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projects\IdahoSTDM\ITD_STDM\IdahoSTDM\ITDSTDM\programs\python\pt_validation\"/>
    </mc:Choice>
  </mc:AlternateContent>
  <xr:revisionPtr revIDLastSave="0" documentId="13_ncr:1_{526733EF-23E8-40F1-A3D7-0E27E40FAD7E}" xr6:coauthVersionLast="47" xr6:coauthVersionMax="47" xr10:uidLastSave="{00000000-0000-0000-0000-000000000000}"/>
  <bookViews>
    <workbookView xWindow="-120" yWindow="-120" windowWidth="29040" windowHeight="15840" tabRatio="747" activeTab="1" xr2:uid="{00000000-000D-0000-FFFF-FFFF00000000}"/>
  </bookViews>
  <sheets>
    <sheet name="acs" sheetId="1" r:id="rId1"/>
    <sheet name="model" sheetId="2" r:id="rId2"/>
    <sheet name="diff" sheetId="3" r:id="rId3"/>
    <sheet name="IPF ACS to ASIM" sheetId="4" r:id="rId4"/>
    <sheet name="Obs IPF" sheetId="5" r:id="rId5"/>
    <sheet name="Difference (obs IPF-model)" sheetId="6" r:id="rId6"/>
    <sheet name="Employment" sheetId="7" r:id="rId7"/>
    <sheet name="LODES" sheetId="8" r:id="rId8"/>
    <sheet name="IPF LODES to ASIM" sheetId="9" r:id="rId9"/>
    <sheet name="LODES IPF" sheetId="11" r:id="rId10"/>
    <sheet name="Difference (LODES IPF-model)" sheetId="10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2" i="8" l="1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J52" i="8"/>
  <c r="AK52" i="8"/>
  <c r="AL52" i="8"/>
  <c r="AM52" i="8"/>
  <c r="AN52" i="8"/>
  <c r="AO52" i="8"/>
  <c r="AP52" i="8"/>
  <c r="AQ52" i="8"/>
  <c r="AR52" i="8"/>
  <c r="AS52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J53" i="8"/>
  <c r="AK53" i="8"/>
  <c r="AL53" i="8"/>
  <c r="AM53" i="8"/>
  <c r="AN53" i="8"/>
  <c r="AO53" i="8"/>
  <c r="AP53" i="8"/>
  <c r="AQ53" i="8"/>
  <c r="AR53" i="8"/>
  <c r="AS53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J54" i="8"/>
  <c r="AK54" i="8"/>
  <c r="AL54" i="8"/>
  <c r="AM54" i="8"/>
  <c r="AN54" i="8"/>
  <c r="AO54" i="8"/>
  <c r="AP54" i="8"/>
  <c r="AQ54" i="8"/>
  <c r="AR54" i="8"/>
  <c r="AS54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J55" i="8"/>
  <c r="AK55" i="8"/>
  <c r="AL55" i="8"/>
  <c r="AM55" i="8"/>
  <c r="AN55" i="8"/>
  <c r="AO55" i="8"/>
  <c r="AP55" i="8"/>
  <c r="AQ55" i="8"/>
  <c r="AR55" i="8"/>
  <c r="AS55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J56" i="8"/>
  <c r="AK56" i="8"/>
  <c r="AL56" i="8"/>
  <c r="AM56" i="8"/>
  <c r="AN56" i="8"/>
  <c r="AO56" i="8"/>
  <c r="AP56" i="8"/>
  <c r="AQ56" i="8"/>
  <c r="AR56" i="8"/>
  <c r="AS56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J57" i="8"/>
  <c r="AK57" i="8"/>
  <c r="AL57" i="8"/>
  <c r="AM57" i="8"/>
  <c r="AN57" i="8"/>
  <c r="AO57" i="8"/>
  <c r="AP57" i="8"/>
  <c r="AQ57" i="8"/>
  <c r="AR57" i="8"/>
  <c r="AS57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J58" i="8"/>
  <c r="AK58" i="8"/>
  <c r="AL58" i="8"/>
  <c r="AM58" i="8"/>
  <c r="AN58" i="8"/>
  <c r="AO58" i="8"/>
  <c r="AP58" i="8"/>
  <c r="AQ58" i="8"/>
  <c r="AR58" i="8"/>
  <c r="AS58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J59" i="8"/>
  <c r="AK59" i="8"/>
  <c r="AL59" i="8"/>
  <c r="AM59" i="8"/>
  <c r="AN59" i="8"/>
  <c r="AO59" i="8"/>
  <c r="AP59" i="8"/>
  <c r="AQ59" i="8"/>
  <c r="AR59" i="8"/>
  <c r="AS59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J60" i="8"/>
  <c r="AK60" i="8"/>
  <c r="AL60" i="8"/>
  <c r="AM60" i="8"/>
  <c r="AN60" i="8"/>
  <c r="AO60" i="8"/>
  <c r="AP60" i="8"/>
  <c r="AQ60" i="8"/>
  <c r="AR60" i="8"/>
  <c r="AS60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J61" i="8"/>
  <c r="AK61" i="8"/>
  <c r="AL61" i="8"/>
  <c r="AM61" i="8"/>
  <c r="AN61" i="8"/>
  <c r="AO61" i="8"/>
  <c r="AP61" i="8"/>
  <c r="AQ61" i="8"/>
  <c r="AR61" i="8"/>
  <c r="AS61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J62" i="8"/>
  <c r="AK62" i="8"/>
  <c r="AL62" i="8"/>
  <c r="AM62" i="8"/>
  <c r="AN62" i="8"/>
  <c r="AO62" i="8"/>
  <c r="AP62" i="8"/>
  <c r="AQ62" i="8"/>
  <c r="AR62" i="8"/>
  <c r="AS62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J63" i="8"/>
  <c r="AK63" i="8"/>
  <c r="AL63" i="8"/>
  <c r="AM63" i="8"/>
  <c r="AN63" i="8"/>
  <c r="AO63" i="8"/>
  <c r="AP63" i="8"/>
  <c r="AQ63" i="8"/>
  <c r="AR63" i="8"/>
  <c r="AS63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J64" i="8"/>
  <c r="AK64" i="8"/>
  <c r="AL64" i="8"/>
  <c r="AM64" i="8"/>
  <c r="AN64" i="8"/>
  <c r="AO64" i="8"/>
  <c r="AP64" i="8"/>
  <c r="AQ64" i="8"/>
  <c r="AR64" i="8"/>
  <c r="AS64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J65" i="8"/>
  <c r="AK65" i="8"/>
  <c r="AL65" i="8"/>
  <c r="AM65" i="8"/>
  <c r="AN65" i="8"/>
  <c r="AO65" i="8"/>
  <c r="AP65" i="8"/>
  <c r="AQ65" i="8"/>
  <c r="AR65" i="8"/>
  <c r="AS65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J66" i="8"/>
  <c r="AK66" i="8"/>
  <c r="AL66" i="8"/>
  <c r="AM66" i="8"/>
  <c r="AN66" i="8"/>
  <c r="AO66" i="8"/>
  <c r="AP66" i="8"/>
  <c r="AQ66" i="8"/>
  <c r="AR66" i="8"/>
  <c r="AS66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J67" i="8"/>
  <c r="AK67" i="8"/>
  <c r="AL67" i="8"/>
  <c r="AM67" i="8"/>
  <c r="AN67" i="8"/>
  <c r="AO67" i="8"/>
  <c r="AP67" i="8"/>
  <c r="AQ67" i="8"/>
  <c r="AR67" i="8"/>
  <c r="AS67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J68" i="8"/>
  <c r="AK68" i="8"/>
  <c r="AL68" i="8"/>
  <c r="AM68" i="8"/>
  <c r="AN68" i="8"/>
  <c r="AO68" i="8"/>
  <c r="AP68" i="8"/>
  <c r="AQ68" i="8"/>
  <c r="AR68" i="8"/>
  <c r="AS68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J69" i="8"/>
  <c r="AK69" i="8"/>
  <c r="AL69" i="8"/>
  <c r="AM69" i="8"/>
  <c r="AN69" i="8"/>
  <c r="AO69" i="8"/>
  <c r="AP69" i="8"/>
  <c r="AQ69" i="8"/>
  <c r="AR69" i="8"/>
  <c r="AS69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J70" i="8"/>
  <c r="AK70" i="8"/>
  <c r="AL70" i="8"/>
  <c r="AM70" i="8"/>
  <c r="AN70" i="8"/>
  <c r="AO70" i="8"/>
  <c r="AP70" i="8"/>
  <c r="AQ70" i="8"/>
  <c r="AR70" i="8"/>
  <c r="AS70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J71" i="8"/>
  <c r="AK71" i="8"/>
  <c r="AL71" i="8"/>
  <c r="AM71" i="8"/>
  <c r="AN71" i="8"/>
  <c r="AO71" i="8"/>
  <c r="AP71" i="8"/>
  <c r="AQ71" i="8"/>
  <c r="AR71" i="8"/>
  <c r="AS71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J72" i="8"/>
  <c r="AK72" i="8"/>
  <c r="AL72" i="8"/>
  <c r="AM72" i="8"/>
  <c r="AN72" i="8"/>
  <c r="AO72" i="8"/>
  <c r="AP72" i="8"/>
  <c r="AQ72" i="8"/>
  <c r="AR72" i="8"/>
  <c r="AS72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J73" i="8"/>
  <c r="AK73" i="8"/>
  <c r="AL73" i="8"/>
  <c r="AM73" i="8"/>
  <c r="AN73" i="8"/>
  <c r="AO73" i="8"/>
  <c r="AP73" i="8"/>
  <c r="AQ73" i="8"/>
  <c r="AR73" i="8"/>
  <c r="AS73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J74" i="8"/>
  <c r="AK74" i="8"/>
  <c r="AL74" i="8"/>
  <c r="AM74" i="8"/>
  <c r="AN74" i="8"/>
  <c r="AO74" i="8"/>
  <c r="AP74" i="8"/>
  <c r="AQ74" i="8"/>
  <c r="AR74" i="8"/>
  <c r="AS74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J75" i="8"/>
  <c r="AK75" i="8"/>
  <c r="AL75" i="8"/>
  <c r="AM75" i="8"/>
  <c r="AN75" i="8"/>
  <c r="AO75" i="8"/>
  <c r="AP75" i="8"/>
  <c r="AQ75" i="8"/>
  <c r="AR75" i="8"/>
  <c r="AS75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J76" i="8"/>
  <c r="AK76" i="8"/>
  <c r="AL76" i="8"/>
  <c r="AM76" i="8"/>
  <c r="AN76" i="8"/>
  <c r="AO76" i="8"/>
  <c r="AP76" i="8"/>
  <c r="AQ76" i="8"/>
  <c r="AR76" i="8"/>
  <c r="AS76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J77" i="8"/>
  <c r="AK77" i="8"/>
  <c r="AL77" i="8"/>
  <c r="AM77" i="8"/>
  <c r="AN77" i="8"/>
  <c r="AO77" i="8"/>
  <c r="AP77" i="8"/>
  <c r="AQ77" i="8"/>
  <c r="AR77" i="8"/>
  <c r="AS77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J78" i="8"/>
  <c r="AK78" i="8"/>
  <c r="AL78" i="8"/>
  <c r="AM78" i="8"/>
  <c r="AN78" i="8"/>
  <c r="AO78" i="8"/>
  <c r="AP78" i="8"/>
  <c r="AQ78" i="8"/>
  <c r="AR78" i="8"/>
  <c r="AS78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J79" i="8"/>
  <c r="AK79" i="8"/>
  <c r="AL79" i="8"/>
  <c r="AM79" i="8"/>
  <c r="AN79" i="8"/>
  <c r="AO79" i="8"/>
  <c r="AP79" i="8"/>
  <c r="AQ79" i="8"/>
  <c r="AR79" i="8"/>
  <c r="AS79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J80" i="8"/>
  <c r="AK80" i="8"/>
  <c r="AL80" i="8"/>
  <c r="AM80" i="8"/>
  <c r="AN80" i="8"/>
  <c r="AO80" i="8"/>
  <c r="AP80" i="8"/>
  <c r="AQ80" i="8"/>
  <c r="AR80" i="8"/>
  <c r="AS80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J81" i="8"/>
  <c r="AK81" i="8"/>
  <c r="AL81" i="8"/>
  <c r="AM81" i="8"/>
  <c r="AN81" i="8"/>
  <c r="AO81" i="8"/>
  <c r="AP81" i="8"/>
  <c r="AQ81" i="8"/>
  <c r="AR81" i="8"/>
  <c r="AS81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J82" i="8"/>
  <c r="AK82" i="8"/>
  <c r="AL82" i="8"/>
  <c r="AM82" i="8"/>
  <c r="AN82" i="8"/>
  <c r="AO82" i="8"/>
  <c r="AP82" i="8"/>
  <c r="AQ82" i="8"/>
  <c r="AR82" i="8"/>
  <c r="AS82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J83" i="8"/>
  <c r="AK83" i="8"/>
  <c r="AL83" i="8"/>
  <c r="AM83" i="8"/>
  <c r="AN83" i="8"/>
  <c r="AO83" i="8"/>
  <c r="AP83" i="8"/>
  <c r="AQ83" i="8"/>
  <c r="AR83" i="8"/>
  <c r="AS83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J84" i="8"/>
  <c r="AK84" i="8"/>
  <c r="AL84" i="8"/>
  <c r="AM84" i="8"/>
  <c r="AN84" i="8"/>
  <c r="AO84" i="8"/>
  <c r="AP84" i="8"/>
  <c r="AQ84" i="8"/>
  <c r="AR84" i="8"/>
  <c r="AS84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J85" i="8"/>
  <c r="AK85" i="8"/>
  <c r="AL85" i="8"/>
  <c r="AM85" i="8"/>
  <c r="AN85" i="8"/>
  <c r="AO85" i="8"/>
  <c r="AP85" i="8"/>
  <c r="AQ85" i="8"/>
  <c r="AR85" i="8"/>
  <c r="AS85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J86" i="8"/>
  <c r="AK86" i="8"/>
  <c r="AL86" i="8"/>
  <c r="AM86" i="8"/>
  <c r="AN86" i="8"/>
  <c r="AO86" i="8"/>
  <c r="AP86" i="8"/>
  <c r="AQ86" i="8"/>
  <c r="AR86" i="8"/>
  <c r="AS86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J87" i="8"/>
  <c r="AK87" i="8"/>
  <c r="AL87" i="8"/>
  <c r="AM87" i="8"/>
  <c r="AN87" i="8"/>
  <c r="AO87" i="8"/>
  <c r="AP87" i="8"/>
  <c r="AQ87" i="8"/>
  <c r="AR87" i="8"/>
  <c r="AS87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J88" i="8"/>
  <c r="AK88" i="8"/>
  <c r="AL88" i="8"/>
  <c r="AM88" i="8"/>
  <c r="AN88" i="8"/>
  <c r="AO88" i="8"/>
  <c r="AP88" i="8"/>
  <c r="AQ88" i="8"/>
  <c r="AR88" i="8"/>
  <c r="AS88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J89" i="8"/>
  <c r="AK89" i="8"/>
  <c r="AL89" i="8"/>
  <c r="AM89" i="8"/>
  <c r="AN89" i="8"/>
  <c r="AO89" i="8"/>
  <c r="AP89" i="8"/>
  <c r="AQ89" i="8"/>
  <c r="AR89" i="8"/>
  <c r="AS89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J90" i="8"/>
  <c r="AK90" i="8"/>
  <c r="AL90" i="8"/>
  <c r="AM90" i="8"/>
  <c r="AN90" i="8"/>
  <c r="AO90" i="8"/>
  <c r="AP90" i="8"/>
  <c r="AQ90" i="8"/>
  <c r="AR90" i="8"/>
  <c r="AS90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J91" i="8"/>
  <c r="AK91" i="8"/>
  <c r="AL91" i="8"/>
  <c r="AM91" i="8"/>
  <c r="AN91" i="8"/>
  <c r="AO91" i="8"/>
  <c r="AP91" i="8"/>
  <c r="AQ91" i="8"/>
  <c r="AR91" i="8"/>
  <c r="AS91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J92" i="8"/>
  <c r="AK92" i="8"/>
  <c r="AL92" i="8"/>
  <c r="AM92" i="8"/>
  <c r="AN92" i="8"/>
  <c r="AO92" i="8"/>
  <c r="AP92" i="8"/>
  <c r="AQ92" i="8"/>
  <c r="AR92" i="8"/>
  <c r="AS92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J93" i="8"/>
  <c r="AK93" i="8"/>
  <c r="AL93" i="8"/>
  <c r="AM93" i="8"/>
  <c r="AN93" i="8"/>
  <c r="AO93" i="8"/>
  <c r="AP93" i="8"/>
  <c r="AQ93" i="8"/>
  <c r="AR93" i="8"/>
  <c r="AS93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J94" i="8"/>
  <c r="AK94" i="8"/>
  <c r="AL94" i="8"/>
  <c r="AM94" i="8"/>
  <c r="AN94" i="8"/>
  <c r="AO94" i="8"/>
  <c r="AP94" i="8"/>
  <c r="AQ94" i="8"/>
  <c r="AR94" i="8"/>
  <c r="AS94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J95" i="8"/>
  <c r="AK95" i="8"/>
  <c r="AL95" i="8"/>
  <c r="AM95" i="8"/>
  <c r="AN95" i="8"/>
  <c r="AO95" i="8"/>
  <c r="AP95" i="8"/>
  <c r="AQ95" i="8"/>
  <c r="AR95" i="8"/>
  <c r="AS95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52" i="8"/>
  <c r="AT47" i="8"/>
  <c r="A1" i="11"/>
  <c r="B1" i="11"/>
  <c r="C1" i="11"/>
  <c r="D1" i="11"/>
  <c r="E1" i="11"/>
  <c r="F1" i="11"/>
  <c r="G1" i="11"/>
  <c r="H1" i="11"/>
  <c r="I1" i="11"/>
  <c r="J1" i="11"/>
  <c r="K1" i="11"/>
  <c r="L1" i="11"/>
  <c r="M1" i="11"/>
  <c r="N1" i="11"/>
  <c r="O1" i="11"/>
  <c r="P1" i="11"/>
  <c r="Q1" i="11"/>
  <c r="R1" i="11"/>
  <c r="S1" i="11"/>
  <c r="T1" i="11"/>
  <c r="U1" i="11"/>
  <c r="V1" i="11"/>
  <c r="W1" i="11"/>
  <c r="X1" i="11"/>
  <c r="Y1" i="11"/>
  <c r="Z1" i="11"/>
  <c r="AA1" i="11"/>
  <c r="AB1" i="11"/>
  <c r="AC1" i="11"/>
  <c r="AD1" i="11"/>
  <c r="AE1" i="11"/>
  <c r="AF1" i="11"/>
  <c r="AG1" i="11"/>
  <c r="AH1" i="11"/>
  <c r="AI1" i="11"/>
  <c r="AJ1" i="11"/>
  <c r="AK1" i="11"/>
  <c r="AL1" i="11"/>
  <c r="AM1" i="11"/>
  <c r="AN1" i="11"/>
  <c r="AO1" i="11"/>
  <c r="AP1" i="11"/>
  <c r="AQ1" i="11"/>
  <c r="AR1" i="11"/>
  <c r="AS1" i="11"/>
  <c r="AT1" i="11"/>
  <c r="A2" i="11"/>
  <c r="A3" i="11"/>
  <c r="A4" i="11"/>
  <c r="A5" i="11"/>
  <c r="A6" i="11"/>
  <c r="A7" i="11"/>
  <c r="A8" i="11"/>
  <c r="A9" i="11"/>
  <c r="A10" i="11"/>
  <c r="A11" i="11"/>
  <c r="A12" i="11"/>
  <c r="A13" i="11"/>
  <c r="A14" i="11"/>
  <c r="A15" i="11"/>
  <c r="A16" i="11"/>
  <c r="A17" i="11"/>
  <c r="A18" i="11"/>
  <c r="A19" i="11"/>
  <c r="A20" i="11"/>
  <c r="A21" i="11"/>
  <c r="A22" i="11"/>
  <c r="A23" i="11"/>
  <c r="A24" i="11"/>
  <c r="A25" i="11"/>
  <c r="A26" i="11"/>
  <c r="A27" i="11"/>
  <c r="A28" i="11"/>
  <c r="A29" i="11"/>
  <c r="A30" i="11"/>
  <c r="A31" i="11"/>
  <c r="A32" i="11"/>
  <c r="A33" i="11"/>
  <c r="A34" i="11"/>
  <c r="A35" i="11"/>
  <c r="A36" i="11"/>
  <c r="A37" i="11"/>
  <c r="A38" i="11"/>
  <c r="A39" i="11"/>
  <c r="A40" i="11"/>
  <c r="A41" i="11"/>
  <c r="A42" i="11"/>
  <c r="A43" i="11"/>
  <c r="A44" i="11"/>
  <c r="A45" i="11"/>
  <c r="A46" i="11"/>
  <c r="A45" i="10"/>
  <c r="A44" i="10"/>
  <c r="A43" i="10"/>
  <c r="A42" i="10"/>
  <c r="A41" i="10"/>
  <c r="A40" i="10"/>
  <c r="A39" i="10"/>
  <c r="A38" i="10"/>
  <c r="A37" i="10"/>
  <c r="A36" i="10"/>
  <c r="A35" i="10"/>
  <c r="A34" i="10"/>
  <c r="A33" i="10"/>
  <c r="A32" i="10"/>
  <c r="A31" i="10"/>
  <c r="A30" i="10"/>
  <c r="A29" i="10"/>
  <c r="A28" i="10"/>
  <c r="A27" i="10"/>
  <c r="A26" i="10"/>
  <c r="A25" i="10"/>
  <c r="A24" i="10"/>
  <c r="A23" i="10"/>
  <c r="A22" i="10"/>
  <c r="A21" i="10"/>
  <c r="A20" i="10"/>
  <c r="A19" i="10"/>
  <c r="A18" i="10"/>
  <c r="A17" i="10"/>
  <c r="A16" i="10"/>
  <c r="A15" i="10"/>
  <c r="A14" i="10"/>
  <c r="A13" i="10"/>
  <c r="A12" i="10"/>
  <c r="A11" i="10"/>
  <c r="A10" i="10"/>
  <c r="A9" i="10"/>
  <c r="A8" i="10"/>
  <c r="A7" i="10"/>
  <c r="A6" i="10"/>
  <c r="A5" i="10"/>
  <c r="A4" i="10"/>
  <c r="A3" i="10"/>
  <c r="A2" i="10"/>
  <c r="AS1" i="10"/>
  <c r="AR1" i="10"/>
  <c r="AQ1" i="10"/>
  <c r="AP1" i="10"/>
  <c r="AO1" i="10"/>
  <c r="AN1" i="10"/>
  <c r="AM1" i="10"/>
  <c r="AL1" i="10"/>
  <c r="AK1" i="10"/>
  <c r="AJ1" i="10"/>
  <c r="AI1" i="10"/>
  <c r="AH1" i="10"/>
  <c r="AG1" i="10"/>
  <c r="AF1" i="10"/>
  <c r="AE1" i="10"/>
  <c r="AD1" i="10"/>
  <c r="AC1" i="10"/>
  <c r="AB1" i="10"/>
  <c r="AA1" i="10"/>
  <c r="Z1" i="10"/>
  <c r="Y1" i="10"/>
  <c r="X1" i="10"/>
  <c r="W1" i="10"/>
  <c r="V1" i="10"/>
  <c r="U1" i="10"/>
  <c r="T1" i="10"/>
  <c r="S1" i="10"/>
  <c r="R1" i="10"/>
  <c r="Q1" i="10"/>
  <c r="P1" i="10"/>
  <c r="O1" i="10"/>
  <c r="N1" i="10"/>
  <c r="M1" i="10"/>
  <c r="L1" i="10"/>
  <c r="K1" i="10"/>
  <c r="J1" i="10"/>
  <c r="I1" i="10"/>
  <c r="H1" i="10"/>
  <c r="G1" i="10"/>
  <c r="F1" i="10"/>
  <c r="E1" i="10"/>
  <c r="D1" i="10"/>
  <c r="C1" i="10"/>
  <c r="B1" i="10"/>
  <c r="AT879" i="9" a="1"/>
  <c r="AT830" i="9" a="1"/>
  <c r="AT781" i="9" a="1"/>
  <c r="AT732" i="9" a="1"/>
  <c r="AT683" i="9" a="1"/>
  <c r="AT634" i="9" a="1"/>
  <c r="AT585" i="9" a="1"/>
  <c r="AT536" i="9" a="1"/>
  <c r="AT487" i="9" a="1"/>
  <c r="AT438" i="9" a="1"/>
  <c r="AT389" i="9" a="1"/>
  <c r="AT340" i="9" a="1"/>
  <c r="AT291" i="9" a="1"/>
  <c r="AT242" i="9" a="1"/>
  <c r="AT193" i="9" a="1"/>
  <c r="AT144" i="9" a="1"/>
  <c r="AU388" i="9"/>
  <c r="AU387" i="9"/>
  <c r="AU386" i="9"/>
  <c r="AU385" i="9"/>
  <c r="AU384" i="9"/>
  <c r="AU383" i="9"/>
  <c r="AU382" i="9"/>
  <c r="AU381" i="9"/>
  <c r="AU380" i="9"/>
  <c r="AU379" i="9"/>
  <c r="AU378" i="9"/>
  <c r="AU377" i="9"/>
  <c r="AU376" i="9"/>
  <c r="AU375" i="9"/>
  <c r="AU374" i="9"/>
  <c r="AU373" i="9"/>
  <c r="AU372" i="9"/>
  <c r="AU371" i="9"/>
  <c r="AU370" i="9"/>
  <c r="AU369" i="9"/>
  <c r="AU368" i="9"/>
  <c r="AU367" i="9"/>
  <c r="AU366" i="9"/>
  <c r="AU365" i="9"/>
  <c r="AU364" i="9"/>
  <c r="AU363" i="9"/>
  <c r="AU362" i="9"/>
  <c r="AU361" i="9"/>
  <c r="AU360" i="9"/>
  <c r="AU359" i="9"/>
  <c r="AU358" i="9"/>
  <c r="AU357" i="9"/>
  <c r="AU356" i="9"/>
  <c r="AU355" i="9"/>
  <c r="AU354" i="9"/>
  <c r="AU353" i="9"/>
  <c r="AU352" i="9"/>
  <c r="AU351" i="9"/>
  <c r="AU350" i="9"/>
  <c r="AU349" i="9"/>
  <c r="AU348" i="9"/>
  <c r="AU347" i="9"/>
  <c r="AU346" i="9"/>
  <c r="AS46" i="9"/>
  <c r="AR46" i="9"/>
  <c r="AQ46" i="9"/>
  <c r="AP46" i="9"/>
  <c r="AO46" i="9"/>
  <c r="AN46" i="9"/>
  <c r="AM46" i="9"/>
  <c r="AL46" i="9"/>
  <c r="AK46" i="9"/>
  <c r="AJ46" i="9"/>
  <c r="AI46" i="9"/>
  <c r="AH46" i="9"/>
  <c r="AG46" i="9"/>
  <c r="AF46" i="9"/>
  <c r="AE46" i="9"/>
  <c r="AD46" i="9"/>
  <c r="AC46" i="9"/>
  <c r="AB46" i="9"/>
  <c r="AA46" i="9"/>
  <c r="Z46" i="9"/>
  <c r="Y46" i="9"/>
  <c r="X46" i="9"/>
  <c r="W46" i="9"/>
  <c r="V46" i="9"/>
  <c r="U46" i="9"/>
  <c r="T46" i="9"/>
  <c r="S46" i="9"/>
  <c r="R46" i="9"/>
  <c r="Q46" i="9"/>
  <c r="P46" i="9"/>
  <c r="O46" i="9"/>
  <c r="N46" i="9"/>
  <c r="M46" i="9"/>
  <c r="L46" i="9"/>
  <c r="K46" i="9"/>
  <c r="J46" i="9"/>
  <c r="I46" i="9"/>
  <c r="H46" i="9"/>
  <c r="G46" i="9"/>
  <c r="F46" i="9"/>
  <c r="E46" i="9"/>
  <c r="D46" i="9"/>
  <c r="C46" i="9"/>
  <c r="B46" i="9"/>
  <c r="AT45" i="9"/>
  <c r="AT44" i="9"/>
  <c r="AT43" i="9"/>
  <c r="AT42" i="9"/>
  <c r="AT41" i="9"/>
  <c r="AT40" i="9"/>
  <c r="AT39" i="9"/>
  <c r="AT38" i="9"/>
  <c r="AT37" i="9"/>
  <c r="AT36" i="9"/>
  <c r="AT35" i="9"/>
  <c r="AT34" i="9"/>
  <c r="AT33" i="9"/>
  <c r="AT32" i="9"/>
  <c r="AT31" i="9"/>
  <c r="AT30" i="9"/>
  <c r="AT29" i="9"/>
  <c r="AT28" i="9"/>
  <c r="AT27" i="9"/>
  <c r="AT26" i="9"/>
  <c r="AT25" i="9"/>
  <c r="AT24" i="9"/>
  <c r="AT23" i="9"/>
  <c r="AT22" i="9"/>
  <c r="AT21" i="9"/>
  <c r="AT20" i="9"/>
  <c r="AT19" i="9"/>
  <c r="AT18" i="9"/>
  <c r="AT17" i="9"/>
  <c r="AT16" i="9"/>
  <c r="AT15" i="9"/>
  <c r="AT14" i="9"/>
  <c r="AT13" i="9"/>
  <c r="AT12" i="9"/>
  <c r="AT11" i="9"/>
  <c r="AT10" i="9"/>
  <c r="AT9" i="9"/>
  <c r="AT8" i="9"/>
  <c r="AT7" i="9"/>
  <c r="AT6" i="9"/>
  <c r="AT5" i="9"/>
  <c r="AT4" i="9"/>
  <c r="AT3" i="9"/>
  <c r="AT2" i="9"/>
  <c r="AS1" i="6"/>
  <c r="AR1" i="6"/>
  <c r="AQ1" i="6"/>
  <c r="AP1" i="6"/>
  <c r="AO1" i="6"/>
  <c r="AN1" i="6"/>
  <c r="AM1" i="6"/>
  <c r="AL1" i="6"/>
  <c r="AK1" i="6"/>
  <c r="AJ1" i="6"/>
  <c r="AI1" i="6"/>
  <c r="AH1" i="6"/>
  <c r="AG1" i="6"/>
  <c r="AF1" i="6"/>
  <c r="AE1" i="6"/>
  <c r="AD1" i="6"/>
  <c r="AC1" i="6"/>
  <c r="AB1" i="6"/>
  <c r="AA1" i="6"/>
  <c r="Z1" i="6"/>
  <c r="Y1" i="6"/>
  <c r="X1" i="6"/>
  <c r="W1" i="6"/>
  <c r="V1" i="6"/>
  <c r="U1" i="6"/>
  <c r="T1" i="6"/>
  <c r="S1" i="6"/>
  <c r="R1" i="6"/>
  <c r="Q1" i="6"/>
  <c r="P1" i="6"/>
  <c r="O1" i="6"/>
  <c r="N1" i="6"/>
  <c r="M1" i="6"/>
  <c r="L1" i="6"/>
  <c r="K1" i="6"/>
  <c r="J1" i="6"/>
  <c r="I1" i="6"/>
  <c r="H1" i="6"/>
  <c r="G1" i="6"/>
  <c r="F1" i="6"/>
  <c r="E1" i="6"/>
  <c r="D1" i="6"/>
  <c r="C1" i="6"/>
  <c r="B1" i="6"/>
  <c r="A45" i="6"/>
  <c r="A44" i="6"/>
  <c r="A43" i="6"/>
  <c r="A42" i="6"/>
  <c r="A41" i="6"/>
  <c r="A40" i="6"/>
  <c r="A39" i="6"/>
  <c r="A38" i="6"/>
  <c r="A37" i="6"/>
  <c r="A36" i="6"/>
  <c r="A35" i="6"/>
  <c r="A34" i="6"/>
  <c r="A33" i="6"/>
  <c r="A32" i="6"/>
  <c r="A31" i="6"/>
  <c r="A30" i="6"/>
  <c r="A29" i="6"/>
  <c r="A28" i="6"/>
  <c r="A27" i="6"/>
  <c r="A26" i="6"/>
  <c r="A25" i="6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10" i="6"/>
  <c r="A9" i="6"/>
  <c r="A8" i="6"/>
  <c r="A7" i="6"/>
  <c r="A6" i="6"/>
  <c r="A5" i="6"/>
  <c r="A4" i="6"/>
  <c r="A3" i="6"/>
  <c r="A2" i="6"/>
  <c r="AM1" i="5"/>
  <c r="AN1" i="5"/>
  <c r="AO1" i="5"/>
  <c r="AP1" i="5"/>
  <c r="AQ1" i="5"/>
  <c r="AR1" i="5"/>
  <c r="AS1" i="5"/>
  <c r="AT1" i="5"/>
  <c r="AU1" i="5"/>
  <c r="B1" i="5"/>
  <c r="C1" i="5"/>
  <c r="D1" i="5"/>
  <c r="E1" i="5"/>
  <c r="F1" i="5"/>
  <c r="G1" i="5"/>
  <c r="H1" i="5"/>
  <c r="I1" i="5"/>
  <c r="J1" i="5"/>
  <c r="K1" i="5"/>
  <c r="L1" i="5"/>
  <c r="M1" i="5"/>
  <c r="N1" i="5"/>
  <c r="O1" i="5"/>
  <c r="P1" i="5"/>
  <c r="Q1" i="5"/>
  <c r="R1" i="5"/>
  <c r="S1" i="5"/>
  <c r="T1" i="5"/>
  <c r="U1" i="5"/>
  <c r="V1" i="5"/>
  <c r="W1" i="5"/>
  <c r="X1" i="5"/>
  <c r="Y1" i="5"/>
  <c r="Z1" i="5"/>
  <c r="AA1" i="5"/>
  <c r="AB1" i="5"/>
  <c r="AC1" i="5"/>
  <c r="AD1" i="5"/>
  <c r="AE1" i="5"/>
  <c r="AF1" i="5"/>
  <c r="AG1" i="5"/>
  <c r="AH1" i="5"/>
  <c r="AI1" i="5"/>
  <c r="AJ1" i="5"/>
  <c r="AK1" i="5"/>
  <c r="AL1" i="5"/>
  <c r="A2" i="5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1" i="5"/>
  <c r="AU388" i="4"/>
  <c r="AU387" i="4"/>
  <c r="AU386" i="4"/>
  <c r="AU385" i="4"/>
  <c r="AU384" i="4"/>
  <c r="AU383" i="4"/>
  <c r="AU382" i="4"/>
  <c r="AU381" i="4"/>
  <c r="AU380" i="4"/>
  <c r="AU379" i="4"/>
  <c r="AU378" i="4"/>
  <c r="AU377" i="4"/>
  <c r="AU376" i="4"/>
  <c r="AU375" i="4"/>
  <c r="AU374" i="4"/>
  <c r="AU373" i="4"/>
  <c r="AU372" i="4"/>
  <c r="AU371" i="4"/>
  <c r="AU370" i="4"/>
  <c r="AU369" i="4"/>
  <c r="AU368" i="4"/>
  <c r="AU367" i="4"/>
  <c r="AU366" i="4"/>
  <c r="AU365" i="4"/>
  <c r="AU364" i="4"/>
  <c r="AU363" i="4"/>
  <c r="AU362" i="4"/>
  <c r="AU361" i="4"/>
  <c r="AU360" i="4"/>
  <c r="AU359" i="4"/>
  <c r="AU358" i="4"/>
  <c r="AU357" i="4"/>
  <c r="AU356" i="4"/>
  <c r="AU355" i="4"/>
  <c r="AU354" i="4"/>
  <c r="AU353" i="4"/>
  <c r="AU352" i="4"/>
  <c r="AU351" i="4"/>
  <c r="AU350" i="4"/>
  <c r="AU349" i="4"/>
  <c r="AU348" i="4"/>
  <c r="AU347" i="4"/>
  <c r="AU346" i="4"/>
  <c r="C198" i="4" a="1"/>
  <c r="D198" i="4" a="1"/>
  <c r="E198" i="4" a="1"/>
  <c r="F198" i="4" a="1"/>
  <c r="G198" i="4" a="1"/>
  <c r="H198" i="4" a="1"/>
  <c r="I198" i="4" a="1"/>
  <c r="J198" i="4" a="1"/>
  <c r="K198" i="4" a="1"/>
  <c r="L198" i="4" a="1"/>
  <c r="M198" i="4" a="1"/>
  <c r="N198" i="4" a="1"/>
  <c r="O198" i="4" a="1"/>
  <c r="P198" i="4" a="1"/>
  <c r="Q198" i="4" a="1"/>
  <c r="R198" i="4" a="1"/>
  <c r="S198" i="4" a="1"/>
  <c r="T198" i="4" a="1"/>
  <c r="U198" i="4" a="1"/>
  <c r="V198" i="4" a="1"/>
  <c r="W198" i="4" a="1"/>
  <c r="X198" i="4" a="1"/>
  <c r="Y198" i="4" a="1"/>
  <c r="Z198" i="4" a="1"/>
  <c r="AA198" i="4" a="1"/>
  <c r="AB198" i="4" a="1"/>
  <c r="AC198" i="4" a="1"/>
  <c r="AD198" i="4" a="1"/>
  <c r="AE198" i="4" a="1"/>
  <c r="AF198" i="4" a="1"/>
  <c r="AG198" i="4" a="1"/>
  <c r="AH198" i="4" a="1"/>
  <c r="AI198" i="4" a="1"/>
  <c r="AJ198" i="4" a="1"/>
  <c r="AK198" i="4" a="1"/>
  <c r="AL198" i="4" a="1"/>
  <c r="AM198" i="4" a="1"/>
  <c r="AN198" i="4" a="1"/>
  <c r="AO198" i="4" a="1"/>
  <c r="AP198" i="4" a="1"/>
  <c r="AQ198" i="4" a="1"/>
  <c r="AR198" i="4" a="1"/>
  <c r="AS198" i="4" a="1"/>
  <c r="C199" i="4" a="1"/>
  <c r="D199" i="4" a="1"/>
  <c r="E199" i="4" a="1"/>
  <c r="F199" i="4" a="1"/>
  <c r="G199" i="4" a="1"/>
  <c r="H199" i="4" a="1"/>
  <c r="I199" i="4" a="1"/>
  <c r="J199" i="4" a="1"/>
  <c r="K199" i="4" a="1"/>
  <c r="L199" i="4" a="1"/>
  <c r="M199" i="4" a="1"/>
  <c r="N199" i="4" a="1"/>
  <c r="O199" i="4" a="1"/>
  <c r="P199" i="4" a="1"/>
  <c r="Q199" i="4" a="1"/>
  <c r="R199" i="4" a="1"/>
  <c r="S199" i="4" a="1"/>
  <c r="T199" i="4" a="1"/>
  <c r="U199" i="4" a="1"/>
  <c r="V199" i="4" a="1"/>
  <c r="W199" i="4" a="1"/>
  <c r="X199" i="4" a="1"/>
  <c r="Y199" i="4" a="1"/>
  <c r="Z199" i="4" a="1"/>
  <c r="AA199" i="4" a="1"/>
  <c r="AB199" i="4" a="1"/>
  <c r="AC199" i="4" a="1"/>
  <c r="AD199" i="4" a="1"/>
  <c r="AE199" i="4" a="1"/>
  <c r="AF199" i="4" a="1"/>
  <c r="AG199" i="4" a="1"/>
  <c r="AH199" i="4" a="1"/>
  <c r="AI199" i="4" a="1"/>
  <c r="AJ199" i="4" a="1"/>
  <c r="AK199" i="4" a="1"/>
  <c r="AL199" i="4" a="1"/>
  <c r="AM199" i="4" a="1"/>
  <c r="AN199" i="4" a="1"/>
  <c r="AO199" i="4" a="1"/>
  <c r="AP199" i="4" a="1"/>
  <c r="AQ199" i="4" a="1"/>
  <c r="AR199" i="4" a="1"/>
  <c r="AS199" i="4" a="1"/>
  <c r="C200" i="4" a="1"/>
  <c r="D200" i="4" a="1"/>
  <c r="E200" i="4" a="1"/>
  <c r="F200" i="4" a="1"/>
  <c r="G200" i="4" a="1"/>
  <c r="H200" i="4" a="1"/>
  <c r="I200" i="4" a="1"/>
  <c r="J200" i="4" a="1"/>
  <c r="K200" i="4" a="1"/>
  <c r="L200" i="4" a="1"/>
  <c r="M200" i="4" a="1"/>
  <c r="N200" i="4" a="1"/>
  <c r="O200" i="4" a="1"/>
  <c r="P200" i="4" a="1"/>
  <c r="Q200" i="4" a="1"/>
  <c r="R200" i="4" a="1"/>
  <c r="S200" i="4" a="1"/>
  <c r="T200" i="4" a="1"/>
  <c r="U200" i="4" a="1"/>
  <c r="V200" i="4" a="1"/>
  <c r="W200" i="4" a="1"/>
  <c r="X200" i="4" a="1"/>
  <c r="Y200" i="4" a="1"/>
  <c r="Z200" i="4" a="1"/>
  <c r="AA200" i="4" a="1"/>
  <c r="AB200" i="4" a="1"/>
  <c r="AC200" i="4" a="1"/>
  <c r="AD200" i="4" a="1"/>
  <c r="AE200" i="4" a="1"/>
  <c r="AF200" i="4" a="1"/>
  <c r="AG200" i="4" a="1"/>
  <c r="AH200" i="4" a="1"/>
  <c r="AI200" i="4" a="1"/>
  <c r="AJ200" i="4" a="1"/>
  <c r="AK200" i="4" a="1"/>
  <c r="AL200" i="4" a="1"/>
  <c r="AM200" i="4" a="1"/>
  <c r="AN200" i="4" a="1"/>
  <c r="AO200" i="4" a="1"/>
  <c r="AP200" i="4" a="1"/>
  <c r="AQ200" i="4" a="1"/>
  <c r="AR200" i="4" a="1"/>
  <c r="AS200" i="4" a="1"/>
  <c r="C201" i="4" a="1"/>
  <c r="D201" i="4" a="1"/>
  <c r="E201" i="4" a="1"/>
  <c r="F201" i="4" a="1"/>
  <c r="G201" i="4" a="1"/>
  <c r="H201" i="4" a="1"/>
  <c r="I201" i="4" a="1"/>
  <c r="J201" i="4" a="1"/>
  <c r="K201" i="4" a="1"/>
  <c r="L201" i="4" a="1"/>
  <c r="M201" i="4" a="1"/>
  <c r="N201" i="4" a="1"/>
  <c r="O201" i="4" a="1"/>
  <c r="P201" i="4" a="1"/>
  <c r="Q201" i="4" a="1"/>
  <c r="R201" i="4" a="1"/>
  <c r="S201" i="4" a="1"/>
  <c r="T201" i="4" a="1"/>
  <c r="U201" i="4" a="1"/>
  <c r="V201" i="4" a="1"/>
  <c r="W201" i="4" a="1"/>
  <c r="X201" i="4" a="1"/>
  <c r="Y201" i="4" a="1"/>
  <c r="Z201" i="4" a="1"/>
  <c r="AA201" i="4" a="1"/>
  <c r="AB201" i="4" a="1"/>
  <c r="AC201" i="4" a="1"/>
  <c r="AD201" i="4" a="1"/>
  <c r="AE201" i="4" a="1"/>
  <c r="AF201" i="4" a="1"/>
  <c r="AG201" i="4" a="1"/>
  <c r="AH201" i="4" a="1"/>
  <c r="AI201" i="4" a="1"/>
  <c r="AJ201" i="4" a="1"/>
  <c r="AK201" i="4" a="1"/>
  <c r="AL201" i="4" a="1"/>
  <c r="AM201" i="4" a="1"/>
  <c r="AN201" i="4" a="1"/>
  <c r="AO201" i="4" a="1"/>
  <c r="AP201" i="4" a="1"/>
  <c r="AQ201" i="4" a="1"/>
  <c r="AR201" i="4" a="1"/>
  <c r="AS201" i="4" a="1"/>
  <c r="C202" i="4" a="1"/>
  <c r="D202" i="4" a="1"/>
  <c r="E202" i="4" a="1"/>
  <c r="F202" i="4" a="1"/>
  <c r="G202" i="4" a="1"/>
  <c r="H202" i="4" a="1"/>
  <c r="I202" i="4" a="1"/>
  <c r="J202" i="4" a="1"/>
  <c r="K202" i="4" a="1"/>
  <c r="L202" i="4" a="1"/>
  <c r="M202" i="4" a="1"/>
  <c r="N202" i="4" a="1"/>
  <c r="O202" i="4" a="1"/>
  <c r="P202" i="4" a="1"/>
  <c r="Q202" i="4" a="1"/>
  <c r="R202" i="4" a="1"/>
  <c r="S202" i="4" a="1"/>
  <c r="T202" i="4" a="1"/>
  <c r="U202" i="4" a="1"/>
  <c r="V202" i="4" a="1"/>
  <c r="W202" i="4" a="1"/>
  <c r="X202" i="4" a="1"/>
  <c r="Y202" i="4" a="1"/>
  <c r="Z202" i="4" a="1"/>
  <c r="AA202" i="4" a="1"/>
  <c r="AB202" i="4" a="1"/>
  <c r="AC202" i="4" a="1"/>
  <c r="AD202" i="4" a="1"/>
  <c r="AE202" i="4" a="1"/>
  <c r="AF202" i="4" a="1"/>
  <c r="AG202" i="4" a="1"/>
  <c r="AH202" i="4" a="1"/>
  <c r="AI202" i="4" a="1"/>
  <c r="AJ202" i="4" a="1"/>
  <c r="AK202" i="4" a="1"/>
  <c r="AL202" i="4" a="1"/>
  <c r="AM202" i="4" a="1"/>
  <c r="AN202" i="4" a="1"/>
  <c r="AO202" i="4" a="1"/>
  <c r="AP202" i="4" a="1"/>
  <c r="AQ202" i="4" a="1"/>
  <c r="AR202" i="4" a="1"/>
  <c r="AS202" i="4" a="1"/>
  <c r="C203" i="4" a="1"/>
  <c r="D203" i="4" a="1"/>
  <c r="E203" i="4" a="1"/>
  <c r="F203" i="4" a="1"/>
  <c r="G203" i="4" a="1"/>
  <c r="H203" i="4" a="1"/>
  <c r="I203" i="4" a="1"/>
  <c r="J203" i="4" a="1"/>
  <c r="K203" i="4" a="1"/>
  <c r="L203" i="4" a="1"/>
  <c r="M203" i="4" a="1"/>
  <c r="N203" i="4" a="1"/>
  <c r="O203" i="4" a="1"/>
  <c r="P203" i="4" a="1"/>
  <c r="Q203" i="4" a="1"/>
  <c r="R203" i="4" a="1"/>
  <c r="S203" i="4" a="1"/>
  <c r="T203" i="4" a="1"/>
  <c r="U203" i="4" a="1"/>
  <c r="V203" i="4" a="1"/>
  <c r="W203" i="4" a="1"/>
  <c r="X203" i="4" a="1"/>
  <c r="Y203" i="4" a="1"/>
  <c r="Z203" i="4" a="1"/>
  <c r="AA203" i="4" a="1"/>
  <c r="AB203" i="4" a="1"/>
  <c r="AC203" i="4" a="1"/>
  <c r="AD203" i="4" a="1"/>
  <c r="AE203" i="4" a="1"/>
  <c r="AF203" i="4" a="1"/>
  <c r="AG203" i="4" a="1"/>
  <c r="AH203" i="4" a="1"/>
  <c r="AI203" i="4" a="1"/>
  <c r="AJ203" i="4" a="1"/>
  <c r="AK203" i="4" a="1"/>
  <c r="AL203" i="4" a="1"/>
  <c r="AM203" i="4" a="1"/>
  <c r="AN203" i="4" a="1"/>
  <c r="AO203" i="4" a="1"/>
  <c r="AP203" i="4" a="1"/>
  <c r="AQ203" i="4" a="1"/>
  <c r="AR203" i="4" a="1"/>
  <c r="AS203" i="4" a="1"/>
  <c r="C204" i="4" a="1"/>
  <c r="D204" i="4" a="1"/>
  <c r="E204" i="4" a="1"/>
  <c r="F204" i="4" a="1"/>
  <c r="G204" i="4" a="1"/>
  <c r="H204" i="4" a="1"/>
  <c r="I204" i="4" a="1"/>
  <c r="J204" i="4" a="1"/>
  <c r="K204" i="4" a="1"/>
  <c r="L204" i="4" a="1"/>
  <c r="M204" i="4" a="1"/>
  <c r="N204" i="4" a="1"/>
  <c r="O204" i="4" a="1"/>
  <c r="P204" i="4" a="1"/>
  <c r="Q204" i="4" a="1"/>
  <c r="R204" i="4" a="1"/>
  <c r="S204" i="4" a="1"/>
  <c r="T204" i="4" a="1"/>
  <c r="U204" i="4" a="1"/>
  <c r="V204" i="4" a="1"/>
  <c r="W204" i="4" a="1"/>
  <c r="X204" i="4" a="1"/>
  <c r="Y204" i="4" a="1"/>
  <c r="Z204" i="4" a="1"/>
  <c r="AA204" i="4" a="1"/>
  <c r="AB204" i="4" a="1"/>
  <c r="AC204" i="4" a="1"/>
  <c r="AD204" i="4" a="1"/>
  <c r="AE204" i="4" a="1"/>
  <c r="AF204" i="4" a="1"/>
  <c r="AG204" i="4" a="1"/>
  <c r="AH204" i="4" a="1"/>
  <c r="AI204" i="4" a="1"/>
  <c r="AJ204" i="4" a="1"/>
  <c r="AK204" i="4" a="1"/>
  <c r="AL204" i="4" a="1"/>
  <c r="AM204" i="4" a="1"/>
  <c r="AN204" i="4" a="1"/>
  <c r="AO204" i="4" a="1"/>
  <c r="AP204" i="4" a="1"/>
  <c r="AQ204" i="4" a="1"/>
  <c r="AR204" i="4" a="1"/>
  <c r="AS204" i="4" a="1"/>
  <c r="C205" i="4" a="1"/>
  <c r="D205" i="4" a="1"/>
  <c r="E205" i="4" a="1"/>
  <c r="F205" i="4" a="1"/>
  <c r="G205" i="4" a="1"/>
  <c r="H205" i="4" a="1"/>
  <c r="I205" i="4" a="1"/>
  <c r="J205" i="4" a="1"/>
  <c r="K205" i="4" a="1"/>
  <c r="L205" i="4" a="1"/>
  <c r="M205" i="4" a="1"/>
  <c r="N205" i="4" a="1"/>
  <c r="O205" i="4" a="1"/>
  <c r="P205" i="4" a="1"/>
  <c r="Q205" i="4" a="1"/>
  <c r="R205" i="4" a="1"/>
  <c r="S205" i="4" a="1"/>
  <c r="T205" i="4" a="1"/>
  <c r="U205" i="4" a="1"/>
  <c r="V205" i="4" a="1"/>
  <c r="W205" i="4" a="1"/>
  <c r="X205" i="4" a="1"/>
  <c r="Y205" i="4" a="1"/>
  <c r="Z205" i="4" a="1"/>
  <c r="AA205" i="4" a="1"/>
  <c r="AB205" i="4" a="1"/>
  <c r="AC205" i="4" a="1"/>
  <c r="AD205" i="4" a="1"/>
  <c r="AE205" i="4" a="1"/>
  <c r="AF205" i="4" a="1"/>
  <c r="AG205" i="4" a="1"/>
  <c r="AH205" i="4" a="1"/>
  <c r="AI205" i="4" a="1"/>
  <c r="AJ205" i="4" a="1"/>
  <c r="AK205" i="4" a="1"/>
  <c r="AL205" i="4" a="1"/>
  <c r="AM205" i="4" a="1"/>
  <c r="AN205" i="4" a="1"/>
  <c r="AO205" i="4" a="1"/>
  <c r="AP205" i="4" a="1"/>
  <c r="AQ205" i="4" a="1"/>
  <c r="AR205" i="4" a="1"/>
  <c r="AS205" i="4" a="1"/>
  <c r="C206" i="4" a="1"/>
  <c r="D206" i="4" a="1"/>
  <c r="E206" i="4" a="1"/>
  <c r="F206" i="4" a="1"/>
  <c r="G206" i="4" a="1"/>
  <c r="H206" i="4" a="1"/>
  <c r="I206" i="4" a="1"/>
  <c r="J206" i="4" a="1"/>
  <c r="K206" i="4" a="1"/>
  <c r="L206" i="4" a="1"/>
  <c r="M206" i="4" a="1"/>
  <c r="N206" i="4" a="1"/>
  <c r="O206" i="4" a="1"/>
  <c r="P206" i="4" a="1"/>
  <c r="Q206" i="4" a="1"/>
  <c r="R206" i="4" a="1"/>
  <c r="S206" i="4" a="1"/>
  <c r="T206" i="4" a="1"/>
  <c r="U206" i="4" a="1"/>
  <c r="V206" i="4" a="1"/>
  <c r="W206" i="4" a="1"/>
  <c r="X206" i="4" a="1"/>
  <c r="Y206" i="4" a="1"/>
  <c r="Z206" i="4" a="1"/>
  <c r="AA206" i="4" a="1"/>
  <c r="AB206" i="4" a="1"/>
  <c r="AC206" i="4" a="1"/>
  <c r="AD206" i="4" a="1"/>
  <c r="AE206" i="4" a="1"/>
  <c r="AF206" i="4" a="1"/>
  <c r="AG206" i="4" a="1"/>
  <c r="AH206" i="4" a="1"/>
  <c r="AI206" i="4" a="1"/>
  <c r="AJ206" i="4" a="1"/>
  <c r="AK206" i="4" a="1"/>
  <c r="AL206" i="4" a="1"/>
  <c r="AM206" i="4" a="1"/>
  <c r="AN206" i="4" a="1"/>
  <c r="AO206" i="4" a="1"/>
  <c r="AP206" i="4" a="1"/>
  <c r="AQ206" i="4" a="1"/>
  <c r="AR206" i="4" a="1"/>
  <c r="AS206" i="4" a="1"/>
  <c r="C207" i="4" a="1"/>
  <c r="D207" i="4" a="1"/>
  <c r="E207" i="4" a="1"/>
  <c r="F207" i="4" a="1"/>
  <c r="G207" i="4" a="1"/>
  <c r="H207" i="4" a="1"/>
  <c r="I207" i="4" a="1"/>
  <c r="J207" i="4" a="1"/>
  <c r="K207" i="4" a="1"/>
  <c r="L207" i="4" a="1"/>
  <c r="M207" i="4" a="1"/>
  <c r="N207" i="4" a="1"/>
  <c r="O207" i="4" a="1"/>
  <c r="P207" i="4" a="1"/>
  <c r="Q207" i="4" a="1"/>
  <c r="R207" i="4" a="1"/>
  <c r="S207" i="4" a="1"/>
  <c r="T207" i="4" a="1"/>
  <c r="U207" i="4" a="1"/>
  <c r="V207" i="4" a="1"/>
  <c r="W207" i="4" a="1"/>
  <c r="X207" i="4" a="1"/>
  <c r="Y207" i="4" a="1"/>
  <c r="Z207" i="4" a="1"/>
  <c r="AA207" i="4" a="1"/>
  <c r="AB207" i="4" a="1"/>
  <c r="AC207" i="4" a="1"/>
  <c r="AD207" i="4" a="1"/>
  <c r="AE207" i="4" a="1"/>
  <c r="AF207" i="4" a="1"/>
  <c r="AG207" i="4" a="1"/>
  <c r="AH207" i="4" a="1"/>
  <c r="AI207" i="4" a="1"/>
  <c r="AJ207" i="4" a="1"/>
  <c r="AK207" i="4" a="1"/>
  <c r="AL207" i="4" a="1"/>
  <c r="AM207" i="4" a="1"/>
  <c r="AN207" i="4" a="1"/>
  <c r="AO207" i="4" a="1"/>
  <c r="AP207" i="4" a="1"/>
  <c r="AQ207" i="4" a="1"/>
  <c r="AR207" i="4" a="1"/>
  <c r="AS207" i="4" a="1"/>
  <c r="C208" i="4" a="1"/>
  <c r="D208" i="4" a="1"/>
  <c r="E208" i="4" a="1"/>
  <c r="F208" i="4" a="1"/>
  <c r="G208" i="4" a="1"/>
  <c r="H208" i="4" a="1"/>
  <c r="I208" i="4" a="1"/>
  <c r="J208" i="4" a="1"/>
  <c r="K208" i="4" a="1"/>
  <c r="L208" i="4" a="1"/>
  <c r="M208" i="4" a="1"/>
  <c r="N208" i="4" a="1"/>
  <c r="O208" i="4" a="1"/>
  <c r="P208" i="4" a="1"/>
  <c r="Q208" i="4" a="1"/>
  <c r="R208" i="4" a="1"/>
  <c r="S208" i="4" a="1"/>
  <c r="T208" i="4" a="1"/>
  <c r="U208" i="4" a="1"/>
  <c r="V208" i="4" a="1"/>
  <c r="W208" i="4" a="1"/>
  <c r="X208" i="4" a="1"/>
  <c r="Y208" i="4" a="1"/>
  <c r="Z208" i="4" a="1"/>
  <c r="AA208" i="4" a="1"/>
  <c r="AB208" i="4" a="1"/>
  <c r="AC208" i="4" a="1"/>
  <c r="AD208" i="4" a="1"/>
  <c r="AE208" i="4" a="1"/>
  <c r="AF208" i="4" a="1"/>
  <c r="AG208" i="4" a="1"/>
  <c r="AH208" i="4" a="1"/>
  <c r="AI208" i="4" a="1"/>
  <c r="AJ208" i="4" a="1"/>
  <c r="AK208" i="4" a="1"/>
  <c r="AL208" i="4" a="1"/>
  <c r="AM208" i="4" a="1"/>
  <c r="AN208" i="4" a="1"/>
  <c r="AO208" i="4" a="1"/>
  <c r="AP208" i="4" a="1"/>
  <c r="AQ208" i="4" a="1"/>
  <c r="AR208" i="4" a="1"/>
  <c r="AS208" i="4" a="1"/>
  <c r="C209" i="4" a="1"/>
  <c r="D209" i="4" a="1"/>
  <c r="E209" i="4" a="1"/>
  <c r="F209" i="4" a="1"/>
  <c r="G209" i="4" a="1"/>
  <c r="H209" i="4" a="1"/>
  <c r="I209" i="4" a="1"/>
  <c r="J209" i="4" a="1"/>
  <c r="K209" i="4" a="1"/>
  <c r="L209" i="4" a="1"/>
  <c r="M209" i="4" a="1"/>
  <c r="N209" i="4" a="1"/>
  <c r="O209" i="4" a="1"/>
  <c r="P209" i="4" a="1"/>
  <c r="Q209" i="4" a="1"/>
  <c r="R209" i="4" a="1"/>
  <c r="S209" i="4" a="1"/>
  <c r="T209" i="4" a="1"/>
  <c r="U209" i="4" a="1"/>
  <c r="V209" i="4" a="1"/>
  <c r="W209" i="4" a="1"/>
  <c r="X209" i="4" a="1"/>
  <c r="Y209" i="4" a="1"/>
  <c r="Z209" i="4" a="1"/>
  <c r="AA209" i="4" a="1"/>
  <c r="AB209" i="4" a="1"/>
  <c r="AC209" i="4" a="1"/>
  <c r="AD209" i="4" a="1"/>
  <c r="AE209" i="4" a="1"/>
  <c r="AF209" i="4" a="1"/>
  <c r="AG209" i="4" a="1"/>
  <c r="AH209" i="4" a="1"/>
  <c r="AI209" i="4" a="1"/>
  <c r="AJ209" i="4" a="1"/>
  <c r="AK209" i="4" a="1"/>
  <c r="AL209" i="4" a="1"/>
  <c r="AM209" i="4" a="1"/>
  <c r="AN209" i="4" a="1"/>
  <c r="AO209" i="4" a="1"/>
  <c r="AP209" i="4" a="1"/>
  <c r="AQ209" i="4" a="1"/>
  <c r="AR209" i="4" a="1"/>
  <c r="AS209" i="4" a="1"/>
  <c r="C210" i="4" a="1"/>
  <c r="D210" i="4" a="1"/>
  <c r="E210" i="4" a="1"/>
  <c r="F210" i="4" a="1"/>
  <c r="G210" i="4" a="1"/>
  <c r="H210" i="4" a="1"/>
  <c r="I210" i="4" a="1"/>
  <c r="J210" i="4" a="1"/>
  <c r="K210" i="4" a="1"/>
  <c r="L210" i="4" a="1"/>
  <c r="M210" i="4" a="1"/>
  <c r="N210" i="4" a="1"/>
  <c r="O210" i="4" a="1"/>
  <c r="P210" i="4" a="1"/>
  <c r="Q210" i="4" a="1"/>
  <c r="R210" i="4" a="1"/>
  <c r="S210" i="4" a="1"/>
  <c r="T210" i="4" a="1"/>
  <c r="U210" i="4" a="1"/>
  <c r="V210" i="4" a="1"/>
  <c r="W210" i="4" a="1"/>
  <c r="X210" i="4" a="1"/>
  <c r="Y210" i="4" a="1"/>
  <c r="Z210" i="4" a="1"/>
  <c r="AA210" i="4" a="1"/>
  <c r="AB210" i="4" a="1"/>
  <c r="AC210" i="4" a="1"/>
  <c r="AD210" i="4" a="1"/>
  <c r="AE210" i="4" a="1"/>
  <c r="AF210" i="4" a="1"/>
  <c r="AG210" i="4" a="1"/>
  <c r="AH210" i="4" a="1"/>
  <c r="AI210" i="4" a="1"/>
  <c r="AJ210" i="4" a="1"/>
  <c r="AK210" i="4" a="1"/>
  <c r="AL210" i="4" a="1"/>
  <c r="AM210" i="4" a="1"/>
  <c r="AN210" i="4" a="1"/>
  <c r="AO210" i="4" a="1"/>
  <c r="AP210" i="4" a="1"/>
  <c r="AQ210" i="4" a="1"/>
  <c r="AR210" i="4" a="1"/>
  <c r="AS210" i="4" a="1"/>
  <c r="C211" i="4" a="1"/>
  <c r="D211" i="4" a="1"/>
  <c r="E211" i="4" a="1"/>
  <c r="F211" i="4" a="1"/>
  <c r="G211" i="4" a="1"/>
  <c r="H211" i="4" a="1"/>
  <c r="I211" i="4" a="1"/>
  <c r="J211" i="4" a="1"/>
  <c r="K211" i="4" a="1"/>
  <c r="L211" i="4" a="1"/>
  <c r="M211" i="4" a="1"/>
  <c r="N211" i="4" a="1"/>
  <c r="O211" i="4" a="1"/>
  <c r="P211" i="4" a="1"/>
  <c r="Q211" i="4" a="1"/>
  <c r="R211" i="4" a="1"/>
  <c r="S211" i="4" a="1"/>
  <c r="T211" i="4" a="1"/>
  <c r="U211" i="4" a="1"/>
  <c r="V211" i="4" a="1"/>
  <c r="W211" i="4" a="1"/>
  <c r="X211" i="4" a="1"/>
  <c r="Y211" i="4" a="1"/>
  <c r="Z211" i="4" a="1"/>
  <c r="AA211" i="4" a="1"/>
  <c r="AB211" i="4" a="1"/>
  <c r="AC211" i="4" a="1"/>
  <c r="AD211" i="4" a="1"/>
  <c r="AE211" i="4" a="1"/>
  <c r="AF211" i="4" a="1"/>
  <c r="AG211" i="4" a="1"/>
  <c r="AH211" i="4" a="1"/>
  <c r="AI211" i="4" a="1"/>
  <c r="AJ211" i="4" a="1"/>
  <c r="AK211" i="4" a="1"/>
  <c r="AL211" i="4" a="1"/>
  <c r="AM211" i="4" a="1"/>
  <c r="AN211" i="4" a="1"/>
  <c r="AO211" i="4" a="1"/>
  <c r="AP211" i="4" a="1"/>
  <c r="AQ211" i="4" a="1"/>
  <c r="AR211" i="4" a="1"/>
  <c r="AS211" i="4" a="1"/>
  <c r="C212" i="4" a="1"/>
  <c r="D212" i="4" a="1"/>
  <c r="E212" i="4" a="1"/>
  <c r="F212" i="4" a="1"/>
  <c r="G212" i="4" a="1"/>
  <c r="H212" i="4" a="1"/>
  <c r="I212" i="4" a="1"/>
  <c r="J212" i="4" a="1"/>
  <c r="K212" i="4" a="1"/>
  <c r="L212" i="4" a="1"/>
  <c r="M212" i="4" a="1"/>
  <c r="N212" i="4" a="1"/>
  <c r="O212" i="4" a="1"/>
  <c r="P212" i="4" a="1"/>
  <c r="Q212" i="4" a="1"/>
  <c r="R212" i="4" a="1"/>
  <c r="S212" i="4" a="1"/>
  <c r="T212" i="4" a="1"/>
  <c r="U212" i="4" a="1"/>
  <c r="V212" i="4" a="1"/>
  <c r="W212" i="4" a="1"/>
  <c r="X212" i="4" a="1"/>
  <c r="Y212" i="4" a="1"/>
  <c r="Z212" i="4" a="1"/>
  <c r="AA212" i="4" a="1"/>
  <c r="AB212" i="4" a="1"/>
  <c r="AC212" i="4" a="1"/>
  <c r="AD212" i="4" a="1"/>
  <c r="AE212" i="4" a="1"/>
  <c r="AF212" i="4" a="1"/>
  <c r="AG212" i="4" a="1"/>
  <c r="AH212" i="4" a="1"/>
  <c r="AI212" i="4" a="1"/>
  <c r="AJ212" i="4" a="1"/>
  <c r="AK212" i="4" a="1"/>
  <c r="AL212" i="4" a="1"/>
  <c r="AM212" i="4" a="1"/>
  <c r="AN212" i="4" a="1"/>
  <c r="AO212" i="4" a="1"/>
  <c r="AP212" i="4" a="1"/>
  <c r="AQ212" i="4" a="1"/>
  <c r="AR212" i="4" a="1"/>
  <c r="AS212" i="4" a="1"/>
  <c r="C213" i="4" a="1"/>
  <c r="D213" i="4" a="1"/>
  <c r="E213" i="4" a="1"/>
  <c r="F213" i="4" a="1"/>
  <c r="G213" i="4" a="1"/>
  <c r="H213" i="4" a="1"/>
  <c r="I213" i="4" a="1"/>
  <c r="J213" i="4" a="1"/>
  <c r="K213" i="4" a="1"/>
  <c r="L213" i="4" a="1"/>
  <c r="M213" i="4" a="1"/>
  <c r="N213" i="4" a="1"/>
  <c r="O213" i="4" a="1"/>
  <c r="P213" i="4" a="1"/>
  <c r="Q213" i="4" a="1"/>
  <c r="R213" i="4" a="1"/>
  <c r="S213" i="4" a="1"/>
  <c r="T213" i="4" a="1"/>
  <c r="U213" i="4" a="1"/>
  <c r="V213" i="4" a="1"/>
  <c r="W213" i="4" a="1"/>
  <c r="X213" i="4" a="1"/>
  <c r="Y213" i="4" a="1"/>
  <c r="Z213" i="4" a="1"/>
  <c r="AA213" i="4" a="1"/>
  <c r="AB213" i="4" a="1"/>
  <c r="AC213" i="4" a="1"/>
  <c r="AD213" i="4" a="1"/>
  <c r="AE213" i="4" a="1"/>
  <c r="AF213" i="4" a="1"/>
  <c r="AG213" i="4" a="1"/>
  <c r="AH213" i="4" a="1"/>
  <c r="AI213" i="4" a="1"/>
  <c r="AJ213" i="4" a="1"/>
  <c r="AK213" i="4" a="1"/>
  <c r="AL213" i="4" a="1"/>
  <c r="AM213" i="4" a="1"/>
  <c r="AN213" i="4" a="1"/>
  <c r="AO213" i="4" a="1"/>
  <c r="AP213" i="4" a="1"/>
  <c r="AQ213" i="4" a="1"/>
  <c r="AR213" i="4" a="1"/>
  <c r="AS213" i="4" a="1"/>
  <c r="C214" i="4" a="1"/>
  <c r="D214" i="4" a="1"/>
  <c r="E214" i="4" a="1"/>
  <c r="F214" i="4" a="1"/>
  <c r="G214" i="4" a="1"/>
  <c r="H214" i="4" a="1"/>
  <c r="I214" i="4" a="1"/>
  <c r="J214" i="4" a="1"/>
  <c r="K214" i="4" a="1"/>
  <c r="L214" i="4" a="1"/>
  <c r="M214" i="4" a="1"/>
  <c r="N214" i="4" a="1"/>
  <c r="O214" i="4" a="1"/>
  <c r="P214" i="4" a="1"/>
  <c r="Q214" i="4" a="1"/>
  <c r="R214" i="4" a="1"/>
  <c r="S214" i="4" a="1"/>
  <c r="T214" i="4" a="1"/>
  <c r="U214" i="4" a="1"/>
  <c r="V214" i="4" a="1"/>
  <c r="W214" i="4" a="1"/>
  <c r="X214" i="4" a="1"/>
  <c r="Y214" i="4" a="1"/>
  <c r="Z214" i="4" a="1"/>
  <c r="AA214" i="4" a="1"/>
  <c r="AB214" i="4" a="1"/>
  <c r="AC214" i="4" a="1"/>
  <c r="AD214" i="4" a="1"/>
  <c r="AE214" i="4" a="1"/>
  <c r="AF214" i="4" a="1"/>
  <c r="AG214" i="4" a="1"/>
  <c r="AH214" i="4" a="1"/>
  <c r="AI214" i="4" a="1"/>
  <c r="AJ214" i="4" a="1"/>
  <c r="AK214" i="4" a="1"/>
  <c r="AL214" i="4" a="1"/>
  <c r="AM214" i="4" a="1"/>
  <c r="AN214" i="4" a="1"/>
  <c r="AO214" i="4" a="1"/>
  <c r="AP214" i="4" a="1"/>
  <c r="AQ214" i="4" a="1"/>
  <c r="AR214" i="4" a="1"/>
  <c r="AS214" i="4" a="1"/>
  <c r="C215" i="4" a="1"/>
  <c r="D215" i="4" a="1"/>
  <c r="E215" i="4" a="1"/>
  <c r="F215" i="4" a="1"/>
  <c r="G215" i="4" a="1"/>
  <c r="H215" i="4" a="1"/>
  <c r="I215" i="4" a="1"/>
  <c r="J215" i="4" a="1"/>
  <c r="K215" i="4" a="1"/>
  <c r="L215" i="4" a="1"/>
  <c r="M215" i="4" a="1"/>
  <c r="N215" i="4" a="1"/>
  <c r="O215" i="4" a="1"/>
  <c r="P215" i="4" a="1"/>
  <c r="Q215" i="4" a="1"/>
  <c r="R215" i="4" a="1"/>
  <c r="S215" i="4" a="1"/>
  <c r="T215" i="4" a="1"/>
  <c r="U215" i="4" a="1"/>
  <c r="V215" i="4" a="1"/>
  <c r="W215" i="4" a="1"/>
  <c r="X215" i="4" a="1"/>
  <c r="Y215" i="4" a="1"/>
  <c r="Z215" i="4" a="1"/>
  <c r="AA215" i="4" a="1"/>
  <c r="AB215" i="4" a="1"/>
  <c r="AC215" i="4" a="1"/>
  <c r="AD215" i="4" a="1"/>
  <c r="AE215" i="4" a="1"/>
  <c r="AF215" i="4" a="1"/>
  <c r="AG215" i="4" a="1"/>
  <c r="AH215" i="4" a="1"/>
  <c r="AI215" i="4" a="1"/>
  <c r="AJ215" i="4" a="1"/>
  <c r="AK215" i="4" a="1"/>
  <c r="AL215" i="4" a="1"/>
  <c r="AM215" i="4" a="1"/>
  <c r="AN215" i="4" a="1"/>
  <c r="AO215" i="4" a="1"/>
  <c r="AP215" i="4" a="1"/>
  <c r="AQ215" i="4" a="1"/>
  <c r="AR215" i="4" a="1"/>
  <c r="AS215" i="4" a="1"/>
  <c r="C216" i="4" a="1"/>
  <c r="D216" i="4" a="1"/>
  <c r="E216" i="4" a="1"/>
  <c r="F216" i="4" a="1"/>
  <c r="G216" i="4" a="1"/>
  <c r="H216" i="4" a="1"/>
  <c r="I216" i="4" a="1"/>
  <c r="J216" i="4" a="1"/>
  <c r="K216" i="4" a="1"/>
  <c r="L216" i="4" a="1"/>
  <c r="M216" i="4" a="1"/>
  <c r="N216" i="4" a="1"/>
  <c r="O216" i="4" a="1"/>
  <c r="P216" i="4" a="1"/>
  <c r="Q216" i="4" a="1"/>
  <c r="R216" i="4" a="1"/>
  <c r="S216" i="4" a="1"/>
  <c r="T216" i="4" a="1"/>
  <c r="U216" i="4" a="1"/>
  <c r="V216" i="4" a="1"/>
  <c r="W216" i="4" a="1"/>
  <c r="X216" i="4" a="1"/>
  <c r="Y216" i="4" a="1"/>
  <c r="Z216" i="4" a="1"/>
  <c r="AA216" i="4" a="1"/>
  <c r="AB216" i="4" a="1"/>
  <c r="AC216" i="4" a="1"/>
  <c r="AD216" i="4" a="1"/>
  <c r="AE216" i="4" a="1"/>
  <c r="AF216" i="4" a="1"/>
  <c r="AG216" i="4" a="1"/>
  <c r="AH216" i="4" a="1"/>
  <c r="AI216" i="4" a="1"/>
  <c r="AJ216" i="4" a="1"/>
  <c r="AK216" i="4" a="1"/>
  <c r="AL216" i="4" a="1"/>
  <c r="AM216" i="4" a="1"/>
  <c r="AN216" i="4" a="1"/>
  <c r="AO216" i="4" a="1"/>
  <c r="AP216" i="4" a="1"/>
  <c r="AQ216" i="4" a="1"/>
  <c r="AR216" i="4" a="1"/>
  <c r="AS216" i="4" a="1"/>
  <c r="C217" i="4" a="1"/>
  <c r="D217" i="4" a="1"/>
  <c r="E217" i="4" a="1"/>
  <c r="F217" i="4" a="1"/>
  <c r="G217" i="4" a="1"/>
  <c r="H217" i="4" a="1"/>
  <c r="I217" i="4" a="1"/>
  <c r="J217" i="4" a="1"/>
  <c r="K217" i="4" a="1"/>
  <c r="L217" i="4" a="1"/>
  <c r="M217" i="4" a="1"/>
  <c r="N217" i="4" a="1"/>
  <c r="O217" i="4" a="1"/>
  <c r="P217" i="4" a="1"/>
  <c r="Q217" i="4" a="1"/>
  <c r="R217" i="4" a="1"/>
  <c r="S217" i="4" a="1"/>
  <c r="T217" i="4" a="1"/>
  <c r="U217" i="4" a="1"/>
  <c r="V217" i="4" a="1"/>
  <c r="W217" i="4" a="1"/>
  <c r="X217" i="4" a="1"/>
  <c r="Y217" i="4" a="1"/>
  <c r="Z217" i="4" a="1"/>
  <c r="AA217" i="4" a="1"/>
  <c r="AB217" i="4" a="1"/>
  <c r="AC217" i="4" a="1"/>
  <c r="AD217" i="4" a="1"/>
  <c r="AE217" i="4" a="1"/>
  <c r="AF217" i="4" a="1"/>
  <c r="AG217" i="4" a="1"/>
  <c r="AH217" i="4" a="1"/>
  <c r="AI217" i="4" a="1"/>
  <c r="AJ217" i="4" a="1"/>
  <c r="AK217" i="4" a="1"/>
  <c r="AL217" i="4" a="1"/>
  <c r="AM217" i="4" a="1"/>
  <c r="AN217" i="4" a="1"/>
  <c r="AO217" i="4" a="1"/>
  <c r="AP217" i="4" a="1"/>
  <c r="AQ217" i="4" a="1"/>
  <c r="AR217" i="4" a="1"/>
  <c r="AS217" i="4" a="1"/>
  <c r="C218" i="4" a="1"/>
  <c r="D218" i="4" a="1"/>
  <c r="E218" i="4" a="1"/>
  <c r="F218" i="4" a="1"/>
  <c r="G218" i="4" a="1"/>
  <c r="H218" i="4" a="1"/>
  <c r="I218" i="4" a="1"/>
  <c r="J218" i="4" a="1"/>
  <c r="K218" i="4" a="1"/>
  <c r="L218" i="4" a="1"/>
  <c r="M218" i="4" a="1"/>
  <c r="N218" i="4" a="1"/>
  <c r="O218" i="4" a="1"/>
  <c r="P218" i="4" a="1"/>
  <c r="Q218" i="4" a="1"/>
  <c r="R218" i="4" a="1"/>
  <c r="S218" i="4" a="1"/>
  <c r="T218" i="4" a="1"/>
  <c r="U218" i="4" a="1"/>
  <c r="V218" i="4" a="1"/>
  <c r="W218" i="4" a="1"/>
  <c r="X218" i="4" a="1"/>
  <c r="Y218" i="4" a="1"/>
  <c r="Z218" i="4" a="1"/>
  <c r="AA218" i="4" a="1"/>
  <c r="AB218" i="4" a="1"/>
  <c r="AC218" i="4" a="1"/>
  <c r="AD218" i="4" a="1"/>
  <c r="AE218" i="4" a="1"/>
  <c r="AF218" i="4" a="1"/>
  <c r="AG218" i="4" a="1"/>
  <c r="AH218" i="4" a="1"/>
  <c r="AI218" i="4" a="1"/>
  <c r="AJ218" i="4" a="1"/>
  <c r="AK218" i="4" a="1"/>
  <c r="AL218" i="4" a="1"/>
  <c r="AM218" i="4" a="1"/>
  <c r="AN218" i="4" a="1"/>
  <c r="AO218" i="4" a="1"/>
  <c r="AP218" i="4" a="1"/>
  <c r="AQ218" i="4" a="1"/>
  <c r="AR218" i="4" a="1"/>
  <c r="AS218" i="4" a="1"/>
  <c r="C219" i="4" a="1"/>
  <c r="D219" i="4" a="1"/>
  <c r="E219" i="4" a="1"/>
  <c r="F219" i="4" a="1"/>
  <c r="G219" i="4" a="1"/>
  <c r="H219" i="4" a="1"/>
  <c r="I219" i="4" a="1"/>
  <c r="J219" i="4" a="1"/>
  <c r="K219" i="4" a="1"/>
  <c r="L219" i="4" a="1"/>
  <c r="M219" i="4" a="1"/>
  <c r="N219" i="4" a="1"/>
  <c r="O219" i="4" a="1"/>
  <c r="P219" i="4" a="1"/>
  <c r="Q219" i="4" a="1"/>
  <c r="R219" i="4" a="1"/>
  <c r="S219" i="4" a="1"/>
  <c r="T219" i="4" a="1"/>
  <c r="U219" i="4" a="1"/>
  <c r="V219" i="4" a="1"/>
  <c r="W219" i="4" a="1"/>
  <c r="X219" i="4" a="1"/>
  <c r="Y219" i="4" a="1"/>
  <c r="Z219" i="4" a="1"/>
  <c r="AA219" i="4" a="1"/>
  <c r="AB219" i="4" a="1"/>
  <c r="AC219" i="4" a="1"/>
  <c r="AD219" i="4" a="1"/>
  <c r="AE219" i="4" a="1"/>
  <c r="AF219" i="4" a="1"/>
  <c r="AG219" i="4" a="1"/>
  <c r="AH219" i="4" a="1"/>
  <c r="AI219" i="4" a="1"/>
  <c r="AJ219" i="4" a="1"/>
  <c r="AK219" i="4" a="1"/>
  <c r="AL219" i="4" a="1"/>
  <c r="AM219" i="4" a="1"/>
  <c r="AN219" i="4" a="1"/>
  <c r="AO219" i="4" a="1"/>
  <c r="AP219" i="4" a="1"/>
  <c r="AQ219" i="4" a="1"/>
  <c r="AR219" i="4" a="1"/>
  <c r="AS219" i="4" a="1"/>
  <c r="C220" i="4" a="1"/>
  <c r="D220" i="4" a="1"/>
  <c r="E220" i="4" a="1"/>
  <c r="F220" i="4" a="1"/>
  <c r="G220" i="4" a="1"/>
  <c r="H220" i="4" a="1"/>
  <c r="I220" i="4" a="1"/>
  <c r="J220" i="4" a="1"/>
  <c r="K220" i="4" a="1"/>
  <c r="L220" i="4" a="1"/>
  <c r="M220" i="4" a="1"/>
  <c r="N220" i="4" a="1"/>
  <c r="O220" i="4" a="1"/>
  <c r="P220" i="4" a="1"/>
  <c r="Q220" i="4" a="1"/>
  <c r="R220" i="4" a="1"/>
  <c r="S220" i="4" a="1"/>
  <c r="T220" i="4" a="1"/>
  <c r="U220" i="4" a="1"/>
  <c r="V220" i="4" a="1"/>
  <c r="W220" i="4" a="1"/>
  <c r="X220" i="4" a="1"/>
  <c r="Y220" i="4" a="1"/>
  <c r="Z220" i="4" a="1"/>
  <c r="AA220" i="4" a="1"/>
  <c r="AB220" i="4" a="1"/>
  <c r="AC220" i="4" a="1"/>
  <c r="AD220" i="4" a="1"/>
  <c r="AE220" i="4" a="1"/>
  <c r="AF220" i="4" a="1"/>
  <c r="AG220" i="4" a="1"/>
  <c r="AH220" i="4" a="1"/>
  <c r="AI220" i="4" a="1"/>
  <c r="AJ220" i="4" a="1"/>
  <c r="AK220" i="4" a="1"/>
  <c r="AL220" i="4" a="1"/>
  <c r="AM220" i="4" a="1"/>
  <c r="AN220" i="4" a="1"/>
  <c r="AO220" i="4" a="1"/>
  <c r="AP220" i="4" a="1"/>
  <c r="AQ220" i="4" a="1"/>
  <c r="AR220" i="4" a="1"/>
  <c r="AS220" i="4" a="1"/>
  <c r="C221" i="4" a="1"/>
  <c r="D221" i="4" a="1"/>
  <c r="E221" i="4" a="1"/>
  <c r="F221" i="4" a="1"/>
  <c r="G221" i="4" a="1"/>
  <c r="H221" i="4" a="1"/>
  <c r="I221" i="4" a="1"/>
  <c r="J221" i="4" a="1"/>
  <c r="K221" i="4" a="1"/>
  <c r="L221" i="4" a="1"/>
  <c r="M221" i="4" a="1"/>
  <c r="N221" i="4" a="1"/>
  <c r="O221" i="4" a="1"/>
  <c r="P221" i="4" a="1"/>
  <c r="Q221" i="4" a="1"/>
  <c r="R221" i="4" a="1"/>
  <c r="S221" i="4" a="1"/>
  <c r="T221" i="4" a="1"/>
  <c r="U221" i="4" a="1"/>
  <c r="V221" i="4" a="1"/>
  <c r="W221" i="4" a="1"/>
  <c r="X221" i="4" a="1"/>
  <c r="Y221" i="4" a="1"/>
  <c r="Z221" i="4" a="1"/>
  <c r="AA221" i="4" a="1"/>
  <c r="AB221" i="4" a="1"/>
  <c r="AC221" i="4" a="1"/>
  <c r="AD221" i="4" a="1"/>
  <c r="AE221" i="4" a="1"/>
  <c r="AF221" i="4" a="1"/>
  <c r="AG221" i="4" a="1"/>
  <c r="AH221" i="4" a="1"/>
  <c r="AI221" i="4" a="1"/>
  <c r="AJ221" i="4" a="1"/>
  <c r="AK221" i="4" a="1"/>
  <c r="AL221" i="4" a="1"/>
  <c r="AM221" i="4" a="1"/>
  <c r="AN221" i="4" a="1"/>
  <c r="AO221" i="4" a="1"/>
  <c r="AP221" i="4" a="1"/>
  <c r="AQ221" i="4" a="1"/>
  <c r="AR221" i="4" a="1"/>
  <c r="AS221" i="4" a="1"/>
  <c r="C222" i="4" a="1"/>
  <c r="D222" i="4" a="1"/>
  <c r="E222" i="4" a="1"/>
  <c r="F222" i="4" a="1"/>
  <c r="G222" i="4" a="1"/>
  <c r="H222" i="4" a="1"/>
  <c r="I222" i="4" a="1"/>
  <c r="J222" i="4" a="1"/>
  <c r="K222" i="4" a="1"/>
  <c r="L222" i="4" a="1"/>
  <c r="M222" i="4" a="1"/>
  <c r="N222" i="4" a="1"/>
  <c r="O222" i="4" a="1"/>
  <c r="P222" i="4" a="1"/>
  <c r="Q222" i="4" a="1"/>
  <c r="R222" i="4" a="1"/>
  <c r="S222" i="4" a="1"/>
  <c r="T222" i="4" a="1"/>
  <c r="U222" i="4" a="1"/>
  <c r="V222" i="4" a="1"/>
  <c r="W222" i="4" a="1"/>
  <c r="X222" i="4" a="1"/>
  <c r="Y222" i="4" a="1"/>
  <c r="Z222" i="4" a="1"/>
  <c r="AA222" i="4" a="1"/>
  <c r="AB222" i="4" a="1"/>
  <c r="AC222" i="4" a="1"/>
  <c r="AD222" i="4" a="1"/>
  <c r="AE222" i="4" a="1"/>
  <c r="AF222" i="4" a="1"/>
  <c r="AG222" i="4" a="1"/>
  <c r="AH222" i="4" a="1"/>
  <c r="AI222" i="4" a="1"/>
  <c r="AJ222" i="4" a="1"/>
  <c r="AK222" i="4" a="1"/>
  <c r="AL222" i="4" a="1"/>
  <c r="AM222" i="4" a="1"/>
  <c r="AN222" i="4" a="1"/>
  <c r="AO222" i="4" a="1"/>
  <c r="AP222" i="4" a="1"/>
  <c r="AQ222" i="4" a="1"/>
  <c r="AR222" i="4" a="1"/>
  <c r="AS222" i="4" a="1"/>
  <c r="C223" i="4" a="1"/>
  <c r="D223" i="4" a="1"/>
  <c r="E223" i="4" a="1"/>
  <c r="F223" i="4" a="1"/>
  <c r="G223" i="4" a="1"/>
  <c r="H223" i="4" a="1"/>
  <c r="I223" i="4" a="1"/>
  <c r="J223" i="4" a="1"/>
  <c r="K223" i="4" a="1"/>
  <c r="L223" i="4" a="1"/>
  <c r="M223" i="4" a="1"/>
  <c r="N223" i="4" a="1"/>
  <c r="O223" i="4" a="1"/>
  <c r="P223" i="4" a="1"/>
  <c r="Q223" i="4" a="1"/>
  <c r="R223" i="4" a="1"/>
  <c r="S223" i="4" a="1"/>
  <c r="T223" i="4" a="1"/>
  <c r="U223" i="4" a="1"/>
  <c r="V223" i="4" a="1"/>
  <c r="W223" i="4" a="1"/>
  <c r="X223" i="4" a="1"/>
  <c r="Y223" i="4" a="1"/>
  <c r="Z223" i="4" a="1"/>
  <c r="AA223" i="4" a="1"/>
  <c r="AB223" i="4" a="1"/>
  <c r="AC223" i="4" a="1"/>
  <c r="AD223" i="4" a="1"/>
  <c r="AE223" i="4" a="1"/>
  <c r="AF223" i="4" a="1"/>
  <c r="AG223" i="4" a="1"/>
  <c r="AH223" i="4" a="1"/>
  <c r="AI223" i="4" a="1"/>
  <c r="AJ223" i="4" a="1"/>
  <c r="AK223" i="4" a="1"/>
  <c r="AL223" i="4" a="1"/>
  <c r="AM223" i="4" a="1"/>
  <c r="AN223" i="4" a="1"/>
  <c r="AO223" i="4" a="1"/>
  <c r="AP223" i="4" a="1"/>
  <c r="AQ223" i="4" a="1"/>
  <c r="AR223" i="4" a="1"/>
  <c r="AS223" i="4" a="1"/>
  <c r="C224" i="4" a="1"/>
  <c r="D224" i="4" a="1"/>
  <c r="E224" i="4" a="1"/>
  <c r="F224" i="4" a="1"/>
  <c r="G224" i="4" a="1"/>
  <c r="H224" i="4" a="1"/>
  <c r="I224" i="4" a="1"/>
  <c r="J224" i="4" a="1"/>
  <c r="K224" i="4" a="1"/>
  <c r="L224" i="4" a="1"/>
  <c r="M224" i="4" a="1"/>
  <c r="N224" i="4" a="1"/>
  <c r="O224" i="4" a="1"/>
  <c r="P224" i="4" a="1"/>
  <c r="Q224" i="4" a="1"/>
  <c r="R224" i="4" a="1"/>
  <c r="S224" i="4" a="1"/>
  <c r="T224" i="4" a="1"/>
  <c r="U224" i="4" a="1"/>
  <c r="V224" i="4" a="1"/>
  <c r="W224" i="4" a="1"/>
  <c r="X224" i="4" a="1"/>
  <c r="Y224" i="4" a="1"/>
  <c r="Z224" i="4" a="1"/>
  <c r="AA224" i="4" a="1"/>
  <c r="AB224" i="4" a="1"/>
  <c r="AC224" i="4" a="1"/>
  <c r="AD224" i="4" a="1"/>
  <c r="AE224" i="4" a="1"/>
  <c r="AF224" i="4" a="1"/>
  <c r="AG224" i="4" a="1"/>
  <c r="AH224" i="4" a="1"/>
  <c r="AI224" i="4" a="1"/>
  <c r="AJ224" i="4" a="1"/>
  <c r="AK224" i="4" a="1"/>
  <c r="AL224" i="4" a="1"/>
  <c r="AM224" i="4" a="1"/>
  <c r="AN224" i="4" a="1"/>
  <c r="AO224" i="4" a="1"/>
  <c r="AP224" i="4" a="1"/>
  <c r="AQ224" i="4" a="1"/>
  <c r="AR224" i="4" a="1"/>
  <c r="AS224" i="4" a="1"/>
  <c r="C225" i="4" a="1"/>
  <c r="D225" i="4" a="1"/>
  <c r="E225" i="4" a="1"/>
  <c r="F225" i="4" a="1"/>
  <c r="G225" i="4" a="1"/>
  <c r="H225" i="4" a="1"/>
  <c r="I225" i="4" a="1"/>
  <c r="J225" i="4" a="1"/>
  <c r="K225" i="4" a="1"/>
  <c r="L225" i="4" a="1"/>
  <c r="M225" i="4" a="1"/>
  <c r="N225" i="4" a="1"/>
  <c r="O225" i="4" a="1"/>
  <c r="P225" i="4" a="1"/>
  <c r="Q225" i="4" a="1"/>
  <c r="R225" i="4" a="1"/>
  <c r="S225" i="4" a="1"/>
  <c r="T225" i="4" a="1"/>
  <c r="U225" i="4" a="1"/>
  <c r="V225" i="4" a="1"/>
  <c r="W225" i="4" a="1"/>
  <c r="X225" i="4" a="1"/>
  <c r="Y225" i="4" a="1"/>
  <c r="Z225" i="4" a="1"/>
  <c r="AA225" i="4" a="1"/>
  <c r="AB225" i="4" a="1"/>
  <c r="AC225" i="4" a="1"/>
  <c r="AD225" i="4" a="1"/>
  <c r="AE225" i="4" a="1"/>
  <c r="AF225" i="4" a="1"/>
  <c r="AG225" i="4" a="1"/>
  <c r="AH225" i="4" a="1"/>
  <c r="AI225" i="4" a="1"/>
  <c r="AJ225" i="4" a="1"/>
  <c r="AK225" i="4" a="1"/>
  <c r="AL225" i="4" a="1"/>
  <c r="AM225" i="4" a="1"/>
  <c r="AN225" i="4" a="1"/>
  <c r="AO225" i="4" a="1"/>
  <c r="AP225" i="4" a="1"/>
  <c r="AQ225" i="4" a="1"/>
  <c r="AR225" i="4" a="1"/>
  <c r="AS225" i="4" a="1"/>
  <c r="C226" i="4" a="1"/>
  <c r="D226" i="4" a="1"/>
  <c r="E226" i="4" a="1"/>
  <c r="F226" i="4" a="1"/>
  <c r="G226" i="4" a="1"/>
  <c r="H226" i="4" a="1"/>
  <c r="I226" i="4" a="1"/>
  <c r="J226" i="4" a="1"/>
  <c r="K226" i="4" a="1"/>
  <c r="L226" i="4" a="1"/>
  <c r="M226" i="4" a="1"/>
  <c r="N226" i="4" a="1"/>
  <c r="O226" i="4" a="1"/>
  <c r="P226" i="4" a="1"/>
  <c r="Q226" i="4" a="1"/>
  <c r="R226" i="4" a="1"/>
  <c r="S226" i="4" a="1"/>
  <c r="T226" i="4" a="1"/>
  <c r="U226" i="4" a="1"/>
  <c r="V226" i="4" a="1"/>
  <c r="W226" i="4" a="1"/>
  <c r="X226" i="4" a="1"/>
  <c r="Y226" i="4" a="1"/>
  <c r="Z226" i="4" a="1"/>
  <c r="AA226" i="4" a="1"/>
  <c r="AB226" i="4" a="1"/>
  <c r="AC226" i="4" a="1"/>
  <c r="AD226" i="4" a="1"/>
  <c r="AE226" i="4" a="1"/>
  <c r="AF226" i="4" a="1"/>
  <c r="AG226" i="4" a="1"/>
  <c r="AH226" i="4" a="1"/>
  <c r="AI226" i="4" a="1"/>
  <c r="AJ226" i="4" a="1"/>
  <c r="AK226" i="4" a="1"/>
  <c r="AL226" i="4" a="1"/>
  <c r="AM226" i="4" a="1"/>
  <c r="AN226" i="4" a="1"/>
  <c r="AO226" i="4" a="1"/>
  <c r="AP226" i="4" a="1"/>
  <c r="AQ226" i="4" a="1"/>
  <c r="AR226" i="4" a="1"/>
  <c r="AS226" i="4" a="1"/>
  <c r="C227" i="4" a="1"/>
  <c r="D227" i="4" a="1"/>
  <c r="E227" i="4" a="1"/>
  <c r="F227" i="4" a="1"/>
  <c r="G227" i="4" a="1"/>
  <c r="H227" i="4" a="1"/>
  <c r="I227" i="4" a="1"/>
  <c r="J227" i="4" a="1"/>
  <c r="K227" i="4" a="1"/>
  <c r="L227" i="4" a="1"/>
  <c r="M227" i="4" a="1"/>
  <c r="N227" i="4" a="1"/>
  <c r="O227" i="4" a="1"/>
  <c r="P227" i="4" a="1"/>
  <c r="Q227" i="4" a="1"/>
  <c r="R227" i="4" a="1"/>
  <c r="S227" i="4" a="1"/>
  <c r="T227" i="4" a="1"/>
  <c r="U227" i="4" a="1"/>
  <c r="V227" i="4" a="1"/>
  <c r="W227" i="4" a="1"/>
  <c r="X227" i="4" a="1"/>
  <c r="Y227" i="4" a="1"/>
  <c r="Z227" i="4" a="1"/>
  <c r="AA227" i="4" a="1"/>
  <c r="AB227" i="4" a="1"/>
  <c r="AC227" i="4" a="1"/>
  <c r="AD227" i="4" a="1"/>
  <c r="AE227" i="4" a="1"/>
  <c r="AF227" i="4" a="1"/>
  <c r="AG227" i="4" a="1"/>
  <c r="AH227" i="4" a="1"/>
  <c r="AI227" i="4" a="1"/>
  <c r="AJ227" i="4" a="1"/>
  <c r="AK227" i="4" a="1"/>
  <c r="AL227" i="4" a="1"/>
  <c r="AM227" i="4" a="1"/>
  <c r="AN227" i="4" a="1"/>
  <c r="AO227" i="4" a="1"/>
  <c r="AP227" i="4" a="1"/>
  <c r="AQ227" i="4" a="1"/>
  <c r="AR227" i="4" a="1"/>
  <c r="AS227" i="4" a="1"/>
  <c r="C228" i="4" a="1"/>
  <c r="D228" i="4" a="1"/>
  <c r="E228" i="4" a="1"/>
  <c r="F228" i="4" a="1"/>
  <c r="G228" i="4" a="1"/>
  <c r="H228" i="4" a="1"/>
  <c r="I228" i="4" a="1"/>
  <c r="J228" i="4" a="1"/>
  <c r="K228" i="4" a="1"/>
  <c r="L228" i="4" a="1"/>
  <c r="M228" i="4" a="1"/>
  <c r="N228" i="4" a="1"/>
  <c r="O228" i="4" a="1"/>
  <c r="P228" i="4" a="1"/>
  <c r="Q228" i="4" a="1"/>
  <c r="R228" i="4" a="1"/>
  <c r="S228" i="4" a="1"/>
  <c r="T228" i="4" a="1"/>
  <c r="U228" i="4" a="1"/>
  <c r="V228" i="4" a="1"/>
  <c r="W228" i="4" a="1"/>
  <c r="X228" i="4" a="1"/>
  <c r="Y228" i="4" a="1"/>
  <c r="Z228" i="4" a="1"/>
  <c r="AA228" i="4" a="1"/>
  <c r="AB228" i="4" a="1"/>
  <c r="AC228" i="4" a="1"/>
  <c r="AD228" i="4" a="1"/>
  <c r="AE228" i="4" a="1"/>
  <c r="AF228" i="4" a="1"/>
  <c r="AG228" i="4" a="1"/>
  <c r="AH228" i="4" a="1"/>
  <c r="AI228" i="4" a="1"/>
  <c r="AJ228" i="4" a="1"/>
  <c r="AK228" i="4" a="1"/>
  <c r="AL228" i="4" a="1"/>
  <c r="AM228" i="4" a="1"/>
  <c r="AN228" i="4" a="1"/>
  <c r="AO228" i="4" a="1"/>
  <c r="AP228" i="4" a="1"/>
  <c r="AQ228" i="4" a="1"/>
  <c r="AR228" i="4" a="1"/>
  <c r="AS228" i="4" a="1"/>
  <c r="C229" i="4" a="1"/>
  <c r="D229" i="4" a="1"/>
  <c r="E229" i="4" a="1"/>
  <c r="F229" i="4" a="1"/>
  <c r="G229" i="4" a="1"/>
  <c r="H229" i="4" a="1"/>
  <c r="I229" i="4" a="1"/>
  <c r="J229" i="4" a="1"/>
  <c r="K229" i="4" a="1"/>
  <c r="L229" i="4" a="1"/>
  <c r="M229" i="4" a="1"/>
  <c r="N229" i="4" a="1"/>
  <c r="O229" i="4" a="1"/>
  <c r="P229" i="4" a="1"/>
  <c r="Q229" i="4" a="1"/>
  <c r="R229" i="4" a="1"/>
  <c r="S229" i="4" a="1"/>
  <c r="T229" i="4" a="1"/>
  <c r="U229" i="4" a="1"/>
  <c r="V229" i="4" a="1"/>
  <c r="W229" i="4" a="1"/>
  <c r="X229" i="4" a="1"/>
  <c r="Y229" i="4" a="1"/>
  <c r="Z229" i="4" a="1"/>
  <c r="AA229" i="4" a="1"/>
  <c r="AB229" i="4" a="1"/>
  <c r="AC229" i="4" a="1"/>
  <c r="AD229" i="4" a="1"/>
  <c r="AE229" i="4" a="1"/>
  <c r="AF229" i="4" a="1"/>
  <c r="AG229" i="4" a="1"/>
  <c r="AH229" i="4" a="1"/>
  <c r="AI229" i="4" a="1"/>
  <c r="AJ229" i="4" a="1"/>
  <c r="AK229" i="4" a="1"/>
  <c r="AL229" i="4" a="1"/>
  <c r="AM229" i="4" a="1"/>
  <c r="AN229" i="4" a="1"/>
  <c r="AO229" i="4" a="1"/>
  <c r="AP229" i="4" a="1"/>
  <c r="AQ229" i="4" a="1"/>
  <c r="AR229" i="4" a="1"/>
  <c r="AS229" i="4" a="1"/>
  <c r="C230" i="4" a="1"/>
  <c r="D230" i="4" a="1"/>
  <c r="E230" i="4" a="1"/>
  <c r="F230" i="4" a="1"/>
  <c r="G230" i="4" a="1"/>
  <c r="H230" i="4" a="1"/>
  <c r="I230" i="4" a="1"/>
  <c r="J230" i="4" a="1"/>
  <c r="K230" i="4" a="1"/>
  <c r="L230" i="4" a="1"/>
  <c r="M230" i="4" a="1"/>
  <c r="N230" i="4" a="1"/>
  <c r="O230" i="4" a="1"/>
  <c r="P230" i="4" a="1"/>
  <c r="Q230" i="4" a="1"/>
  <c r="R230" i="4" a="1"/>
  <c r="S230" i="4" a="1"/>
  <c r="T230" i="4" a="1"/>
  <c r="U230" i="4" a="1"/>
  <c r="V230" i="4" a="1"/>
  <c r="W230" i="4" a="1"/>
  <c r="X230" i="4" a="1"/>
  <c r="Y230" i="4" a="1"/>
  <c r="Z230" i="4" a="1"/>
  <c r="AA230" i="4" a="1"/>
  <c r="AB230" i="4" a="1"/>
  <c r="AC230" i="4" a="1"/>
  <c r="AD230" i="4" a="1"/>
  <c r="AE230" i="4" a="1"/>
  <c r="AF230" i="4" a="1"/>
  <c r="AG230" i="4" a="1"/>
  <c r="AH230" i="4" a="1"/>
  <c r="AI230" i="4" a="1"/>
  <c r="AJ230" i="4" a="1"/>
  <c r="AK230" i="4" a="1"/>
  <c r="AL230" i="4" a="1"/>
  <c r="AM230" i="4" a="1"/>
  <c r="AN230" i="4" a="1"/>
  <c r="AO230" i="4" a="1"/>
  <c r="AP230" i="4" a="1"/>
  <c r="AQ230" i="4" a="1"/>
  <c r="AR230" i="4" a="1"/>
  <c r="AS230" i="4" a="1"/>
  <c r="C231" i="4" a="1"/>
  <c r="D231" i="4" a="1"/>
  <c r="E231" i="4" a="1"/>
  <c r="F231" i="4" a="1"/>
  <c r="G231" i="4" a="1"/>
  <c r="H231" i="4" a="1"/>
  <c r="I231" i="4" a="1"/>
  <c r="J231" i="4" a="1"/>
  <c r="K231" i="4" a="1"/>
  <c r="L231" i="4" a="1"/>
  <c r="M231" i="4" a="1"/>
  <c r="N231" i="4" a="1"/>
  <c r="O231" i="4" a="1"/>
  <c r="P231" i="4" a="1"/>
  <c r="Q231" i="4" a="1"/>
  <c r="R231" i="4" a="1"/>
  <c r="S231" i="4" a="1"/>
  <c r="T231" i="4" a="1"/>
  <c r="U231" i="4" a="1"/>
  <c r="V231" i="4" a="1"/>
  <c r="W231" i="4" a="1"/>
  <c r="X231" i="4" a="1"/>
  <c r="Y231" i="4" a="1"/>
  <c r="Z231" i="4" a="1"/>
  <c r="AA231" i="4" a="1"/>
  <c r="AB231" i="4" a="1"/>
  <c r="AC231" i="4" a="1"/>
  <c r="AD231" i="4" a="1"/>
  <c r="AE231" i="4" a="1"/>
  <c r="AF231" i="4" a="1"/>
  <c r="AG231" i="4" a="1"/>
  <c r="AH231" i="4" a="1"/>
  <c r="AI231" i="4" a="1"/>
  <c r="AJ231" i="4" a="1"/>
  <c r="AK231" i="4" a="1"/>
  <c r="AL231" i="4" a="1"/>
  <c r="AM231" i="4" a="1"/>
  <c r="AN231" i="4" a="1"/>
  <c r="AO231" i="4" a="1"/>
  <c r="AP231" i="4" a="1"/>
  <c r="AQ231" i="4" a="1"/>
  <c r="AR231" i="4" a="1"/>
  <c r="AS231" i="4" a="1"/>
  <c r="C232" i="4" a="1"/>
  <c r="D232" i="4" a="1"/>
  <c r="E232" i="4" a="1"/>
  <c r="F232" i="4" a="1"/>
  <c r="G232" i="4" a="1"/>
  <c r="H232" i="4" a="1"/>
  <c r="I232" i="4" a="1"/>
  <c r="J232" i="4" a="1"/>
  <c r="K232" i="4" a="1"/>
  <c r="L232" i="4" a="1"/>
  <c r="M232" i="4" a="1"/>
  <c r="N232" i="4" a="1"/>
  <c r="O232" i="4" a="1"/>
  <c r="P232" i="4" a="1"/>
  <c r="Q232" i="4" a="1"/>
  <c r="R232" i="4" a="1"/>
  <c r="S232" i="4" a="1"/>
  <c r="T232" i="4" a="1"/>
  <c r="U232" i="4" a="1"/>
  <c r="V232" i="4" a="1"/>
  <c r="W232" i="4" a="1"/>
  <c r="X232" i="4" a="1"/>
  <c r="Y232" i="4" a="1"/>
  <c r="Z232" i="4" a="1"/>
  <c r="AA232" i="4" a="1"/>
  <c r="AB232" i="4" a="1"/>
  <c r="AC232" i="4" a="1"/>
  <c r="AD232" i="4" a="1"/>
  <c r="AE232" i="4" a="1"/>
  <c r="AF232" i="4" a="1"/>
  <c r="AG232" i="4" a="1"/>
  <c r="AH232" i="4" a="1"/>
  <c r="AI232" i="4" a="1"/>
  <c r="AJ232" i="4" a="1"/>
  <c r="AK232" i="4" a="1"/>
  <c r="AL232" i="4" a="1"/>
  <c r="AM232" i="4" a="1"/>
  <c r="AN232" i="4" a="1"/>
  <c r="AO232" i="4" a="1"/>
  <c r="AP232" i="4" a="1"/>
  <c r="AQ232" i="4" a="1"/>
  <c r="AR232" i="4" a="1"/>
  <c r="AS232" i="4" a="1"/>
  <c r="C233" i="4" a="1"/>
  <c r="D233" i="4" a="1"/>
  <c r="E233" i="4" a="1"/>
  <c r="F233" i="4" a="1"/>
  <c r="G233" i="4" a="1"/>
  <c r="H233" i="4" a="1"/>
  <c r="I233" i="4" a="1"/>
  <c r="J233" i="4" a="1"/>
  <c r="K233" i="4" a="1"/>
  <c r="L233" i="4" a="1"/>
  <c r="M233" i="4" a="1"/>
  <c r="N233" i="4" a="1"/>
  <c r="O233" i="4" a="1"/>
  <c r="P233" i="4" a="1"/>
  <c r="Q233" i="4" a="1"/>
  <c r="R233" i="4" a="1"/>
  <c r="S233" i="4" a="1"/>
  <c r="T233" i="4" a="1"/>
  <c r="U233" i="4" a="1"/>
  <c r="V233" i="4" a="1"/>
  <c r="W233" i="4" a="1"/>
  <c r="X233" i="4" a="1"/>
  <c r="Y233" i="4" a="1"/>
  <c r="Z233" i="4" a="1"/>
  <c r="AA233" i="4" a="1"/>
  <c r="AB233" i="4" a="1"/>
  <c r="AC233" i="4" a="1"/>
  <c r="AD233" i="4" a="1"/>
  <c r="AE233" i="4" a="1"/>
  <c r="AF233" i="4" a="1"/>
  <c r="AG233" i="4" a="1"/>
  <c r="AH233" i="4" a="1"/>
  <c r="AI233" i="4" a="1"/>
  <c r="AJ233" i="4" a="1"/>
  <c r="AK233" i="4" a="1"/>
  <c r="AL233" i="4" a="1"/>
  <c r="AM233" i="4" a="1"/>
  <c r="AN233" i="4" a="1"/>
  <c r="AO233" i="4" a="1"/>
  <c r="AP233" i="4" a="1"/>
  <c r="AQ233" i="4" a="1"/>
  <c r="AR233" i="4" a="1"/>
  <c r="AS233" i="4" a="1"/>
  <c r="C234" i="4" a="1"/>
  <c r="D234" i="4" a="1"/>
  <c r="E234" i="4" a="1"/>
  <c r="F234" i="4" a="1"/>
  <c r="G234" i="4" a="1"/>
  <c r="H234" i="4" a="1"/>
  <c r="I234" i="4" a="1"/>
  <c r="J234" i="4" a="1"/>
  <c r="K234" i="4" a="1"/>
  <c r="L234" i="4" a="1"/>
  <c r="M234" i="4" a="1"/>
  <c r="N234" i="4" a="1"/>
  <c r="O234" i="4" a="1"/>
  <c r="P234" i="4" a="1"/>
  <c r="Q234" i="4" a="1"/>
  <c r="R234" i="4" a="1"/>
  <c r="S234" i="4" a="1"/>
  <c r="T234" i="4" a="1"/>
  <c r="U234" i="4" a="1"/>
  <c r="V234" i="4" a="1"/>
  <c r="W234" i="4" a="1"/>
  <c r="X234" i="4" a="1"/>
  <c r="Y234" i="4" a="1"/>
  <c r="Z234" i="4" a="1"/>
  <c r="AA234" i="4" a="1"/>
  <c r="AB234" i="4" a="1"/>
  <c r="AC234" i="4" a="1"/>
  <c r="AD234" i="4" a="1"/>
  <c r="AE234" i="4" a="1"/>
  <c r="AF234" i="4" a="1"/>
  <c r="AG234" i="4" a="1"/>
  <c r="AH234" i="4" a="1"/>
  <c r="AI234" i="4" a="1"/>
  <c r="AJ234" i="4" a="1"/>
  <c r="AK234" i="4" a="1"/>
  <c r="AL234" i="4" a="1"/>
  <c r="AM234" i="4" a="1"/>
  <c r="AN234" i="4" a="1"/>
  <c r="AO234" i="4" a="1"/>
  <c r="AP234" i="4" a="1"/>
  <c r="AQ234" i="4" a="1"/>
  <c r="AR234" i="4" a="1"/>
  <c r="AS234" i="4" a="1"/>
  <c r="C235" i="4" a="1"/>
  <c r="D235" i="4" a="1"/>
  <c r="E235" i="4" a="1"/>
  <c r="F235" i="4" a="1"/>
  <c r="G235" i="4" a="1"/>
  <c r="H235" i="4" a="1"/>
  <c r="I235" i="4" a="1"/>
  <c r="J235" i="4" a="1"/>
  <c r="K235" i="4" a="1"/>
  <c r="L235" i="4" a="1"/>
  <c r="M235" i="4" a="1"/>
  <c r="N235" i="4" a="1"/>
  <c r="O235" i="4" a="1"/>
  <c r="P235" i="4" a="1"/>
  <c r="Q235" i="4" a="1"/>
  <c r="R235" i="4" a="1"/>
  <c r="S235" i="4" a="1"/>
  <c r="T235" i="4" a="1"/>
  <c r="U235" i="4" a="1"/>
  <c r="V235" i="4" a="1"/>
  <c r="W235" i="4" a="1"/>
  <c r="X235" i="4" a="1"/>
  <c r="Y235" i="4" a="1"/>
  <c r="Z235" i="4" a="1"/>
  <c r="AA235" i="4" a="1"/>
  <c r="AB235" i="4" a="1"/>
  <c r="AC235" i="4" a="1"/>
  <c r="AD235" i="4" a="1"/>
  <c r="AE235" i="4" a="1"/>
  <c r="AF235" i="4" a="1"/>
  <c r="AG235" i="4" a="1"/>
  <c r="AH235" i="4" a="1"/>
  <c r="AI235" i="4" a="1"/>
  <c r="AJ235" i="4" a="1"/>
  <c r="AK235" i="4" a="1"/>
  <c r="AL235" i="4" a="1"/>
  <c r="AM235" i="4" a="1"/>
  <c r="AN235" i="4" a="1"/>
  <c r="AO235" i="4" a="1"/>
  <c r="AP235" i="4" a="1"/>
  <c r="AQ235" i="4" a="1"/>
  <c r="AR235" i="4" a="1"/>
  <c r="AS235" i="4" a="1"/>
  <c r="C236" i="4" a="1"/>
  <c r="D236" i="4" a="1"/>
  <c r="E236" i="4" a="1"/>
  <c r="F236" i="4" a="1"/>
  <c r="G236" i="4" a="1"/>
  <c r="H236" i="4" a="1"/>
  <c r="I236" i="4" a="1"/>
  <c r="J236" i="4" a="1"/>
  <c r="K236" i="4" a="1"/>
  <c r="L236" i="4" a="1"/>
  <c r="M236" i="4" a="1"/>
  <c r="N236" i="4" a="1"/>
  <c r="O236" i="4" a="1"/>
  <c r="P236" i="4" a="1"/>
  <c r="Q236" i="4" a="1"/>
  <c r="R236" i="4" a="1"/>
  <c r="S236" i="4" a="1"/>
  <c r="T236" i="4" a="1"/>
  <c r="U236" i="4" a="1"/>
  <c r="V236" i="4" a="1"/>
  <c r="W236" i="4" a="1"/>
  <c r="X236" i="4" a="1"/>
  <c r="Y236" i="4" a="1"/>
  <c r="Z236" i="4" a="1"/>
  <c r="AA236" i="4" a="1"/>
  <c r="AB236" i="4" a="1"/>
  <c r="AC236" i="4" a="1"/>
  <c r="AD236" i="4" a="1"/>
  <c r="AE236" i="4" a="1"/>
  <c r="AF236" i="4" a="1"/>
  <c r="AG236" i="4" a="1"/>
  <c r="AH236" i="4" a="1"/>
  <c r="AI236" i="4" a="1"/>
  <c r="AJ236" i="4" a="1"/>
  <c r="AK236" i="4" a="1"/>
  <c r="AL236" i="4" a="1"/>
  <c r="AM236" i="4" a="1"/>
  <c r="AN236" i="4" a="1"/>
  <c r="AO236" i="4" a="1"/>
  <c r="AP236" i="4" a="1"/>
  <c r="AQ236" i="4" a="1"/>
  <c r="AR236" i="4" a="1"/>
  <c r="AS236" i="4" a="1"/>
  <c r="C237" i="4" a="1"/>
  <c r="D237" i="4" a="1"/>
  <c r="E237" i="4" a="1"/>
  <c r="F237" i="4" a="1"/>
  <c r="G237" i="4" a="1"/>
  <c r="H237" i="4" a="1"/>
  <c r="I237" i="4" a="1"/>
  <c r="J237" i="4" a="1"/>
  <c r="K237" i="4" a="1"/>
  <c r="L237" i="4" a="1"/>
  <c r="M237" i="4" a="1"/>
  <c r="N237" i="4" a="1"/>
  <c r="O237" i="4" a="1"/>
  <c r="P237" i="4" a="1"/>
  <c r="Q237" i="4" a="1"/>
  <c r="R237" i="4" a="1"/>
  <c r="S237" i="4" a="1"/>
  <c r="T237" i="4" a="1"/>
  <c r="U237" i="4" a="1"/>
  <c r="V237" i="4" a="1"/>
  <c r="W237" i="4" a="1"/>
  <c r="X237" i="4" a="1"/>
  <c r="Y237" i="4" a="1"/>
  <c r="Z237" i="4" a="1"/>
  <c r="AA237" i="4" a="1"/>
  <c r="AB237" i="4" a="1"/>
  <c r="AC237" i="4" a="1"/>
  <c r="AD237" i="4" a="1"/>
  <c r="AE237" i="4" a="1"/>
  <c r="AF237" i="4" a="1"/>
  <c r="AG237" i="4" a="1"/>
  <c r="AH237" i="4" a="1"/>
  <c r="AI237" i="4" a="1"/>
  <c r="AJ237" i="4" a="1"/>
  <c r="AK237" i="4" a="1"/>
  <c r="AL237" i="4" a="1"/>
  <c r="AM237" i="4" a="1"/>
  <c r="AN237" i="4" a="1"/>
  <c r="AO237" i="4" a="1"/>
  <c r="AP237" i="4" a="1"/>
  <c r="AQ237" i="4" a="1"/>
  <c r="AR237" i="4" a="1"/>
  <c r="AS237" i="4" a="1"/>
  <c r="C238" i="4" a="1"/>
  <c r="D238" i="4" a="1"/>
  <c r="E238" i="4" a="1"/>
  <c r="F238" i="4" a="1"/>
  <c r="G238" i="4" a="1"/>
  <c r="H238" i="4" a="1"/>
  <c r="I238" i="4" a="1"/>
  <c r="J238" i="4" a="1"/>
  <c r="K238" i="4" a="1"/>
  <c r="L238" i="4" a="1"/>
  <c r="M238" i="4" a="1"/>
  <c r="N238" i="4" a="1"/>
  <c r="O238" i="4" a="1"/>
  <c r="P238" i="4" a="1"/>
  <c r="Q238" i="4" a="1"/>
  <c r="R238" i="4" a="1"/>
  <c r="S238" i="4" a="1"/>
  <c r="T238" i="4" a="1"/>
  <c r="U238" i="4" a="1"/>
  <c r="V238" i="4" a="1"/>
  <c r="W238" i="4" a="1"/>
  <c r="X238" i="4" a="1"/>
  <c r="Y238" i="4" a="1"/>
  <c r="Z238" i="4" a="1"/>
  <c r="AA238" i="4" a="1"/>
  <c r="AB238" i="4" a="1"/>
  <c r="AC238" i="4" a="1"/>
  <c r="AD238" i="4" a="1"/>
  <c r="AE238" i="4" a="1"/>
  <c r="AF238" i="4" a="1"/>
  <c r="AG238" i="4" a="1"/>
  <c r="AH238" i="4" a="1"/>
  <c r="AI238" i="4" a="1"/>
  <c r="AJ238" i="4" a="1"/>
  <c r="AK238" i="4" a="1"/>
  <c r="AL238" i="4" a="1"/>
  <c r="AM238" i="4" a="1"/>
  <c r="AN238" i="4" a="1"/>
  <c r="AO238" i="4" a="1"/>
  <c r="AP238" i="4" a="1"/>
  <c r="AQ238" i="4" a="1"/>
  <c r="AR238" i="4" a="1"/>
  <c r="AS238" i="4" a="1"/>
  <c r="C239" i="4" a="1"/>
  <c r="D239" i="4" a="1"/>
  <c r="E239" i="4" a="1"/>
  <c r="F239" i="4" a="1"/>
  <c r="G239" i="4" a="1"/>
  <c r="H239" i="4" a="1"/>
  <c r="I239" i="4" a="1"/>
  <c r="J239" i="4" a="1"/>
  <c r="K239" i="4" a="1"/>
  <c r="L239" i="4" a="1"/>
  <c r="M239" i="4" a="1"/>
  <c r="N239" i="4" a="1"/>
  <c r="O239" i="4" a="1"/>
  <c r="P239" i="4" a="1"/>
  <c r="Q239" i="4" a="1"/>
  <c r="R239" i="4" a="1"/>
  <c r="S239" i="4" a="1"/>
  <c r="T239" i="4" a="1"/>
  <c r="U239" i="4" a="1"/>
  <c r="V239" i="4" a="1"/>
  <c r="W239" i="4" a="1"/>
  <c r="X239" i="4" a="1"/>
  <c r="Y239" i="4" a="1"/>
  <c r="Z239" i="4" a="1"/>
  <c r="AA239" i="4" a="1"/>
  <c r="AB239" i="4" a="1"/>
  <c r="AC239" i="4" a="1"/>
  <c r="AD239" i="4" a="1"/>
  <c r="AE239" i="4" a="1"/>
  <c r="AF239" i="4" a="1"/>
  <c r="AG239" i="4" a="1"/>
  <c r="AH239" i="4" a="1"/>
  <c r="AI239" i="4" a="1"/>
  <c r="AJ239" i="4" a="1"/>
  <c r="AK239" i="4" a="1"/>
  <c r="AL239" i="4" a="1"/>
  <c r="AM239" i="4" a="1"/>
  <c r="AN239" i="4" a="1"/>
  <c r="AO239" i="4" a="1"/>
  <c r="AP239" i="4" a="1"/>
  <c r="AQ239" i="4" a="1"/>
  <c r="AR239" i="4" a="1"/>
  <c r="AS239" i="4" a="1"/>
  <c r="C240" i="4" a="1"/>
  <c r="D240" i="4" a="1"/>
  <c r="E240" i="4" a="1"/>
  <c r="F240" i="4" a="1"/>
  <c r="G240" i="4" a="1"/>
  <c r="H240" i="4" a="1"/>
  <c r="I240" i="4" a="1"/>
  <c r="J240" i="4" a="1"/>
  <c r="K240" i="4" a="1"/>
  <c r="L240" i="4" a="1"/>
  <c r="M240" i="4" a="1"/>
  <c r="N240" i="4" a="1"/>
  <c r="O240" i="4" a="1"/>
  <c r="P240" i="4" a="1"/>
  <c r="Q240" i="4" a="1"/>
  <c r="R240" i="4" a="1"/>
  <c r="S240" i="4" a="1"/>
  <c r="T240" i="4" a="1"/>
  <c r="U240" i="4" a="1"/>
  <c r="V240" i="4" a="1"/>
  <c r="W240" i="4" a="1"/>
  <c r="X240" i="4" a="1"/>
  <c r="Y240" i="4" a="1"/>
  <c r="Z240" i="4" a="1"/>
  <c r="AA240" i="4" a="1"/>
  <c r="AB240" i="4" a="1"/>
  <c r="AC240" i="4" a="1"/>
  <c r="AD240" i="4" a="1"/>
  <c r="AE240" i="4" a="1"/>
  <c r="AF240" i="4" a="1"/>
  <c r="AG240" i="4" a="1"/>
  <c r="AH240" i="4" a="1"/>
  <c r="AI240" i="4" a="1"/>
  <c r="AJ240" i="4" a="1"/>
  <c r="AK240" i="4" a="1"/>
  <c r="AL240" i="4" a="1"/>
  <c r="AM240" i="4" a="1"/>
  <c r="AN240" i="4" a="1"/>
  <c r="AO240" i="4" a="1"/>
  <c r="AP240" i="4" a="1"/>
  <c r="AQ240" i="4" a="1"/>
  <c r="AR240" i="4" a="1"/>
  <c r="AS240" i="4" a="1"/>
  <c r="C241" i="4" a="1"/>
  <c r="D241" i="4" a="1"/>
  <c r="E241" i="4" a="1"/>
  <c r="F241" i="4" a="1"/>
  <c r="G241" i="4" a="1"/>
  <c r="H241" i="4" a="1"/>
  <c r="I241" i="4" a="1"/>
  <c r="J241" i="4" a="1"/>
  <c r="K241" i="4" a="1"/>
  <c r="L241" i="4" a="1"/>
  <c r="M241" i="4" a="1"/>
  <c r="N241" i="4" a="1"/>
  <c r="O241" i="4" a="1"/>
  <c r="P241" i="4" a="1"/>
  <c r="Q241" i="4" a="1"/>
  <c r="R241" i="4" a="1"/>
  <c r="S241" i="4" a="1"/>
  <c r="T241" i="4" a="1"/>
  <c r="U241" i="4" a="1"/>
  <c r="V241" i="4" a="1"/>
  <c r="W241" i="4" a="1"/>
  <c r="X241" i="4" a="1"/>
  <c r="Y241" i="4" a="1"/>
  <c r="Z241" i="4" a="1"/>
  <c r="AA241" i="4" a="1"/>
  <c r="AB241" i="4" a="1"/>
  <c r="AC241" i="4" a="1"/>
  <c r="AD241" i="4" a="1"/>
  <c r="AE241" i="4" a="1"/>
  <c r="AF241" i="4" a="1"/>
  <c r="AG241" i="4" a="1"/>
  <c r="AH241" i="4" a="1"/>
  <c r="AI241" i="4" a="1"/>
  <c r="AJ241" i="4" a="1"/>
  <c r="AK241" i="4" a="1"/>
  <c r="AL241" i="4" a="1"/>
  <c r="AM241" i="4" a="1"/>
  <c r="AN241" i="4" a="1"/>
  <c r="AO241" i="4" a="1"/>
  <c r="AP241" i="4" a="1"/>
  <c r="AQ241" i="4" a="1"/>
  <c r="AR241" i="4" a="1"/>
  <c r="AS241" i="4" a="1"/>
  <c r="B199" i="4" a="1"/>
  <c r="B200" i="4" a="1"/>
  <c r="B201" i="4" a="1"/>
  <c r="B202" i="4" a="1"/>
  <c r="B203" i="4" a="1"/>
  <c r="B204" i="4" a="1"/>
  <c r="B205" i="4" a="1"/>
  <c r="B206" i="4" a="1"/>
  <c r="B207" i="4" a="1"/>
  <c r="B208" i="4" a="1"/>
  <c r="B209" i="4" a="1"/>
  <c r="B210" i="4" a="1"/>
  <c r="B211" i="4" a="1"/>
  <c r="B212" i="4" a="1"/>
  <c r="B213" i="4" a="1"/>
  <c r="B214" i="4" a="1"/>
  <c r="B215" i="4" a="1"/>
  <c r="B216" i="4" a="1"/>
  <c r="B217" i="4" a="1"/>
  <c r="B218" i="4" a="1"/>
  <c r="B219" i="4" a="1"/>
  <c r="B220" i="4" a="1"/>
  <c r="B221" i="4" a="1"/>
  <c r="B222" i="4" a="1"/>
  <c r="B223" i="4" a="1"/>
  <c r="B224" i="4" a="1"/>
  <c r="B225" i="4" a="1"/>
  <c r="B226" i="4" a="1"/>
  <c r="B227" i="4" a="1"/>
  <c r="B228" i="4" a="1"/>
  <c r="B229" i="4" a="1"/>
  <c r="B230" i="4" a="1"/>
  <c r="B231" i="4" a="1"/>
  <c r="B232" i="4" a="1"/>
  <c r="B233" i="4" a="1"/>
  <c r="B234" i="4" a="1"/>
  <c r="B235" i="4" a="1"/>
  <c r="B236" i="4" a="1"/>
  <c r="B237" i="4" a="1"/>
  <c r="B238" i="4" a="1"/>
  <c r="B239" i="4" a="1"/>
  <c r="B240" i="4" a="1"/>
  <c r="B241" i="4" a="1"/>
  <c r="AT242" i="4" a="1"/>
  <c r="AT193" i="4" a="1"/>
  <c r="AT144" i="4" a="1"/>
  <c r="C46" i="4"/>
  <c r="D46" i="4"/>
  <c r="E46" i="4"/>
  <c r="F46" i="4"/>
  <c r="G46" i="4"/>
  <c r="H46" i="4"/>
  <c r="I46" i="4"/>
  <c r="J46" i="4"/>
  <c r="K46" i="4"/>
  <c r="L46" i="4"/>
  <c r="M46" i="4"/>
  <c r="N46" i="4"/>
  <c r="O46" i="4"/>
  <c r="P46" i="4"/>
  <c r="Q46" i="4"/>
  <c r="R46" i="4"/>
  <c r="S46" i="4"/>
  <c r="T46" i="4"/>
  <c r="U46" i="4"/>
  <c r="V46" i="4"/>
  <c r="W46" i="4"/>
  <c r="X46" i="4"/>
  <c r="Y46" i="4"/>
  <c r="Z46" i="4"/>
  <c r="AA46" i="4"/>
  <c r="AB46" i="4"/>
  <c r="AC46" i="4"/>
  <c r="AD46" i="4"/>
  <c r="AE46" i="4"/>
  <c r="AF46" i="4"/>
  <c r="AG46" i="4"/>
  <c r="AH46" i="4"/>
  <c r="AI46" i="4"/>
  <c r="AJ46" i="4"/>
  <c r="AK46" i="4"/>
  <c r="AL46" i="4"/>
  <c r="AM46" i="4"/>
  <c r="AN46" i="4"/>
  <c r="AO46" i="4"/>
  <c r="AP46" i="4"/>
  <c r="AQ46" i="4"/>
  <c r="AR46" i="4"/>
  <c r="AS46" i="4"/>
  <c r="AI47" i="4"/>
  <c r="B46" i="4"/>
  <c r="AT3" i="4"/>
  <c r="AT4" i="4"/>
  <c r="AT5" i="4"/>
  <c r="AT6" i="4"/>
  <c r="AT7" i="4"/>
  <c r="AT8" i="4"/>
  <c r="AT9" i="4"/>
  <c r="AT10" i="4"/>
  <c r="AT11" i="4"/>
  <c r="AT12" i="4"/>
  <c r="AT13" i="4"/>
  <c r="AT14" i="4"/>
  <c r="AT15" i="4"/>
  <c r="AT16" i="4"/>
  <c r="AT17" i="4"/>
  <c r="AT18" i="4"/>
  <c r="AT19" i="4"/>
  <c r="AT20" i="4"/>
  <c r="AT21" i="4"/>
  <c r="AT22" i="4"/>
  <c r="AT23" i="4"/>
  <c r="AT24" i="4"/>
  <c r="AT25" i="4"/>
  <c r="AT26" i="4"/>
  <c r="AT27" i="4"/>
  <c r="AT28" i="4"/>
  <c r="AT29" i="4"/>
  <c r="AT30" i="4"/>
  <c r="AT31" i="4"/>
  <c r="AT32" i="4"/>
  <c r="AT33" i="4"/>
  <c r="AT34" i="4"/>
  <c r="AT35" i="4"/>
  <c r="AT36" i="4"/>
  <c r="AT37" i="4"/>
  <c r="AT38" i="4"/>
  <c r="AT39" i="4"/>
  <c r="AT40" i="4"/>
  <c r="AT41" i="4"/>
  <c r="AT42" i="4"/>
  <c r="AT43" i="4"/>
  <c r="AT44" i="4"/>
  <c r="AT45" i="4"/>
  <c r="AT2" i="4"/>
  <c r="AT3" i="2"/>
  <c r="AT4" i="2"/>
  <c r="AT5" i="2"/>
  <c r="AT6" i="2"/>
  <c r="AT7" i="2"/>
  <c r="AU56" i="4" s="1"/>
  <c r="AT8" i="2"/>
  <c r="AU57" i="4" s="1"/>
  <c r="AT9" i="2"/>
  <c r="AU9" i="4" s="1"/>
  <c r="AT10" i="2"/>
  <c r="AU10" i="4" s="1"/>
  <c r="AT11" i="2"/>
  <c r="AU11" i="4" s="1"/>
  <c r="AT12" i="2"/>
  <c r="AU12" i="4" s="1"/>
  <c r="AT13" i="2"/>
  <c r="AU111" i="4" s="1"/>
  <c r="AT14" i="2"/>
  <c r="AU112" i="4" s="1"/>
  <c r="AT15" i="2"/>
  <c r="AU64" i="4" s="1"/>
  <c r="AT16" i="2"/>
  <c r="AU65" i="4" s="1"/>
  <c r="AT17" i="2"/>
  <c r="AU17" i="4" s="1"/>
  <c r="AT18" i="2"/>
  <c r="AU18" i="4" s="1"/>
  <c r="AT19" i="2"/>
  <c r="AU19" i="4" s="1"/>
  <c r="AT20" i="2"/>
  <c r="AU20" i="4" s="1"/>
  <c r="E69" i="4" s="1"/>
  <c r="AT21" i="2"/>
  <c r="AU21" i="4" s="1"/>
  <c r="AT22" i="2"/>
  <c r="AU22" i="4" s="1"/>
  <c r="AT23" i="2"/>
  <c r="AU23" i="4" s="1"/>
  <c r="AT24" i="2"/>
  <c r="AU73" i="4" s="1"/>
  <c r="AT25" i="2"/>
  <c r="AT26" i="2"/>
  <c r="AT27" i="2"/>
  <c r="AT28" i="2"/>
  <c r="AT29" i="2"/>
  <c r="AT30" i="2"/>
  <c r="AT31" i="2"/>
  <c r="AU80" i="4" s="1"/>
  <c r="AT32" i="2"/>
  <c r="AU81" i="4" s="1"/>
  <c r="AT33" i="2"/>
  <c r="AU82" i="4" s="1"/>
  <c r="AT34" i="2"/>
  <c r="AU83" i="4" s="1"/>
  <c r="AT35" i="2"/>
  <c r="AU84" i="4" s="1"/>
  <c r="AT36" i="2"/>
  <c r="AU36" i="4" s="1"/>
  <c r="AT37" i="2"/>
  <c r="AT38" i="2"/>
  <c r="AU87" i="4" s="1"/>
  <c r="AT39" i="2"/>
  <c r="AU88" i="4" s="1"/>
  <c r="AT40" i="2"/>
  <c r="AU89" i="4" s="1"/>
  <c r="AT41" i="2"/>
  <c r="AU139" i="4" s="1"/>
  <c r="AT42" i="2"/>
  <c r="AU140" i="4" s="1"/>
  <c r="AT43" i="2"/>
  <c r="AU190" i="4" s="1"/>
  <c r="AT44" i="2"/>
  <c r="AU44" i="4" s="1"/>
  <c r="AT45" i="2"/>
  <c r="AU45" i="4" s="1"/>
  <c r="AT2" i="2"/>
  <c r="AU2" i="4" s="1"/>
  <c r="C46" i="2"/>
  <c r="D46" i="2"/>
  <c r="D96" i="4" s="1"/>
  <c r="E46" i="2"/>
  <c r="E145" i="4" s="1"/>
  <c r="F46" i="2"/>
  <c r="G46" i="2"/>
  <c r="G96" i="4" s="1"/>
  <c r="H46" i="2"/>
  <c r="H96" i="4" s="1"/>
  <c r="I46" i="2"/>
  <c r="J46" i="2"/>
  <c r="J96" i="4" s="1"/>
  <c r="K46" i="2"/>
  <c r="K96" i="4" s="1"/>
  <c r="L46" i="2"/>
  <c r="L96" i="4" s="1"/>
  <c r="M46" i="2"/>
  <c r="M145" i="4" s="1"/>
  <c r="N46" i="2"/>
  <c r="N145" i="4" s="1"/>
  <c r="O46" i="2"/>
  <c r="O145" i="4" s="1"/>
  <c r="P46" i="2"/>
  <c r="P47" i="4" s="1"/>
  <c r="Q46" i="2"/>
  <c r="Q47" i="4" s="1"/>
  <c r="R46" i="2"/>
  <c r="R47" i="4" s="1"/>
  <c r="S46" i="2"/>
  <c r="S47" i="4" s="1"/>
  <c r="T46" i="2"/>
  <c r="U46" i="2"/>
  <c r="V46" i="2"/>
  <c r="W46" i="2"/>
  <c r="X46" i="2"/>
  <c r="Y46" i="2"/>
  <c r="Z46" i="2"/>
  <c r="AA46" i="2"/>
  <c r="AB46" i="2"/>
  <c r="AB145" i="4" s="1"/>
  <c r="AC46" i="2"/>
  <c r="AC96" i="4" s="1"/>
  <c r="AD46" i="2"/>
  <c r="AE46" i="2"/>
  <c r="AF46" i="2"/>
  <c r="AG46" i="2"/>
  <c r="AH46" i="2"/>
  <c r="AH145" i="4" s="1"/>
  <c r="AI46" i="2"/>
  <c r="AI145" i="4" s="1"/>
  <c r="AJ46" i="2"/>
  <c r="AJ145" i="4" s="1"/>
  <c r="AK46" i="2"/>
  <c r="AK47" i="4" s="1"/>
  <c r="AL46" i="2"/>
  <c r="AL47" i="4" s="1"/>
  <c r="AM46" i="2"/>
  <c r="AM47" i="4" s="1"/>
  <c r="AN46" i="2"/>
  <c r="AN47" i="4" s="1"/>
  <c r="AO46" i="2"/>
  <c r="AO47" i="4" s="1"/>
  <c r="AP46" i="2"/>
  <c r="AP47" i="4" s="1"/>
  <c r="AQ46" i="2"/>
  <c r="AQ47" i="4" s="1"/>
  <c r="AR46" i="2"/>
  <c r="AS46" i="2"/>
  <c r="B46" i="2"/>
  <c r="B145" i="4" s="1"/>
  <c r="AT3" i="1"/>
  <c r="AT4" i="1"/>
  <c r="AT5" i="1"/>
  <c r="AT6" i="1"/>
  <c r="AT7" i="1"/>
  <c r="AT8" i="1"/>
  <c r="AT9" i="1"/>
  <c r="AT10" i="1"/>
  <c r="AT11" i="1"/>
  <c r="AT12" i="1"/>
  <c r="AT13" i="1"/>
  <c r="AT14" i="1"/>
  <c r="AT15" i="1"/>
  <c r="AT16" i="1"/>
  <c r="AT17" i="1"/>
  <c r="AT18" i="1"/>
  <c r="AT19" i="1"/>
  <c r="AT20" i="1"/>
  <c r="AT21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T34" i="1"/>
  <c r="AT35" i="1"/>
  <c r="AT36" i="1"/>
  <c r="AT37" i="1"/>
  <c r="AT38" i="1"/>
  <c r="AT39" i="1"/>
  <c r="AT40" i="1"/>
  <c r="AT41" i="1"/>
  <c r="AT42" i="1"/>
  <c r="AT43" i="1"/>
  <c r="AT44" i="1"/>
  <c r="AT45" i="1"/>
  <c r="AT46" i="1"/>
  <c r="AT2" i="1"/>
  <c r="C46" i="1"/>
  <c r="D46" i="1"/>
  <c r="E46" i="1"/>
  <c r="F46" i="1"/>
  <c r="G46" i="1"/>
  <c r="H46" i="1"/>
  <c r="I46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AI46" i="1"/>
  <c r="AJ46" i="1"/>
  <c r="AK46" i="1"/>
  <c r="AL46" i="1"/>
  <c r="AM46" i="1"/>
  <c r="AN46" i="1"/>
  <c r="AO46" i="1"/>
  <c r="AP46" i="1"/>
  <c r="AQ46" i="1"/>
  <c r="AR46" i="1"/>
  <c r="AS46" i="1"/>
  <c r="B46" i="1"/>
  <c r="AL72" i="4" l="1"/>
  <c r="AM72" i="4"/>
  <c r="M72" i="4"/>
  <c r="L72" i="4"/>
  <c r="I51" i="4"/>
  <c r="J51" i="4"/>
  <c r="AD51" i="4"/>
  <c r="AG51" i="4"/>
  <c r="AH51" i="4"/>
  <c r="W71" i="4"/>
  <c r="Y71" i="4"/>
  <c r="AF70" i="4"/>
  <c r="AJ70" i="4"/>
  <c r="AK70" i="4"/>
  <c r="AF68" i="4"/>
  <c r="F68" i="4"/>
  <c r="G68" i="4"/>
  <c r="AC66" i="4"/>
  <c r="B66" i="4"/>
  <c r="C66" i="4"/>
  <c r="D66" i="4"/>
  <c r="E66" i="4"/>
  <c r="F66" i="4"/>
  <c r="G66" i="4"/>
  <c r="AF66" i="4"/>
  <c r="AM85" i="4"/>
  <c r="N85" i="4"/>
  <c r="I94" i="4"/>
  <c r="F94" i="4"/>
  <c r="G94" i="4"/>
  <c r="H94" i="4"/>
  <c r="V94" i="4"/>
  <c r="Y94" i="4"/>
  <c r="AA94" i="4"/>
  <c r="AB94" i="4"/>
  <c r="AC94" i="4"/>
  <c r="AD94" i="4"/>
  <c r="AE94" i="4"/>
  <c r="AF94" i="4"/>
  <c r="E94" i="4"/>
  <c r="C94" i="4"/>
  <c r="D94" i="4"/>
  <c r="Z58" i="4"/>
  <c r="AD58" i="4"/>
  <c r="AE58" i="4"/>
  <c r="AJ60" i="4"/>
  <c r="AK60" i="4"/>
  <c r="AH47" i="4"/>
  <c r="AI96" i="4"/>
  <c r="AU43" i="4"/>
  <c r="AH96" i="4"/>
  <c r="AU92" i="4"/>
  <c r="AU41" i="4"/>
  <c r="AU24" i="4"/>
  <c r="S73" i="4" s="1"/>
  <c r="AC145" i="4"/>
  <c r="O47" i="4"/>
  <c r="AU8" i="4"/>
  <c r="N47" i="4"/>
  <c r="AU66" i="4"/>
  <c r="M47" i="4"/>
  <c r="AU7" i="4"/>
  <c r="L47" i="4"/>
  <c r="K47" i="4"/>
  <c r="L145" i="4"/>
  <c r="J47" i="4"/>
  <c r="K145" i="4"/>
  <c r="AU94" i="4"/>
  <c r="J145" i="4"/>
  <c r="AU35" i="4"/>
  <c r="AM145" i="4"/>
  <c r="AL145" i="4"/>
  <c r="AU34" i="4"/>
  <c r="AU63" i="4"/>
  <c r="AU33" i="4"/>
  <c r="AU32" i="4"/>
  <c r="AU31" i="4"/>
  <c r="AJ47" i="4"/>
  <c r="R61" i="4"/>
  <c r="AP61" i="4"/>
  <c r="S61" i="4"/>
  <c r="AQ61" i="4"/>
  <c r="T61" i="4"/>
  <c r="AR61" i="4"/>
  <c r="U61" i="4"/>
  <c r="AS61" i="4"/>
  <c r="V61" i="4"/>
  <c r="W61" i="4"/>
  <c r="X61" i="4"/>
  <c r="Y61" i="4"/>
  <c r="B61" i="4"/>
  <c r="Z61" i="4"/>
  <c r="C61" i="4"/>
  <c r="AA61" i="4"/>
  <c r="D61" i="4"/>
  <c r="AB61" i="4"/>
  <c r="E61" i="4"/>
  <c r="AC61" i="4"/>
  <c r="AO61" i="4"/>
  <c r="F61" i="4"/>
  <c r="G61" i="4"/>
  <c r="H61" i="4"/>
  <c r="I61" i="4"/>
  <c r="J61" i="4"/>
  <c r="K61" i="4"/>
  <c r="L61" i="4"/>
  <c r="M61" i="4"/>
  <c r="N61" i="4"/>
  <c r="O61" i="4"/>
  <c r="P61" i="4"/>
  <c r="Q61" i="4"/>
  <c r="AD61" i="4"/>
  <c r="AE61" i="4"/>
  <c r="AF61" i="4"/>
  <c r="AG61" i="4"/>
  <c r="AH61" i="4"/>
  <c r="AI61" i="4"/>
  <c r="AJ61" i="4"/>
  <c r="AK61" i="4"/>
  <c r="AL61" i="4"/>
  <c r="F93" i="4"/>
  <c r="AD93" i="4"/>
  <c r="G93" i="4"/>
  <c r="AE93" i="4"/>
  <c r="O93" i="4"/>
  <c r="H93" i="4"/>
  <c r="AF93" i="4"/>
  <c r="AM93" i="4"/>
  <c r="I93" i="4"/>
  <c r="AG93" i="4"/>
  <c r="J93" i="4"/>
  <c r="AH93" i="4"/>
  <c r="K93" i="4"/>
  <c r="AI93" i="4"/>
  <c r="L93" i="4"/>
  <c r="AJ93" i="4"/>
  <c r="M93" i="4"/>
  <c r="AK93" i="4"/>
  <c r="S93" i="4"/>
  <c r="N93" i="4"/>
  <c r="AL93" i="4"/>
  <c r="P93" i="4"/>
  <c r="AN93" i="4"/>
  <c r="Q93" i="4"/>
  <c r="AO93" i="4"/>
  <c r="R93" i="4"/>
  <c r="AP93" i="4"/>
  <c r="AQ93" i="4"/>
  <c r="T93" i="4"/>
  <c r="AR93" i="4"/>
  <c r="U93" i="4"/>
  <c r="AS93" i="4"/>
  <c r="V93" i="4"/>
  <c r="W93" i="4"/>
  <c r="X93" i="4"/>
  <c r="Y93" i="4"/>
  <c r="B93" i="4"/>
  <c r="Z93" i="4"/>
  <c r="C93" i="4"/>
  <c r="AA93" i="4"/>
  <c r="L59" i="4"/>
  <c r="AJ59" i="4"/>
  <c r="M59" i="4"/>
  <c r="AK59" i="4"/>
  <c r="N59" i="4"/>
  <c r="AL59" i="4"/>
  <c r="O59" i="4"/>
  <c r="AM59" i="4"/>
  <c r="P59" i="4"/>
  <c r="AN59" i="4"/>
  <c r="Q59" i="4"/>
  <c r="AO59" i="4"/>
  <c r="R59" i="4"/>
  <c r="AP59" i="4"/>
  <c r="S59" i="4"/>
  <c r="AQ59" i="4"/>
  <c r="T59" i="4"/>
  <c r="AR59" i="4"/>
  <c r="U59" i="4"/>
  <c r="AS59" i="4"/>
  <c r="V59" i="4"/>
  <c r="W59" i="4"/>
  <c r="AI59" i="4"/>
  <c r="B59" i="4"/>
  <c r="C59" i="4"/>
  <c r="D59" i="4"/>
  <c r="E59" i="4"/>
  <c r="F59" i="4"/>
  <c r="G59" i="4"/>
  <c r="H59" i="4"/>
  <c r="I59" i="4"/>
  <c r="J59" i="4"/>
  <c r="K59" i="4"/>
  <c r="X59" i="4"/>
  <c r="Y59" i="4"/>
  <c r="Z59" i="4"/>
  <c r="AA59" i="4"/>
  <c r="AB59" i="4"/>
  <c r="AC59" i="4"/>
  <c r="AD59" i="4"/>
  <c r="AE59" i="4"/>
  <c r="AF59" i="4"/>
  <c r="AC93" i="4"/>
  <c r="AB93" i="4"/>
  <c r="L67" i="4"/>
  <c r="AJ67" i="4"/>
  <c r="M67" i="4"/>
  <c r="AK67" i="4"/>
  <c r="N67" i="4"/>
  <c r="AL67" i="4"/>
  <c r="O67" i="4"/>
  <c r="AM67" i="4"/>
  <c r="P67" i="4"/>
  <c r="AN67" i="4"/>
  <c r="Q67" i="4"/>
  <c r="AO67" i="4"/>
  <c r="R67" i="4"/>
  <c r="AP67" i="4"/>
  <c r="S67" i="4"/>
  <c r="AQ67" i="4"/>
  <c r="T67" i="4"/>
  <c r="AR67" i="4"/>
  <c r="U67" i="4"/>
  <c r="AS67" i="4"/>
  <c r="I67" i="4"/>
  <c r="J67" i="4"/>
  <c r="K67" i="4"/>
  <c r="V67" i="4"/>
  <c r="W67" i="4"/>
  <c r="X67" i="4"/>
  <c r="Y67" i="4"/>
  <c r="Z67" i="4"/>
  <c r="AA67" i="4"/>
  <c r="AB67" i="4"/>
  <c r="AC67" i="4"/>
  <c r="AD67" i="4"/>
  <c r="AE67" i="4"/>
  <c r="AF67" i="4"/>
  <c r="AG67" i="4"/>
  <c r="AH67" i="4"/>
  <c r="AI67" i="4"/>
  <c r="B67" i="4"/>
  <c r="C67" i="4"/>
  <c r="D67" i="4"/>
  <c r="E67" i="4"/>
  <c r="F67" i="4"/>
  <c r="F73" i="4"/>
  <c r="AD73" i="4"/>
  <c r="H73" i="4"/>
  <c r="AF73" i="4"/>
  <c r="U73" i="4"/>
  <c r="V73" i="4"/>
  <c r="W73" i="4"/>
  <c r="X73" i="4"/>
  <c r="Y73" i="4"/>
  <c r="Z73" i="4"/>
  <c r="AA73" i="4"/>
  <c r="B73" i="4"/>
  <c r="AB73" i="4"/>
  <c r="C73" i="4"/>
  <c r="AC73" i="4"/>
  <c r="D73" i="4"/>
  <c r="AE73" i="4"/>
  <c r="E73" i="4"/>
  <c r="AG73" i="4"/>
  <c r="J73" i="4"/>
  <c r="AJ73" i="4"/>
  <c r="K73" i="4"/>
  <c r="AK73" i="4"/>
  <c r="L73" i="4"/>
  <c r="AL73" i="4"/>
  <c r="M73" i="4"/>
  <c r="AM73" i="4"/>
  <c r="N73" i="4"/>
  <c r="AN73" i="4"/>
  <c r="O73" i="4"/>
  <c r="AO73" i="4"/>
  <c r="P73" i="4"/>
  <c r="AP73" i="4"/>
  <c r="Q73" i="4"/>
  <c r="AQ73" i="4"/>
  <c r="R73" i="4"/>
  <c r="AR73" i="4"/>
  <c r="E93" i="4"/>
  <c r="AN61" i="4"/>
  <c r="D93" i="4"/>
  <c r="AN69" i="4"/>
  <c r="AM61" i="4"/>
  <c r="AM69" i="4"/>
  <c r="AH59" i="4"/>
  <c r="R85" i="4"/>
  <c r="AP85" i="4"/>
  <c r="O85" i="4"/>
  <c r="AN85" i="4"/>
  <c r="P85" i="4"/>
  <c r="AO85" i="4"/>
  <c r="Q85" i="4"/>
  <c r="AQ85" i="4"/>
  <c r="S85" i="4"/>
  <c r="AR85" i="4"/>
  <c r="T85" i="4"/>
  <c r="AS85" i="4"/>
  <c r="U85" i="4"/>
  <c r="V85" i="4"/>
  <c r="W85" i="4"/>
  <c r="X85" i="4"/>
  <c r="Y85" i="4"/>
  <c r="Z85" i="4"/>
  <c r="B85" i="4"/>
  <c r="AA85" i="4"/>
  <c r="C85" i="4"/>
  <c r="AB85" i="4"/>
  <c r="D85" i="4"/>
  <c r="AC85" i="4"/>
  <c r="E85" i="4"/>
  <c r="AD85" i="4"/>
  <c r="F85" i="4"/>
  <c r="AE85" i="4"/>
  <c r="G85" i="4"/>
  <c r="AF85" i="4"/>
  <c r="H85" i="4"/>
  <c r="AG85" i="4"/>
  <c r="I85" i="4"/>
  <c r="AH85" i="4"/>
  <c r="J85" i="4"/>
  <c r="AI85" i="4"/>
  <c r="K85" i="4"/>
  <c r="AJ85" i="4"/>
  <c r="L85" i="4"/>
  <c r="AK85" i="4"/>
  <c r="AL85" i="4"/>
  <c r="AG59" i="4"/>
  <c r="R69" i="4"/>
  <c r="AP69" i="4"/>
  <c r="S69" i="4"/>
  <c r="T69" i="4"/>
  <c r="AR69" i="4"/>
  <c r="U69" i="4"/>
  <c r="AS69" i="4"/>
  <c r="V69" i="4"/>
  <c r="W69" i="4"/>
  <c r="X69" i="4"/>
  <c r="Y69" i="4"/>
  <c r="B69" i="4"/>
  <c r="Z69" i="4"/>
  <c r="C69" i="4"/>
  <c r="AA69" i="4"/>
  <c r="G69" i="4"/>
  <c r="AO69" i="4"/>
  <c r="H69" i="4"/>
  <c r="AQ69" i="4"/>
  <c r="I69" i="4"/>
  <c r="J69" i="4"/>
  <c r="K69" i="4"/>
  <c r="L69" i="4"/>
  <c r="M69" i="4"/>
  <c r="N69" i="4"/>
  <c r="O69" i="4"/>
  <c r="P69" i="4"/>
  <c r="Q69" i="4"/>
  <c r="AB69" i="4"/>
  <c r="AC69" i="4"/>
  <c r="AD69" i="4"/>
  <c r="AE69" i="4"/>
  <c r="AF69" i="4"/>
  <c r="AG69" i="4"/>
  <c r="AH69" i="4"/>
  <c r="AI69" i="4"/>
  <c r="AJ69" i="4"/>
  <c r="AK69" i="4"/>
  <c r="D69" i="4"/>
  <c r="AL69" i="4"/>
  <c r="M85" i="4"/>
  <c r="H67" i="4"/>
  <c r="G67" i="4"/>
  <c r="AE83" i="4"/>
  <c r="AR83" i="4"/>
  <c r="F69" i="4"/>
  <c r="AU790" i="9"/>
  <c r="AU839" i="9"/>
  <c r="AU545" i="9"/>
  <c r="AU643" i="9"/>
  <c r="AU692" i="9"/>
  <c r="AU6" i="9"/>
  <c r="AU153" i="9"/>
  <c r="AU55" i="9"/>
  <c r="AU741" i="9"/>
  <c r="AU496" i="9"/>
  <c r="AU398" i="9"/>
  <c r="AU300" i="9"/>
  <c r="AU202" i="9"/>
  <c r="AU7" i="8"/>
  <c r="AU594" i="9"/>
  <c r="AU251" i="9"/>
  <c r="AU104" i="9"/>
  <c r="AU447" i="9"/>
  <c r="AU594" i="4"/>
  <c r="AU300" i="4"/>
  <c r="AU398" i="4"/>
  <c r="AU741" i="4"/>
  <c r="AU545" i="4"/>
  <c r="AU251" i="4"/>
  <c r="AU692" i="4"/>
  <c r="AU496" i="4"/>
  <c r="AU839" i="4"/>
  <c r="AU6" i="5" s="1"/>
  <c r="AU643" i="4"/>
  <c r="AU447" i="4"/>
  <c r="AU790" i="4"/>
  <c r="AU202" i="4"/>
  <c r="AU153" i="4"/>
  <c r="AU104" i="4"/>
  <c r="AU55" i="4"/>
  <c r="AU6" i="4"/>
  <c r="AU31" i="8"/>
  <c r="AU814" i="9"/>
  <c r="AU618" i="9"/>
  <c r="AU569" i="9"/>
  <c r="AU30" i="9"/>
  <c r="AU667" i="9"/>
  <c r="AU177" i="9"/>
  <c r="AU716" i="9"/>
  <c r="AU422" i="9"/>
  <c r="AU520" i="9"/>
  <c r="AU324" i="9"/>
  <c r="AU863" i="9"/>
  <c r="AU765" i="9"/>
  <c r="AU226" i="9"/>
  <c r="AU128" i="9"/>
  <c r="AU471" i="9"/>
  <c r="AU79" i="9"/>
  <c r="AU275" i="9"/>
  <c r="AU618" i="4"/>
  <c r="AU422" i="4"/>
  <c r="AU324" i="4"/>
  <c r="AU765" i="4"/>
  <c r="AU569" i="4"/>
  <c r="AU275" i="4"/>
  <c r="AU716" i="4"/>
  <c r="AU520" i="4"/>
  <c r="AU863" i="4"/>
  <c r="AU30" i="5" s="1"/>
  <c r="AU667" i="4"/>
  <c r="AU471" i="4"/>
  <c r="AU814" i="4"/>
  <c r="AU226" i="4"/>
  <c r="AU177" i="4"/>
  <c r="AU128" i="4"/>
  <c r="AU79" i="4"/>
  <c r="AU30" i="4"/>
  <c r="AG49" i="10"/>
  <c r="AG48" i="8"/>
  <c r="AG733" i="9"/>
  <c r="AG586" i="9"/>
  <c r="AG488" i="9"/>
  <c r="AG390" i="9"/>
  <c r="AG292" i="9"/>
  <c r="AG782" i="9"/>
  <c r="AG194" i="9"/>
  <c r="AG880" i="9"/>
  <c r="AG439" i="9"/>
  <c r="AG635" i="9"/>
  <c r="AG341" i="9"/>
  <c r="AG684" i="9"/>
  <c r="AG831" i="9"/>
  <c r="AG145" i="9"/>
  <c r="AG243" i="9"/>
  <c r="AG537" i="9"/>
  <c r="AG96" i="9"/>
  <c r="AG47" i="9"/>
  <c r="AG439" i="4"/>
  <c r="AG390" i="4"/>
  <c r="AG880" i="4"/>
  <c r="AG47" i="5" s="1"/>
  <c r="AG488" i="4"/>
  <c r="AG635" i="4"/>
  <c r="AG733" i="4"/>
  <c r="AG831" i="4"/>
  <c r="AG537" i="4"/>
  <c r="AG341" i="4"/>
  <c r="AG586" i="4"/>
  <c r="AG684" i="4"/>
  <c r="AG292" i="4"/>
  <c r="AG782" i="4"/>
  <c r="AG194" i="4"/>
  <c r="AG243" i="4"/>
  <c r="AG145" i="4"/>
  <c r="AG96" i="4"/>
  <c r="AG47" i="4"/>
  <c r="I49" i="10"/>
  <c r="I48" i="8"/>
  <c r="I733" i="9"/>
  <c r="I586" i="9"/>
  <c r="I390" i="9"/>
  <c r="I292" i="9"/>
  <c r="I194" i="9"/>
  <c r="I635" i="9"/>
  <c r="I831" i="9"/>
  <c r="I439" i="9"/>
  <c r="I684" i="9"/>
  <c r="I341" i="9"/>
  <c r="I537" i="9"/>
  <c r="I488" i="9"/>
  <c r="I47" i="9"/>
  <c r="I782" i="9"/>
  <c r="I880" i="9"/>
  <c r="I243" i="9"/>
  <c r="I96" i="9"/>
  <c r="I145" i="9"/>
  <c r="I439" i="4"/>
  <c r="I880" i="4"/>
  <c r="I47" i="5" s="1"/>
  <c r="I390" i="4"/>
  <c r="I782" i="4"/>
  <c r="I586" i="4"/>
  <c r="I684" i="4"/>
  <c r="I488" i="4"/>
  <c r="I635" i="4"/>
  <c r="I733" i="4"/>
  <c r="I831" i="4"/>
  <c r="I341" i="4"/>
  <c r="I537" i="4"/>
  <c r="I292" i="4"/>
  <c r="I194" i="4"/>
  <c r="I243" i="4"/>
  <c r="I96" i="4"/>
  <c r="I47" i="4"/>
  <c r="I145" i="4"/>
  <c r="AU30" i="8"/>
  <c r="AU715" i="9"/>
  <c r="AU274" i="9"/>
  <c r="AU813" i="9"/>
  <c r="AU617" i="9"/>
  <c r="AU568" i="9"/>
  <c r="AU666" i="9"/>
  <c r="AU176" i="9"/>
  <c r="AU29" i="9"/>
  <c r="AU421" i="9"/>
  <c r="AU519" i="9"/>
  <c r="AU323" i="9"/>
  <c r="AU862" i="9"/>
  <c r="AU764" i="9"/>
  <c r="AU127" i="9"/>
  <c r="AU225" i="9"/>
  <c r="AU470" i="9"/>
  <c r="AU78" i="9"/>
  <c r="AU421" i="4"/>
  <c r="AU323" i="4"/>
  <c r="AU764" i="4"/>
  <c r="AU568" i="4"/>
  <c r="AU274" i="4"/>
  <c r="AU715" i="4"/>
  <c r="AU519" i="4"/>
  <c r="AU862" i="4"/>
  <c r="AU29" i="5" s="1"/>
  <c r="AU666" i="4"/>
  <c r="AU617" i="4"/>
  <c r="AU470" i="4"/>
  <c r="AU813" i="4"/>
  <c r="AU225" i="4"/>
  <c r="AU176" i="4"/>
  <c r="AU127" i="4"/>
  <c r="AU29" i="4"/>
  <c r="AU78" i="4"/>
  <c r="AU691" i="9"/>
  <c r="AU6" i="8"/>
  <c r="AU544" i="9"/>
  <c r="AU642" i="9"/>
  <c r="AU838" i="9"/>
  <c r="AU152" i="9"/>
  <c r="AU54" i="9"/>
  <c r="AU5" i="9"/>
  <c r="AU740" i="9"/>
  <c r="AU495" i="9"/>
  <c r="AU397" i="9"/>
  <c r="AU299" i="9"/>
  <c r="AU593" i="9"/>
  <c r="AU250" i="9"/>
  <c r="AU103" i="9"/>
  <c r="AU201" i="9"/>
  <c r="AU446" i="9"/>
  <c r="AU789" i="9"/>
  <c r="AU593" i="4"/>
  <c r="AU299" i="4"/>
  <c r="AU397" i="4"/>
  <c r="AU740" i="4"/>
  <c r="AU544" i="4"/>
  <c r="AU250" i="4"/>
  <c r="AU691" i="4"/>
  <c r="AU495" i="4"/>
  <c r="AU838" i="4"/>
  <c r="AU5" i="5" s="1"/>
  <c r="AU642" i="4"/>
  <c r="AU446" i="4"/>
  <c r="AU789" i="4"/>
  <c r="AU201" i="4"/>
  <c r="AU152" i="4"/>
  <c r="AU54" i="4"/>
  <c r="AU103" i="4"/>
  <c r="AU5" i="4"/>
  <c r="AF48" i="8"/>
  <c r="AF49" i="10"/>
  <c r="AF831" i="9"/>
  <c r="AF733" i="9"/>
  <c r="AF145" i="9"/>
  <c r="AF488" i="9"/>
  <c r="AF390" i="9"/>
  <c r="AF292" i="9"/>
  <c r="AF782" i="9"/>
  <c r="AF194" i="9"/>
  <c r="AF880" i="9"/>
  <c r="AF586" i="9"/>
  <c r="AF439" i="9"/>
  <c r="AF635" i="9"/>
  <c r="AF684" i="9"/>
  <c r="AF243" i="9"/>
  <c r="AF537" i="9"/>
  <c r="AF96" i="9"/>
  <c r="AF341" i="9"/>
  <c r="AF47" i="9"/>
  <c r="AF880" i="4"/>
  <c r="AF47" i="5" s="1"/>
  <c r="AF635" i="4"/>
  <c r="AF390" i="4"/>
  <c r="AF488" i="4"/>
  <c r="AF733" i="4"/>
  <c r="AF831" i="4"/>
  <c r="AF537" i="4"/>
  <c r="AF341" i="4"/>
  <c r="AF439" i="4"/>
  <c r="AF586" i="4"/>
  <c r="AF782" i="4"/>
  <c r="AF684" i="4"/>
  <c r="AF292" i="4"/>
  <c r="AF194" i="4"/>
  <c r="AF243" i="4"/>
  <c r="AF145" i="4"/>
  <c r="AF96" i="4"/>
  <c r="AF47" i="4"/>
  <c r="H49" i="10"/>
  <c r="H48" i="8"/>
  <c r="H733" i="9"/>
  <c r="H880" i="9"/>
  <c r="H488" i="9"/>
  <c r="H145" i="9"/>
  <c r="H390" i="9"/>
  <c r="H292" i="9"/>
  <c r="H586" i="9"/>
  <c r="H194" i="9"/>
  <c r="H635" i="9"/>
  <c r="H831" i="9"/>
  <c r="H439" i="9"/>
  <c r="H684" i="9"/>
  <c r="H341" i="9"/>
  <c r="H47" i="9"/>
  <c r="H782" i="9"/>
  <c r="H243" i="9"/>
  <c r="H537" i="9"/>
  <c r="H96" i="9"/>
  <c r="H880" i="4"/>
  <c r="H47" i="5" s="1"/>
  <c r="H635" i="4"/>
  <c r="H390" i="4"/>
  <c r="H782" i="4"/>
  <c r="H439" i="4"/>
  <c r="H586" i="4"/>
  <c r="H684" i="4"/>
  <c r="H488" i="4"/>
  <c r="H733" i="4"/>
  <c r="H831" i="4"/>
  <c r="H341" i="4"/>
  <c r="H537" i="4"/>
  <c r="H292" i="4"/>
  <c r="H194" i="4"/>
  <c r="H243" i="4"/>
  <c r="H47" i="4"/>
  <c r="H145" i="4"/>
  <c r="X71" i="4"/>
  <c r="B71" i="4"/>
  <c r="Z71" i="4"/>
  <c r="C71" i="4"/>
  <c r="AA71" i="4"/>
  <c r="D71" i="4"/>
  <c r="AB71" i="4"/>
  <c r="E71" i="4"/>
  <c r="AC71" i="4"/>
  <c r="F71" i="4"/>
  <c r="AD71" i="4"/>
  <c r="G71" i="4"/>
  <c r="AE71" i="4"/>
  <c r="I71" i="4"/>
  <c r="AG71" i="4"/>
  <c r="AF71" i="4"/>
  <c r="AH71" i="4"/>
  <c r="AI71" i="4"/>
  <c r="AJ71" i="4"/>
  <c r="AK71" i="4"/>
  <c r="AL71" i="4"/>
  <c r="AM71" i="4"/>
  <c r="AN71" i="4"/>
  <c r="H71" i="4"/>
  <c r="AO71" i="4"/>
  <c r="J71" i="4"/>
  <c r="AP71" i="4"/>
  <c r="K71" i="4"/>
  <c r="AQ71" i="4"/>
  <c r="L71" i="4"/>
  <c r="AR71" i="4"/>
  <c r="M71" i="4"/>
  <c r="AS71" i="4"/>
  <c r="N71" i="4"/>
  <c r="O71" i="4"/>
  <c r="P71" i="4"/>
  <c r="Q71" i="4"/>
  <c r="R71" i="4"/>
  <c r="S71" i="4"/>
  <c r="T71" i="4"/>
  <c r="U71" i="4"/>
  <c r="V71" i="4"/>
  <c r="AE49" i="10"/>
  <c r="AE48" i="8"/>
  <c r="AE831" i="9"/>
  <c r="AE733" i="9"/>
  <c r="AE145" i="9"/>
  <c r="AE488" i="9"/>
  <c r="AE390" i="9"/>
  <c r="AE292" i="9"/>
  <c r="AE782" i="9"/>
  <c r="AE194" i="9"/>
  <c r="AE880" i="9"/>
  <c r="AE586" i="9"/>
  <c r="AE439" i="9"/>
  <c r="AE635" i="9"/>
  <c r="AE684" i="9"/>
  <c r="AE243" i="9"/>
  <c r="AE537" i="9"/>
  <c r="AE96" i="9"/>
  <c r="AE341" i="9"/>
  <c r="AE47" i="9"/>
  <c r="AE635" i="4"/>
  <c r="AE390" i="4"/>
  <c r="AE880" i="4"/>
  <c r="AE47" i="5" s="1"/>
  <c r="AE488" i="4"/>
  <c r="AE733" i="4"/>
  <c r="AE831" i="4"/>
  <c r="AE537" i="4"/>
  <c r="AE341" i="4"/>
  <c r="AE439" i="4"/>
  <c r="AE586" i="4"/>
  <c r="AE782" i="4"/>
  <c r="AE684" i="4"/>
  <c r="AE243" i="4"/>
  <c r="AE292" i="4"/>
  <c r="AE194" i="4"/>
  <c r="AE145" i="4"/>
  <c r="AE96" i="4"/>
  <c r="AE47" i="4"/>
  <c r="G49" i="10"/>
  <c r="G48" i="8"/>
  <c r="G831" i="9"/>
  <c r="G733" i="9"/>
  <c r="G880" i="9"/>
  <c r="G488" i="9"/>
  <c r="G145" i="9"/>
  <c r="G390" i="9"/>
  <c r="G292" i="9"/>
  <c r="G586" i="9"/>
  <c r="G194" i="9"/>
  <c r="G635" i="9"/>
  <c r="G439" i="9"/>
  <c r="G684" i="9"/>
  <c r="G96" i="9"/>
  <c r="G341" i="9"/>
  <c r="G47" i="9"/>
  <c r="G782" i="9"/>
  <c r="G243" i="9"/>
  <c r="G537" i="9"/>
  <c r="G880" i="4"/>
  <c r="G47" i="5" s="1"/>
  <c r="G635" i="4"/>
  <c r="G390" i="4"/>
  <c r="G439" i="4"/>
  <c r="G586" i="4"/>
  <c r="G684" i="4"/>
  <c r="G488" i="4"/>
  <c r="G733" i="4"/>
  <c r="G831" i="4"/>
  <c r="G341" i="4"/>
  <c r="G537" i="4"/>
  <c r="G292" i="4"/>
  <c r="G243" i="4"/>
  <c r="G782" i="4"/>
  <c r="G194" i="4"/>
  <c r="G145" i="4"/>
  <c r="G47" i="4"/>
  <c r="AU28" i="8"/>
  <c r="AU713" i="9"/>
  <c r="AU468" i="9"/>
  <c r="AU76" i="9"/>
  <c r="AU125" i="9"/>
  <c r="AU272" i="9"/>
  <c r="AU811" i="9"/>
  <c r="AU615" i="9"/>
  <c r="AU566" i="9"/>
  <c r="AU664" i="9"/>
  <c r="AU174" i="9"/>
  <c r="AU419" i="9"/>
  <c r="AU517" i="9"/>
  <c r="AU321" i="9"/>
  <c r="AU223" i="9"/>
  <c r="AU27" i="9"/>
  <c r="AU762" i="9"/>
  <c r="AU860" i="9"/>
  <c r="AU664" i="4"/>
  <c r="AU419" i="4"/>
  <c r="AU321" i="4"/>
  <c r="AU762" i="4"/>
  <c r="AU566" i="4"/>
  <c r="AU272" i="4"/>
  <c r="AU713" i="4"/>
  <c r="AU517" i="4"/>
  <c r="AU860" i="4"/>
  <c r="AU27" i="5" s="1"/>
  <c r="AU468" i="4"/>
  <c r="AU811" i="4"/>
  <c r="AU615" i="4"/>
  <c r="AU223" i="4"/>
  <c r="AU174" i="4"/>
  <c r="AU125" i="4"/>
  <c r="AU76" i="4"/>
  <c r="AU27" i="4"/>
  <c r="AS73" i="4"/>
  <c r="AD48" i="8"/>
  <c r="AD49" i="10"/>
  <c r="AD831" i="9"/>
  <c r="AD145" i="9"/>
  <c r="AD488" i="9"/>
  <c r="AD390" i="9"/>
  <c r="AD292" i="9"/>
  <c r="AD782" i="9"/>
  <c r="AD194" i="9"/>
  <c r="AD880" i="9"/>
  <c r="AD586" i="9"/>
  <c r="AD439" i="9"/>
  <c r="AD733" i="9"/>
  <c r="AD635" i="9"/>
  <c r="AD684" i="9"/>
  <c r="AD243" i="9"/>
  <c r="AD537" i="9"/>
  <c r="AD96" i="9"/>
  <c r="AD341" i="9"/>
  <c r="AD47" i="9"/>
  <c r="AD635" i="4"/>
  <c r="AD390" i="4"/>
  <c r="AD880" i="4"/>
  <c r="AD47" i="5" s="1"/>
  <c r="AD488" i="4"/>
  <c r="AD733" i="4"/>
  <c r="AD831" i="4"/>
  <c r="AD537" i="4"/>
  <c r="AD341" i="4"/>
  <c r="AD439" i="4"/>
  <c r="AD586" i="4"/>
  <c r="AD782" i="4"/>
  <c r="AD684" i="4"/>
  <c r="AD292" i="4"/>
  <c r="AD243" i="4"/>
  <c r="AD194" i="4"/>
  <c r="AD145" i="4"/>
  <c r="AD96" i="4"/>
  <c r="AD47" i="4"/>
  <c r="F49" i="10"/>
  <c r="F48" i="8"/>
  <c r="F831" i="9"/>
  <c r="F880" i="9"/>
  <c r="F488" i="9"/>
  <c r="F145" i="9"/>
  <c r="F390" i="9"/>
  <c r="F292" i="9"/>
  <c r="F586" i="9"/>
  <c r="F194" i="9"/>
  <c r="F635" i="9"/>
  <c r="F439" i="9"/>
  <c r="F96" i="9"/>
  <c r="F341" i="9"/>
  <c r="F733" i="9"/>
  <c r="F47" i="9"/>
  <c r="F684" i="9"/>
  <c r="F782" i="9"/>
  <c r="F243" i="9"/>
  <c r="F537" i="9"/>
  <c r="F635" i="4"/>
  <c r="F390" i="4"/>
  <c r="F586" i="4"/>
  <c r="F684" i="4"/>
  <c r="F880" i="4"/>
  <c r="F47" i="5" s="1"/>
  <c r="F488" i="4"/>
  <c r="F733" i="4"/>
  <c r="F831" i="4"/>
  <c r="F341" i="4"/>
  <c r="F537" i="4"/>
  <c r="F782" i="4"/>
  <c r="F439" i="4"/>
  <c r="F292" i="4"/>
  <c r="F243" i="4"/>
  <c r="F194" i="4"/>
  <c r="F145" i="4"/>
  <c r="F47" i="4"/>
  <c r="F96" i="4"/>
  <c r="K51" i="4"/>
  <c r="AI51" i="4"/>
  <c r="L51" i="4"/>
  <c r="AJ51" i="4"/>
  <c r="M51" i="4"/>
  <c r="AK51" i="4"/>
  <c r="N51" i="4"/>
  <c r="AL51" i="4"/>
  <c r="T51" i="4"/>
  <c r="O51" i="4"/>
  <c r="AM51" i="4"/>
  <c r="P51" i="4"/>
  <c r="AN51" i="4"/>
  <c r="AR51" i="4"/>
  <c r="Q51" i="4"/>
  <c r="AO51" i="4"/>
  <c r="R51" i="4"/>
  <c r="AP51" i="4"/>
  <c r="S51" i="4"/>
  <c r="AQ51" i="4"/>
  <c r="C51" i="4"/>
  <c r="U51" i="4"/>
  <c r="AS51" i="4"/>
  <c r="V51" i="4"/>
  <c r="B51" i="4"/>
  <c r="W51" i="4"/>
  <c r="X51" i="4"/>
  <c r="Y51" i="4"/>
  <c r="Z51" i="4"/>
  <c r="AA51" i="4"/>
  <c r="D51" i="4"/>
  <c r="AB51" i="4"/>
  <c r="E51" i="4"/>
  <c r="AC51" i="4"/>
  <c r="F51" i="4"/>
  <c r="G51" i="4"/>
  <c r="AE51" i="4"/>
  <c r="H51" i="4"/>
  <c r="AF51" i="4"/>
  <c r="T73" i="4"/>
  <c r="AU29" i="8"/>
  <c r="AU714" i="9"/>
  <c r="AU126" i="9"/>
  <c r="AU273" i="9"/>
  <c r="AU812" i="9"/>
  <c r="AU616" i="9"/>
  <c r="AU567" i="9"/>
  <c r="AU665" i="9"/>
  <c r="AU175" i="9"/>
  <c r="AU28" i="9"/>
  <c r="AU420" i="9"/>
  <c r="AU518" i="9"/>
  <c r="AU322" i="9"/>
  <c r="AU224" i="9"/>
  <c r="AU763" i="9"/>
  <c r="AU469" i="9"/>
  <c r="AU861" i="9"/>
  <c r="AU77" i="9"/>
  <c r="AU420" i="4"/>
  <c r="AU322" i="4"/>
  <c r="AU763" i="4"/>
  <c r="AU567" i="4"/>
  <c r="AU273" i="4"/>
  <c r="AU714" i="4"/>
  <c r="AU518" i="4"/>
  <c r="AU861" i="4"/>
  <c r="AU28" i="5" s="1"/>
  <c r="AU665" i="4"/>
  <c r="AU469" i="4"/>
  <c r="AU812" i="4"/>
  <c r="AU616" i="4"/>
  <c r="AU224" i="4"/>
  <c r="AU175" i="4"/>
  <c r="AU5" i="8"/>
  <c r="AU592" i="9"/>
  <c r="AU249" i="9"/>
  <c r="AU102" i="9"/>
  <c r="AU543" i="9"/>
  <c r="AU690" i="9"/>
  <c r="AU641" i="9"/>
  <c r="AU837" i="9"/>
  <c r="AU151" i="9"/>
  <c r="AU53" i="9"/>
  <c r="AU739" i="9"/>
  <c r="AU4" i="9"/>
  <c r="AU494" i="9"/>
  <c r="AU396" i="9"/>
  <c r="AU298" i="9"/>
  <c r="AU200" i="9"/>
  <c r="AU788" i="9"/>
  <c r="AU445" i="9"/>
  <c r="AU298" i="4"/>
  <c r="AU396" i="4"/>
  <c r="AU739" i="4"/>
  <c r="AU543" i="4"/>
  <c r="AU249" i="4"/>
  <c r="AU690" i="4"/>
  <c r="AU494" i="4"/>
  <c r="AU837" i="4"/>
  <c r="AU4" i="5" s="1"/>
  <c r="AU641" i="4"/>
  <c r="AU445" i="4"/>
  <c r="AU788" i="4"/>
  <c r="AU592" i="4"/>
  <c r="AU200" i="4"/>
  <c r="AU151" i="4"/>
  <c r="AU53" i="4"/>
  <c r="AU102" i="4"/>
  <c r="O84" i="4"/>
  <c r="AM84" i="4"/>
  <c r="C72" i="4"/>
  <c r="AA72" i="4"/>
  <c r="E72" i="4"/>
  <c r="AC72" i="4"/>
  <c r="O60" i="4"/>
  <c r="AM60" i="4"/>
  <c r="P60" i="4"/>
  <c r="AN60" i="4"/>
  <c r="Q60" i="4"/>
  <c r="AO60" i="4"/>
  <c r="R60" i="4"/>
  <c r="AP60" i="4"/>
  <c r="S60" i="4"/>
  <c r="AQ60" i="4"/>
  <c r="T60" i="4"/>
  <c r="AR60" i="4"/>
  <c r="U60" i="4"/>
  <c r="AS60" i="4"/>
  <c r="V60" i="4"/>
  <c r="W60" i="4"/>
  <c r="X60" i="4"/>
  <c r="Y60" i="4"/>
  <c r="B60" i="4"/>
  <c r="Z60" i="4"/>
  <c r="AF84" i="4"/>
  <c r="G84" i="4"/>
  <c r="AK80" i="4"/>
  <c r="L80" i="4"/>
  <c r="AK72" i="4"/>
  <c r="K72" i="4"/>
  <c r="AI70" i="4"/>
  <c r="E68" i="4"/>
  <c r="AI60" i="4"/>
  <c r="AC58" i="4"/>
  <c r="Z57" i="4"/>
  <c r="W56" i="4"/>
  <c r="AU4" i="8"/>
  <c r="AU689" i="9"/>
  <c r="AU591" i="9"/>
  <c r="AU248" i="9"/>
  <c r="AU101" i="9"/>
  <c r="AU542" i="9"/>
  <c r="AU640" i="9"/>
  <c r="AU836" i="9"/>
  <c r="AU150" i="9"/>
  <c r="AU738" i="9"/>
  <c r="AU493" i="9"/>
  <c r="AU395" i="9"/>
  <c r="AU297" i="9"/>
  <c r="AU787" i="9"/>
  <c r="AU444" i="9"/>
  <c r="AU52" i="9"/>
  <c r="AU199" i="9"/>
  <c r="AU3" i="9"/>
  <c r="AU640" i="4"/>
  <c r="AU297" i="4"/>
  <c r="AU395" i="4"/>
  <c r="AU738" i="4"/>
  <c r="AU542" i="4"/>
  <c r="AU248" i="4"/>
  <c r="AU689" i="4"/>
  <c r="AU493" i="4"/>
  <c r="AU836" i="4"/>
  <c r="AU3" i="5" s="1"/>
  <c r="AU444" i="4"/>
  <c r="AU787" i="4"/>
  <c r="AU591" i="4"/>
  <c r="AU199" i="4"/>
  <c r="AU150" i="4"/>
  <c r="AU101" i="4"/>
  <c r="AU52" i="4"/>
  <c r="AE84" i="4"/>
  <c r="F84" i="4"/>
  <c r="AJ80" i="4"/>
  <c r="K80" i="4"/>
  <c r="AU77" i="4"/>
  <c r="AJ72" i="4"/>
  <c r="J72" i="4"/>
  <c r="AH70" i="4"/>
  <c r="AL68" i="4"/>
  <c r="D68" i="4"/>
  <c r="AH60" i="4"/>
  <c r="AB58" i="4"/>
  <c r="Y57" i="4"/>
  <c r="V56" i="4"/>
  <c r="E96" i="4"/>
  <c r="AU27" i="8"/>
  <c r="AU810" i="9"/>
  <c r="AU467" i="9"/>
  <c r="AU124" i="9"/>
  <c r="AU271" i="9"/>
  <c r="AU75" i="9"/>
  <c r="AU614" i="9"/>
  <c r="AU565" i="9"/>
  <c r="AU712" i="9"/>
  <c r="AU663" i="9"/>
  <c r="AU173" i="9"/>
  <c r="AU418" i="9"/>
  <c r="AU516" i="9"/>
  <c r="AU222" i="9"/>
  <c r="AU320" i="9"/>
  <c r="AU26" i="9"/>
  <c r="AU761" i="9"/>
  <c r="AU859" i="9"/>
  <c r="AU418" i="4"/>
  <c r="AU761" i="4"/>
  <c r="AU565" i="4"/>
  <c r="AU271" i="4"/>
  <c r="AU712" i="4"/>
  <c r="AU516" i="4"/>
  <c r="AU859" i="4"/>
  <c r="AU26" i="5" s="1"/>
  <c r="AU663" i="4"/>
  <c r="AU467" i="4"/>
  <c r="AU810" i="4"/>
  <c r="AU320" i="4"/>
  <c r="AU614" i="4"/>
  <c r="AU222" i="4"/>
  <c r="AU173" i="4"/>
  <c r="AU124" i="4"/>
  <c r="AD84" i="4"/>
  <c r="E84" i="4"/>
  <c r="AI80" i="4"/>
  <c r="J80" i="4"/>
  <c r="AI72" i="4"/>
  <c r="I72" i="4"/>
  <c r="AG70" i="4"/>
  <c r="AK68" i="4"/>
  <c r="C68" i="4"/>
  <c r="AG60" i="4"/>
  <c r="AA58" i="4"/>
  <c r="X57" i="4"/>
  <c r="U56" i="4"/>
  <c r="D48" i="8"/>
  <c r="D49" i="10"/>
  <c r="D684" i="9"/>
  <c r="D537" i="9"/>
  <c r="D831" i="9"/>
  <c r="D47" i="9"/>
  <c r="D782" i="9"/>
  <c r="D880" i="9"/>
  <c r="D488" i="9"/>
  <c r="D390" i="9"/>
  <c r="D145" i="9"/>
  <c r="D292" i="9"/>
  <c r="D586" i="9"/>
  <c r="D194" i="9"/>
  <c r="D635" i="9"/>
  <c r="D96" i="9"/>
  <c r="D341" i="9"/>
  <c r="D733" i="9"/>
  <c r="D439" i="9"/>
  <c r="D243" i="9"/>
  <c r="D390" i="4"/>
  <c r="D831" i="4"/>
  <c r="D880" i="4"/>
  <c r="D47" i="5" s="1"/>
  <c r="D488" i="4"/>
  <c r="D733" i="4"/>
  <c r="D341" i="4"/>
  <c r="D635" i="4"/>
  <c r="D537" i="4"/>
  <c r="D292" i="4"/>
  <c r="D782" i="4"/>
  <c r="D439" i="4"/>
  <c r="D684" i="4"/>
  <c r="D586" i="4"/>
  <c r="D243" i="4"/>
  <c r="D194" i="4"/>
  <c r="AU26" i="8"/>
  <c r="AU662" i="9"/>
  <c r="AU515" i="9"/>
  <c r="AU809" i="9"/>
  <c r="AU466" i="9"/>
  <c r="AU123" i="9"/>
  <c r="AU270" i="9"/>
  <c r="AU74" i="9"/>
  <c r="AU613" i="9"/>
  <c r="AU564" i="9"/>
  <c r="AU711" i="9"/>
  <c r="AU172" i="9"/>
  <c r="AU417" i="9"/>
  <c r="AU221" i="9"/>
  <c r="AU319" i="9"/>
  <c r="AU25" i="9"/>
  <c r="I74" i="9" s="1"/>
  <c r="AU760" i="9"/>
  <c r="AU858" i="9"/>
  <c r="AU564" i="4"/>
  <c r="AU270" i="4"/>
  <c r="AU711" i="4"/>
  <c r="AU515" i="4"/>
  <c r="AU858" i="4"/>
  <c r="AU25" i="5" s="1"/>
  <c r="AU662" i="4"/>
  <c r="AU466" i="4"/>
  <c r="AU613" i="4"/>
  <c r="AU760" i="4"/>
  <c r="AU319" i="4"/>
  <c r="AU809" i="4"/>
  <c r="AU417" i="4"/>
  <c r="AU172" i="4"/>
  <c r="AU221" i="4"/>
  <c r="AU123" i="4"/>
  <c r="AS92" i="4"/>
  <c r="T92" i="4"/>
  <c r="AC84" i="4"/>
  <c r="D84" i="4"/>
  <c r="AR82" i="4"/>
  <c r="AM81" i="4"/>
  <c r="N81" i="4"/>
  <c r="AH80" i="4"/>
  <c r="I80" i="4"/>
  <c r="AH72" i="4"/>
  <c r="H72" i="4"/>
  <c r="AJ68" i="4"/>
  <c r="B68" i="4"/>
  <c r="AF60" i="4"/>
  <c r="W57" i="4"/>
  <c r="T56" i="4"/>
  <c r="AB48" i="8"/>
  <c r="AB49" i="10"/>
  <c r="AB684" i="9"/>
  <c r="AB537" i="9"/>
  <c r="AB831" i="9"/>
  <c r="AB47" i="9"/>
  <c r="AB145" i="9"/>
  <c r="AB488" i="9"/>
  <c r="AB390" i="9"/>
  <c r="AB292" i="9"/>
  <c r="AB782" i="9"/>
  <c r="AB194" i="9"/>
  <c r="AB880" i="9"/>
  <c r="AB439" i="9"/>
  <c r="AB733" i="9"/>
  <c r="AB635" i="9"/>
  <c r="AB586" i="9"/>
  <c r="AB243" i="9"/>
  <c r="AB96" i="9"/>
  <c r="AB341" i="9"/>
  <c r="AB390" i="4"/>
  <c r="AB831" i="4"/>
  <c r="AB733" i="4"/>
  <c r="AB635" i="4"/>
  <c r="AB537" i="4"/>
  <c r="AB341" i="4"/>
  <c r="AB292" i="4"/>
  <c r="AB439" i="4"/>
  <c r="AB782" i="4"/>
  <c r="AB586" i="4"/>
  <c r="AB684" i="4"/>
  <c r="AB880" i="4"/>
  <c r="AB47" i="5" s="1"/>
  <c r="AB488" i="4"/>
  <c r="AB243" i="4"/>
  <c r="AB194" i="4"/>
  <c r="AA48" i="8"/>
  <c r="AA49" i="10"/>
  <c r="AA684" i="9"/>
  <c r="AA537" i="9"/>
  <c r="AA831" i="9"/>
  <c r="AA733" i="9"/>
  <c r="AA47" i="9"/>
  <c r="AA145" i="9"/>
  <c r="AA488" i="9"/>
  <c r="AA390" i="9"/>
  <c r="AA292" i="9"/>
  <c r="AA782" i="9"/>
  <c r="AA194" i="9"/>
  <c r="AA880" i="9"/>
  <c r="AA439" i="9"/>
  <c r="AA635" i="9"/>
  <c r="AA586" i="9"/>
  <c r="AA243" i="9"/>
  <c r="AA96" i="9"/>
  <c r="AA341" i="9"/>
  <c r="AA831" i="4"/>
  <c r="AA586" i="4"/>
  <c r="AA733" i="4"/>
  <c r="AA635" i="4"/>
  <c r="AA537" i="4"/>
  <c r="AA390" i="4"/>
  <c r="AA341" i="4"/>
  <c r="AA292" i="4"/>
  <c r="AA439" i="4"/>
  <c r="AA782" i="4"/>
  <c r="AA684" i="4"/>
  <c r="AA880" i="4"/>
  <c r="AA47" i="5" s="1"/>
  <c r="AA488" i="4"/>
  <c r="AA243" i="4"/>
  <c r="AA194" i="4"/>
  <c r="AA145" i="4"/>
  <c r="AA96" i="4"/>
  <c r="C48" i="8"/>
  <c r="C49" i="10"/>
  <c r="C684" i="9"/>
  <c r="C537" i="9"/>
  <c r="C831" i="9"/>
  <c r="C47" i="9"/>
  <c r="C782" i="9"/>
  <c r="C880" i="9"/>
  <c r="C488" i="9"/>
  <c r="C390" i="9"/>
  <c r="C145" i="9"/>
  <c r="C292" i="9"/>
  <c r="C586" i="9"/>
  <c r="C194" i="9"/>
  <c r="C635" i="9"/>
  <c r="C96" i="9"/>
  <c r="C341" i="9"/>
  <c r="C733" i="9"/>
  <c r="C439" i="9"/>
  <c r="C243" i="9"/>
  <c r="C831" i="4"/>
  <c r="C586" i="4"/>
  <c r="C880" i="4"/>
  <c r="C47" i="5" s="1"/>
  <c r="C488" i="4"/>
  <c r="C733" i="4"/>
  <c r="C341" i="4"/>
  <c r="C635" i="4"/>
  <c r="C537" i="4"/>
  <c r="C292" i="4"/>
  <c r="C390" i="4"/>
  <c r="C782" i="4"/>
  <c r="C439" i="4"/>
  <c r="C684" i="4"/>
  <c r="C243" i="4"/>
  <c r="C194" i="4"/>
  <c r="C145" i="4"/>
  <c r="C96" i="4"/>
  <c r="AU25" i="8"/>
  <c r="AU661" i="9"/>
  <c r="AU514" i="9"/>
  <c r="AU808" i="9"/>
  <c r="AU465" i="9"/>
  <c r="AU122" i="9"/>
  <c r="AU269" i="9"/>
  <c r="AU73" i="9"/>
  <c r="AU612" i="9"/>
  <c r="AU563" i="9"/>
  <c r="AU710" i="9"/>
  <c r="AU171" i="9"/>
  <c r="AU220" i="9"/>
  <c r="AU318" i="9"/>
  <c r="AU24" i="9"/>
  <c r="AU759" i="9"/>
  <c r="AU857" i="9"/>
  <c r="AU416" i="9"/>
  <c r="AU563" i="4"/>
  <c r="AU269" i="4"/>
  <c r="AU710" i="4"/>
  <c r="AU514" i="4"/>
  <c r="AU857" i="4"/>
  <c r="AU24" i="5" s="1"/>
  <c r="AU661" i="4"/>
  <c r="AU465" i="4"/>
  <c r="AU808" i="4"/>
  <c r="AU612" i="4"/>
  <c r="AU759" i="4"/>
  <c r="AU318" i="4"/>
  <c r="AU416" i="4"/>
  <c r="AU171" i="4"/>
  <c r="AU220" i="4"/>
  <c r="AU122" i="4"/>
  <c r="I82" i="4"/>
  <c r="AG82" i="4"/>
  <c r="U70" i="4"/>
  <c r="AS70" i="4"/>
  <c r="W70" i="4"/>
  <c r="X70" i="4"/>
  <c r="Y70" i="4"/>
  <c r="B70" i="4"/>
  <c r="Z70" i="4"/>
  <c r="C70" i="4"/>
  <c r="AA70" i="4"/>
  <c r="D70" i="4"/>
  <c r="AB70" i="4"/>
  <c r="E70" i="4"/>
  <c r="AC70" i="4"/>
  <c r="F70" i="4"/>
  <c r="AD70" i="4"/>
  <c r="I58" i="4"/>
  <c r="AG58" i="4"/>
  <c r="J58" i="4"/>
  <c r="AH58" i="4"/>
  <c r="K58" i="4"/>
  <c r="AI58" i="4"/>
  <c r="L58" i="4"/>
  <c r="AJ58" i="4"/>
  <c r="M58" i="4"/>
  <c r="AK58" i="4"/>
  <c r="N58" i="4"/>
  <c r="AL58" i="4"/>
  <c r="O58" i="4"/>
  <c r="AM58" i="4"/>
  <c r="P58" i="4"/>
  <c r="AN58" i="4"/>
  <c r="Q58" i="4"/>
  <c r="AO58" i="4"/>
  <c r="R58" i="4"/>
  <c r="AP58" i="4"/>
  <c r="S58" i="4"/>
  <c r="AQ58" i="4"/>
  <c r="T58" i="4"/>
  <c r="AR58" i="4"/>
  <c r="Z94" i="4"/>
  <c r="B94" i="4"/>
  <c r="AR92" i="4"/>
  <c r="S92" i="4"/>
  <c r="AB84" i="4"/>
  <c r="C84" i="4"/>
  <c r="AQ82" i="4"/>
  <c r="R82" i="4"/>
  <c r="AL81" i="4"/>
  <c r="AG80" i="4"/>
  <c r="H80" i="4"/>
  <c r="AG72" i="4"/>
  <c r="G72" i="4"/>
  <c r="AE70" i="4"/>
  <c r="AI68" i="4"/>
  <c r="AU67" i="4"/>
  <c r="AE60" i="4"/>
  <c r="Y58" i="4"/>
  <c r="V57" i="4"/>
  <c r="S56" i="4"/>
  <c r="AU24" i="8"/>
  <c r="AU660" i="9"/>
  <c r="AU807" i="9"/>
  <c r="AU464" i="9"/>
  <c r="AU121" i="9"/>
  <c r="AU268" i="9"/>
  <c r="AU611" i="9"/>
  <c r="AU562" i="9"/>
  <c r="AU709" i="9"/>
  <c r="AU170" i="9"/>
  <c r="AU513" i="9"/>
  <c r="AU219" i="9"/>
  <c r="AU317" i="9"/>
  <c r="AU758" i="9"/>
  <c r="AU856" i="9"/>
  <c r="AU415" i="9"/>
  <c r="AU23" i="9"/>
  <c r="Y72" i="9" s="1"/>
  <c r="AU72" i="9"/>
  <c r="AU562" i="4"/>
  <c r="AU268" i="4"/>
  <c r="AU709" i="4"/>
  <c r="AU513" i="4"/>
  <c r="AU856" i="4"/>
  <c r="AU23" i="5" s="1"/>
  <c r="AU660" i="4"/>
  <c r="AU464" i="4"/>
  <c r="AU807" i="4"/>
  <c r="AU611" i="4"/>
  <c r="AU415" i="4"/>
  <c r="AU758" i="4"/>
  <c r="AU317" i="4"/>
  <c r="AU170" i="4"/>
  <c r="AU219" i="4"/>
  <c r="AU121" i="4"/>
  <c r="AU93" i="4"/>
  <c r="AA84" i="4"/>
  <c r="B84" i="4"/>
  <c r="AP82" i="4"/>
  <c r="Q82" i="4"/>
  <c r="AF80" i="4"/>
  <c r="G80" i="4"/>
  <c r="AU74" i="4"/>
  <c r="AF72" i="4"/>
  <c r="F72" i="4"/>
  <c r="V70" i="4"/>
  <c r="AH68" i="4"/>
  <c r="AD60" i="4"/>
  <c r="X58" i="4"/>
  <c r="R56" i="4"/>
  <c r="AU3" i="8"/>
  <c r="AU443" i="9"/>
  <c r="AU590" i="9"/>
  <c r="AU345" i="9"/>
  <c r="AU247" i="9"/>
  <c r="AU100" i="9"/>
  <c r="AU688" i="9"/>
  <c r="AU541" i="9"/>
  <c r="AU639" i="9"/>
  <c r="AU835" i="9"/>
  <c r="AU149" i="9"/>
  <c r="AU737" i="9"/>
  <c r="AU492" i="9"/>
  <c r="AU394" i="9"/>
  <c r="AU296" i="9"/>
  <c r="AU786" i="9"/>
  <c r="AU2" i="9"/>
  <c r="AU51" i="9"/>
  <c r="AU198" i="9"/>
  <c r="AU835" i="4"/>
  <c r="AU2" i="5" s="1"/>
  <c r="AU786" i="4"/>
  <c r="AU737" i="4"/>
  <c r="AU688" i="4"/>
  <c r="AU639" i="4"/>
  <c r="AU590" i="4"/>
  <c r="AU541" i="4"/>
  <c r="AU492" i="4"/>
  <c r="AU443" i="4"/>
  <c r="AU345" i="4"/>
  <c r="AU394" i="4"/>
  <c r="AU296" i="4"/>
  <c r="AU247" i="4"/>
  <c r="AU198" i="4"/>
  <c r="AU149" i="4"/>
  <c r="AU100" i="4"/>
  <c r="AT46" i="2"/>
  <c r="AU23" i="8"/>
  <c r="AU806" i="9"/>
  <c r="AU463" i="9"/>
  <c r="AU120" i="9"/>
  <c r="AU267" i="9"/>
  <c r="AU610" i="9"/>
  <c r="AU659" i="9"/>
  <c r="AU561" i="9"/>
  <c r="AU71" i="9"/>
  <c r="AU708" i="9"/>
  <c r="AU169" i="9"/>
  <c r="AU512" i="9"/>
  <c r="AU218" i="9"/>
  <c r="AU316" i="9"/>
  <c r="AU757" i="9"/>
  <c r="AU414" i="9"/>
  <c r="AU22" i="9"/>
  <c r="AU855" i="9"/>
  <c r="AU610" i="4"/>
  <c r="AU267" i="4"/>
  <c r="AU708" i="4"/>
  <c r="AU512" i="4"/>
  <c r="AU855" i="4"/>
  <c r="AU22" i="5" s="1"/>
  <c r="AU659" i="4"/>
  <c r="AU463" i="4"/>
  <c r="AU806" i="4"/>
  <c r="AU414" i="4"/>
  <c r="AU316" i="4"/>
  <c r="AU561" i="4"/>
  <c r="AU757" i="4"/>
  <c r="AU169" i="4"/>
  <c r="AU218" i="4"/>
  <c r="AU120" i="4"/>
  <c r="F81" i="4"/>
  <c r="AD81" i="4"/>
  <c r="F57" i="4"/>
  <c r="AD57" i="4"/>
  <c r="G57" i="4"/>
  <c r="AE57" i="4"/>
  <c r="H57" i="4"/>
  <c r="AF57" i="4"/>
  <c r="I57" i="4"/>
  <c r="AG57" i="4"/>
  <c r="J57" i="4"/>
  <c r="AH57" i="4"/>
  <c r="K57" i="4"/>
  <c r="AI57" i="4"/>
  <c r="L57" i="4"/>
  <c r="AJ57" i="4"/>
  <c r="M57" i="4"/>
  <c r="AK57" i="4"/>
  <c r="N57" i="4"/>
  <c r="AL57" i="4"/>
  <c r="O57" i="4"/>
  <c r="AM57" i="4"/>
  <c r="P57" i="4"/>
  <c r="AN57" i="4"/>
  <c r="Q57" i="4"/>
  <c r="AO57" i="4"/>
  <c r="X94" i="4"/>
  <c r="AP92" i="4"/>
  <c r="Q92" i="4"/>
  <c r="Z84" i="4"/>
  <c r="AO82" i="4"/>
  <c r="P82" i="4"/>
  <c r="AJ81" i="4"/>
  <c r="K81" i="4"/>
  <c r="AE80" i="4"/>
  <c r="F80" i="4"/>
  <c r="AE72" i="4"/>
  <c r="D72" i="4"/>
  <c r="T70" i="4"/>
  <c r="AG68" i="4"/>
  <c r="AS66" i="4"/>
  <c r="AC60" i="4"/>
  <c r="W58" i="4"/>
  <c r="T57" i="4"/>
  <c r="Q56" i="4"/>
  <c r="Z49" i="10"/>
  <c r="Z48" i="8"/>
  <c r="Z831" i="9"/>
  <c r="Z733" i="9"/>
  <c r="Z47" i="9"/>
  <c r="Z145" i="9"/>
  <c r="Z488" i="9"/>
  <c r="Z390" i="9"/>
  <c r="Z292" i="9"/>
  <c r="Z782" i="9"/>
  <c r="Z194" i="9"/>
  <c r="Z439" i="9"/>
  <c r="Z880" i="9"/>
  <c r="Z684" i="9"/>
  <c r="Z635" i="9"/>
  <c r="Z586" i="9"/>
  <c r="Z243" i="9"/>
  <c r="Z537" i="9"/>
  <c r="Z96" i="9"/>
  <c r="Z341" i="9"/>
  <c r="Z831" i="4"/>
  <c r="Z586" i="4"/>
  <c r="Z733" i="4"/>
  <c r="Z635" i="4"/>
  <c r="Z537" i="4"/>
  <c r="Z390" i="4"/>
  <c r="Z341" i="4"/>
  <c r="Z292" i="4"/>
  <c r="Z439" i="4"/>
  <c r="Z782" i="4"/>
  <c r="Z684" i="4"/>
  <c r="Z880" i="4"/>
  <c r="Z47" i="5" s="1"/>
  <c r="Z488" i="4"/>
  <c r="Z194" i="4"/>
  <c r="Z243" i="4"/>
  <c r="Z145" i="4"/>
  <c r="Y49" i="10"/>
  <c r="Y48" i="8"/>
  <c r="Y684" i="9"/>
  <c r="Y831" i="9"/>
  <c r="Y733" i="9"/>
  <c r="Y47" i="9"/>
  <c r="Y145" i="9"/>
  <c r="Y488" i="9"/>
  <c r="Y390" i="9"/>
  <c r="Y292" i="9"/>
  <c r="Y782" i="9"/>
  <c r="Y341" i="9"/>
  <c r="Y439" i="9"/>
  <c r="Y880" i="9"/>
  <c r="Y635" i="9"/>
  <c r="Y586" i="9"/>
  <c r="Y243" i="9"/>
  <c r="Y537" i="9"/>
  <c r="Y96" i="9"/>
  <c r="Y194" i="9"/>
  <c r="Y586" i="4"/>
  <c r="Y733" i="4"/>
  <c r="Y635" i="4"/>
  <c r="Y537" i="4"/>
  <c r="Y390" i="4"/>
  <c r="Y831" i="4"/>
  <c r="Y341" i="4"/>
  <c r="Y292" i="4"/>
  <c r="Y439" i="4"/>
  <c r="Y782" i="4"/>
  <c r="Y684" i="4"/>
  <c r="Y880" i="4"/>
  <c r="Y47" i="5" s="1"/>
  <c r="Y488" i="4"/>
  <c r="Y243" i="4"/>
  <c r="Y194" i="4"/>
  <c r="Y145" i="4"/>
  <c r="X49" i="10"/>
  <c r="X48" i="8"/>
  <c r="X243" i="9"/>
  <c r="X96" i="9"/>
  <c r="X733" i="9"/>
  <c r="X47" i="9"/>
  <c r="X145" i="9"/>
  <c r="X488" i="9"/>
  <c r="X390" i="9"/>
  <c r="X292" i="9"/>
  <c r="X782" i="9"/>
  <c r="X341" i="9"/>
  <c r="X831" i="9"/>
  <c r="X439" i="9"/>
  <c r="X684" i="9"/>
  <c r="X880" i="9"/>
  <c r="X635" i="9"/>
  <c r="X586" i="9"/>
  <c r="X537" i="9"/>
  <c r="X194" i="9"/>
  <c r="X586" i="4"/>
  <c r="X537" i="4"/>
  <c r="X733" i="4"/>
  <c r="X635" i="4"/>
  <c r="X390" i="4"/>
  <c r="X831" i="4"/>
  <c r="X341" i="4"/>
  <c r="X292" i="4"/>
  <c r="X439" i="4"/>
  <c r="X782" i="4"/>
  <c r="X684" i="4"/>
  <c r="X880" i="4"/>
  <c r="X47" i="5" s="1"/>
  <c r="X488" i="4"/>
  <c r="X243" i="4"/>
  <c r="X194" i="4"/>
  <c r="X145" i="4"/>
  <c r="X96" i="4"/>
  <c r="AU46" i="8"/>
  <c r="AU682" i="9"/>
  <c r="AU829" i="9"/>
  <c r="AU780" i="9"/>
  <c r="AU878" i="9"/>
  <c r="AU486" i="9"/>
  <c r="AU143" i="9"/>
  <c r="AU290" i="9"/>
  <c r="AU241" i="9"/>
  <c r="AU192" i="9"/>
  <c r="AU94" i="9"/>
  <c r="AU45" i="9"/>
  <c r="AU339" i="9"/>
  <c r="AU731" i="9"/>
  <c r="AU633" i="9"/>
  <c r="AU437" i="9"/>
  <c r="AU584" i="9"/>
  <c r="AU535" i="9"/>
  <c r="AU731" i="4"/>
  <c r="AU535" i="4"/>
  <c r="AU878" i="4"/>
  <c r="AU45" i="5" s="1"/>
  <c r="AU682" i="4"/>
  <c r="AU486" i="4"/>
  <c r="AU829" i="4"/>
  <c r="AU633" i="4"/>
  <c r="AU437" i="4"/>
  <c r="AU780" i="4"/>
  <c r="AU339" i="4"/>
  <c r="AU584" i="4"/>
  <c r="AU290" i="4"/>
  <c r="AU192" i="4"/>
  <c r="AU241" i="4"/>
  <c r="AU143" i="4"/>
  <c r="AU22" i="8"/>
  <c r="AU658" i="9"/>
  <c r="AU805" i="9"/>
  <c r="AU462" i="9"/>
  <c r="AU119" i="9"/>
  <c r="AU266" i="9"/>
  <c r="AU609" i="9"/>
  <c r="AU560" i="9"/>
  <c r="AU707" i="9"/>
  <c r="AU854" i="9"/>
  <c r="AU511" i="9"/>
  <c r="AU217" i="9"/>
  <c r="AU168" i="9"/>
  <c r="AU315" i="9"/>
  <c r="AU756" i="9"/>
  <c r="AU413" i="9"/>
  <c r="AU21" i="9"/>
  <c r="E70" i="9" s="1"/>
  <c r="AU70" i="9"/>
  <c r="AU707" i="4"/>
  <c r="AU511" i="4"/>
  <c r="AU854" i="4"/>
  <c r="AU21" i="5" s="1"/>
  <c r="AU658" i="4"/>
  <c r="AU462" i="4"/>
  <c r="AU805" i="4"/>
  <c r="AU609" i="4"/>
  <c r="AU413" i="4"/>
  <c r="AU315" i="4"/>
  <c r="AU266" i="4"/>
  <c r="AU560" i="4"/>
  <c r="AU756" i="4"/>
  <c r="AU168" i="4"/>
  <c r="AU217" i="4"/>
  <c r="AU119" i="4"/>
  <c r="AU51" i="4"/>
  <c r="W94" i="4"/>
  <c r="AO92" i="4"/>
  <c r="P92" i="4"/>
  <c r="Y84" i="4"/>
  <c r="AN82" i="4"/>
  <c r="O82" i="4"/>
  <c r="AI81" i="4"/>
  <c r="J81" i="4"/>
  <c r="AD80" i="4"/>
  <c r="E80" i="4"/>
  <c r="AD72" i="4"/>
  <c r="B72" i="4"/>
  <c r="S70" i="4"/>
  <c r="AR66" i="4"/>
  <c r="AB60" i="4"/>
  <c r="V58" i="4"/>
  <c r="S57" i="4"/>
  <c r="AJ96" i="4"/>
  <c r="AU21" i="8"/>
  <c r="AU804" i="9"/>
  <c r="AU216" i="9"/>
  <c r="AU20" i="9"/>
  <c r="AU461" i="9"/>
  <c r="AU118" i="9"/>
  <c r="AU265" i="9"/>
  <c r="AU657" i="9"/>
  <c r="AU608" i="9"/>
  <c r="AU559" i="9"/>
  <c r="AU853" i="9"/>
  <c r="AU510" i="9"/>
  <c r="AU167" i="9"/>
  <c r="AU706" i="9"/>
  <c r="AU755" i="9"/>
  <c r="AU412" i="9"/>
  <c r="AU314" i="9"/>
  <c r="AU69" i="9"/>
  <c r="AU706" i="4"/>
  <c r="AU510" i="4"/>
  <c r="AU853" i="4"/>
  <c r="AU20" i="5" s="1"/>
  <c r="AU657" i="4"/>
  <c r="AU461" i="4"/>
  <c r="AU804" i="4"/>
  <c r="AU608" i="4"/>
  <c r="AU412" i="4"/>
  <c r="AU755" i="4"/>
  <c r="AU314" i="4"/>
  <c r="AU265" i="4"/>
  <c r="AU559" i="4"/>
  <c r="AU167" i="4"/>
  <c r="AU216" i="4"/>
  <c r="AU69" i="4"/>
  <c r="AU118" i="4"/>
  <c r="O68" i="4"/>
  <c r="AM68" i="4"/>
  <c r="P68" i="4"/>
  <c r="AN68" i="4"/>
  <c r="Q68" i="4"/>
  <c r="AO68" i="4"/>
  <c r="R68" i="4"/>
  <c r="AP68" i="4"/>
  <c r="S68" i="4"/>
  <c r="AQ68" i="4"/>
  <c r="T68" i="4"/>
  <c r="AR68" i="4"/>
  <c r="U68" i="4"/>
  <c r="AS68" i="4"/>
  <c r="V68" i="4"/>
  <c r="W68" i="4"/>
  <c r="X68" i="4"/>
  <c r="C56" i="4"/>
  <c r="AA56" i="4"/>
  <c r="D56" i="4"/>
  <c r="AB56" i="4"/>
  <c r="E56" i="4"/>
  <c r="AC56" i="4"/>
  <c r="F56" i="4"/>
  <c r="AD56" i="4"/>
  <c r="G56" i="4"/>
  <c r="AE56" i="4"/>
  <c r="H56" i="4"/>
  <c r="AF56" i="4"/>
  <c r="I56" i="4"/>
  <c r="AG56" i="4"/>
  <c r="J56" i="4"/>
  <c r="AH56" i="4"/>
  <c r="K56" i="4"/>
  <c r="AI56" i="4"/>
  <c r="L56" i="4"/>
  <c r="AJ56" i="4"/>
  <c r="M56" i="4"/>
  <c r="AK56" i="4"/>
  <c r="N56" i="4"/>
  <c r="AL56" i="4"/>
  <c r="N92" i="4"/>
  <c r="X84" i="4"/>
  <c r="AM82" i="4"/>
  <c r="N82" i="4"/>
  <c r="AH81" i="4"/>
  <c r="I81" i="4"/>
  <c r="AC80" i="4"/>
  <c r="D80" i="4"/>
  <c r="AB72" i="4"/>
  <c r="AU71" i="4"/>
  <c r="R70" i="4"/>
  <c r="AE68" i="4"/>
  <c r="AA60" i="4"/>
  <c r="U58" i="4"/>
  <c r="R57" i="4"/>
  <c r="O56" i="4"/>
  <c r="E48" i="8"/>
  <c r="E49" i="10"/>
  <c r="E684" i="9"/>
  <c r="E537" i="9"/>
  <c r="E390" i="9"/>
  <c r="E831" i="9"/>
  <c r="E782" i="9"/>
  <c r="E880" i="9"/>
  <c r="E488" i="9"/>
  <c r="E145" i="9"/>
  <c r="E292" i="9"/>
  <c r="E586" i="9"/>
  <c r="E194" i="9"/>
  <c r="E635" i="9"/>
  <c r="E96" i="9"/>
  <c r="E341" i="9"/>
  <c r="E733" i="9"/>
  <c r="E439" i="9"/>
  <c r="E47" i="9"/>
  <c r="E243" i="9"/>
  <c r="E635" i="4"/>
  <c r="E390" i="4"/>
  <c r="E586" i="4"/>
  <c r="E880" i="4"/>
  <c r="E47" i="5" s="1"/>
  <c r="E488" i="4"/>
  <c r="E733" i="4"/>
  <c r="E831" i="4"/>
  <c r="E341" i="4"/>
  <c r="E537" i="4"/>
  <c r="E292" i="4"/>
  <c r="E782" i="4"/>
  <c r="E684" i="4"/>
  <c r="E439" i="4"/>
  <c r="E243" i="4"/>
  <c r="E194" i="4"/>
  <c r="AU656" i="9"/>
  <c r="AU852" i="9"/>
  <c r="AU754" i="9"/>
  <c r="AU215" i="9"/>
  <c r="AU19" i="9"/>
  <c r="AU803" i="9"/>
  <c r="AU460" i="9"/>
  <c r="AU117" i="9"/>
  <c r="AU264" i="9"/>
  <c r="AU607" i="9"/>
  <c r="AU558" i="9"/>
  <c r="AU20" i="8"/>
  <c r="AU411" i="9"/>
  <c r="AU68" i="9"/>
  <c r="AU509" i="9"/>
  <c r="AU166" i="9"/>
  <c r="AU705" i="9"/>
  <c r="AU313" i="9"/>
  <c r="AU705" i="4"/>
  <c r="AU509" i="4"/>
  <c r="AU852" i="4"/>
  <c r="AU19" i="5" s="1"/>
  <c r="AU656" i="4"/>
  <c r="AU460" i="4"/>
  <c r="AU803" i="4"/>
  <c r="AU607" i="4"/>
  <c r="AU411" i="4"/>
  <c r="AU754" i="4"/>
  <c r="AU264" i="4"/>
  <c r="AU558" i="4"/>
  <c r="AU166" i="4"/>
  <c r="AU313" i="4"/>
  <c r="AU215" i="4"/>
  <c r="AU117" i="4"/>
  <c r="AU68" i="4"/>
  <c r="AS94" i="4"/>
  <c r="U94" i="4"/>
  <c r="AL92" i="4"/>
  <c r="AB90" i="4"/>
  <c r="C90" i="4"/>
  <c r="W84" i="4"/>
  <c r="AL82" i="4"/>
  <c r="M82" i="4"/>
  <c r="AG81" i="4"/>
  <c r="H81" i="4"/>
  <c r="AB80" i="4"/>
  <c r="B80" i="4"/>
  <c r="Z72" i="4"/>
  <c r="Q70" i="4"/>
  <c r="AD68" i="4"/>
  <c r="AE66" i="4"/>
  <c r="N60" i="4"/>
  <c r="H58" i="4"/>
  <c r="E57" i="4"/>
  <c r="B56" i="4"/>
  <c r="D145" i="4"/>
  <c r="O92" i="4"/>
  <c r="AM92" i="4"/>
  <c r="AU43" i="8"/>
  <c r="AU336" i="9"/>
  <c r="AU238" i="9"/>
  <c r="AU91" i="9"/>
  <c r="AU42" i="9"/>
  <c r="AU777" i="9"/>
  <c r="AU875" i="9"/>
  <c r="AU483" i="9"/>
  <c r="AU140" i="9"/>
  <c r="AU287" i="9"/>
  <c r="AU826" i="9"/>
  <c r="AU532" i="9"/>
  <c r="AU189" i="9"/>
  <c r="AU679" i="9"/>
  <c r="AU728" i="9"/>
  <c r="AU630" i="9"/>
  <c r="AU434" i="9"/>
  <c r="AU581" i="9"/>
  <c r="AU826" i="4"/>
  <c r="AU532" i="4"/>
  <c r="AU875" i="4"/>
  <c r="AU42" i="5" s="1"/>
  <c r="AU679" i="4"/>
  <c r="AU483" i="4"/>
  <c r="AU630" i="4"/>
  <c r="AU434" i="4"/>
  <c r="AU777" i="4"/>
  <c r="AU581" i="4"/>
  <c r="AU336" i="4"/>
  <c r="AU728" i="4"/>
  <c r="AU287" i="4"/>
  <c r="AU238" i="4"/>
  <c r="AU42" i="4"/>
  <c r="AR94" i="4"/>
  <c r="T94" i="4"/>
  <c r="AK92" i="4"/>
  <c r="L92" i="4"/>
  <c r="AA90" i="4"/>
  <c r="B90" i="4"/>
  <c r="V84" i="4"/>
  <c r="AK82" i="4"/>
  <c r="L82" i="4"/>
  <c r="AF81" i="4"/>
  <c r="G81" i="4"/>
  <c r="Z80" i="4"/>
  <c r="Y72" i="4"/>
  <c r="P70" i="4"/>
  <c r="AC68" i="4"/>
  <c r="AD66" i="4"/>
  <c r="M60" i="4"/>
  <c r="G58" i="4"/>
  <c r="D57" i="4"/>
  <c r="AU189" i="4"/>
  <c r="AU44" i="8"/>
  <c r="AU680" i="9"/>
  <c r="AU239" i="9"/>
  <c r="AU92" i="9"/>
  <c r="AU43" i="9"/>
  <c r="AU778" i="9"/>
  <c r="AU876" i="9"/>
  <c r="AU484" i="9"/>
  <c r="AU141" i="9"/>
  <c r="AU288" i="9"/>
  <c r="AU827" i="9"/>
  <c r="AU533" i="9"/>
  <c r="AU190" i="9"/>
  <c r="AU337" i="9"/>
  <c r="AU729" i="9"/>
  <c r="AU631" i="9"/>
  <c r="AU435" i="9"/>
  <c r="AU582" i="9"/>
  <c r="AU533" i="4"/>
  <c r="AU876" i="4"/>
  <c r="AU43" i="5" s="1"/>
  <c r="AU680" i="4"/>
  <c r="AU484" i="4"/>
  <c r="AU827" i="4"/>
  <c r="AU631" i="4"/>
  <c r="AU435" i="4"/>
  <c r="AU582" i="4"/>
  <c r="AU778" i="4"/>
  <c r="AU337" i="4"/>
  <c r="AU729" i="4"/>
  <c r="AU288" i="4"/>
  <c r="AU239" i="4"/>
  <c r="AU141" i="4"/>
  <c r="AS48" i="8"/>
  <c r="AS49" i="10"/>
  <c r="AS880" i="9"/>
  <c r="AS782" i="9"/>
  <c r="AS635" i="9"/>
  <c r="AS488" i="9"/>
  <c r="AS341" i="9"/>
  <c r="AS439" i="9"/>
  <c r="AS586" i="9"/>
  <c r="AS243" i="9"/>
  <c r="AS96" i="9"/>
  <c r="AS684" i="9"/>
  <c r="AS537" i="9"/>
  <c r="AS47" i="9"/>
  <c r="AS831" i="9"/>
  <c r="AS145" i="9"/>
  <c r="AS733" i="9"/>
  <c r="AS390" i="9"/>
  <c r="AS194" i="9"/>
  <c r="AS292" i="9"/>
  <c r="AS782" i="4"/>
  <c r="AS537" i="4"/>
  <c r="AS439" i="4"/>
  <c r="AS341" i="4"/>
  <c r="AS684" i="4"/>
  <c r="AS292" i="4"/>
  <c r="AS586" i="4"/>
  <c r="AS488" i="4"/>
  <c r="AS880" i="4"/>
  <c r="AS47" i="5" s="1"/>
  <c r="AS733" i="4"/>
  <c r="AS390" i="4"/>
  <c r="AS635" i="4"/>
  <c r="AS831" i="4"/>
  <c r="AS243" i="4"/>
  <c r="AS194" i="4"/>
  <c r="AS145" i="4"/>
  <c r="AS96" i="4"/>
  <c r="U48" i="8"/>
  <c r="U49" i="10"/>
  <c r="U782" i="9"/>
  <c r="U635" i="9"/>
  <c r="U488" i="9"/>
  <c r="U341" i="9"/>
  <c r="U831" i="9"/>
  <c r="U684" i="9"/>
  <c r="U439" i="9"/>
  <c r="U537" i="9"/>
  <c r="U243" i="9"/>
  <c r="U96" i="9"/>
  <c r="U733" i="9"/>
  <c r="U47" i="9"/>
  <c r="U145" i="9"/>
  <c r="U390" i="9"/>
  <c r="U292" i="9"/>
  <c r="U194" i="9"/>
  <c r="U880" i="9"/>
  <c r="U586" i="9"/>
  <c r="U782" i="4"/>
  <c r="U537" i="4"/>
  <c r="U635" i="4"/>
  <c r="U390" i="4"/>
  <c r="U831" i="4"/>
  <c r="U341" i="4"/>
  <c r="U292" i="4"/>
  <c r="U439" i="4"/>
  <c r="U684" i="4"/>
  <c r="U586" i="4"/>
  <c r="U880" i="4"/>
  <c r="U47" i="5" s="1"/>
  <c r="U488" i="4"/>
  <c r="U733" i="4"/>
  <c r="U243" i="4"/>
  <c r="U194" i="4"/>
  <c r="U145" i="4"/>
  <c r="U96" i="4"/>
  <c r="AU19" i="8"/>
  <c r="AU851" i="9"/>
  <c r="AU753" i="9"/>
  <c r="AU214" i="9"/>
  <c r="AU18" i="9"/>
  <c r="AU802" i="9"/>
  <c r="AU459" i="9"/>
  <c r="AU116" i="9"/>
  <c r="AU263" i="9"/>
  <c r="AU655" i="9"/>
  <c r="AU606" i="9"/>
  <c r="AU557" i="9"/>
  <c r="AU410" i="9"/>
  <c r="AU67" i="9"/>
  <c r="AU508" i="9"/>
  <c r="AU704" i="9"/>
  <c r="AU312" i="9"/>
  <c r="AU165" i="9"/>
  <c r="AU802" i="4"/>
  <c r="AU508" i="4"/>
  <c r="AU851" i="4"/>
  <c r="AU18" i="5" s="1"/>
  <c r="AU655" i="4"/>
  <c r="AU459" i="4"/>
  <c r="AU606" i="4"/>
  <c r="AU312" i="4"/>
  <c r="AU410" i="4"/>
  <c r="AU557" i="4"/>
  <c r="AU263" i="4"/>
  <c r="AU704" i="4"/>
  <c r="AU753" i="4"/>
  <c r="AU214" i="4"/>
  <c r="AU116" i="4"/>
  <c r="AU165" i="4"/>
  <c r="AR49" i="10"/>
  <c r="AR48" i="8"/>
  <c r="AR880" i="9"/>
  <c r="AR782" i="9"/>
  <c r="AR635" i="9"/>
  <c r="AR439" i="9"/>
  <c r="AR341" i="9"/>
  <c r="AR586" i="9"/>
  <c r="AR243" i="9"/>
  <c r="AR96" i="9"/>
  <c r="AR684" i="9"/>
  <c r="AR537" i="9"/>
  <c r="AR47" i="9"/>
  <c r="AR831" i="9"/>
  <c r="AR145" i="9"/>
  <c r="AR733" i="9"/>
  <c r="AR488" i="9"/>
  <c r="AR390" i="9"/>
  <c r="AR194" i="9"/>
  <c r="AR292" i="9"/>
  <c r="AR537" i="4"/>
  <c r="AR733" i="4"/>
  <c r="AR439" i="4"/>
  <c r="AR341" i="4"/>
  <c r="AR684" i="4"/>
  <c r="AR292" i="4"/>
  <c r="AR586" i="4"/>
  <c r="AR782" i="4"/>
  <c r="AR488" i="4"/>
  <c r="AR880" i="4"/>
  <c r="AR47" i="5" s="1"/>
  <c r="AR390" i="4"/>
  <c r="AR635" i="4"/>
  <c r="AR831" i="4"/>
  <c r="AR243" i="4"/>
  <c r="AR194" i="4"/>
  <c r="AR145" i="4"/>
  <c r="AR96" i="4"/>
  <c r="T49" i="10"/>
  <c r="T48" i="8"/>
  <c r="T880" i="9"/>
  <c r="T782" i="9"/>
  <c r="T635" i="9"/>
  <c r="T586" i="9"/>
  <c r="T831" i="9"/>
  <c r="T684" i="9"/>
  <c r="T439" i="9"/>
  <c r="T341" i="9"/>
  <c r="T537" i="9"/>
  <c r="T243" i="9"/>
  <c r="T96" i="9"/>
  <c r="T733" i="9"/>
  <c r="T47" i="9"/>
  <c r="T488" i="9"/>
  <c r="T145" i="9"/>
  <c r="T390" i="9"/>
  <c r="T194" i="9"/>
  <c r="T292" i="9"/>
  <c r="T537" i="4"/>
  <c r="T733" i="4"/>
  <c r="T390" i="4"/>
  <c r="T831" i="4"/>
  <c r="T341" i="4"/>
  <c r="T292" i="4"/>
  <c r="T439" i="4"/>
  <c r="T684" i="4"/>
  <c r="T782" i="4"/>
  <c r="T586" i="4"/>
  <c r="T880" i="4"/>
  <c r="T47" i="5" s="1"/>
  <c r="T488" i="4"/>
  <c r="T635" i="4"/>
  <c r="T243" i="4"/>
  <c r="T194" i="4"/>
  <c r="T145" i="4"/>
  <c r="T96" i="4"/>
  <c r="AU42" i="8"/>
  <c r="AU776" i="9"/>
  <c r="AU629" i="9"/>
  <c r="AU482" i="9"/>
  <c r="AU335" i="9"/>
  <c r="AU727" i="9"/>
  <c r="AU237" i="9"/>
  <c r="AU90" i="9"/>
  <c r="AU41" i="9"/>
  <c r="AU874" i="9"/>
  <c r="AU139" i="9"/>
  <c r="AU286" i="9"/>
  <c r="AU531" i="9"/>
  <c r="AU188" i="9"/>
  <c r="AU825" i="9"/>
  <c r="AU678" i="9"/>
  <c r="AU580" i="9"/>
  <c r="AU433" i="9"/>
  <c r="AU580" i="4"/>
  <c r="AU531" i="4"/>
  <c r="AU874" i="4"/>
  <c r="AU41" i="5" s="1"/>
  <c r="AU678" i="4"/>
  <c r="AU482" i="4"/>
  <c r="AU825" i="4"/>
  <c r="AU629" i="4"/>
  <c r="AU433" i="4"/>
  <c r="AU776" i="4"/>
  <c r="AU335" i="4"/>
  <c r="AU727" i="4"/>
  <c r="AU286" i="4"/>
  <c r="AU237" i="4"/>
  <c r="AU188" i="4"/>
  <c r="AU752" i="9"/>
  <c r="AU605" i="9"/>
  <c r="AU458" i="9"/>
  <c r="AU311" i="9"/>
  <c r="AU18" i="8"/>
  <c r="AU850" i="9"/>
  <c r="AU213" i="9"/>
  <c r="AU801" i="9"/>
  <c r="AU17" i="9"/>
  <c r="AU115" i="9"/>
  <c r="AU262" i="9"/>
  <c r="AU654" i="9"/>
  <c r="AU556" i="9"/>
  <c r="AU409" i="9"/>
  <c r="AU66" i="9"/>
  <c r="AU507" i="9"/>
  <c r="AU703" i="9"/>
  <c r="AU164" i="9"/>
  <c r="AU556" i="4"/>
  <c r="AU507" i="4"/>
  <c r="AU850" i="4"/>
  <c r="AU17" i="5" s="1"/>
  <c r="AU654" i="4"/>
  <c r="AU458" i="4"/>
  <c r="AU801" i="4"/>
  <c r="AU605" i="4"/>
  <c r="AU311" i="4"/>
  <c r="AU409" i="4"/>
  <c r="AU752" i="4"/>
  <c r="AU262" i="4"/>
  <c r="AU703" i="4"/>
  <c r="AU213" i="4"/>
  <c r="AU115" i="4"/>
  <c r="AU164" i="4"/>
  <c r="AQ94" i="4"/>
  <c r="S94" i="4"/>
  <c r="AJ92" i="4"/>
  <c r="K92" i="4"/>
  <c r="U84" i="4"/>
  <c r="AJ82" i="4"/>
  <c r="K82" i="4"/>
  <c r="AE81" i="4"/>
  <c r="E81" i="4"/>
  <c r="Y80" i="4"/>
  <c r="X72" i="4"/>
  <c r="O70" i="4"/>
  <c r="AB68" i="4"/>
  <c r="L60" i="4"/>
  <c r="F58" i="4"/>
  <c r="C57" i="4"/>
  <c r="AU126" i="4"/>
  <c r="AU17" i="8"/>
  <c r="AU751" i="9"/>
  <c r="AU604" i="9"/>
  <c r="AU310" i="9"/>
  <c r="AU849" i="9"/>
  <c r="AU212" i="9"/>
  <c r="AU800" i="9"/>
  <c r="AU16" i="9"/>
  <c r="AB65" i="9" s="1"/>
  <c r="AU457" i="9"/>
  <c r="AU114" i="9"/>
  <c r="AU261" i="9"/>
  <c r="AU555" i="9"/>
  <c r="AU408" i="9"/>
  <c r="AU65" i="9"/>
  <c r="AU506" i="9"/>
  <c r="AU702" i="9"/>
  <c r="AU653" i="9"/>
  <c r="AU163" i="9"/>
  <c r="AU506" i="4"/>
  <c r="AU849" i="4"/>
  <c r="AU16" i="5" s="1"/>
  <c r="AU653" i="4"/>
  <c r="AU457" i="4"/>
  <c r="AU800" i="4"/>
  <c r="AU604" i="4"/>
  <c r="AU310" i="4"/>
  <c r="AU408" i="4"/>
  <c r="AU751" i="4"/>
  <c r="AU555" i="4"/>
  <c r="AU261" i="4"/>
  <c r="AU702" i="4"/>
  <c r="AU212" i="4"/>
  <c r="AU163" i="4"/>
  <c r="AU114" i="4"/>
  <c r="I90" i="4"/>
  <c r="AG90" i="4"/>
  <c r="I66" i="4"/>
  <c r="AG66" i="4"/>
  <c r="J66" i="4"/>
  <c r="AH66" i="4"/>
  <c r="K66" i="4"/>
  <c r="AI66" i="4"/>
  <c r="L66" i="4"/>
  <c r="AJ66" i="4"/>
  <c r="M66" i="4"/>
  <c r="AK66" i="4"/>
  <c r="N66" i="4"/>
  <c r="AL66" i="4"/>
  <c r="O66" i="4"/>
  <c r="AM66" i="4"/>
  <c r="P66" i="4"/>
  <c r="AN66" i="4"/>
  <c r="Q66" i="4"/>
  <c r="AO66" i="4"/>
  <c r="R66" i="4"/>
  <c r="AP66" i="4"/>
  <c r="S66" i="4"/>
  <c r="AQ66" i="4"/>
  <c r="J92" i="4"/>
  <c r="Y90" i="4"/>
  <c r="AS84" i="4"/>
  <c r="T84" i="4"/>
  <c r="AI82" i="4"/>
  <c r="J82" i="4"/>
  <c r="AC81" i="4"/>
  <c r="D81" i="4"/>
  <c r="X80" i="4"/>
  <c r="AU75" i="4"/>
  <c r="W72" i="4"/>
  <c r="N70" i="4"/>
  <c r="AA68" i="4"/>
  <c r="AB66" i="4"/>
  <c r="K60" i="4"/>
  <c r="E58" i="4"/>
  <c r="B57" i="4"/>
  <c r="W49" i="10"/>
  <c r="W48" i="8"/>
  <c r="W684" i="9"/>
  <c r="W537" i="9"/>
  <c r="W341" i="9"/>
  <c r="W243" i="9"/>
  <c r="W96" i="9"/>
  <c r="W733" i="9"/>
  <c r="W47" i="9"/>
  <c r="W145" i="9"/>
  <c r="W488" i="9"/>
  <c r="W390" i="9"/>
  <c r="W292" i="9"/>
  <c r="W782" i="9"/>
  <c r="W831" i="9"/>
  <c r="W439" i="9"/>
  <c r="W880" i="9"/>
  <c r="W635" i="9"/>
  <c r="W586" i="9"/>
  <c r="W194" i="9"/>
  <c r="W782" i="4"/>
  <c r="W733" i="4"/>
  <c r="W635" i="4"/>
  <c r="W390" i="4"/>
  <c r="W537" i="4"/>
  <c r="W831" i="4"/>
  <c r="W341" i="4"/>
  <c r="W292" i="4"/>
  <c r="W439" i="4"/>
  <c r="W684" i="4"/>
  <c r="W586" i="4"/>
  <c r="W880" i="4"/>
  <c r="W47" i="5" s="1"/>
  <c r="W488" i="4"/>
  <c r="W243" i="4"/>
  <c r="W194" i="4"/>
  <c r="W145" i="4"/>
  <c r="W96" i="4"/>
  <c r="V49" i="10"/>
  <c r="V48" i="8"/>
  <c r="V635" i="9"/>
  <c r="V537" i="9"/>
  <c r="V341" i="9"/>
  <c r="V243" i="9"/>
  <c r="V96" i="9"/>
  <c r="V733" i="9"/>
  <c r="V47" i="9"/>
  <c r="V145" i="9"/>
  <c r="V488" i="9"/>
  <c r="V390" i="9"/>
  <c r="V292" i="9"/>
  <c r="V782" i="9"/>
  <c r="V831" i="9"/>
  <c r="V684" i="9"/>
  <c r="V439" i="9"/>
  <c r="V880" i="9"/>
  <c r="V586" i="9"/>
  <c r="V194" i="9"/>
  <c r="V782" i="4"/>
  <c r="V537" i="4"/>
  <c r="V635" i="4"/>
  <c r="V390" i="4"/>
  <c r="V831" i="4"/>
  <c r="V341" i="4"/>
  <c r="V292" i="4"/>
  <c r="V439" i="4"/>
  <c r="V684" i="4"/>
  <c r="V586" i="4"/>
  <c r="V880" i="4"/>
  <c r="V47" i="5" s="1"/>
  <c r="V488" i="4"/>
  <c r="V733" i="4"/>
  <c r="V243" i="4"/>
  <c r="V194" i="4"/>
  <c r="V145" i="4"/>
  <c r="V96" i="4"/>
  <c r="E47" i="4"/>
  <c r="R49" i="10"/>
  <c r="R48" i="8"/>
  <c r="R880" i="9"/>
  <c r="R782" i="9"/>
  <c r="R635" i="9"/>
  <c r="R586" i="9"/>
  <c r="R831" i="9"/>
  <c r="R684" i="9"/>
  <c r="R439" i="9"/>
  <c r="R341" i="9"/>
  <c r="R537" i="9"/>
  <c r="R243" i="9"/>
  <c r="R96" i="9"/>
  <c r="R733" i="9"/>
  <c r="R488" i="9"/>
  <c r="R145" i="9"/>
  <c r="R194" i="9"/>
  <c r="R292" i="9"/>
  <c r="R390" i="9"/>
  <c r="R47" i="9"/>
  <c r="R733" i="4"/>
  <c r="R537" i="4"/>
  <c r="R292" i="4"/>
  <c r="R439" i="4"/>
  <c r="R684" i="4"/>
  <c r="R782" i="4"/>
  <c r="R586" i="4"/>
  <c r="R880" i="4"/>
  <c r="R47" i="5" s="1"/>
  <c r="R488" i="4"/>
  <c r="R635" i="4"/>
  <c r="R390" i="4"/>
  <c r="R831" i="4"/>
  <c r="R341" i="4"/>
  <c r="R243" i="4"/>
  <c r="R194" i="4"/>
  <c r="R145" i="4"/>
  <c r="R96" i="4"/>
  <c r="AU40" i="8"/>
  <c r="AU872" i="9"/>
  <c r="AU774" i="9"/>
  <c r="AU627" i="9"/>
  <c r="AU529" i="9"/>
  <c r="AU431" i="9"/>
  <c r="AU725" i="9"/>
  <c r="AU333" i="9"/>
  <c r="AU235" i="9"/>
  <c r="AU88" i="9"/>
  <c r="AU480" i="9"/>
  <c r="AU137" i="9"/>
  <c r="AU186" i="9"/>
  <c r="AU823" i="9"/>
  <c r="AU284" i="9"/>
  <c r="AU39" i="9"/>
  <c r="W88" i="9" s="1"/>
  <c r="AU676" i="9"/>
  <c r="AU578" i="9"/>
  <c r="AU872" i="4"/>
  <c r="AU39" i="5" s="1"/>
  <c r="AU676" i="4"/>
  <c r="AU480" i="4"/>
  <c r="AU823" i="4"/>
  <c r="AU627" i="4"/>
  <c r="AU431" i="4"/>
  <c r="AU774" i="4"/>
  <c r="AU333" i="4"/>
  <c r="AU578" i="4"/>
  <c r="AU235" i="4"/>
  <c r="AU529" i="4"/>
  <c r="AU725" i="4"/>
  <c r="AU284" i="4"/>
  <c r="AU186" i="4"/>
  <c r="AU137" i="4"/>
  <c r="AU16" i="8"/>
  <c r="AU750" i="9"/>
  <c r="AU603" i="9"/>
  <c r="AU407" i="9"/>
  <c r="AU309" i="9"/>
  <c r="AU64" i="9"/>
  <c r="AU848" i="9"/>
  <c r="AU211" i="9"/>
  <c r="AU799" i="9"/>
  <c r="AU456" i="9"/>
  <c r="AU113" i="9"/>
  <c r="AU260" i="9"/>
  <c r="AU554" i="9"/>
  <c r="AU15" i="9"/>
  <c r="AD64" i="9" s="1"/>
  <c r="AU505" i="9"/>
  <c r="AU701" i="9"/>
  <c r="AU652" i="9"/>
  <c r="AU162" i="9"/>
  <c r="AU848" i="4"/>
  <c r="AU15" i="5" s="1"/>
  <c r="AU652" i="4"/>
  <c r="AU456" i="4"/>
  <c r="AU799" i="4"/>
  <c r="AU603" i="4"/>
  <c r="AU309" i="4"/>
  <c r="AU407" i="4"/>
  <c r="AU750" i="4"/>
  <c r="AU554" i="4"/>
  <c r="AU211" i="4"/>
  <c r="AU505" i="4"/>
  <c r="AU260" i="4"/>
  <c r="AU701" i="4"/>
  <c r="AU162" i="4"/>
  <c r="AU113" i="4"/>
  <c r="AB47" i="4"/>
  <c r="D47" i="4"/>
  <c r="AO94" i="4"/>
  <c r="Q94" i="4"/>
  <c r="AH92" i="4"/>
  <c r="I92" i="4"/>
  <c r="X90" i="4"/>
  <c r="AR84" i="4"/>
  <c r="S84" i="4"/>
  <c r="AH82" i="4"/>
  <c r="H82" i="4"/>
  <c r="AB81" i="4"/>
  <c r="C81" i="4"/>
  <c r="W80" i="4"/>
  <c r="V72" i="4"/>
  <c r="M70" i="4"/>
  <c r="Z68" i="4"/>
  <c r="AA66" i="4"/>
  <c r="J60" i="4"/>
  <c r="D58" i="4"/>
  <c r="AU41" i="8"/>
  <c r="AU775" i="9"/>
  <c r="AU628" i="9"/>
  <c r="AU530" i="9"/>
  <c r="AU432" i="9"/>
  <c r="AU726" i="9"/>
  <c r="AU334" i="9"/>
  <c r="AU236" i="9"/>
  <c r="AU89" i="9"/>
  <c r="AU40" i="9"/>
  <c r="AU481" i="9"/>
  <c r="AU873" i="9"/>
  <c r="AU138" i="9"/>
  <c r="AU285" i="9"/>
  <c r="AU187" i="9"/>
  <c r="AU824" i="9"/>
  <c r="AU677" i="9"/>
  <c r="AU579" i="9"/>
  <c r="AU873" i="4"/>
  <c r="AU40" i="5" s="1"/>
  <c r="AU677" i="4"/>
  <c r="AU481" i="4"/>
  <c r="AU824" i="4"/>
  <c r="AU628" i="4"/>
  <c r="AU432" i="4"/>
  <c r="AU775" i="4"/>
  <c r="AU334" i="4"/>
  <c r="AU579" i="4"/>
  <c r="AU530" i="4"/>
  <c r="AU726" i="4"/>
  <c r="AU285" i="4"/>
  <c r="AU236" i="4"/>
  <c r="AU187" i="4"/>
  <c r="AU138" i="4"/>
  <c r="AP94" i="4"/>
  <c r="AO49" i="10"/>
  <c r="AO48" i="8"/>
  <c r="AO880" i="9"/>
  <c r="AO782" i="9"/>
  <c r="AO635" i="9"/>
  <c r="AO439" i="9"/>
  <c r="AO341" i="9"/>
  <c r="AO586" i="9"/>
  <c r="AO243" i="9"/>
  <c r="AO96" i="9"/>
  <c r="AO684" i="9"/>
  <c r="AO537" i="9"/>
  <c r="AO831" i="9"/>
  <c r="AO292" i="9"/>
  <c r="AO390" i="9"/>
  <c r="AO47" i="9"/>
  <c r="AO488" i="9"/>
  <c r="AO733" i="9"/>
  <c r="AO194" i="9"/>
  <c r="AO145" i="9"/>
  <c r="AO733" i="4"/>
  <c r="AO488" i="4"/>
  <c r="AO684" i="4"/>
  <c r="AO292" i="4"/>
  <c r="AO586" i="4"/>
  <c r="AO782" i="4"/>
  <c r="AO880" i="4"/>
  <c r="AO47" i="5" s="1"/>
  <c r="AO390" i="4"/>
  <c r="AO635" i="4"/>
  <c r="AO831" i="4"/>
  <c r="AO537" i="4"/>
  <c r="AO341" i="4"/>
  <c r="AO439" i="4"/>
  <c r="AO243" i="4"/>
  <c r="AO194" i="4"/>
  <c r="AO145" i="4"/>
  <c r="AO96" i="4"/>
  <c r="Q49" i="10"/>
  <c r="Q48" i="8"/>
  <c r="Q880" i="9"/>
  <c r="Q782" i="9"/>
  <c r="Q635" i="9"/>
  <c r="Q586" i="9"/>
  <c r="Q831" i="9"/>
  <c r="Q684" i="9"/>
  <c r="Q439" i="9"/>
  <c r="Q341" i="9"/>
  <c r="Q537" i="9"/>
  <c r="Q243" i="9"/>
  <c r="Q96" i="9"/>
  <c r="Q733" i="9"/>
  <c r="Q194" i="9"/>
  <c r="Q292" i="9"/>
  <c r="Q145" i="9"/>
  <c r="Q390" i="9"/>
  <c r="Q488" i="9"/>
  <c r="Q47" i="9"/>
  <c r="Q733" i="4"/>
  <c r="Q488" i="4"/>
  <c r="Q537" i="4"/>
  <c r="Q292" i="4"/>
  <c r="Q439" i="4"/>
  <c r="Q684" i="4"/>
  <c r="Q782" i="4"/>
  <c r="Q586" i="4"/>
  <c r="Q880" i="4"/>
  <c r="Q47" i="5" s="1"/>
  <c r="Q635" i="4"/>
  <c r="Q390" i="4"/>
  <c r="Q831" i="4"/>
  <c r="Q341" i="4"/>
  <c r="Q243" i="4"/>
  <c r="Q194" i="4"/>
  <c r="Q145" i="4"/>
  <c r="Q96" i="4"/>
  <c r="AU39" i="8"/>
  <c r="AU871" i="9"/>
  <c r="AU528" i="9"/>
  <c r="AU430" i="9"/>
  <c r="AU724" i="9"/>
  <c r="AU332" i="9"/>
  <c r="AU234" i="9"/>
  <c r="AU773" i="9"/>
  <c r="AU87" i="9"/>
  <c r="AU479" i="9"/>
  <c r="AU136" i="9"/>
  <c r="AU185" i="9"/>
  <c r="AU822" i="9"/>
  <c r="AU283" i="9"/>
  <c r="AU675" i="9"/>
  <c r="AU577" i="9"/>
  <c r="AU626" i="9"/>
  <c r="AU38" i="9"/>
  <c r="AU675" i="4"/>
  <c r="AU479" i="4"/>
  <c r="AU822" i="4"/>
  <c r="AU626" i="4"/>
  <c r="AU430" i="4"/>
  <c r="AU773" i="4"/>
  <c r="AU332" i="4"/>
  <c r="AU577" i="4"/>
  <c r="AU724" i="4"/>
  <c r="AU871" i="4"/>
  <c r="AU38" i="5" s="1"/>
  <c r="AU528" i="4"/>
  <c r="AU283" i="4"/>
  <c r="AU234" i="4"/>
  <c r="AU185" i="4"/>
  <c r="AU136" i="4"/>
  <c r="AU15" i="8"/>
  <c r="AU847" i="9"/>
  <c r="AU504" i="9"/>
  <c r="AU406" i="9"/>
  <c r="AU749" i="9"/>
  <c r="AU308" i="9"/>
  <c r="AU210" i="9"/>
  <c r="AU798" i="9"/>
  <c r="AU455" i="9"/>
  <c r="AU112" i="9"/>
  <c r="AU553" i="9"/>
  <c r="AU14" i="9"/>
  <c r="AU63" i="9"/>
  <c r="AU259" i="9"/>
  <c r="AU700" i="9"/>
  <c r="AU651" i="9"/>
  <c r="AU602" i="9"/>
  <c r="AU161" i="9"/>
  <c r="AU651" i="4"/>
  <c r="AU455" i="4"/>
  <c r="AU798" i="4"/>
  <c r="AU602" i="4"/>
  <c r="AU308" i="4"/>
  <c r="AU406" i="4"/>
  <c r="AU749" i="4"/>
  <c r="AU553" i="4"/>
  <c r="AU504" i="4"/>
  <c r="AU259" i="4"/>
  <c r="AU700" i="4"/>
  <c r="AU847" i="4"/>
  <c r="AU14" i="5" s="1"/>
  <c r="AU210" i="4"/>
  <c r="AU161" i="4"/>
  <c r="AU40" i="4"/>
  <c r="AU28" i="4"/>
  <c r="AU16" i="4"/>
  <c r="AU4" i="4"/>
  <c r="AA47" i="4"/>
  <c r="C47" i="4"/>
  <c r="AN94" i="4"/>
  <c r="P94" i="4"/>
  <c r="AG92" i="4"/>
  <c r="H92" i="4"/>
  <c r="W90" i="4"/>
  <c r="AQ84" i="4"/>
  <c r="R84" i="4"/>
  <c r="AF82" i="4"/>
  <c r="G82" i="4"/>
  <c r="AA81" i="4"/>
  <c r="B81" i="4"/>
  <c r="V80" i="4"/>
  <c r="U72" i="4"/>
  <c r="AU70" i="4"/>
  <c r="L70" i="4"/>
  <c r="Y68" i="4"/>
  <c r="Z66" i="4"/>
  <c r="I60" i="4"/>
  <c r="C58" i="4"/>
  <c r="AS56" i="4"/>
  <c r="S49" i="10"/>
  <c r="S48" i="8"/>
  <c r="S880" i="9"/>
  <c r="S782" i="9"/>
  <c r="S635" i="9"/>
  <c r="S586" i="9"/>
  <c r="S831" i="9"/>
  <c r="S684" i="9"/>
  <c r="S439" i="9"/>
  <c r="S341" i="9"/>
  <c r="S537" i="9"/>
  <c r="S243" i="9"/>
  <c r="S96" i="9"/>
  <c r="S733" i="9"/>
  <c r="S47" i="9"/>
  <c r="S488" i="9"/>
  <c r="S145" i="9"/>
  <c r="S390" i="9"/>
  <c r="S194" i="9"/>
  <c r="S292" i="9"/>
  <c r="S537" i="4"/>
  <c r="S488" i="4"/>
  <c r="S390" i="4"/>
  <c r="S831" i="4"/>
  <c r="S341" i="4"/>
  <c r="S292" i="4"/>
  <c r="S439" i="4"/>
  <c r="S684" i="4"/>
  <c r="S782" i="4"/>
  <c r="S586" i="4"/>
  <c r="S880" i="4"/>
  <c r="S47" i="5" s="1"/>
  <c r="S733" i="4"/>
  <c r="S635" i="4"/>
  <c r="S243" i="4"/>
  <c r="S194" i="4"/>
  <c r="S145" i="4"/>
  <c r="S96" i="4"/>
  <c r="R94" i="4"/>
  <c r="AN48" i="8"/>
  <c r="AN49" i="10"/>
  <c r="AN880" i="9"/>
  <c r="AN782" i="9"/>
  <c r="AN194" i="9"/>
  <c r="AN439" i="9"/>
  <c r="AN635" i="9"/>
  <c r="AN341" i="9"/>
  <c r="AN586" i="9"/>
  <c r="AN243" i="9"/>
  <c r="AN96" i="9"/>
  <c r="AN684" i="9"/>
  <c r="AN537" i="9"/>
  <c r="AN47" i="9"/>
  <c r="AN831" i="9"/>
  <c r="AN733" i="9"/>
  <c r="AN145" i="9"/>
  <c r="AN292" i="9"/>
  <c r="AN390" i="9"/>
  <c r="AN488" i="9"/>
  <c r="AN733" i="4"/>
  <c r="AN488" i="4"/>
  <c r="AN684" i="4"/>
  <c r="AN292" i="4"/>
  <c r="AN586" i="4"/>
  <c r="AN782" i="4"/>
  <c r="AN880" i="4"/>
  <c r="AN47" i="5" s="1"/>
  <c r="AN390" i="4"/>
  <c r="AN635" i="4"/>
  <c r="AN831" i="4"/>
  <c r="AN537" i="4"/>
  <c r="AN439" i="4"/>
  <c r="AN341" i="4"/>
  <c r="AN243" i="4"/>
  <c r="AN194" i="4"/>
  <c r="AN145" i="4"/>
  <c r="AN96" i="4"/>
  <c r="P48" i="8"/>
  <c r="P49" i="10"/>
  <c r="P880" i="9"/>
  <c r="P782" i="9"/>
  <c r="P194" i="9"/>
  <c r="P635" i="9"/>
  <c r="P586" i="9"/>
  <c r="P831" i="9"/>
  <c r="P684" i="9"/>
  <c r="P439" i="9"/>
  <c r="P341" i="9"/>
  <c r="P537" i="9"/>
  <c r="P243" i="9"/>
  <c r="P96" i="9"/>
  <c r="P733" i="9"/>
  <c r="P47" i="9"/>
  <c r="P292" i="9"/>
  <c r="P145" i="9"/>
  <c r="P390" i="9"/>
  <c r="P488" i="9"/>
  <c r="P733" i="4"/>
  <c r="P488" i="4"/>
  <c r="P537" i="4"/>
  <c r="P292" i="4"/>
  <c r="P439" i="4"/>
  <c r="P684" i="4"/>
  <c r="P782" i="4"/>
  <c r="P586" i="4"/>
  <c r="P880" i="4"/>
  <c r="P47" i="5" s="1"/>
  <c r="P635" i="4"/>
  <c r="P390" i="4"/>
  <c r="P831" i="4"/>
  <c r="P341" i="4"/>
  <c r="P243" i="4"/>
  <c r="P194" i="4"/>
  <c r="P145" i="4"/>
  <c r="P96" i="4"/>
  <c r="AU38" i="8"/>
  <c r="AU870" i="9"/>
  <c r="AU772" i="9"/>
  <c r="AU625" i="9"/>
  <c r="AU527" i="9"/>
  <c r="AU429" i="9"/>
  <c r="AU723" i="9"/>
  <c r="AU331" i="9"/>
  <c r="AU233" i="9"/>
  <c r="AU86" i="9"/>
  <c r="AU478" i="9"/>
  <c r="AU576" i="9"/>
  <c r="AU184" i="9"/>
  <c r="AU821" i="9"/>
  <c r="AU282" i="9"/>
  <c r="AU135" i="9"/>
  <c r="AU674" i="9"/>
  <c r="AU37" i="9"/>
  <c r="AL86" i="9" s="1"/>
  <c r="AU772" i="4"/>
  <c r="AU674" i="4"/>
  <c r="AU478" i="4"/>
  <c r="AU821" i="4"/>
  <c r="AU625" i="4"/>
  <c r="AU429" i="4"/>
  <c r="AU331" i="4"/>
  <c r="AU576" i="4"/>
  <c r="AU282" i="4"/>
  <c r="AU723" i="4"/>
  <c r="AU870" i="4"/>
  <c r="AU37" i="5" s="1"/>
  <c r="AU527" i="4"/>
  <c r="AU233" i="4"/>
  <c r="AU135" i="4"/>
  <c r="AU184" i="4"/>
  <c r="AU846" i="9"/>
  <c r="AU748" i="9"/>
  <c r="AU601" i="9"/>
  <c r="AU503" i="9"/>
  <c r="AU405" i="9"/>
  <c r="AU307" i="9"/>
  <c r="AU209" i="9"/>
  <c r="AU797" i="9"/>
  <c r="AU454" i="9"/>
  <c r="AU14" i="8"/>
  <c r="AU258" i="9"/>
  <c r="AU111" i="9"/>
  <c r="AU552" i="9"/>
  <c r="AU13" i="9"/>
  <c r="H62" i="9" s="1"/>
  <c r="AU62" i="9"/>
  <c r="AU699" i="9"/>
  <c r="AU650" i="9"/>
  <c r="AU160" i="9"/>
  <c r="AU748" i="4"/>
  <c r="AU650" i="4"/>
  <c r="AU454" i="4"/>
  <c r="AU797" i="4"/>
  <c r="AU601" i="4"/>
  <c r="AU307" i="4"/>
  <c r="AU405" i="4"/>
  <c r="AU552" i="4"/>
  <c r="AU258" i="4"/>
  <c r="AU699" i="4"/>
  <c r="AU503" i="4"/>
  <c r="AU846" i="4"/>
  <c r="AU13" i="5" s="1"/>
  <c r="AU209" i="4"/>
  <c r="AU160" i="4"/>
  <c r="AU62" i="4"/>
  <c r="Z47" i="4"/>
  <c r="AM94" i="4"/>
  <c r="O94" i="4"/>
  <c r="AF92" i="4"/>
  <c r="G92" i="4"/>
  <c r="V90" i="4"/>
  <c r="AP84" i="4"/>
  <c r="Q84" i="4"/>
  <c r="AE82" i="4"/>
  <c r="F82" i="4"/>
  <c r="Z81" i="4"/>
  <c r="AU72" i="4"/>
  <c r="T72" i="4"/>
  <c r="AR70" i="4"/>
  <c r="K70" i="4"/>
  <c r="N68" i="4"/>
  <c r="Y66" i="4"/>
  <c r="H60" i="4"/>
  <c r="B58" i="4"/>
  <c r="AR56" i="4"/>
  <c r="AB96" i="4"/>
  <c r="C80" i="4"/>
  <c r="AA80" i="4"/>
  <c r="AM48" i="8"/>
  <c r="AM49" i="10"/>
  <c r="AM880" i="9"/>
  <c r="AM782" i="9"/>
  <c r="AM635" i="9"/>
  <c r="AM194" i="9"/>
  <c r="AM439" i="9"/>
  <c r="AM341" i="9"/>
  <c r="AM586" i="9"/>
  <c r="AM243" i="9"/>
  <c r="AM96" i="9"/>
  <c r="AM684" i="9"/>
  <c r="AM537" i="9"/>
  <c r="AM831" i="9"/>
  <c r="AM733" i="9"/>
  <c r="AM145" i="9"/>
  <c r="AM292" i="9"/>
  <c r="AM390" i="9"/>
  <c r="AM47" i="9"/>
  <c r="AM488" i="9"/>
  <c r="AM488" i="4"/>
  <c r="AM684" i="4"/>
  <c r="AM439" i="4"/>
  <c r="AM292" i="4"/>
  <c r="AM586" i="4"/>
  <c r="AM782" i="4"/>
  <c r="AM880" i="4"/>
  <c r="AM47" i="5" s="1"/>
  <c r="AM390" i="4"/>
  <c r="AM635" i="4"/>
  <c r="AM733" i="4"/>
  <c r="AM831" i="4"/>
  <c r="AM537" i="4"/>
  <c r="AM341" i="4"/>
  <c r="AM243" i="4"/>
  <c r="AM194" i="4"/>
  <c r="AM96" i="4"/>
  <c r="O48" i="8"/>
  <c r="O49" i="10"/>
  <c r="O880" i="9"/>
  <c r="O782" i="9"/>
  <c r="O635" i="9"/>
  <c r="O194" i="9"/>
  <c r="O586" i="9"/>
  <c r="O831" i="9"/>
  <c r="O684" i="9"/>
  <c r="O439" i="9"/>
  <c r="O341" i="9"/>
  <c r="O537" i="9"/>
  <c r="O243" i="9"/>
  <c r="O96" i="9"/>
  <c r="O733" i="9"/>
  <c r="O488" i="9"/>
  <c r="O47" i="9"/>
  <c r="O292" i="9"/>
  <c r="O145" i="9"/>
  <c r="O390" i="9"/>
  <c r="O488" i="4"/>
  <c r="O684" i="4"/>
  <c r="O439" i="4"/>
  <c r="O537" i="4"/>
  <c r="O292" i="4"/>
  <c r="O782" i="4"/>
  <c r="O586" i="4"/>
  <c r="O880" i="4"/>
  <c r="O47" i="5" s="1"/>
  <c r="O635" i="4"/>
  <c r="O390" i="4"/>
  <c r="O733" i="4"/>
  <c r="O831" i="4"/>
  <c r="O341" i="4"/>
  <c r="O243" i="4"/>
  <c r="O194" i="4"/>
  <c r="O96" i="4"/>
  <c r="AU37" i="8"/>
  <c r="AU869" i="9"/>
  <c r="AU771" i="9"/>
  <c r="AU673" i="9"/>
  <c r="AU575" i="9"/>
  <c r="AU183" i="9"/>
  <c r="AU526" i="9"/>
  <c r="AU428" i="9"/>
  <c r="AU722" i="9"/>
  <c r="AU330" i="9"/>
  <c r="AU232" i="9"/>
  <c r="AU85" i="9"/>
  <c r="AU477" i="9"/>
  <c r="AU820" i="9"/>
  <c r="AU134" i="9"/>
  <c r="AU624" i="9"/>
  <c r="AU281" i="9"/>
  <c r="AU36" i="9"/>
  <c r="W85" i="9" s="1"/>
  <c r="AU526" i="4"/>
  <c r="AU477" i="4"/>
  <c r="AU820" i="4"/>
  <c r="AU624" i="4"/>
  <c r="AU428" i="4"/>
  <c r="AU330" i="4"/>
  <c r="AU771" i="4"/>
  <c r="AU575" i="4"/>
  <c r="AU281" i="4"/>
  <c r="AU869" i="4"/>
  <c r="AU36" i="5" s="1"/>
  <c r="AU673" i="4"/>
  <c r="AU722" i="4"/>
  <c r="AU232" i="4"/>
  <c r="AU183" i="4"/>
  <c r="AU134" i="4"/>
  <c r="AU13" i="8"/>
  <c r="AU845" i="9"/>
  <c r="AU747" i="9"/>
  <c r="AU159" i="9"/>
  <c r="AU502" i="9"/>
  <c r="AU404" i="9"/>
  <c r="AU306" i="9"/>
  <c r="AU208" i="9"/>
  <c r="AU796" i="9"/>
  <c r="AU453" i="9"/>
  <c r="AU698" i="9"/>
  <c r="AU257" i="9"/>
  <c r="AU110" i="9"/>
  <c r="AU551" i="9"/>
  <c r="AU12" i="9"/>
  <c r="J61" i="9" s="1"/>
  <c r="AU61" i="9"/>
  <c r="AU649" i="9"/>
  <c r="AU600" i="9"/>
  <c r="AU502" i="4"/>
  <c r="AU649" i="4"/>
  <c r="AU453" i="4"/>
  <c r="AU796" i="4"/>
  <c r="AU600" i="4"/>
  <c r="AU306" i="4"/>
  <c r="AU404" i="4"/>
  <c r="AU747" i="4"/>
  <c r="AU551" i="4"/>
  <c r="AU257" i="4"/>
  <c r="AU698" i="4"/>
  <c r="AU845" i="4"/>
  <c r="AU12" i="5" s="1"/>
  <c r="AU208" i="4"/>
  <c r="AU61" i="4"/>
  <c r="AU159" i="4"/>
  <c r="AU110" i="4"/>
  <c r="AU39" i="4"/>
  <c r="AU15" i="4"/>
  <c r="AU3" i="4"/>
  <c r="Y47" i="4"/>
  <c r="AL94" i="4"/>
  <c r="N94" i="4"/>
  <c r="AE92" i="4"/>
  <c r="F92" i="4"/>
  <c r="AU90" i="4"/>
  <c r="U90" i="4"/>
  <c r="AU85" i="4"/>
  <c r="AO84" i="4"/>
  <c r="P84" i="4"/>
  <c r="AD82" i="4"/>
  <c r="E82" i="4"/>
  <c r="Y81" i="4"/>
  <c r="AS80" i="4"/>
  <c r="T80" i="4"/>
  <c r="AS72" i="4"/>
  <c r="S72" i="4"/>
  <c r="AQ70" i="4"/>
  <c r="J70" i="4"/>
  <c r="M68" i="4"/>
  <c r="X66" i="4"/>
  <c r="G60" i="4"/>
  <c r="AQ56" i="4"/>
  <c r="Z96" i="4"/>
  <c r="AU45" i="8"/>
  <c r="AU828" i="9"/>
  <c r="AU240" i="9"/>
  <c r="AU93" i="9"/>
  <c r="AU44" i="9"/>
  <c r="AF93" i="9" s="1"/>
  <c r="AU779" i="9"/>
  <c r="AU877" i="9"/>
  <c r="AU485" i="9"/>
  <c r="AU142" i="9"/>
  <c r="AU289" i="9"/>
  <c r="AU534" i="9"/>
  <c r="AU191" i="9"/>
  <c r="AU338" i="9"/>
  <c r="AU681" i="9"/>
  <c r="AU730" i="9"/>
  <c r="AU632" i="9"/>
  <c r="AU436" i="9"/>
  <c r="AU583" i="9"/>
  <c r="AU730" i="4"/>
  <c r="AU534" i="4"/>
  <c r="AU877" i="4"/>
  <c r="AU44" i="5" s="1"/>
  <c r="AU681" i="4"/>
  <c r="AU485" i="4"/>
  <c r="AU828" i="4"/>
  <c r="AU632" i="4"/>
  <c r="AU436" i="4"/>
  <c r="AU779" i="4"/>
  <c r="AU338" i="4"/>
  <c r="AU583" i="4"/>
  <c r="AU289" i="4"/>
  <c r="AU191" i="4"/>
  <c r="AU240" i="4"/>
  <c r="AU142" i="4"/>
  <c r="AI92" i="4"/>
  <c r="AL48" i="8"/>
  <c r="AL49" i="10"/>
  <c r="AL880" i="9"/>
  <c r="AL194" i="9"/>
  <c r="AL635" i="9"/>
  <c r="AL439" i="9"/>
  <c r="AL341" i="9"/>
  <c r="AL586" i="9"/>
  <c r="AL243" i="9"/>
  <c r="AL684" i="9"/>
  <c r="AL537" i="9"/>
  <c r="AL831" i="9"/>
  <c r="AL782" i="9"/>
  <c r="AL733" i="9"/>
  <c r="AL145" i="9"/>
  <c r="AL292" i="9"/>
  <c r="AL390" i="9"/>
  <c r="AL96" i="9"/>
  <c r="AL47" i="9"/>
  <c r="AL488" i="9"/>
  <c r="AL488" i="4"/>
  <c r="AL439" i="4"/>
  <c r="AL292" i="4"/>
  <c r="AL684" i="4"/>
  <c r="AL586" i="4"/>
  <c r="AL782" i="4"/>
  <c r="AL880" i="4"/>
  <c r="AL47" i="5" s="1"/>
  <c r="AL390" i="4"/>
  <c r="AL635" i="4"/>
  <c r="AL733" i="4"/>
  <c r="AL831" i="4"/>
  <c r="AL537" i="4"/>
  <c r="AL341" i="4"/>
  <c r="AL194" i="4"/>
  <c r="AL96" i="4"/>
  <c r="AL243" i="4"/>
  <c r="N48" i="8"/>
  <c r="N49" i="10"/>
  <c r="N880" i="9"/>
  <c r="N194" i="9"/>
  <c r="N635" i="9"/>
  <c r="N586" i="9"/>
  <c r="N831" i="9"/>
  <c r="N684" i="9"/>
  <c r="N439" i="9"/>
  <c r="N341" i="9"/>
  <c r="N537" i="9"/>
  <c r="N243" i="9"/>
  <c r="N733" i="9"/>
  <c r="N488" i="9"/>
  <c r="N47" i="9"/>
  <c r="N782" i="9"/>
  <c r="N292" i="9"/>
  <c r="N145" i="9"/>
  <c r="N390" i="9"/>
  <c r="N96" i="9"/>
  <c r="N488" i="4"/>
  <c r="N439" i="4"/>
  <c r="N292" i="4"/>
  <c r="N684" i="4"/>
  <c r="N782" i="4"/>
  <c r="N586" i="4"/>
  <c r="N880" i="4"/>
  <c r="N47" i="5" s="1"/>
  <c r="N635" i="4"/>
  <c r="N390" i="4"/>
  <c r="N733" i="4"/>
  <c r="N831" i="4"/>
  <c r="N341" i="4"/>
  <c r="N537" i="4"/>
  <c r="N243" i="4"/>
  <c r="N194" i="4"/>
  <c r="N96" i="4"/>
  <c r="AU36" i="8"/>
  <c r="AU868" i="9"/>
  <c r="AU770" i="9"/>
  <c r="AU623" i="9"/>
  <c r="AU672" i="9"/>
  <c r="AU574" i="9"/>
  <c r="AU182" i="9"/>
  <c r="AU525" i="9"/>
  <c r="AU427" i="9"/>
  <c r="AU721" i="9"/>
  <c r="AU329" i="9"/>
  <c r="AU231" i="9"/>
  <c r="AU476" i="9"/>
  <c r="AU84" i="9"/>
  <c r="AU819" i="9"/>
  <c r="AU35" i="9"/>
  <c r="AO84" i="9" s="1"/>
  <c r="AU133" i="9"/>
  <c r="AU280" i="9"/>
  <c r="AU476" i="4"/>
  <c r="AU819" i="4"/>
  <c r="AU623" i="4"/>
  <c r="AU427" i="4"/>
  <c r="AU329" i="4"/>
  <c r="AU770" i="4"/>
  <c r="AU574" i="4"/>
  <c r="AU280" i="4"/>
  <c r="AU721" i="4"/>
  <c r="AU525" i="4"/>
  <c r="AU672" i="4"/>
  <c r="AU868" i="4"/>
  <c r="AU35" i="5" s="1"/>
  <c r="AU231" i="4"/>
  <c r="AU182" i="4"/>
  <c r="AU133" i="4"/>
  <c r="AU12" i="8"/>
  <c r="AU844" i="9"/>
  <c r="AU746" i="9"/>
  <c r="AU697" i="9"/>
  <c r="AU158" i="9"/>
  <c r="AU501" i="9"/>
  <c r="AU403" i="9"/>
  <c r="AU305" i="9"/>
  <c r="AU207" i="9"/>
  <c r="AU795" i="9"/>
  <c r="AU648" i="9"/>
  <c r="AU599" i="9"/>
  <c r="AU256" i="9"/>
  <c r="AU109" i="9"/>
  <c r="AU550" i="9"/>
  <c r="AU11" i="9"/>
  <c r="AS60" i="9" s="1"/>
  <c r="AU452" i="9"/>
  <c r="AU60" i="9"/>
  <c r="AU452" i="4"/>
  <c r="AU795" i="4"/>
  <c r="AU599" i="4"/>
  <c r="AU305" i="4"/>
  <c r="AU403" i="4"/>
  <c r="AU746" i="4"/>
  <c r="AU550" i="4"/>
  <c r="AU256" i="4"/>
  <c r="AU648" i="4"/>
  <c r="AU501" i="4"/>
  <c r="AU697" i="4"/>
  <c r="AU844" i="4"/>
  <c r="AU11" i="5" s="1"/>
  <c r="AU207" i="4"/>
  <c r="AU158" i="4"/>
  <c r="AU60" i="4"/>
  <c r="AU109" i="4"/>
  <c r="X47" i="4"/>
  <c r="AK94" i="4"/>
  <c r="M94" i="4"/>
  <c r="AD92" i="4"/>
  <c r="E92" i="4"/>
  <c r="AS90" i="4"/>
  <c r="T90" i="4"/>
  <c r="AN84" i="4"/>
  <c r="N84" i="4"/>
  <c r="AC82" i="4"/>
  <c r="D82" i="4"/>
  <c r="X81" i="4"/>
  <c r="AR80" i="4"/>
  <c r="S80" i="4"/>
  <c r="AR72" i="4"/>
  <c r="R72" i="4"/>
  <c r="AP70" i="4"/>
  <c r="I70" i="4"/>
  <c r="L68" i="4"/>
  <c r="W66" i="4"/>
  <c r="F60" i="4"/>
  <c r="AS57" i="4"/>
  <c r="AP56" i="4"/>
  <c r="Y96" i="4"/>
  <c r="B49" i="10"/>
  <c r="B48" i="8"/>
  <c r="B831" i="9"/>
  <c r="B47" i="9"/>
  <c r="B782" i="9"/>
  <c r="B880" i="9"/>
  <c r="B488" i="9"/>
  <c r="B390" i="9"/>
  <c r="B145" i="9"/>
  <c r="B292" i="9"/>
  <c r="B586" i="9"/>
  <c r="B194" i="9"/>
  <c r="B243" i="9"/>
  <c r="B96" i="9"/>
  <c r="B341" i="9"/>
  <c r="B733" i="9"/>
  <c r="B684" i="9"/>
  <c r="B635" i="9"/>
  <c r="B439" i="9"/>
  <c r="B537" i="9"/>
  <c r="B390" i="4"/>
  <c r="B439" i="4"/>
  <c r="B341" i="4"/>
  <c r="B292" i="4"/>
  <c r="B880" i="4"/>
  <c r="B47" i="5" s="1"/>
  <c r="B831" i="4"/>
  <c r="B782" i="4"/>
  <c r="B733" i="4"/>
  <c r="B684" i="4"/>
  <c r="B635" i="4"/>
  <c r="B586" i="4"/>
  <c r="B537" i="4"/>
  <c r="B488" i="4"/>
  <c r="B243" i="4"/>
  <c r="B194" i="4"/>
  <c r="B96" i="4"/>
  <c r="AK48" i="8"/>
  <c r="AK49" i="10"/>
  <c r="AK733" i="9"/>
  <c r="AK586" i="9"/>
  <c r="AK439" i="9"/>
  <c r="AK292" i="9"/>
  <c r="AK880" i="9"/>
  <c r="AK194" i="9"/>
  <c r="AK635" i="9"/>
  <c r="AK341" i="9"/>
  <c r="AK243" i="9"/>
  <c r="AK96" i="9"/>
  <c r="AK684" i="9"/>
  <c r="AK537" i="9"/>
  <c r="AK831" i="9"/>
  <c r="AK782" i="9"/>
  <c r="AK145" i="9"/>
  <c r="AK390" i="9"/>
  <c r="AK47" i="9"/>
  <c r="AK488" i="9"/>
  <c r="AK684" i="4"/>
  <c r="AK586" i="4"/>
  <c r="AK782" i="4"/>
  <c r="AK880" i="4"/>
  <c r="AK47" i="5" s="1"/>
  <c r="AK488" i="4"/>
  <c r="AK390" i="4"/>
  <c r="AK635" i="4"/>
  <c r="AK733" i="4"/>
  <c r="AK831" i="4"/>
  <c r="AK537" i="4"/>
  <c r="AK439" i="4"/>
  <c r="AK341" i="4"/>
  <c r="AK292" i="4"/>
  <c r="AK194" i="4"/>
  <c r="AK96" i="4"/>
  <c r="AK243" i="4"/>
  <c r="AK145" i="4"/>
  <c r="M48" i="8"/>
  <c r="M49" i="10"/>
  <c r="M733" i="9"/>
  <c r="M586" i="9"/>
  <c r="M439" i="9"/>
  <c r="M292" i="9"/>
  <c r="M880" i="9"/>
  <c r="M194" i="9"/>
  <c r="M635" i="9"/>
  <c r="M831" i="9"/>
  <c r="M684" i="9"/>
  <c r="M341" i="9"/>
  <c r="M537" i="9"/>
  <c r="M243" i="9"/>
  <c r="M96" i="9"/>
  <c r="M488" i="9"/>
  <c r="M47" i="9"/>
  <c r="M782" i="9"/>
  <c r="M145" i="9"/>
  <c r="M390" i="9"/>
  <c r="M684" i="4"/>
  <c r="M439" i="4"/>
  <c r="M782" i="4"/>
  <c r="M586" i="4"/>
  <c r="M880" i="4"/>
  <c r="M47" i="5" s="1"/>
  <c r="M488" i="4"/>
  <c r="M635" i="4"/>
  <c r="M390" i="4"/>
  <c r="M733" i="4"/>
  <c r="M831" i="4"/>
  <c r="M292" i="4"/>
  <c r="M341" i="4"/>
  <c r="M537" i="4"/>
  <c r="M194" i="4"/>
  <c r="M96" i="4"/>
  <c r="M243" i="4"/>
  <c r="AU35" i="8"/>
  <c r="AU867" i="9"/>
  <c r="AU671" i="9"/>
  <c r="AU573" i="9"/>
  <c r="AU181" i="9"/>
  <c r="AU524" i="9"/>
  <c r="AU426" i="9"/>
  <c r="AU720" i="9"/>
  <c r="AU328" i="9"/>
  <c r="AU769" i="9"/>
  <c r="AU230" i="9"/>
  <c r="AU34" i="9"/>
  <c r="V83" i="9" s="1"/>
  <c r="AU475" i="9"/>
  <c r="AU83" i="9"/>
  <c r="AU818" i="9"/>
  <c r="AU132" i="9"/>
  <c r="AU622" i="9"/>
  <c r="AU279" i="9"/>
  <c r="AU475" i="4"/>
  <c r="AU818" i="4"/>
  <c r="AU622" i="4"/>
  <c r="AU426" i="4"/>
  <c r="AU328" i="4"/>
  <c r="AU769" i="4"/>
  <c r="AU573" i="4"/>
  <c r="AU279" i="4"/>
  <c r="AU720" i="4"/>
  <c r="AU524" i="4"/>
  <c r="AU181" i="4"/>
  <c r="AU671" i="4"/>
  <c r="AU867" i="4"/>
  <c r="AU34" i="5" s="1"/>
  <c r="AU230" i="4"/>
  <c r="AU132" i="4"/>
  <c r="AU11" i="8"/>
  <c r="AU843" i="9"/>
  <c r="AU696" i="9"/>
  <c r="AU157" i="9"/>
  <c r="AU745" i="9"/>
  <c r="AU500" i="9"/>
  <c r="AU402" i="9"/>
  <c r="AU304" i="9"/>
  <c r="AU206" i="9"/>
  <c r="AU794" i="9"/>
  <c r="AU647" i="9"/>
  <c r="AU598" i="9"/>
  <c r="AU255" i="9"/>
  <c r="AU108" i="9"/>
  <c r="AU549" i="9"/>
  <c r="AU10" i="9"/>
  <c r="AN59" i="9" s="1"/>
  <c r="AU451" i="9"/>
  <c r="AU59" i="9"/>
  <c r="AU451" i="4"/>
  <c r="AU794" i="4"/>
  <c r="AU598" i="4"/>
  <c r="AU304" i="4"/>
  <c r="AU402" i="4"/>
  <c r="AU745" i="4"/>
  <c r="AU549" i="4"/>
  <c r="AU255" i="4"/>
  <c r="AU696" i="4"/>
  <c r="AU500" i="4"/>
  <c r="AU157" i="4"/>
  <c r="AU647" i="4"/>
  <c r="AU843" i="4"/>
  <c r="AU10" i="5" s="1"/>
  <c r="AU206" i="4"/>
  <c r="AU59" i="4"/>
  <c r="AU108" i="4"/>
  <c r="AU38" i="4"/>
  <c r="AU26" i="4"/>
  <c r="AU14" i="4"/>
  <c r="W47" i="4"/>
  <c r="AJ94" i="4"/>
  <c r="L94" i="4"/>
  <c r="AC92" i="4"/>
  <c r="D92" i="4"/>
  <c r="AR90" i="4"/>
  <c r="S90" i="4"/>
  <c r="AL84" i="4"/>
  <c r="M84" i="4"/>
  <c r="AB82" i="4"/>
  <c r="C82" i="4"/>
  <c r="W81" i="4"/>
  <c r="AQ80" i="4"/>
  <c r="R80" i="4"/>
  <c r="AQ72" i="4"/>
  <c r="Q72" i="4"/>
  <c r="AO70" i="4"/>
  <c r="H70" i="4"/>
  <c r="K68" i="4"/>
  <c r="V66" i="4"/>
  <c r="E60" i="4"/>
  <c r="AR57" i="4"/>
  <c r="AO56" i="4"/>
  <c r="AQ49" i="10"/>
  <c r="AQ48" i="8"/>
  <c r="AQ880" i="9"/>
  <c r="AQ782" i="9"/>
  <c r="AQ635" i="9"/>
  <c r="AQ439" i="9"/>
  <c r="AQ341" i="9"/>
  <c r="AQ586" i="9"/>
  <c r="AQ243" i="9"/>
  <c r="AQ96" i="9"/>
  <c r="AQ684" i="9"/>
  <c r="AQ537" i="9"/>
  <c r="AQ47" i="9"/>
  <c r="AQ831" i="9"/>
  <c r="AQ145" i="9"/>
  <c r="AQ733" i="9"/>
  <c r="AQ488" i="9"/>
  <c r="AQ390" i="9"/>
  <c r="AQ194" i="9"/>
  <c r="AQ292" i="9"/>
  <c r="AQ537" i="4"/>
  <c r="AQ488" i="4"/>
  <c r="AQ439" i="4"/>
  <c r="AQ341" i="4"/>
  <c r="AQ684" i="4"/>
  <c r="AQ292" i="4"/>
  <c r="AQ586" i="4"/>
  <c r="AQ782" i="4"/>
  <c r="AQ880" i="4"/>
  <c r="AQ47" i="5" s="1"/>
  <c r="AQ390" i="4"/>
  <c r="AQ733" i="4"/>
  <c r="AQ635" i="4"/>
  <c r="AQ831" i="4"/>
  <c r="AQ243" i="4"/>
  <c r="AQ194" i="4"/>
  <c r="AQ145" i="4"/>
  <c r="AQ96" i="4"/>
  <c r="AJ48" i="8"/>
  <c r="AJ49" i="10"/>
  <c r="AJ733" i="9"/>
  <c r="AJ586" i="9"/>
  <c r="AJ782" i="9"/>
  <c r="AJ194" i="9"/>
  <c r="AJ880" i="9"/>
  <c r="AJ439" i="9"/>
  <c r="AJ635" i="9"/>
  <c r="AJ341" i="9"/>
  <c r="AJ243" i="9"/>
  <c r="AJ96" i="9"/>
  <c r="AJ684" i="9"/>
  <c r="AJ537" i="9"/>
  <c r="AJ831" i="9"/>
  <c r="AJ292" i="9"/>
  <c r="AJ145" i="9"/>
  <c r="AJ390" i="9"/>
  <c r="AJ47" i="9"/>
  <c r="AJ488" i="9"/>
  <c r="AJ684" i="4"/>
  <c r="AJ439" i="4"/>
  <c r="AJ586" i="4"/>
  <c r="AJ782" i="4"/>
  <c r="AJ880" i="4"/>
  <c r="AJ47" i="5" s="1"/>
  <c r="AJ488" i="4"/>
  <c r="AJ390" i="4"/>
  <c r="AJ635" i="4"/>
  <c r="AJ733" i="4"/>
  <c r="AJ831" i="4"/>
  <c r="AJ537" i="4"/>
  <c r="AJ341" i="4"/>
  <c r="AJ292" i="4"/>
  <c r="AJ194" i="4"/>
  <c r="AJ243" i="4"/>
  <c r="L49" i="10"/>
  <c r="L48" i="8"/>
  <c r="L733" i="9"/>
  <c r="L586" i="9"/>
  <c r="L880" i="9"/>
  <c r="L194" i="9"/>
  <c r="L635" i="9"/>
  <c r="L439" i="9"/>
  <c r="L831" i="9"/>
  <c r="L684" i="9"/>
  <c r="L341" i="9"/>
  <c r="L537" i="9"/>
  <c r="L243" i="9"/>
  <c r="L96" i="9"/>
  <c r="L488" i="9"/>
  <c r="L47" i="9"/>
  <c r="L782" i="9"/>
  <c r="L292" i="9"/>
  <c r="L145" i="9"/>
  <c r="L390" i="9"/>
  <c r="L684" i="4"/>
  <c r="L439" i="4"/>
  <c r="L782" i="4"/>
  <c r="L586" i="4"/>
  <c r="L880" i="4"/>
  <c r="L47" i="5" s="1"/>
  <c r="L488" i="4"/>
  <c r="L635" i="4"/>
  <c r="L390" i="4"/>
  <c r="L733" i="4"/>
  <c r="L831" i="4"/>
  <c r="L537" i="4"/>
  <c r="L292" i="4"/>
  <c r="L341" i="4"/>
  <c r="L194" i="4"/>
  <c r="L243" i="4"/>
  <c r="AU34" i="8"/>
  <c r="AU719" i="9"/>
  <c r="AU572" i="9"/>
  <c r="AU425" i="9"/>
  <c r="AU278" i="9"/>
  <c r="AU866" i="9"/>
  <c r="AU670" i="9"/>
  <c r="AU180" i="9"/>
  <c r="AU523" i="9"/>
  <c r="AU327" i="9"/>
  <c r="AU768" i="9"/>
  <c r="AU229" i="9"/>
  <c r="AU33" i="9"/>
  <c r="J82" i="9" s="1"/>
  <c r="AU474" i="9"/>
  <c r="AU82" i="9"/>
  <c r="AU817" i="9"/>
  <c r="AU131" i="9"/>
  <c r="AU621" i="9"/>
  <c r="AU817" i="4"/>
  <c r="AU621" i="4"/>
  <c r="AU425" i="4"/>
  <c r="AU327" i="4"/>
  <c r="AU768" i="4"/>
  <c r="AU572" i="4"/>
  <c r="AU278" i="4"/>
  <c r="AU719" i="4"/>
  <c r="AU523" i="4"/>
  <c r="AU866" i="4"/>
  <c r="AU33" i="5" s="1"/>
  <c r="AU474" i="4"/>
  <c r="AU670" i="4"/>
  <c r="AU229" i="4"/>
  <c r="AU180" i="4"/>
  <c r="AU131" i="4"/>
  <c r="AU10" i="8"/>
  <c r="AU695" i="9"/>
  <c r="AU548" i="9"/>
  <c r="AU401" i="9"/>
  <c r="AU254" i="9"/>
  <c r="AU842" i="9"/>
  <c r="AU156" i="9"/>
  <c r="AU744" i="9"/>
  <c r="AU499" i="9"/>
  <c r="AU303" i="9"/>
  <c r="AU205" i="9"/>
  <c r="AU646" i="9"/>
  <c r="AU597" i="9"/>
  <c r="AU107" i="9"/>
  <c r="AU793" i="9"/>
  <c r="AU58" i="9"/>
  <c r="AU9" i="9"/>
  <c r="R58" i="9" s="1"/>
  <c r="AU450" i="9"/>
  <c r="AU450" i="4"/>
  <c r="AU793" i="4"/>
  <c r="AU597" i="4"/>
  <c r="AU303" i="4"/>
  <c r="AU401" i="4"/>
  <c r="AU744" i="4"/>
  <c r="AU548" i="4"/>
  <c r="AU254" i="4"/>
  <c r="AU695" i="4"/>
  <c r="AU499" i="4"/>
  <c r="AU842" i="4"/>
  <c r="AU9" i="5" s="1"/>
  <c r="AU646" i="4"/>
  <c r="AU205" i="4"/>
  <c r="AU156" i="4"/>
  <c r="AU107" i="4"/>
  <c r="B47" i="4"/>
  <c r="V47" i="4"/>
  <c r="AI94" i="4"/>
  <c r="K94" i="4"/>
  <c r="AB92" i="4"/>
  <c r="C92" i="4"/>
  <c r="AQ90" i="4"/>
  <c r="R90" i="4"/>
  <c r="AK84" i="4"/>
  <c r="L84" i="4"/>
  <c r="AA82" i="4"/>
  <c r="B82" i="4"/>
  <c r="V81" i="4"/>
  <c r="AP80" i="4"/>
  <c r="Q80" i="4"/>
  <c r="AP72" i="4"/>
  <c r="P72" i="4"/>
  <c r="AN70" i="4"/>
  <c r="G70" i="4"/>
  <c r="J68" i="4"/>
  <c r="U66" i="4"/>
  <c r="D60" i="4"/>
  <c r="AU58" i="4"/>
  <c r="AQ57" i="4"/>
  <c r="AN56" i="4"/>
  <c r="AI49" i="10"/>
  <c r="AI48" i="8"/>
  <c r="AI733" i="9"/>
  <c r="AI586" i="9"/>
  <c r="AI292" i="9"/>
  <c r="AI782" i="9"/>
  <c r="AI194" i="9"/>
  <c r="AI880" i="9"/>
  <c r="AI439" i="9"/>
  <c r="AI635" i="9"/>
  <c r="AI341" i="9"/>
  <c r="AI243" i="9"/>
  <c r="AI96" i="9"/>
  <c r="AI684" i="9"/>
  <c r="AI831" i="9"/>
  <c r="AI145" i="9"/>
  <c r="AI537" i="9"/>
  <c r="AI390" i="9"/>
  <c r="AI47" i="9"/>
  <c r="AI488" i="9"/>
  <c r="AI684" i="4"/>
  <c r="AI439" i="4"/>
  <c r="AI586" i="4"/>
  <c r="AI782" i="4"/>
  <c r="AI880" i="4"/>
  <c r="AI47" i="5" s="1"/>
  <c r="AI488" i="4"/>
  <c r="AI390" i="4"/>
  <c r="AI635" i="4"/>
  <c r="AI733" i="4"/>
  <c r="AI831" i="4"/>
  <c r="AI537" i="4"/>
  <c r="AI292" i="4"/>
  <c r="AI341" i="4"/>
  <c r="AI194" i="4"/>
  <c r="AI243" i="4"/>
  <c r="K49" i="10"/>
  <c r="K48" i="8"/>
  <c r="K733" i="9"/>
  <c r="K586" i="9"/>
  <c r="K194" i="9"/>
  <c r="K635" i="9"/>
  <c r="K439" i="9"/>
  <c r="K831" i="9"/>
  <c r="K684" i="9"/>
  <c r="K341" i="9"/>
  <c r="K537" i="9"/>
  <c r="K243" i="9"/>
  <c r="K96" i="9"/>
  <c r="K488" i="9"/>
  <c r="K47" i="9"/>
  <c r="K782" i="9"/>
  <c r="K880" i="9"/>
  <c r="K292" i="9"/>
  <c r="K145" i="9"/>
  <c r="K390" i="9"/>
  <c r="K684" i="4"/>
  <c r="K439" i="4"/>
  <c r="K782" i="4"/>
  <c r="K586" i="4"/>
  <c r="K880" i="4"/>
  <c r="K47" i="5" s="1"/>
  <c r="K488" i="4"/>
  <c r="K635" i="4"/>
  <c r="K390" i="4"/>
  <c r="K733" i="4"/>
  <c r="K831" i="4"/>
  <c r="K537" i="4"/>
  <c r="K292" i="4"/>
  <c r="K341" i="4"/>
  <c r="K194" i="4"/>
  <c r="K243" i="4"/>
  <c r="AU694" i="9"/>
  <c r="AU547" i="9"/>
  <c r="AU841" i="9"/>
  <c r="AU8" i="9"/>
  <c r="AU57" i="9"/>
  <c r="AU155" i="9"/>
  <c r="AU743" i="9"/>
  <c r="AU498" i="9"/>
  <c r="AU400" i="9"/>
  <c r="AU302" i="9"/>
  <c r="AU204" i="9"/>
  <c r="AU9" i="8"/>
  <c r="AU645" i="9"/>
  <c r="AU596" i="9"/>
  <c r="AU253" i="9"/>
  <c r="AU106" i="9"/>
  <c r="AU449" i="9"/>
  <c r="AU792" i="9"/>
  <c r="AU694" i="4"/>
  <c r="AU792" i="4"/>
  <c r="AU596" i="4"/>
  <c r="AU302" i="4"/>
  <c r="AU400" i="4"/>
  <c r="AU743" i="4"/>
  <c r="AU547" i="4"/>
  <c r="AU253" i="4"/>
  <c r="AU498" i="4"/>
  <c r="AU841" i="4"/>
  <c r="AU8" i="5" s="1"/>
  <c r="AU449" i="4"/>
  <c r="AU645" i="4"/>
  <c r="AU204" i="4"/>
  <c r="AU155" i="4"/>
  <c r="AU106" i="4"/>
  <c r="AU37" i="4"/>
  <c r="AU25" i="4"/>
  <c r="AU13" i="4"/>
  <c r="AS47" i="4"/>
  <c r="U47" i="4"/>
  <c r="AH94" i="4"/>
  <c r="J94" i="4"/>
  <c r="AA92" i="4"/>
  <c r="B92" i="4"/>
  <c r="AP90" i="4"/>
  <c r="Q90" i="4"/>
  <c r="AJ84" i="4"/>
  <c r="K84" i="4"/>
  <c r="Z82" i="4"/>
  <c r="U81" i="4"/>
  <c r="AO80" i="4"/>
  <c r="P80" i="4"/>
  <c r="AO72" i="4"/>
  <c r="O72" i="4"/>
  <c r="AM70" i="4"/>
  <c r="I68" i="4"/>
  <c r="T66" i="4"/>
  <c r="C60" i="4"/>
  <c r="AS58" i="4"/>
  <c r="AP57" i="4"/>
  <c r="AM56" i="4"/>
  <c r="AC48" i="8"/>
  <c r="AC49" i="10"/>
  <c r="AC684" i="9"/>
  <c r="AC537" i="9"/>
  <c r="AC390" i="9"/>
  <c r="AC831" i="9"/>
  <c r="AC145" i="9"/>
  <c r="AC488" i="9"/>
  <c r="AC292" i="9"/>
  <c r="AC782" i="9"/>
  <c r="AC194" i="9"/>
  <c r="AC880" i="9"/>
  <c r="AC439" i="9"/>
  <c r="AC733" i="9"/>
  <c r="AC635" i="9"/>
  <c r="AC586" i="9"/>
  <c r="AC243" i="9"/>
  <c r="AC96" i="9"/>
  <c r="AC341" i="9"/>
  <c r="AC47" i="9"/>
  <c r="AC390" i="4"/>
  <c r="AC586" i="4"/>
  <c r="AC488" i="4"/>
  <c r="AC733" i="4"/>
  <c r="AC831" i="4"/>
  <c r="AC635" i="4"/>
  <c r="AC537" i="4"/>
  <c r="AC341" i="4"/>
  <c r="AC292" i="4"/>
  <c r="AC439" i="4"/>
  <c r="AC782" i="4"/>
  <c r="AC684" i="4"/>
  <c r="AC880" i="4"/>
  <c r="AC47" i="5" s="1"/>
  <c r="AC243" i="4"/>
  <c r="AC194" i="4"/>
  <c r="AC47" i="4"/>
  <c r="AP49" i="10"/>
  <c r="AP48" i="8"/>
  <c r="AP880" i="9"/>
  <c r="AP782" i="9"/>
  <c r="AP439" i="9"/>
  <c r="AP341" i="9"/>
  <c r="AP635" i="9"/>
  <c r="AP586" i="9"/>
  <c r="AP243" i="9"/>
  <c r="AP96" i="9"/>
  <c r="AP684" i="9"/>
  <c r="AP537" i="9"/>
  <c r="AP831" i="9"/>
  <c r="AP145" i="9"/>
  <c r="AP390" i="9"/>
  <c r="AP47" i="9"/>
  <c r="AP488" i="9"/>
  <c r="AP733" i="9"/>
  <c r="AP194" i="9"/>
  <c r="AP292" i="9"/>
  <c r="AP733" i="4"/>
  <c r="AP684" i="4"/>
  <c r="AP292" i="4"/>
  <c r="AP586" i="4"/>
  <c r="AP782" i="4"/>
  <c r="AP488" i="4"/>
  <c r="AP880" i="4"/>
  <c r="AP47" i="5" s="1"/>
  <c r="AP390" i="4"/>
  <c r="AP635" i="4"/>
  <c r="AP831" i="4"/>
  <c r="AP341" i="4"/>
  <c r="AP439" i="4"/>
  <c r="AP537" i="4"/>
  <c r="AP243" i="4"/>
  <c r="AP194" i="4"/>
  <c r="AP145" i="4"/>
  <c r="AP96" i="4"/>
  <c r="AU33" i="8"/>
  <c r="AU718" i="9"/>
  <c r="AU571" i="9"/>
  <c r="AU865" i="9"/>
  <c r="AU816" i="9"/>
  <c r="AU620" i="9"/>
  <c r="AU32" i="9"/>
  <c r="AM81" i="9" s="1"/>
  <c r="AU669" i="9"/>
  <c r="AU179" i="9"/>
  <c r="AU424" i="9"/>
  <c r="AU522" i="9"/>
  <c r="AU326" i="9"/>
  <c r="AU767" i="9"/>
  <c r="AU228" i="9"/>
  <c r="AU473" i="9"/>
  <c r="AU81" i="9"/>
  <c r="AU130" i="9"/>
  <c r="AU277" i="9"/>
  <c r="AU718" i="4"/>
  <c r="AU620" i="4"/>
  <c r="AU424" i="4"/>
  <c r="AU326" i="4"/>
  <c r="AU767" i="4"/>
  <c r="AU571" i="4"/>
  <c r="AU277" i="4"/>
  <c r="AU522" i="4"/>
  <c r="AU865" i="4"/>
  <c r="AU32" i="5" s="1"/>
  <c r="AU669" i="4"/>
  <c r="AU473" i="4"/>
  <c r="AU816" i="4"/>
  <c r="AU228" i="4"/>
  <c r="AU179" i="4"/>
  <c r="AU130" i="4"/>
  <c r="AH49" i="10"/>
  <c r="AH48" i="8"/>
  <c r="AH831" i="9"/>
  <c r="AH390" i="9"/>
  <c r="AH292" i="9"/>
  <c r="AH782" i="9"/>
  <c r="AH194" i="9"/>
  <c r="AH880" i="9"/>
  <c r="AH586" i="9"/>
  <c r="AH439" i="9"/>
  <c r="AH635" i="9"/>
  <c r="AH341" i="9"/>
  <c r="AH243" i="9"/>
  <c r="AH96" i="9"/>
  <c r="AH684" i="9"/>
  <c r="AH733" i="9"/>
  <c r="AH145" i="9"/>
  <c r="AH537" i="9"/>
  <c r="AH47" i="9"/>
  <c r="AH488" i="9"/>
  <c r="AH439" i="4"/>
  <c r="AH635" i="4"/>
  <c r="AH390" i="4"/>
  <c r="AH684" i="4"/>
  <c r="AH880" i="4"/>
  <c r="AH47" i="5" s="1"/>
  <c r="AH488" i="4"/>
  <c r="AH733" i="4"/>
  <c r="AH831" i="4"/>
  <c r="AH537" i="4"/>
  <c r="AH341" i="4"/>
  <c r="AH586" i="4"/>
  <c r="AH292" i="4"/>
  <c r="AH782" i="4"/>
  <c r="AH194" i="4"/>
  <c r="AH243" i="4"/>
  <c r="J49" i="10"/>
  <c r="J48" i="8"/>
  <c r="J831" i="9"/>
  <c r="J292" i="9"/>
  <c r="J194" i="9"/>
  <c r="J635" i="9"/>
  <c r="J586" i="9"/>
  <c r="J439" i="9"/>
  <c r="J684" i="9"/>
  <c r="J341" i="9"/>
  <c r="J537" i="9"/>
  <c r="J733" i="9"/>
  <c r="J243" i="9"/>
  <c r="J96" i="9"/>
  <c r="J488" i="9"/>
  <c r="J47" i="9"/>
  <c r="J782" i="9"/>
  <c r="J880" i="9"/>
  <c r="J145" i="9"/>
  <c r="J390" i="9"/>
  <c r="J439" i="4"/>
  <c r="J635" i="4"/>
  <c r="J390" i="4"/>
  <c r="J782" i="4"/>
  <c r="J586" i="4"/>
  <c r="J684" i="4"/>
  <c r="J880" i="4"/>
  <c r="J47" i="5" s="1"/>
  <c r="J488" i="4"/>
  <c r="J733" i="4"/>
  <c r="J831" i="4"/>
  <c r="J341" i="4"/>
  <c r="J537" i="4"/>
  <c r="J292" i="4"/>
  <c r="J194" i="4"/>
  <c r="J243" i="4"/>
  <c r="AU32" i="8"/>
  <c r="AU717" i="9"/>
  <c r="AU570" i="9"/>
  <c r="AU864" i="9"/>
  <c r="AU815" i="9"/>
  <c r="AU619" i="9"/>
  <c r="AU31" i="9"/>
  <c r="I80" i="9" s="1"/>
  <c r="AU668" i="9"/>
  <c r="AU178" i="9"/>
  <c r="AU423" i="9"/>
  <c r="AU521" i="9"/>
  <c r="AU325" i="9"/>
  <c r="AU766" i="9"/>
  <c r="AU227" i="9"/>
  <c r="AU472" i="9"/>
  <c r="AU80" i="9"/>
  <c r="AU129" i="9"/>
  <c r="AU276" i="9"/>
  <c r="AU472" i="4"/>
  <c r="AU619" i="4"/>
  <c r="AU423" i="4"/>
  <c r="AU325" i="4"/>
  <c r="AU766" i="4"/>
  <c r="AU570" i="4"/>
  <c r="AU276" i="4"/>
  <c r="AU717" i="4"/>
  <c r="AU521" i="4"/>
  <c r="AU668" i="4"/>
  <c r="AU815" i="4"/>
  <c r="AU864" i="4"/>
  <c r="AU31" i="5" s="1"/>
  <c r="AU227" i="4"/>
  <c r="AU178" i="4"/>
  <c r="AU129" i="4"/>
  <c r="AU8" i="8"/>
  <c r="AU693" i="9"/>
  <c r="AU546" i="9"/>
  <c r="AU840" i="9"/>
  <c r="AU644" i="9"/>
  <c r="AU7" i="9"/>
  <c r="AL56" i="9" s="1"/>
  <c r="AU56" i="9"/>
  <c r="AU154" i="9"/>
  <c r="AU742" i="9"/>
  <c r="AU497" i="9"/>
  <c r="AU399" i="9"/>
  <c r="AU301" i="9"/>
  <c r="AU203" i="9"/>
  <c r="AU595" i="9"/>
  <c r="AU252" i="9"/>
  <c r="AU105" i="9"/>
  <c r="AU791" i="9"/>
  <c r="AU448" i="9"/>
  <c r="AU448" i="4"/>
  <c r="AU595" i="4"/>
  <c r="AU301" i="4"/>
  <c r="AU399" i="4"/>
  <c r="AU742" i="4"/>
  <c r="AU546" i="4"/>
  <c r="AU252" i="4"/>
  <c r="AU693" i="4"/>
  <c r="AU497" i="4"/>
  <c r="AU644" i="4"/>
  <c r="AU791" i="4"/>
  <c r="AU840" i="4"/>
  <c r="AU7" i="5" s="1"/>
  <c r="AU203" i="4"/>
  <c r="AU154" i="4"/>
  <c r="AU105" i="4"/>
  <c r="AR47" i="4"/>
  <c r="T47" i="4"/>
  <c r="AG94" i="4"/>
  <c r="Z92" i="4"/>
  <c r="AU91" i="4"/>
  <c r="AO90" i="4"/>
  <c r="P90" i="4"/>
  <c r="AU86" i="4"/>
  <c r="AI84" i="4"/>
  <c r="J84" i="4"/>
  <c r="Y82" i="4"/>
  <c r="AS81" i="4"/>
  <c r="T81" i="4"/>
  <c r="AN80" i="4"/>
  <c r="O80" i="4"/>
  <c r="AN72" i="4"/>
  <c r="N72" i="4"/>
  <c r="AL70" i="4"/>
  <c r="H68" i="4"/>
  <c r="H66" i="4"/>
  <c r="AL60" i="4"/>
  <c r="AF58" i="4"/>
  <c r="AC57" i="4"/>
  <c r="Z56" i="4"/>
  <c r="S85" i="9"/>
  <c r="AM87" i="9"/>
  <c r="AA72" i="9"/>
  <c r="AK53" i="9"/>
  <c r="AG73" i="9"/>
  <c r="K84" i="9"/>
  <c r="U59" i="9"/>
  <c r="AO74" i="9"/>
  <c r="I89" i="9"/>
  <c r="N75" i="9"/>
  <c r="AD76" i="9"/>
  <c r="Z77" i="9"/>
  <c r="AK63" i="9"/>
  <c r="AD65" i="9"/>
  <c r="AF51" i="9"/>
  <c r="Z52" i="9"/>
  <c r="AE88" i="9"/>
  <c r="AD54" i="9"/>
  <c r="Y66" i="9"/>
  <c r="AL78" i="9"/>
  <c r="T90" i="9"/>
  <c r="AI55" i="9"/>
  <c r="L67" i="9"/>
  <c r="AQ56" i="9"/>
  <c r="AO68" i="9"/>
  <c r="AK80" i="9"/>
  <c r="P57" i="9"/>
  <c r="R69" i="9"/>
  <c r="AO58" i="9"/>
  <c r="AE54" i="9"/>
  <c r="AE66" i="9"/>
  <c r="U78" i="9"/>
  <c r="AH90" i="9"/>
  <c r="AF54" i="9"/>
  <c r="R66" i="9"/>
  <c r="N68" i="9"/>
  <c r="P75" i="9"/>
  <c r="W76" i="9"/>
  <c r="AB77" i="9"/>
  <c r="AH78" i="9"/>
  <c r="X85" i="9"/>
  <c r="AO87" i="9"/>
  <c r="Y89" i="9"/>
  <c r="AM90" i="9"/>
  <c r="AG54" i="9"/>
  <c r="S66" i="9"/>
  <c r="AI78" i="9"/>
  <c r="AN90" i="9"/>
  <c r="AJ55" i="9"/>
  <c r="O67" i="9"/>
  <c r="AB52" i="9"/>
  <c r="K53" i="9"/>
  <c r="AO53" i="9"/>
  <c r="AH54" i="9"/>
  <c r="Q58" i="9"/>
  <c r="E63" i="9"/>
  <c r="AH65" i="9"/>
  <c r="T66" i="9"/>
  <c r="P68" i="9"/>
  <c r="G74" i="9"/>
  <c r="R75" i="9"/>
  <c r="Y76" i="9"/>
  <c r="AE77" i="9"/>
  <c r="AQ87" i="9"/>
  <c r="AA89" i="9"/>
  <c r="AO90" i="9"/>
  <c r="D51" i="9"/>
  <c r="AK51" i="9"/>
  <c r="AC52" i="9"/>
  <c r="L53" i="9"/>
  <c r="AP53" i="9"/>
  <c r="AI54" i="9"/>
  <c r="AC61" i="9"/>
  <c r="F63" i="9"/>
  <c r="AN64" i="9"/>
  <c r="AI65" i="9"/>
  <c r="U66" i="9"/>
  <c r="Q68" i="9"/>
  <c r="B72" i="9"/>
  <c r="H74" i="9"/>
  <c r="S75" i="9"/>
  <c r="Z76" i="9"/>
  <c r="AR77" i="9"/>
  <c r="C86" i="9"/>
  <c r="AE89" i="9"/>
  <c r="AP90" i="9"/>
  <c r="E51" i="9"/>
  <c r="AL51" i="9"/>
  <c r="AD52" i="9"/>
  <c r="M53" i="9"/>
  <c r="AQ53" i="9"/>
  <c r="AJ54" i="9"/>
  <c r="R56" i="9"/>
  <c r="S58" i="9"/>
  <c r="AD61" i="9"/>
  <c r="G63" i="9"/>
  <c r="AJ65" i="9"/>
  <c r="V66" i="9"/>
  <c r="AJ68" i="9"/>
  <c r="X72" i="9"/>
  <c r="T75" i="9"/>
  <c r="AN76" i="9"/>
  <c r="AS77" i="9"/>
  <c r="H80" i="9"/>
  <c r="Q88" i="9"/>
  <c r="AF89" i="9"/>
  <c r="AQ90" i="9"/>
  <c r="AK54" i="9"/>
  <c r="S56" i="9"/>
  <c r="AF66" i="9"/>
  <c r="AK68" i="9"/>
  <c r="J74" i="9"/>
  <c r="AJ75" i="9"/>
  <c r="AO76" i="9"/>
  <c r="R88" i="9"/>
  <c r="AG89" i="9"/>
  <c r="AR90" i="9"/>
  <c r="AM69" i="9"/>
  <c r="G51" i="9"/>
  <c r="AN51" i="9"/>
  <c r="AF52" i="9"/>
  <c r="O53" i="9"/>
  <c r="AS53" i="9"/>
  <c r="AL54" i="9"/>
  <c r="U58" i="9"/>
  <c r="I63" i="9"/>
  <c r="J64" i="9"/>
  <c r="AL65" i="9"/>
  <c r="AG66" i="9"/>
  <c r="AL68" i="9"/>
  <c r="Z72" i="9"/>
  <c r="K74" i="9"/>
  <c r="AK75" i="9"/>
  <c r="AP76" i="9"/>
  <c r="B78" i="9"/>
  <c r="AI80" i="9"/>
  <c r="AC86" i="9"/>
  <c r="S88" i="9"/>
  <c r="AH89" i="9"/>
  <c r="H51" i="9"/>
  <c r="AG52" i="9"/>
  <c r="P53" i="9"/>
  <c r="AM54" i="9"/>
  <c r="J63" i="9"/>
  <c r="K64" i="9"/>
  <c r="F65" i="9"/>
  <c r="AM65" i="9"/>
  <c r="AH66" i="9"/>
  <c r="AM68" i="9"/>
  <c r="L74" i="9"/>
  <c r="AL75" i="9"/>
  <c r="AQ76" i="9"/>
  <c r="C78" i="9"/>
  <c r="AI89" i="9"/>
  <c r="AS58" i="9"/>
  <c r="I51" i="9"/>
  <c r="D52" i="9"/>
  <c r="AH52" i="9"/>
  <c r="Q53" i="9"/>
  <c r="H54" i="9"/>
  <c r="AN54" i="9"/>
  <c r="W58" i="9"/>
  <c r="K63" i="9"/>
  <c r="L64" i="9"/>
  <c r="G65" i="9"/>
  <c r="AN65" i="9"/>
  <c r="AI66" i="9"/>
  <c r="AN68" i="9"/>
  <c r="M74" i="9"/>
  <c r="AM75" i="9"/>
  <c r="AR76" i="9"/>
  <c r="D78" i="9"/>
  <c r="U88" i="9"/>
  <c r="AJ89" i="9"/>
  <c r="J51" i="9"/>
  <c r="E52" i="9"/>
  <c r="AI52" i="9"/>
  <c r="R53" i="9"/>
  <c r="I54" i="9"/>
  <c r="AO54" i="9"/>
  <c r="AN58" i="9"/>
  <c r="L63" i="9"/>
  <c r="H65" i="9"/>
  <c r="AO65" i="9"/>
  <c r="AJ66" i="9"/>
  <c r="C73" i="9"/>
  <c r="N74" i="9"/>
  <c r="AN75" i="9"/>
  <c r="AS76" i="9"/>
  <c r="E78" i="9"/>
  <c r="V88" i="9"/>
  <c r="AK89" i="9"/>
  <c r="K51" i="9"/>
  <c r="F52" i="9"/>
  <c r="AJ52" i="9"/>
  <c r="S53" i="9"/>
  <c r="J54" i="9"/>
  <c r="AP54" i="9"/>
  <c r="M63" i="9"/>
  <c r="AP65" i="9"/>
  <c r="AK66" i="9"/>
  <c r="D73" i="9"/>
  <c r="AF74" i="9"/>
  <c r="AO75" i="9"/>
  <c r="F78" i="9"/>
  <c r="Q81" i="9"/>
  <c r="L51" i="9"/>
  <c r="G52" i="9"/>
  <c r="AK52" i="9"/>
  <c r="T53" i="9"/>
  <c r="K54" i="9"/>
  <c r="AQ54" i="9"/>
  <c r="AO56" i="9"/>
  <c r="Z63" i="9"/>
  <c r="J65" i="9"/>
  <c r="AQ65" i="9"/>
  <c r="AL66" i="9"/>
  <c r="N69" i="9"/>
  <c r="E73" i="9"/>
  <c r="AG74" i="9"/>
  <c r="AP75" i="9"/>
  <c r="B77" i="9"/>
  <c r="G78" i="9"/>
  <c r="I87" i="9"/>
  <c r="X88" i="9"/>
  <c r="I90" i="9"/>
  <c r="AH72" i="9"/>
  <c r="M51" i="9"/>
  <c r="H52" i="9"/>
  <c r="AL52" i="9"/>
  <c r="U53" i="9"/>
  <c r="L54" i="9"/>
  <c r="AR54" i="9"/>
  <c r="AA63" i="9"/>
  <c r="K65" i="9"/>
  <c r="AR65" i="9"/>
  <c r="AM66" i="9"/>
  <c r="O69" i="9"/>
  <c r="F73" i="9"/>
  <c r="AH74" i="9"/>
  <c r="AQ75" i="9"/>
  <c r="C77" i="9"/>
  <c r="I78" i="9"/>
  <c r="J87" i="9"/>
  <c r="Y88" i="9"/>
  <c r="J90" i="9"/>
  <c r="AG78" i="9"/>
  <c r="N51" i="9"/>
  <c r="I52" i="9"/>
  <c r="AM52" i="9"/>
  <c r="V53" i="9"/>
  <c r="M54" i="9"/>
  <c r="AS54" i="9"/>
  <c r="AB63" i="9"/>
  <c r="Q64" i="9"/>
  <c r="L65" i="9"/>
  <c r="AN66" i="9"/>
  <c r="P69" i="9"/>
  <c r="G73" i="9"/>
  <c r="AI74" i="9"/>
  <c r="AR75" i="9"/>
  <c r="D77" i="9"/>
  <c r="J78" i="9"/>
  <c r="K87" i="9"/>
  <c r="AC88" i="9"/>
  <c r="K90" i="9"/>
  <c r="AS61" i="9"/>
  <c r="V73" i="9"/>
  <c r="AG85" i="9"/>
  <c r="O51" i="9"/>
  <c r="J52" i="9"/>
  <c r="AN52" i="9"/>
  <c r="W53" i="9"/>
  <c r="N54" i="9"/>
  <c r="AC63" i="9"/>
  <c r="R64" i="9"/>
  <c r="H66" i="9"/>
  <c r="AO66" i="9"/>
  <c r="Q69" i="9"/>
  <c r="H73" i="9"/>
  <c r="AJ74" i="9"/>
  <c r="AS75" i="9"/>
  <c r="E77" i="9"/>
  <c r="W78" i="9"/>
  <c r="L87" i="9"/>
  <c r="AD88" i="9"/>
  <c r="L90" i="9"/>
  <c r="P51" i="9"/>
  <c r="K52" i="9"/>
  <c r="AO52" i="9"/>
  <c r="AD53" i="9"/>
  <c r="O54" i="9"/>
  <c r="J55" i="9"/>
  <c r="N57" i="9"/>
  <c r="B61" i="9"/>
  <c r="AD63" i="9"/>
  <c r="AB64" i="9"/>
  <c r="I66" i="9"/>
  <c r="AP66" i="9"/>
  <c r="I73" i="9"/>
  <c r="AK74" i="9"/>
  <c r="S77" i="9"/>
  <c r="X78" i="9"/>
  <c r="M87" i="9"/>
  <c r="AR88" i="9"/>
  <c r="M90" i="9"/>
  <c r="W54" i="9"/>
  <c r="W62" i="9"/>
  <c r="U74" i="9"/>
  <c r="Z51" i="9"/>
  <c r="L52" i="9"/>
  <c r="AP52" i="9"/>
  <c r="AE53" i="9"/>
  <c r="P54" i="9"/>
  <c r="K55" i="9"/>
  <c r="O57" i="9"/>
  <c r="C61" i="9"/>
  <c r="AE63" i="9"/>
  <c r="O65" i="9"/>
  <c r="J66" i="9"/>
  <c r="AQ66" i="9"/>
  <c r="J73" i="9"/>
  <c r="AL74" i="9"/>
  <c r="O76" i="9"/>
  <c r="T77" i="9"/>
  <c r="Y78" i="9"/>
  <c r="N87" i="9"/>
  <c r="AS88" i="9"/>
  <c r="N90" i="9"/>
  <c r="AA51" i="9"/>
  <c r="M52" i="9"/>
  <c r="AQ52" i="9"/>
  <c r="AF53" i="9"/>
  <c r="Q54" i="9"/>
  <c r="L55" i="9"/>
  <c r="D61" i="9"/>
  <c r="AF63" i="9"/>
  <c r="K66" i="9"/>
  <c r="AR66" i="9"/>
  <c r="AB73" i="9"/>
  <c r="AM74" i="9"/>
  <c r="P76" i="9"/>
  <c r="U77" i="9"/>
  <c r="Z78" i="9"/>
  <c r="O87" i="9"/>
  <c r="O90" i="9"/>
  <c r="Y51" i="9"/>
  <c r="Y63" i="9"/>
  <c r="AB75" i="9"/>
  <c r="AB87" i="9"/>
  <c r="AB51" i="9"/>
  <c r="N52" i="9"/>
  <c r="AR52" i="9"/>
  <c r="AG53" i="9"/>
  <c r="R54" i="9"/>
  <c r="M55" i="9"/>
  <c r="E61" i="9"/>
  <c r="AG63" i="9"/>
  <c r="Q65" i="9"/>
  <c r="L66" i="9"/>
  <c r="AS66" i="9"/>
  <c r="AC73" i="9"/>
  <c r="Q76" i="9"/>
  <c r="V77" i="9"/>
  <c r="AA78" i="9"/>
  <c r="J84" i="9"/>
  <c r="P87" i="9"/>
  <c r="B89" i="9"/>
  <c r="P90" i="9"/>
  <c r="AC51" i="9"/>
  <c r="O52" i="9"/>
  <c r="AS52" i="9"/>
  <c r="AH53" i="9"/>
  <c r="S54" i="9"/>
  <c r="N55" i="9"/>
  <c r="AO57" i="9"/>
  <c r="F61" i="9"/>
  <c r="AD62" i="9"/>
  <c r="AH63" i="9"/>
  <c r="R65" i="9"/>
  <c r="M66" i="9"/>
  <c r="AD73" i="9"/>
  <c r="K75" i="9"/>
  <c r="R76" i="9"/>
  <c r="W77" i="9"/>
  <c r="AB78" i="9"/>
  <c r="AJ87" i="9"/>
  <c r="C89" i="9"/>
  <c r="Q90" i="9"/>
  <c r="AA52" i="9"/>
  <c r="AA64" i="9"/>
  <c r="AH76" i="9"/>
  <c r="AL88" i="9"/>
  <c r="AD51" i="9"/>
  <c r="P52" i="9"/>
  <c r="AI53" i="9"/>
  <c r="T54" i="9"/>
  <c r="O55" i="9"/>
  <c r="V61" i="9"/>
  <c r="AE62" i="9"/>
  <c r="AI63" i="9"/>
  <c r="AG64" i="9"/>
  <c r="S65" i="9"/>
  <c r="N66" i="9"/>
  <c r="J67" i="9"/>
  <c r="AE73" i="9"/>
  <c r="L75" i="9"/>
  <c r="S76" i="9"/>
  <c r="X77" i="9"/>
  <c r="AC78" i="9"/>
  <c r="AK87" i="9"/>
  <c r="G89" i="9"/>
  <c r="R90" i="9"/>
  <c r="Q66" i="9"/>
  <c r="AL90" i="9"/>
  <c r="AE51" i="9"/>
  <c r="Q52" i="9"/>
  <c r="F53" i="9"/>
  <c r="AJ53" i="9"/>
  <c r="U54" i="9"/>
  <c r="P55" i="9"/>
  <c r="AQ57" i="9"/>
  <c r="W61" i="9"/>
  <c r="AF62" i="9"/>
  <c r="AJ63" i="9"/>
  <c r="AH64" i="9"/>
  <c r="T65" i="9"/>
  <c r="O66" i="9"/>
  <c r="K67" i="9"/>
  <c r="AF73" i="9"/>
  <c r="M75" i="9"/>
  <c r="T76" i="9"/>
  <c r="Y77" i="9"/>
  <c r="AD78" i="9"/>
  <c r="R85" i="9"/>
  <c r="AL87" i="9"/>
  <c r="H89" i="9"/>
  <c r="AJ90" i="9"/>
  <c r="AC53" i="9"/>
  <c r="AC65" i="9"/>
  <c r="AN77" i="9"/>
  <c r="U89" i="9"/>
  <c r="R52" i="9"/>
  <c r="G53" i="9"/>
  <c r="V54" i="9"/>
  <c r="Q55" i="9"/>
  <c r="AI64" i="9"/>
  <c r="P66" i="9"/>
  <c r="U76" i="9"/>
  <c r="AE78" i="9"/>
  <c r="AK90" i="9"/>
  <c r="AO59" i="9"/>
  <c r="Q59" i="9"/>
  <c r="P59" i="9"/>
  <c r="AM59" i="9"/>
  <c r="O59" i="9"/>
  <c r="AL59" i="9"/>
  <c r="N59" i="9"/>
  <c r="AK59" i="9"/>
  <c r="M59" i="9"/>
  <c r="AJ59" i="9"/>
  <c r="L59" i="9"/>
  <c r="AI59" i="9"/>
  <c r="K59" i="9"/>
  <c r="AH59" i="9"/>
  <c r="J59" i="9"/>
  <c r="AG59" i="9"/>
  <c r="I59" i="9"/>
  <c r="AF59" i="9"/>
  <c r="H59" i="9"/>
  <c r="AE59" i="9"/>
  <c r="G59" i="9"/>
  <c r="AD59" i="9"/>
  <c r="F59" i="9"/>
  <c r="AC59" i="9"/>
  <c r="E59" i="9"/>
  <c r="D59" i="9"/>
  <c r="AA59" i="9"/>
  <c r="C59" i="9"/>
  <c r="Z59" i="9"/>
  <c r="B59" i="9"/>
  <c r="AP71" i="9"/>
  <c r="R71" i="9"/>
  <c r="AR71" i="9"/>
  <c r="S71" i="9"/>
  <c r="AQ71" i="9"/>
  <c r="Q71" i="9"/>
  <c r="AO71" i="9"/>
  <c r="P71" i="9"/>
  <c r="AN71" i="9"/>
  <c r="O71" i="9"/>
  <c r="AM71" i="9"/>
  <c r="N71" i="9"/>
  <c r="AL71" i="9"/>
  <c r="M71" i="9"/>
  <c r="AK71" i="9"/>
  <c r="L71" i="9"/>
  <c r="AJ71" i="9"/>
  <c r="K71" i="9"/>
  <c r="AI71" i="9"/>
  <c r="J71" i="9"/>
  <c r="AH71" i="9"/>
  <c r="I71" i="9"/>
  <c r="AG71" i="9"/>
  <c r="H71" i="9"/>
  <c r="AF71" i="9"/>
  <c r="G71" i="9"/>
  <c r="AE71" i="9"/>
  <c r="F71" i="9"/>
  <c r="AD71" i="9"/>
  <c r="E71" i="9"/>
  <c r="AC71" i="9"/>
  <c r="D71" i="9"/>
  <c r="AB71" i="9"/>
  <c r="C71" i="9"/>
  <c r="AA71" i="9"/>
  <c r="B71" i="9"/>
  <c r="Z71" i="9"/>
  <c r="Y71" i="9"/>
  <c r="X71" i="9"/>
  <c r="T83" i="9"/>
  <c r="AR83" i="9"/>
  <c r="M83" i="9"/>
  <c r="AJ83" i="9"/>
  <c r="R59" i="9"/>
  <c r="AR60" i="9"/>
  <c r="S59" i="9"/>
  <c r="S60" i="9"/>
  <c r="AP60" i="9"/>
  <c r="AO60" i="9"/>
  <c r="AN60" i="9"/>
  <c r="AM60" i="9"/>
  <c r="O60" i="9"/>
  <c r="AL60" i="9"/>
  <c r="N60" i="9"/>
  <c r="AK60" i="9"/>
  <c r="M60" i="9"/>
  <c r="AJ60" i="9"/>
  <c r="L60" i="9"/>
  <c r="AI60" i="9"/>
  <c r="K60" i="9"/>
  <c r="AG60" i="9"/>
  <c r="AB60" i="9"/>
  <c r="T59" i="9"/>
  <c r="V59" i="9"/>
  <c r="W59" i="9"/>
  <c r="X59" i="9"/>
  <c r="Y59" i="9"/>
  <c r="AP59" i="9"/>
  <c r="AQ59" i="9"/>
  <c r="AR59" i="9"/>
  <c r="AS59" i="9"/>
  <c r="T71" i="9"/>
  <c r="U71" i="9"/>
  <c r="AH55" i="9"/>
  <c r="M67" i="9"/>
  <c r="V71" i="9"/>
  <c r="N67" i="9"/>
  <c r="W71" i="9"/>
  <c r="AS71" i="9"/>
  <c r="AG55" i="9"/>
  <c r="I55" i="9"/>
  <c r="AF55" i="9"/>
  <c r="H55" i="9"/>
  <c r="AE55" i="9"/>
  <c r="G55" i="9"/>
  <c r="AD55" i="9"/>
  <c r="F55" i="9"/>
  <c r="AC55" i="9"/>
  <c r="E55" i="9"/>
  <c r="AB55" i="9"/>
  <c r="D55" i="9"/>
  <c r="AA55" i="9"/>
  <c r="C55" i="9"/>
  <c r="Z55" i="9"/>
  <c r="B55" i="9"/>
  <c r="Y55" i="9"/>
  <c r="X55" i="9"/>
  <c r="W55" i="9"/>
  <c r="V55" i="9"/>
  <c r="AS55" i="9"/>
  <c r="U55" i="9"/>
  <c r="AR55" i="9"/>
  <c r="T55" i="9"/>
  <c r="AQ55" i="9"/>
  <c r="S55" i="9"/>
  <c r="AP55" i="9"/>
  <c r="R55" i="9"/>
  <c r="AG67" i="9"/>
  <c r="I67" i="9"/>
  <c r="AF67" i="9"/>
  <c r="H67" i="9"/>
  <c r="AE67" i="9"/>
  <c r="G67" i="9"/>
  <c r="AD67" i="9"/>
  <c r="F67" i="9"/>
  <c r="AC67" i="9"/>
  <c r="E67" i="9"/>
  <c r="AB67" i="9"/>
  <c r="D67" i="9"/>
  <c r="AA67" i="9"/>
  <c r="C67" i="9"/>
  <c r="Z67" i="9"/>
  <c r="B67" i="9"/>
  <c r="Y67" i="9"/>
  <c r="X67" i="9"/>
  <c r="W67" i="9"/>
  <c r="V67" i="9"/>
  <c r="AS67" i="9"/>
  <c r="U67" i="9"/>
  <c r="AR67" i="9"/>
  <c r="T67" i="9"/>
  <c r="AQ67" i="9"/>
  <c r="S67" i="9"/>
  <c r="AP67" i="9"/>
  <c r="R67" i="9"/>
  <c r="AO67" i="9"/>
  <c r="Q67" i="9"/>
  <c r="AN67" i="9"/>
  <c r="P67" i="9"/>
  <c r="AH79" i="9"/>
  <c r="J79" i="9"/>
  <c r="AF79" i="9"/>
  <c r="H79" i="9"/>
  <c r="AA79" i="9"/>
  <c r="Z79" i="9"/>
  <c r="Y79" i="9"/>
  <c r="X79" i="9"/>
  <c r="W79" i="9"/>
  <c r="V79" i="9"/>
  <c r="U79" i="9"/>
  <c r="T79" i="9"/>
  <c r="AS79" i="9"/>
  <c r="S79" i="9"/>
  <c r="AR79" i="9"/>
  <c r="R79" i="9"/>
  <c r="AQ79" i="9"/>
  <c r="Q79" i="9"/>
  <c r="AP79" i="9"/>
  <c r="P79" i="9"/>
  <c r="AO79" i="9"/>
  <c r="O79" i="9"/>
  <c r="AN79" i="9"/>
  <c r="N79" i="9"/>
  <c r="AM79" i="9"/>
  <c r="M79" i="9"/>
  <c r="AL79" i="9"/>
  <c r="L79" i="9"/>
  <c r="AK79" i="9"/>
  <c r="K79" i="9"/>
  <c r="AJ79" i="9"/>
  <c r="I79" i="9"/>
  <c r="AI79" i="9"/>
  <c r="G79" i="9"/>
  <c r="AG79" i="9"/>
  <c r="F79" i="9"/>
  <c r="AE79" i="9"/>
  <c r="E79" i="9"/>
  <c r="AD79" i="9"/>
  <c r="AH91" i="9"/>
  <c r="J91" i="9"/>
  <c r="AG91" i="9"/>
  <c r="I91" i="9"/>
  <c r="AF91" i="9"/>
  <c r="H91" i="9"/>
  <c r="AE91" i="9"/>
  <c r="G91" i="9"/>
  <c r="AD91" i="9"/>
  <c r="F91" i="9"/>
  <c r="AC91" i="9"/>
  <c r="E91" i="9"/>
  <c r="AB91" i="9"/>
  <c r="D91" i="9"/>
  <c r="T91" i="9"/>
  <c r="S91" i="9"/>
  <c r="R91" i="9"/>
  <c r="Q91" i="9"/>
  <c r="P91" i="9"/>
  <c r="O91" i="9"/>
  <c r="AS91" i="9"/>
  <c r="N91" i="9"/>
  <c r="AR91" i="9"/>
  <c r="M91" i="9"/>
  <c r="AQ91" i="9"/>
  <c r="L91" i="9"/>
  <c r="AP91" i="9"/>
  <c r="K91" i="9"/>
  <c r="AO91" i="9"/>
  <c r="C91" i="9"/>
  <c r="AN91" i="9"/>
  <c r="B91" i="9"/>
  <c r="AM91" i="9"/>
  <c r="AL91" i="9"/>
  <c r="AK91" i="9"/>
  <c r="AJ91" i="9"/>
  <c r="AI91" i="9"/>
  <c r="AA91" i="9"/>
  <c r="Z91" i="9"/>
  <c r="Y91" i="9"/>
  <c r="X91" i="9"/>
  <c r="W91" i="9"/>
  <c r="V91" i="9"/>
  <c r="U91" i="9"/>
  <c r="AK55" i="9"/>
  <c r="AH67" i="9"/>
  <c r="AL55" i="9"/>
  <c r="AI67" i="9"/>
  <c r="S69" i="9"/>
  <c r="AI56" i="9"/>
  <c r="K56" i="9"/>
  <c r="J56" i="9"/>
  <c r="AG56" i="9"/>
  <c r="I56" i="9"/>
  <c r="AF56" i="9"/>
  <c r="G56" i="9"/>
  <c r="AC56" i="9"/>
  <c r="E56" i="9"/>
  <c r="C56" i="9"/>
  <c r="AI68" i="9"/>
  <c r="K68" i="9"/>
  <c r="AH68" i="9"/>
  <c r="J68" i="9"/>
  <c r="I68" i="9"/>
  <c r="AF68" i="9"/>
  <c r="AE68" i="9"/>
  <c r="G68" i="9"/>
  <c r="AD68" i="9"/>
  <c r="F68" i="9"/>
  <c r="AC68" i="9"/>
  <c r="E68" i="9"/>
  <c r="AB68" i="9"/>
  <c r="D68" i="9"/>
  <c r="AA68" i="9"/>
  <c r="C68" i="9"/>
  <c r="Z68" i="9"/>
  <c r="B68" i="9"/>
  <c r="Y68" i="9"/>
  <c r="X68" i="9"/>
  <c r="W68" i="9"/>
  <c r="V68" i="9"/>
  <c r="AS68" i="9"/>
  <c r="U68" i="9"/>
  <c r="AR68" i="9"/>
  <c r="T68" i="9"/>
  <c r="S68" i="9"/>
  <c r="AP68" i="9"/>
  <c r="AJ80" i="9"/>
  <c r="AH80" i="9"/>
  <c r="J80" i="9"/>
  <c r="AG80" i="9"/>
  <c r="G80" i="9"/>
  <c r="AF80" i="9"/>
  <c r="F80" i="9"/>
  <c r="AE80" i="9"/>
  <c r="E80" i="9"/>
  <c r="AD80" i="9"/>
  <c r="D80" i="9"/>
  <c r="AC80" i="9"/>
  <c r="C80" i="9"/>
  <c r="B80" i="9"/>
  <c r="AA80" i="9"/>
  <c r="Y80" i="9"/>
  <c r="U80" i="9"/>
  <c r="T80" i="9"/>
  <c r="AS80" i="9"/>
  <c r="S80" i="9"/>
  <c r="R80" i="9"/>
  <c r="AQ80" i="9"/>
  <c r="Q80" i="9"/>
  <c r="AP80" i="9"/>
  <c r="P80" i="9"/>
  <c r="AO80" i="9"/>
  <c r="O80" i="9"/>
  <c r="AN80" i="9"/>
  <c r="N80" i="9"/>
  <c r="AM80" i="9"/>
  <c r="M80" i="9"/>
  <c r="AL80" i="9"/>
  <c r="AJ92" i="9"/>
  <c r="L92" i="9"/>
  <c r="AI92" i="9"/>
  <c r="K92" i="9"/>
  <c r="AH92" i="9"/>
  <c r="J92" i="9"/>
  <c r="AG92" i="9"/>
  <c r="I92" i="9"/>
  <c r="AF92" i="9"/>
  <c r="H92" i="9"/>
  <c r="AE92" i="9"/>
  <c r="G92" i="9"/>
  <c r="AD92" i="9"/>
  <c r="F92" i="9"/>
  <c r="AQ92" i="9"/>
  <c r="E92" i="9"/>
  <c r="AP92" i="9"/>
  <c r="D92" i="9"/>
  <c r="AO92" i="9"/>
  <c r="C92" i="9"/>
  <c r="AN92" i="9"/>
  <c r="B92" i="9"/>
  <c r="AM92" i="9"/>
  <c r="AL92" i="9"/>
  <c r="AK92" i="9"/>
  <c r="AC92" i="9"/>
  <c r="AB92" i="9"/>
  <c r="AA92" i="9"/>
  <c r="Z92" i="9"/>
  <c r="Y92" i="9"/>
  <c r="X92" i="9"/>
  <c r="W92" i="9"/>
  <c r="V92" i="9"/>
  <c r="U92" i="9"/>
  <c r="T92" i="9"/>
  <c r="S92" i="9"/>
  <c r="R92" i="9"/>
  <c r="Q92" i="9"/>
  <c r="P92" i="9"/>
  <c r="O92" i="9"/>
  <c r="AS92" i="9"/>
  <c r="N92" i="9"/>
  <c r="AR92" i="9"/>
  <c r="M92" i="9"/>
  <c r="AM55" i="9"/>
  <c r="Q57" i="9"/>
  <c r="AP58" i="9"/>
  <c r="AJ67" i="9"/>
  <c r="AL69" i="9"/>
  <c r="AN55" i="9"/>
  <c r="AQ58" i="9"/>
  <c r="AK67" i="9"/>
  <c r="B79" i="9"/>
  <c r="M57" i="9"/>
  <c r="AJ57" i="9"/>
  <c r="L57" i="9"/>
  <c r="AH57" i="9"/>
  <c r="AG57" i="9"/>
  <c r="I57" i="9"/>
  <c r="G57" i="9"/>
  <c r="F57" i="9"/>
  <c r="AC57" i="9"/>
  <c r="E57" i="9"/>
  <c r="D57" i="9"/>
  <c r="AA57" i="9"/>
  <c r="Z57" i="9"/>
  <c r="X57" i="9"/>
  <c r="W57" i="9"/>
  <c r="V57" i="9"/>
  <c r="AK69" i="9"/>
  <c r="M69" i="9"/>
  <c r="AJ69" i="9"/>
  <c r="L69" i="9"/>
  <c r="AI69" i="9"/>
  <c r="K69" i="9"/>
  <c r="AH69" i="9"/>
  <c r="J69" i="9"/>
  <c r="AG69" i="9"/>
  <c r="I69" i="9"/>
  <c r="AF69" i="9"/>
  <c r="H69" i="9"/>
  <c r="AE69" i="9"/>
  <c r="G69" i="9"/>
  <c r="AD69" i="9"/>
  <c r="F69" i="9"/>
  <c r="AC69" i="9"/>
  <c r="E69" i="9"/>
  <c r="AB69" i="9"/>
  <c r="D69" i="9"/>
  <c r="AA69" i="9"/>
  <c r="C69" i="9"/>
  <c r="Z69" i="9"/>
  <c r="B69" i="9"/>
  <c r="Y69" i="9"/>
  <c r="X69" i="9"/>
  <c r="W69" i="9"/>
  <c r="V69" i="9"/>
  <c r="AS69" i="9"/>
  <c r="U69" i="9"/>
  <c r="AR69" i="9"/>
  <c r="T69" i="9"/>
  <c r="L81" i="9"/>
  <c r="O81" i="9"/>
  <c r="AN81" i="9"/>
  <c r="M81" i="9"/>
  <c r="J81" i="9"/>
  <c r="I81" i="9"/>
  <c r="H81" i="9"/>
  <c r="G81" i="9"/>
  <c r="AF81" i="9"/>
  <c r="F81" i="9"/>
  <c r="AD81" i="9"/>
  <c r="Z81" i="9"/>
  <c r="X81" i="9"/>
  <c r="W81" i="9"/>
  <c r="U81" i="9"/>
  <c r="AR81" i="9"/>
  <c r="R81" i="9"/>
  <c r="AL93" i="9"/>
  <c r="AK93" i="9"/>
  <c r="AH93" i="9"/>
  <c r="J93" i="9"/>
  <c r="AG93" i="9"/>
  <c r="I93" i="9"/>
  <c r="H93" i="9"/>
  <c r="AB93" i="9"/>
  <c r="AA93" i="9"/>
  <c r="Z93" i="9"/>
  <c r="Y93" i="9"/>
  <c r="X93" i="9"/>
  <c r="W93" i="9"/>
  <c r="V93" i="9"/>
  <c r="U93" i="9"/>
  <c r="T93" i="9"/>
  <c r="S93" i="9"/>
  <c r="R93" i="9"/>
  <c r="P93" i="9"/>
  <c r="AQ93" i="9"/>
  <c r="E93" i="9"/>
  <c r="AP93" i="9"/>
  <c r="D93" i="9"/>
  <c r="C93" i="9"/>
  <c r="AN93" i="9"/>
  <c r="B93" i="9"/>
  <c r="AM93" i="9"/>
  <c r="AE93" i="9"/>
  <c r="AD93" i="9"/>
  <c r="AC93" i="9"/>
  <c r="AO55" i="9"/>
  <c r="S57" i="9"/>
  <c r="AR58" i="9"/>
  <c r="X60" i="9"/>
  <c r="AL67" i="9"/>
  <c r="AN69" i="9"/>
  <c r="C79" i="9"/>
  <c r="T57" i="9"/>
  <c r="AM67" i="9"/>
  <c r="AO69" i="9"/>
  <c r="D79" i="9"/>
  <c r="AM58" i="9"/>
  <c r="O58" i="9"/>
  <c r="AL58" i="9"/>
  <c r="N58" i="9"/>
  <c r="AK58" i="9"/>
  <c r="M58" i="9"/>
  <c r="AJ58" i="9"/>
  <c r="L58" i="9"/>
  <c r="AI58" i="9"/>
  <c r="K58" i="9"/>
  <c r="AH58" i="9"/>
  <c r="J58" i="9"/>
  <c r="AG58" i="9"/>
  <c r="I58" i="9"/>
  <c r="AF58" i="9"/>
  <c r="H58" i="9"/>
  <c r="AE58" i="9"/>
  <c r="G58" i="9"/>
  <c r="AD58" i="9"/>
  <c r="F58" i="9"/>
  <c r="AC58" i="9"/>
  <c r="E58" i="9"/>
  <c r="AB58" i="9"/>
  <c r="D58" i="9"/>
  <c r="AA58" i="9"/>
  <c r="C58" i="9"/>
  <c r="Z58" i="9"/>
  <c r="B58" i="9"/>
  <c r="Y58" i="9"/>
  <c r="X58" i="9"/>
  <c r="AN70" i="9"/>
  <c r="AJ70" i="9"/>
  <c r="AC70" i="9"/>
  <c r="D70" i="9"/>
  <c r="W70" i="9"/>
  <c r="P82" i="9"/>
  <c r="AQ82" i="9"/>
  <c r="AO82" i="9"/>
  <c r="L82" i="9"/>
  <c r="AK82" i="9"/>
  <c r="AI82" i="9"/>
  <c r="I82" i="9"/>
  <c r="AH82" i="9"/>
  <c r="AG82" i="9"/>
  <c r="G82" i="9"/>
  <c r="AF82" i="9"/>
  <c r="F82" i="9"/>
  <c r="AE82" i="9"/>
  <c r="D82" i="9"/>
  <c r="C82" i="9"/>
  <c r="AB82" i="9"/>
  <c r="X82" i="9"/>
  <c r="AN94" i="9"/>
  <c r="P94" i="9"/>
  <c r="AM94" i="9"/>
  <c r="O94" i="9"/>
  <c r="AL94" i="9"/>
  <c r="N94" i="9"/>
  <c r="AK94" i="9"/>
  <c r="M94" i="9"/>
  <c r="AJ94" i="9"/>
  <c r="L94" i="9"/>
  <c r="AI94" i="9"/>
  <c r="K94" i="9"/>
  <c r="AH94" i="9"/>
  <c r="J94" i="9"/>
  <c r="T94" i="9"/>
  <c r="S94" i="9"/>
  <c r="R94" i="9"/>
  <c r="Q94" i="9"/>
  <c r="I94" i="9"/>
  <c r="H94" i="9"/>
  <c r="AS94" i="9"/>
  <c r="G94" i="9"/>
  <c r="AR94" i="9"/>
  <c r="F94" i="9"/>
  <c r="AQ94" i="9"/>
  <c r="E94" i="9"/>
  <c r="AP94" i="9"/>
  <c r="D94" i="9"/>
  <c r="AO94" i="9"/>
  <c r="C94" i="9"/>
  <c r="AG94" i="9"/>
  <c r="B94" i="9"/>
  <c r="AF94" i="9"/>
  <c r="AE94" i="9"/>
  <c r="AD94" i="9"/>
  <c r="AC94" i="9"/>
  <c r="AB94" i="9"/>
  <c r="AA94" i="9"/>
  <c r="Z94" i="9"/>
  <c r="Y94" i="9"/>
  <c r="X94" i="9"/>
  <c r="W94" i="9"/>
  <c r="V94" i="9"/>
  <c r="U94" i="9"/>
  <c r="AP69" i="9"/>
  <c r="AB79" i="9"/>
  <c r="AA60" i="9"/>
  <c r="L68" i="9"/>
  <c r="AQ69" i="9"/>
  <c r="AC79" i="9"/>
  <c r="AN84" i="9"/>
  <c r="C72" i="9"/>
  <c r="AB72" i="9"/>
  <c r="N84" i="9"/>
  <c r="Y85" i="9"/>
  <c r="F86" i="9"/>
  <c r="D72" i="9"/>
  <c r="AC72" i="9"/>
  <c r="O84" i="9"/>
  <c r="AS84" i="9"/>
  <c r="Z85" i="9"/>
  <c r="G86" i="9"/>
  <c r="E72" i="9"/>
  <c r="AD72" i="9"/>
  <c r="AA85" i="9"/>
  <c r="F72" i="9"/>
  <c r="AE72" i="9"/>
  <c r="AB85" i="9"/>
  <c r="G72" i="9"/>
  <c r="AF72" i="9"/>
  <c r="K73" i="9"/>
  <c r="AJ73" i="9"/>
  <c r="O74" i="9"/>
  <c r="AN74" i="9"/>
  <c r="U84" i="9"/>
  <c r="B85" i="9"/>
  <c r="AC85" i="9"/>
  <c r="Q87" i="9"/>
  <c r="AR87" i="9"/>
  <c r="G61" i="9"/>
  <c r="AE61" i="9"/>
  <c r="H72" i="9"/>
  <c r="AG72" i="9"/>
  <c r="L73" i="9"/>
  <c r="AK73" i="9"/>
  <c r="P74" i="9"/>
  <c r="V84" i="9"/>
  <c r="C85" i="9"/>
  <c r="AD85" i="9"/>
  <c r="K86" i="9"/>
  <c r="R87" i="9"/>
  <c r="AS87" i="9"/>
  <c r="AS90" i="9"/>
  <c r="H61" i="9"/>
  <c r="AF61" i="9"/>
  <c r="AH62" i="9"/>
  <c r="I72" i="9"/>
  <c r="M73" i="9"/>
  <c r="AL73" i="9"/>
  <c r="Q74" i="9"/>
  <c r="AP74" i="9"/>
  <c r="U75" i="9"/>
  <c r="D85" i="9"/>
  <c r="AE85" i="9"/>
  <c r="S87" i="9"/>
  <c r="K89" i="9"/>
  <c r="AL89" i="9"/>
  <c r="S90" i="9"/>
  <c r="AR72" i="9"/>
  <c r="T72" i="9"/>
  <c r="T84" i="9"/>
  <c r="AQ84" i="9"/>
  <c r="S84" i="9"/>
  <c r="AP84" i="9"/>
  <c r="R84" i="9"/>
  <c r="I61" i="9"/>
  <c r="AG61" i="9"/>
  <c r="K62" i="9"/>
  <c r="J72" i="9"/>
  <c r="AI72" i="9"/>
  <c r="N73" i="9"/>
  <c r="AM73" i="9"/>
  <c r="R74" i="9"/>
  <c r="AQ74" i="9"/>
  <c r="V75" i="9"/>
  <c r="E85" i="9"/>
  <c r="AF85" i="9"/>
  <c r="T87" i="9"/>
  <c r="L89" i="9"/>
  <c r="AM89" i="9"/>
  <c r="AH61" i="9"/>
  <c r="L62" i="9"/>
  <c r="AJ62" i="9"/>
  <c r="N63" i="9"/>
  <c r="AL63" i="9"/>
  <c r="K72" i="9"/>
  <c r="AJ72" i="9"/>
  <c r="O73" i="9"/>
  <c r="AN73" i="9"/>
  <c r="S74" i="9"/>
  <c r="AR74" i="9"/>
  <c r="W75" i="9"/>
  <c r="B76" i="9"/>
  <c r="AA76" i="9"/>
  <c r="G77" i="9"/>
  <c r="AF77" i="9"/>
  <c r="K78" i="9"/>
  <c r="AJ78" i="9"/>
  <c r="F85" i="9"/>
  <c r="U87" i="9"/>
  <c r="E88" i="9"/>
  <c r="AF88" i="9"/>
  <c r="M89" i="9"/>
  <c r="AN89" i="9"/>
  <c r="U90" i="9"/>
  <c r="V85" i="9"/>
  <c r="AS85" i="9"/>
  <c r="U85" i="9"/>
  <c r="AR85" i="9"/>
  <c r="T85" i="9"/>
  <c r="K61" i="9"/>
  <c r="AI61" i="9"/>
  <c r="O63" i="9"/>
  <c r="AM63" i="9"/>
  <c r="L72" i="9"/>
  <c r="AK72" i="9"/>
  <c r="P73" i="9"/>
  <c r="AO73" i="9"/>
  <c r="T74" i="9"/>
  <c r="AS74" i="9"/>
  <c r="X75" i="9"/>
  <c r="C76" i="9"/>
  <c r="AC76" i="9"/>
  <c r="H77" i="9"/>
  <c r="AG77" i="9"/>
  <c r="L78" i="9"/>
  <c r="AK78" i="9"/>
  <c r="Z84" i="9"/>
  <c r="G85" i="9"/>
  <c r="AH85" i="9"/>
  <c r="AP86" i="9"/>
  <c r="V87" i="9"/>
  <c r="F88" i="9"/>
  <c r="AG88" i="9"/>
  <c r="N89" i="9"/>
  <c r="AO89" i="9"/>
  <c r="V90" i="9"/>
  <c r="AJ61" i="9"/>
  <c r="P63" i="9"/>
  <c r="AN63" i="9"/>
  <c r="M72" i="9"/>
  <c r="AL72" i="9"/>
  <c r="Q73" i="9"/>
  <c r="AP73" i="9"/>
  <c r="Y75" i="9"/>
  <c r="E76" i="9"/>
  <c r="I77" i="9"/>
  <c r="AH77" i="9"/>
  <c r="M78" i="9"/>
  <c r="AA84" i="9"/>
  <c r="H85" i="9"/>
  <c r="AI85" i="9"/>
  <c r="W87" i="9"/>
  <c r="G88" i="9"/>
  <c r="AH88" i="9"/>
  <c r="O89" i="9"/>
  <c r="AP89" i="9"/>
  <c r="W90" i="9"/>
  <c r="X74" i="9"/>
  <c r="Q51" i="9"/>
  <c r="AO51" i="9"/>
  <c r="M61" i="9"/>
  <c r="AM62" i="9"/>
  <c r="Q63" i="9"/>
  <c r="AO63" i="9"/>
  <c r="S64" i="9"/>
  <c r="U65" i="9"/>
  <c r="AS65" i="9"/>
  <c r="W66" i="9"/>
  <c r="N72" i="9"/>
  <c r="AM72" i="9"/>
  <c r="R73" i="9"/>
  <c r="AQ73" i="9"/>
  <c r="V74" i="9"/>
  <c r="AA75" i="9"/>
  <c r="F76" i="9"/>
  <c r="AE76" i="9"/>
  <c r="J77" i="9"/>
  <c r="AI77" i="9"/>
  <c r="N78" i="9"/>
  <c r="AM78" i="9"/>
  <c r="AB84" i="9"/>
  <c r="I85" i="9"/>
  <c r="AJ85" i="9"/>
  <c r="AA87" i="9"/>
  <c r="H88" i="9"/>
  <c r="AI88" i="9"/>
  <c r="P89" i="9"/>
  <c r="AQ89" i="9"/>
  <c r="X90" i="9"/>
  <c r="R51" i="9"/>
  <c r="AP51" i="9"/>
  <c r="X54" i="9"/>
  <c r="N61" i="9"/>
  <c r="AL61" i="9"/>
  <c r="R63" i="9"/>
  <c r="AP63" i="9"/>
  <c r="T64" i="9"/>
  <c r="AR64" i="9"/>
  <c r="V65" i="9"/>
  <c r="X66" i="9"/>
  <c r="O72" i="9"/>
  <c r="AN72" i="9"/>
  <c r="S73" i="9"/>
  <c r="AR73" i="9"/>
  <c r="W74" i="9"/>
  <c r="C75" i="9"/>
  <c r="G76" i="9"/>
  <c r="AF76" i="9"/>
  <c r="K77" i="9"/>
  <c r="AJ77" i="9"/>
  <c r="O78" i="9"/>
  <c r="AN78" i="9"/>
  <c r="B84" i="9"/>
  <c r="AC84" i="9"/>
  <c r="J85" i="9"/>
  <c r="AK85" i="9"/>
  <c r="I88" i="9"/>
  <c r="Q89" i="9"/>
  <c r="AR89" i="9"/>
  <c r="Y90" i="9"/>
  <c r="Z75" i="9"/>
  <c r="B75" i="9"/>
  <c r="Z87" i="9"/>
  <c r="B87" i="9"/>
  <c r="Y87" i="9"/>
  <c r="X87" i="9"/>
  <c r="S51" i="9"/>
  <c r="AQ51" i="9"/>
  <c r="Y54" i="9"/>
  <c r="O61" i="9"/>
  <c r="AM61" i="9"/>
  <c r="Q62" i="9"/>
  <c r="AO62" i="9"/>
  <c r="S63" i="9"/>
  <c r="AQ63" i="9"/>
  <c r="U64" i="9"/>
  <c r="W65" i="9"/>
  <c r="P72" i="9"/>
  <c r="AO72" i="9"/>
  <c r="T73" i="9"/>
  <c r="AS73" i="9"/>
  <c r="Y74" i="9"/>
  <c r="D75" i="9"/>
  <c r="AC75" i="9"/>
  <c r="H76" i="9"/>
  <c r="AG76" i="9"/>
  <c r="L77" i="9"/>
  <c r="AK77" i="9"/>
  <c r="P78" i="9"/>
  <c r="AO78" i="9"/>
  <c r="C84" i="9"/>
  <c r="AD84" i="9"/>
  <c r="K85" i="9"/>
  <c r="AL85" i="9"/>
  <c r="AC87" i="9"/>
  <c r="J88" i="9"/>
  <c r="AK88" i="9"/>
  <c r="R89" i="9"/>
  <c r="AS89" i="9"/>
  <c r="Z90" i="9"/>
  <c r="T51" i="9"/>
  <c r="AR51" i="9"/>
  <c r="V52" i="9"/>
  <c r="X53" i="9"/>
  <c r="B54" i="9"/>
  <c r="Z54" i="9"/>
  <c r="AN61" i="9"/>
  <c r="AP62" i="9"/>
  <c r="T63" i="9"/>
  <c r="AR63" i="9"/>
  <c r="V64" i="9"/>
  <c r="X65" i="9"/>
  <c r="B66" i="9"/>
  <c r="Z66" i="9"/>
  <c r="Q72" i="9"/>
  <c r="AP72" i="9"/>
  <c r="U73" i="9"/>
  <c r="Z74" i="9"/>
  <c r="E75" i="9"/>
  <c r="AD75" i="9"/>
  <c r="I76" i="9"/>
  <c r="M77" i="9"/>
  <c r="AL77" i="9"/>
  <c r="Q78" i="9"/>
  <c r="AP78" i="9"/>
  <c r="L85" i="9"/>
  <c r="AM85" i="9"/>
  <c r="C87" i="9"/>
  <c r="AD87" i="9"/>
  <c r="K88" i="9"/>
  <c r="S89" i="9"/>
  <c r="AA90" i="9"/>
  <c r="AB76" i="9"/>
  <c r="D76" i="9"/>
  <c r="AB88" i="9"/>
  <c r="AA88" i="9"/>
  <c r="C88" i="9"/>
  <c r="Z88" i="9"/>
  <c r="B88" i="9"/>
  <c r="U51" i="9"/>
  <c r="AS51" i="9"/>
  <c r="W52" i="9"/>
  <c r="Y53" i="9"/>
  <c r="C54" i="9"/>
  <c r="AA54" i="9"/>
  <c r="U63" i="9"/>
  <c r="AS63" i="9"/>
  <c r="W64" i="9"/>
  <c r="Y65" i="9"/>
  <c r="C66" i="9"/>
  <c r="AA66" i="9"/>
  <c r="R72" i="9"/>
  <c r="AQ72" i="9"/>
  <c r="W73" i="9"/>
  <c r="B74" i="9"/>
  <c r="AA74" i="9"/>
  <c r="F75" i="9"/>
  <c r="AE75" i="9"/>
  <c r="J76" i="9"/>
  <c r="AI76" i="9"/>
  <c r="N77" i="9"/>
  <c r="AM77" i="9"/>
  <c r="R78" i="9"/>
  <c r="AQ78" i="9"/>
  <c r="E84" i="9"/>
  <c r="M85" i="9"/>
  <c r="AN85" i="9"/>
  <c r="D87" i="9"/>
  <c r="AE87" i="9"/>
  <c r="L88" i="9"/>
  <c r="AM88" i="9"/>
  <c r="T89" i="9"/>
  <c r="AB90" i="9"/>
  <c r="V51" i="9"/>
  <c r="X52" i="9"/>
  <c r="B53" i="9"/>
  <c r="Z53" i="9"/>
  <c r="D54" i="9"/>
  <c r="AB54" i="9"/>
  <c r="R61" i="9"/>
  <c r="AP61" i="9"/>
  <c r="T62" i="9"/>
  <c r="V63" i="9"/>
  <c r="X64" i="9"/>
  <c r="B65" i="9"/>
  <c r="Z65" i="9"/>
  <c r="D66" i="9"/>
  <c r="AB66" i="9"/>
  <c r="S72" i="9"/>
  <c r="AS72" i="9"/>
  <c r="X73" i="9"/>
  <c r="C74" i="9"/>
  <c r="AB74" i="9"/>
  <c r="G75" i="9"/>
  <c r="AF75" i="9"/>
  <c r="K76" i="9"/>
  <c r="AJ76" i="9"/>
  <c r="O77" i="9"/>
  <c r="S78" i="9"/>
  <c r="AR78" i="9"/>
  <c r="F84" i="9"/>
  <c r="AG84" i="9"/>
  <c r="N85" i="9"/>
  <c r="AO85" i="9"/>
  <c r="Y86" i="9"/>
  <c r="E87" i="9"/>
  <c r="AF87" i="9"/>
  <c r="M88" i="9"/>
  <c r="AN88" i="9"/>
  <c r="B90" i="9"/>
  <c r="AC90" i="9"/>
  <c r="AD77" i="9"/>
  <c r="F77" i="9"/>
  <c r="AD89" i="9"/>
  <c r="F89" i="9"/>
  <c r="AC89" i="9"/>
  <c r="E89" i="9"/>
  <c r="AB89" i="9"/>
  <c r="D89" i="9"/>
  <c r="W51" i="9"/>
  <c r="Y52" i="9"/>
  <c r="C53" i="9"/>
  <c r="AA53" i="9"/>
  <c r="E54" i="9"/>
  <c r="AC54" i="9"/>
  <c r="S61" i="9"/>
  <c r="AQ61" i="9"/>
  <c r="U62" i="9"/>
  <c r="AS62" i="9"/>
  <c r="W63" i="9"/>
  <c r="Y64" i="9"/>
  <c r="C65" i="9"/>
  <c r="AA65" i="9"/>
  <c r="E66" i="9"/>
  <c r="AC66" i="9"/>
  <c r="U72" i="9"/>
  <c r="Y73" i="9"/>
  <c r="D74" i="9"/>
  <c r="AC74" i="9"/>
  <c r="H75" i="9"/>
  <c r="AG75" i="9"/>
  <c r="L76" i="9"/>
  <c r="AK76" i="9"/>
  <c r="P77" i="9"/>
  <c r="AO77" i="9"/>
  <c r="T78" i="9"/>
  <c r="AS78" i="9"/>
  <c r="G84" i="9"/>
  <c r="AH84" i="9"/>
  <c r="O85" i="9"/>
  <c r="AP85" i="9"/>
  <c r="F87" i="9"/>
  <c r="AG87" i="9"/>
  <c r="N88" i="9"/>
  <c r="AO88" i="9"/>
  <c r="V89" i="9"/>
  <c r="C90" i="9"/>
  <c r="AG90" i="9"/>
  <c r="X51" i="9"/>
  <c r="B52" i="9"/>
  <c r="D53" i="9"/>
  <c r="AB53" i="9"/>
  <c r="F54" i="9"/>
  <c r="T61" i="9"/>
  <c r="AR61" i="9"/>
  <c r="V62" i="9"/>
  <c r="X63" i="9"/>
  <c r="B64" i="9"/>
  <c r="Z64" i="9"/>
  <c r="D65" i="9"/>
  <c r="F66" i="9"/>
  <c r="AD66" i="9"/>
  <c r="V72" i="9"/>
  <c r="Z73" i="9"/>
  <c r="E74" i="9"/>
  <c r="AD74" i="9"/>
  <c r="I75" i="9"/>
  <c r="AH75" i="9"/>
  <c r="M76" i="9"/>
  <c r="AL76" i="9"/>
  <c r="Q77" i="9"/>
  <c r="AP77" i="9"/>
  <c r="P85" i="9"/>
  <c r="AQ85" i="9"/>
  <c r="G87" i="9"/>
  <c r="AH87" i="9"/>
  <c r="O88" i="9"/>
  <c r="AP88" i="9"/>
  <c r="W89" i="9"/>
  <c r="D90" i="9"/>
  <c r="AF78" i="9"/>
  <c r="H78" i="9"/>
  <c r="AF90" i="9"/>
  <c r="H90" i="9"/>
  <c r="AE90" i="9"/>
  <c r="G90" i="9"/>
  <c r="AD90" i="9"/>
  <c r="F90" i="9"/>
  <c r="C52" i="9"/>
  <c r="E53" i="9"/>
  <c r="G54" i="9"/>
  <c r="U61" i="9"/>
  <c r="C64" i="9"/>
  <c r="E65" i="9"/>
  <c r="G66" i="9"/>
  <c r="W72" i="9"/>
  <c r="B73" i="9"/>
  <c r="AA73" i="9"/>
  <c r="F74" i="9"/>
  <c r="AE74" i="9"/>
  <c r="J75" i="9"/>
  <c r="AI75" i="9"/>
  <c r="N76" i="9"/>
  <c r="AM76" i="9"/>
  <c r="R77" i="9"/>
  <c r="AQ77" i="9"/>
  <c r="V78" i="9"/>
  <c r="I84" i="9"/>
  <c r="AJ84" i="9"/>
  <c r="Q85" i="9"/>
  <c r="AB86" i="9"/>
  <c r="H87" i="9"/>
  <c r="AI87" i="9"/>
  <c r="P88" i="9"/>
  <c r="AQ88" i="9"/>
  <c r="X89" i="9"/>
  <c r="E90" i="9"/>
  <c r="AI90" i="9"/>
  <c r="AT879" i="4" a="1"/>
  <c r="AT585" i="4" a="1"/>
  <c r="AT487" i="4" a="1"/>
  <c r="AT389" i="4" a="1"/>
  <c r="AT291" i="4" a="1"/>
  <c r="I86" i="9" l="1"/>
  <c r="C83" i="4"/>
  <c r="D83" i="4"/>
  <c r="B62" i="9"/>
  <c r="AC83" i="4"/>
  <c r="S83" i="4"/>
  <c r="F83" i="4"/>
  <c r="P70" i="9"/>
  <c r="P61" i="9"/>
  <c r="W86" i="9"/>
  <c r="AL62" i="9"/>
  <c r="Y84" i="9"/>
  <c r="M86" i="9"/>
  <c r="Q84" i="9"/>
  <c r="M84" i="9"/>
  <c r="R82" i="9"/>
  <c r="AE70" i="9"/>
  <c r="F93" i="9"/>
  <c r="K93" i="9"/>
  <c r="V80" i="9"/>
  <c r="E60" i="9"/>
  <c r="AA83" i="9"/>
  <c r="X62" i="9"/>
  <c r="AJ56" i="9"/>
  <c r="AJ95" i="9" s="1"/>
  <c r="AQ83" i="4"/>
  <c r="AD83" i="4"/>
  <c r="U86" i="9"/>
  <c r="AQ62" i="9"/>
  <c r="X86" i="9"/>
  <c r="N62" i="9"/>
  <c r="AM84" i="9"/>
  <c r="S82" i="9"/>
  <c r="H70" i="9"/>
  <c r="AR93" i="9"/>
  <c r="AI93" i="9"/>
  <c r="X80" i="9"/>
  <c r="T56" i="9"/>
  <c r="AC60" i="9"/>
  <c r="AE83" i="9"/>
  <c r="AB83" i="9"/>
  <c r="AI62" i="9"/>
  <c r="R83" i="4"/>
  <c r="E83" i="4"/>
  <c r="H84" i="4"/>
  <c r="I84" i="4"/>
  <c r="AG84" i="4"/>
  <c r="AH84" i="4"/>
  <c r="Z83" i="9"/>
  <c r="AF70" i="9"/>
  <c r="L93" i="9"/>
  <c r="AR56" i="9"/>
  <c r="AC83" i="9"/>
  <c r="F60" i="9"/>
  <c r="E83" i="9"/>
  <c r="P83" i="9"/>
  <c r="Y62" i="9"/>
  <c r="C62" i="9"/>
  <c r="AB83" i="4"/>
  <c r="AP83" i="4"/>
  <c r="AJ83" i="4"/>
  <c r="AO86" i="9"/>
  <c r="F70" i="9"/>
  <c r="AA86" i="9"/>
  <c r="T86" i="9"/>
  <c r="V86" i="9"/>
  <c r="AN86" i="9"/>
  <c r="L84" i="9"/>
  <c r="U82" i="9"/>
  <c r="U95" i="9" s="1"/>
  <c r="U116" i="9" s="1"/>
  <c r="G93" i="9"/>
  <c r="H84" i="9"/>
  <c r="AO61" i="9"/>
  <c r="D84" i="9"/>
  <c r="D133" i="9" s="1"/>
  <c r="AJ88" i="9"/>
  <c r="L61" i="9"/>
  <c r="X84" i="9"/>
  <c r="L86" i="9"/>
  <c r="AI86" i="9"/>
  <c r="AL84" i="9"/>
  <c r="N82" i="9"/>
  <c r="I70" i="9"/>
  <c r="Y60" i="9"/>
  <c r="AS93" i="9"/>
  <c r="AJ93" i="9"/>
  <c r="Z80" i="9"/>
  <c r="U56" i="9"/>
  <c r="AD60" i="9"/>
  <c r="F83" i="9"/>
  <c r="AN83" i="9"/>
  <c r="AB59" i="9"/>
  <c r="R70" i="9"/>
  <c r="Q70" i="9"/>
  <c r="V58" i="9"/>
  <c r="AB61" i="9"/>
  <c r="X61" i="9"/>
  <c r="Q83" i="4"/>
  <c r="L83" i="4"/>
  <c r="G70" i="9"/>
  <c r="AI84" i="9"/>
  <c r="S62" i="9"/>
  <c r="AE84" i="9"/>
  <c r="AM86" i="9"/>
  <c r="AF84" i="9"/>
  <c r="Q61" i="9"/>
  <c r="H86" i="9"/>
  <c r="AK84" i="9"/>
  <c r="AL82" i="9"/>
  <c r="AG70" i="9"/>
  <c r="O93" i="9"/>
  <c r="M93" i="9"/>
  <c r="AS56" i="9"/>
  <c r="T60" i="9"/>
  <c r="AF60" i="9"/>
  <c r="AG83" i="9"/>
  <c r="Q83" i="9"/>
  <c r="AO70" i="9"/>
  <c r="AA62" i="9"/>
  <c r="AT62" i="9" s="1"/>
  <c r="Z62" i="9"/>
  <c r="W84" i="9"/>
  <c r="AO83" i="4"/>
  <c r="AF86" i="9"/>
  <c r="AD70" i="9"/>
  <c r="X83" i="9"/>
  <c r="D86" i="9"/>
  <c r="AG62" i="9"/>
  <c r="G83" i="9"/>
  <c r="D62" i="9"/>
  <c r="P83" i="4"/>
  <c r="R86" i="9"/>
  <c r="P62" i="9"/>
  <c r="AK62" i="9"/>
  <c r="I62" i="9"/>
  <c r="P84" i="9"/>
  <c r="AN82" i="9"/>
  <c r="AH70" i="9"/>
  <c r="Q93" i="9"/>
  <c r="N93" i="9"/>
  <c r="K80" i="9"/>
  <c r="AB80" i="9"/>
  <c r="X56" i="9"/>
  <c r="AH60" i="9"/>
  <c r="AH83" i="9"/>
  <c r="AP83" i="9"/>
  <c r="S70" i="9"/>
  <c r="AP70" i="9"/>
  <c r="AP95" i="9" s="1"/>
  <c r="AP141" i="9" s="1"/>
  <c r="AN83" i="4"/>
  <c r="W83" i="9"/>
  <c r="AS86" i="9"/>
  <c r="AN62" i="9"/>
  <c r="J70" i="9"/>
  <c r="V56" i="9"/>
  <c r="C83" i="9"/>
  <c r="R83" i="9"/>
  <c r="T70" i="9"/>
  <c r="M62" i="9"/>
  <c r="AS70" i="9"/>
  <c r="K70" i="9"/>
  <c r="Y56" i="9"/>
  <c r="H83" i="9"/>
  <c r="AB62" i="9"/>
  <c r="E62" i="9"/>
  <c r="O83" i="4"/>
  <c r="R62" i="9"/>
  <c r="N86" i="9"/>
  <c r="AD83" i="9"/>
  <c r="AM83" i="4"/>
  <c r="U70" i="9"/>
  <c r="AI70" i="9"/>
  <c r="B56" i="9"/>
  <c r="AT56" i="9" s="1"/>
  <c r="AI83" i="9"/>
  <c r="AC62" i="9"/>
  <c r="Q56" i="9"/>
  <c r="AR62" i="9"/>
  <c r="P86" i="9"/>
  <c r="AH86" i="9"/>
  <c r="V70" i="9"/>
  <c r="L70" i="9"/>
  <c r="Z56" i="9"/>
  <c r="I83" i="9"/>
  <c r="AM56" i="9"/>
  <c r="N83" i="4"/>
  <c r="P56" i="4"/>
  <c r="Y56" i="4"/>
  <c r="X56" i="4"/>
  <c r="AL83" i="4"/>
  <c r="X70" i="9"/>
  <c r="J83" i="9"/>
  <c r="E86" i="9"/>
  <c r="M83" i="4"/>
  <c r="Z86" i="9"/>
  <c r="AK86" i="9"/>
  <c r="M70" i="9"/>
  <c r="J86" i="9"/>
  <c r="AT86" i="9" s="1"/>
  <c r="AK70" i="9"/>
  <c r="K83" i="9"/>
  <c r="F62" i="9"/>
  <c r="AA83" i="4"/>
  <c r="AK83" i="4"/>
  <c r="O86" i="9"/>
  <c r="B83" i="4"/>
  <c r="AT83" i="4" s="1"/>
  <c r="K83" i="4"/>
  <c r="U57" i="4"/>
  <c r="AA57" i="4"/>
  <c r="AB57" i="4"/>
  <c r="Y70" i="9"/>
  <c r="S86" i="9"/>
  <c r="J62" i="9"/>
  <c r="B70" i="9"/>
  <c r="N70" i="9"/>
  <c r="AL83" i="9"/>
  <c r="AQ86" i="9"/>
  <c r="AJ86" i="9"/>
  <c r="Z70" i="9"/>
  <c r="AL70" i="9"/>
  <c r="H56" i="9"/>
  <c r="L83" i="9"/>
  <c r="Z83" i="4"/>
  <c r="AI83" i="4"/>
  <c r="C70" i="9"/>
  <c r="AD86" i="9"/>
  <c r="Y83" i="4"/>
  <c r="J83" i="4"/>
  <c r="O70" i="9"/>
  <c r="AG86" i="9"/>
  <c r="AA70" i="9"/>
  <c r="AM70" i="9"/>
  <c r="AQ83" i="9"/>
  <c r="X83" i="4"/>
  <c r="AH83" i="4"/>
  <c r="W83" i="4"/>
  <c r="I83" i="4"/>
  <c r="Z90" i="4"/>
  <c r="O90" i="4"/>
  <c r="AC90" i="4"/>
  <c r="AD90" i="4"/>
  <c r="AE90" i="4"/>
  <c r="AF90" i="4"/>
  <c r="AH90" i="4"/>
  <c r="AI90" i="4"/>
  <c r="AJ90" i="4"/>
  <c r="AK90" i="4"/>
  <c r="N90" i="4"/>
  <c r="AL90" i="4"/>
  <c r="AM90" i="4"/>
  <c r="AN90" i="4"/>
  <c r="D90" i="4"/>
  <c r="E90" i="4"/>
  <c r="F90" i="4"/>
  <c r="AT90" i="4" s="1"/>
  <c r="G90" i="4"/>
  <c r="H90" i="4"/>
  <c r="J90" i="4"/>
  <c r="K90" i="4"/>
  <c r="L90" i="4"/>
  <c r="M90" i="4"/>
  <c r="O62" i="9"/>
  <c r="AB70" i="9"/>
  <c r="V83" i="4"/>
  <c r="AG83" i="4"/>
  <c r="AI73" i="4"/>
  <c r="U80" i="4"/>
  <c r="M80" i="4"/>
  <c r="N80" i="4"/>
  <c r="AL80" i="4"/>
  <c r="AM80" i="4"/>
  <c r="AR86" i="9"/>
  <c r="O83" i="9"/>
  <c r="AE86" i="9"/>
  <c r="B86" i="9"/>
  <c r="Q86" i="9"/>
  <c r="AK61" i="9"/>
  <c r="AR84" i="9"/>
  <c r="AJ82" i="9"/>
  <c r="AO93" i="9"/>
  <c r="AR80" i="9"/>
  <c r="L80" i="9"/>
  <c r="AH56" i="9"/>
  <c r="R60" i="9"/>
  <c r="S83" i="9"/>
  <c r="G62" i="9"/>
  <c r="U83" i="4"/>
  <c r="H83" i="4"/>
  <c r="I73" i="4"/>
  <c r="AT73" i="4" s="1"/>
  <c r="M81" i="4"/>
  <c r="L81" i="4"/>
  <c r="O81" i="4"/>
  <c r="AT81" i="4" s="1"/>
  <c r="P81" i="4"/>
  <c r="Q81" i="4"/>
  <c r="R81" i="4"/>
  <c r="S81" i="4"/>
  <c r="AK81" i="4"/>
  <c r="AN81" i="4"/>
  <c r="AO81" i="4"/>
  <c r="AP81" i="4"/>
  <c r="AQ81" i="4"/>
  <c r="AR81" i="4"/>
  <c r="AS83" i="4"/>
  <c r="AF83" i="4"/>
  <c r="AH73" i="4"/>
  <c r="S82" i="4"/>
  <c r="AT82" i="4" s="1"/>
  <c r="X82" i="4"/>
  <c r="AS82" i="4"/>
  <c r="W82" i="4"/>
  <c r="T82" i="4"/>
  <c r="U82" i="4"/>
  <c r="V82" i="4"/>
  <c r="M92" i="4"/>
  <c r="AT92" i="4" s="1"/>
  <c r="R92" i="4"/>
  <c r="U92" i="4"/>
  <c r="V92" i="4"/>
  <c r="W92" i="4"/>
  <c r="X92" i="4"/>
  <c r="Y92" i="4"/>
  <c r="AN92" i="4"/>
  <c r="AQ92" i="4"/>
  <c r="T83" i="4"/>
  <c r="G83" i="4"/>
  <c r="G73" i="4"/>
  <c r="AS57" i="9"/>
  <c r="AN57" i="9"/>
  <c r="AP57" i="9"/>
  <c r="C57" i="9"/>
  <c r="AR57" i="9"/>
  <c r="AK57" i="9"/>
  <c r="Y57" i="9"/>
  <c r="C64" i="4"/>
  <c r="AA64" i="4"/>
  <c r="D64" i="4"/>
  <c r="AB64" i="4"/>
  <c r="E64" i="4"/>
  <c r="AC64" i="4"/>
  <c r="F64" i="4"/>
  <c r="AD64" i="4"/>
  <c r="G64" i="4"/>
  <c r="AE64" i="4"/>
  <c r="H64" i="4"/>
  <c r="AF64" i="4"/>
  <c r="I64" i="4"/>
  <c r="AG64" i="4"/>
  <c r="J64" i="4"/>
  <c r="AH64" i="4"/>
  <c r="K64" i="4"/>
  <c r="AI64" i="4"/>
  <c r="L64" i="4"/>
  <c r="AJ64" i="4"/>
  <c r="M64" i="4"/>
  <c r="AK64" i="4"/>
  <c r="N64" i="4"/>
  <c r="AL64" i="4"/>
  <c r="B64" i="4"/>
  <c r="O64" i="4"/>
  <c r="P64" i="4"/>
  <c r="Q64" i="4"/>
  <c r="R64" i="4"/>
  <c r="S64" i="4"/>
  <c r="T64" i="4"/>
  <c r="U64" i="4"/>
  <c r="V64" i="4"/>
  <c r="W64" i="4"/>
  <c r="X64" i="4"/>
  <c r="Y64" i="4"/>
  <c r="Z64" i="4"/>
  <c r="AM64" i="4"/>
  <c r="AN64" i="4"/>
  <c r="AO64" i="4"/>
  <c r="AP64" i="4"/>
  <c r="AQ64" i="4"/>
  <c r="AR64" i="4"/>
  <c r="AS64" i="4"/>
  <c r="AG81" i="9"/>
  <c r="H82" i="9"/>
  <c r="AH81" i="9"/>
  <c r="B57" i="9"/>
  <c r="AT57" i="9" s="1"/>
  <c r="AE64" i="9"/>
  <c r="AT78" i="9"/>
  <c r="W82" i="9"/>
  <c r="P81" i="9"/>
  <c r="AP64" i="9"/>
  <c r="AL64" i="9"/>
  <c r="AK64" i="9"/>
  <c r="AJ64" i="9"/>
  <c r="I64" i="9"/>
  <c r="E64" i="9"/>
  <c r="D64" i="9"/>
  <c r="AT64" i="9" s="1"/>
  <c r="AS64" i="9"/>
  <c r="AQ64" i="9"/>
  <c r="AQ95" i="9" s="1"/>
  <c r="AQ123" i="9" s="1"/>
  <c r="G64" i="9"/>
  <c r="AO64" i="9"/>
  <c r="AC64" i="9"/>
  <c r="AF64" i="9"/>
  <c r="S81" i="9"/>
  <c r="AK81" i="9"/>
  <c r="AQ81" i="9"/>
  <c r="T81" i="9"/>
  <c r="AB57" i="9"/>
  <c r="V60" i="9"/>
  <c r="W56" i="9"/>
  <c r="W95" i="9" s="1"/>
  <c r="U60" i="9"/>
  <c r="Q60" i="9"/>
  <c r="AM83" i="9"/>
  <c r="AM57" i="9"/>
  <c r="K81" i="9"/>
  <c r="V81" i="9"/>
  <c r="AI81" i="9"/>
  <c r="AS81" i="9"/>
  <c r="AM82" i="9"/>
  <c r="AM95" i="9" s="1"/>
  <c r="AM120" i="9" s="1"/>
  <c r="Y82" i="9"/>
  <c r="K82" i="9"/>
  <c r="L75" i="4"/>
  <c r="AJ75" i="4"/>
  <c r="N75" i="4"/>
  <c r="AL75" i="4"/>
  <c r="I75" i="4"/>
  <c r="AI75" i="4"/>
  <c r="J75" i="4"/>
  <c r="AK75" i="4"/>
  <c r="K75" i="4"/>
  <c r="AM75" i="4"/>
  <c r="M75" i="4"/>
  <c r="AN75" i="4"/>
  <c r="O75" i="4"/>
  <c r="AO75" i="4"/>
  <c r="P75" i="4"/>
  <c r="AP75" i="4"/>
  <c r="Q75" i="4"/>
  <c r="AQ75" i="4"/>
  <c r="R75" i="4"/>
  <c r="AR75" i="4"/>
  <c r="S75" i="4"/>
  <c r="AS75" i="4"/>
  <c r="T75" i="4"/>
  <c r="U75" i="4"/>
  <c r="V75" i="4"/>
  <c r="W75" i="4"/>
  <c r="X75" i="4"/>
  <c r="Y75" i="4"/>
  <c r="Z75" i="4"/>
  <c r="AA75" i="4"/>
  <c r="B75" i="4"/>
  <c r="AB75" i="4"/>
  <c r="C75" i="4"/>
  <c r="AC75" i="4"/>
  <c r="D75" i="4"/>
  <c r="AD75" i="4"/>
  <c r="E75" i="4"/>
  <c r="AE75" i="4"/>
  <c r="F75" i="4"/>
  <c r="AF75" i="4"/>
  <c r="G75" i="4"/>
  <c r="H75" i="4"/>
  <c r="AG75" i="4"/>
  <c r="AH75" i="4"/>
  <c r="X87" i="4"/>
  <c r="Z87" i="4"/>
  <c r="B87" i="4"/>
  <c r="AA87" i="4"/>
  <c r="C87" i="4"/>
  <c r="AB87" i="4"/>
  <c r="D87" i="4"/>
  <c r="AC87" i="4"/>
  <c r="E87" i="4"/>
  <c r="AD87" i="4"/>
  <c r="F87" i="4"/>
  <c r="AE87" i="4"/>
  <c r="G87" i="4"/>
  <c r="AF87" i="4"/>
  <c r="H87" i="4"/>
  <c r="AG87" i="4"/>
  <c r="I87" i="4"/>
  <c r="AH87" i="4"/>
  <c r="J87" i="4"/>
  <c r="AI87" i="4"/>
  <c r="K87" i="4"/>
  <c r="AJ87" i="4"/>
  <c r="AM87" i="4"/>
  <c r="L87" i="4"/>
  <c r="AK87" i="4"/>
  <c r="M87" i="4"/>
  <c r="AL87" i="4"/>
  <c r="N87" i="4"/>
  <c r="O87" i="4"/>
  <c r="AN87" i="4"/>
  <c r="P87" i="4"/>
  <c r="AO87" i="4"/>
  <c r="Q87" i="4"/>
  <c r="AP87" i="4"/>
  <c r="R87" i="4"/>
  <c r="AQ87" i="4"/>
  <c r="S87" i="4"/>
  <c r="AR87" i="4"/>
  <c r="T87" i="4"/>
  <c r="AS87" i="4"/>
  <c r="U87" i="4"/>
  <c r="V87" i="4"/>
  <c r="W87" i="4"/>
  <c r="Y87" i="4"/>
  <c r="AT66" i="4"/>
  <c r="F65" i="4"/>
  <c r="AD65" i="4"/>
  <c r="G65" i="4"/>
  <c r="AE65" i="4"/>
  <c r="H65" i="4"/>
  <c r="AF65" i="4"/>
  <c r="I65" i="4"/>
  <c r="AG65" i="4"/>
  <c r="J65" i="4"/>
  <c r="AH65" i="4"/>
  <c r="K65" i="4"/>
  <c r="AI65" i="4"/>
  <c r="L65" i="4"/>
  <c r="AJ65" i="4"/>
  <c r="M65" i="4"/>
  <c r="AK65" i="4"/>
  <c r="N65" i="4"/>
  <c r="AL65" i="4"/>
  <c r="O65" i="4"/>
  <c r="AM65" i="4"/>
  <c r="P65" i="4"/>
  <c r="AN65" i="4"/>
  <c r="Q65" i="4"/>
  <c r="AO65" i="4"/>
  <c r="E65" i="4"/>
  <c r="R65" i="4"/>
  <c r="S65" i="4"/>
  <c r="T65" i="4"/>
  <c r="U65" i="4"/>
  <c r="V65" i="4"/>
  <c r="W65" i="4"/>
  <c r="X65" i="4"/>
  <c r="Y65" i="4"/>
  <c r="Z65" i="4"/>
  <c r="AA65" i="4"/>
  <c r="AB65" i="4"/>
  <c r="AC65" i="4"/>
  <c r="AP65" i="4"/>
  <c r="AQ65" i="4"/>
  <c r="AR65" i="4"/>
  <c r="AS65" i="4"/>
  <c r="B65" i="4"/>
  <c r="C65" i="4"/>
  <c r="D65" i="4"/>
  <c r="AL57" i="9"/>
  <c r="M82" i="9"/>
  <c r="Y81" i="9"/>
  <c r="AO81" i="9"/>
  <c r="AD57" i="9"/>
  <c r="AP81" i="9"/>
  <c r="T88" i="9"/>
  <c r="D88" i="9"/>
  <c r="AT88" i="9" s="1"/>
  <c r="P60" i="9"/>
  <c r="D60" i="9"/>
  <c r="D95" i="9" s="1"/>
  <c r="I60" i="9"/>
  <c r="W60" i="9"/>
  <c r="Z60" i="9"/>
  <c r="AQ60" i="9"/>
  <c r="AE60" i="9"/>
  <c r="O68" i="9"/>
  <c r="M68" i="9"/>
  <c r="AG68" i="9"/>
  <c r="AQ68" i="9"/>
  <c r="AT68" i="9" s="1"/>
  <c r="H68" i="9"/>
  <c r="R68" i="9"/>
  <c r="U57" i="9"/>
  <c r="AA82" i="9"/>
  <c r="AP82" i="9"/>
  <c r="B81" i="9"/>
  <c r="N81" i="9"/>
  <c r="H57" i="9"/>
  <c r="D56" i="9"/>
  <c r="C60" i="9"/>
  <c r="G60" i="9"/>
  <c r="U83" i="9"/>
  <c r="F64" i="9"/>
  <c r="Z82" i="9"/>
  <c r="O82" i="9"/>
  <c r="AA81" i="9"/>
  <c r="AJ81" i="9"/>
  <c r="AE57" i="9"/>
  <c r="AA56" i="9"/>
  <c r="M64" i="9"/>
  <c r="AM64" i="9"/>
  <c r="L56" i="9"/>
  <c r="B82" i="9"/>
  <c r="Q82" i="9"/>
  <c r="AB81" i="9"/>
  <c r="AL81" i="9"/>
  <c r="AF57" i="9"/>
  <c r="AB56" i="9"/>
  <c r="AB95" i="9" s="1"/>
  <c r="B83" i="9"/>
  <c r="H60" i="9"/>
  <c r="D83" i="9"/>
  <c r="V82" i="9"/>
  <c r="N64" i="9"/>
  <c r="C81" i="9"/>
  <c r="U62" i="4"/>
  <c r="AS62" i="4"/>
  <c r="V62" i="4"/>
  <c r="W62" i="4"/>
  <c r="X62" i="4"/>
  <c r="Y62" i="4"/>
  <c r="B62" i="4"/>
  <c r="Z62" i="4"/>
  <c r="C62" i="4"/>
  <c r="AA62" i="4"/>
  <c r="D62" i="4"/>
  <c r="AB62" i="4"/>
  <c r="E62" i="4"/>
  <c r="AC62" i="4"/>
  <c r="F62" i="4"/>
  <c r="AD62" i="4"/>
  <c r="G62" i="4"/>
  <c r="AE62" i="4"/>
  <c r="H62" i="4"/>
  <c r="AF62" i="4"/>
  <c r="AR62" i="4"/>
  <c r="I62" i="4"/>
  <c r="J62" i="4"/>
  <c r="K62" i="4"/>
  <c r="L62" i="4"/>
  <c r="M62" i="4"/>
  <c r="N62" i="4"/>
  <c r="O62" i="4"/>
  <c r="P62" i="4"/>
  <c r="Q62" i="4"/>
  <c r="R62" i="4"/>
  <c r="S62" i="4"/>
  <c r="T62" i="4"/>
  <c r="AG62" i="4"/>
  <c r="AH62" i="4"/>
  <c r="AI62" i="4"/>
  <c r="AJ62" i="4"/>
  <c r="AK62" i="4"/>
  <c r="AL62" i="4"/>
  <c r="AM62" i="4"/>
  <c r="AN62" i="4"/>
  <c r="AO62" i="4"/>
  <c r="AP62" i="4"/>
  <c r="AQ62" i="4"/>
  <c r="AC81" i="9"/>
  <c r="R57" i="9"/>
  <c r="R95" i="9" s="1"/>
  <c r="O56" i="9"/>
  <c r="O95" i="9" s="1"/>
  <c r="AK56" i="9"/>
  <c r="P56" i="9"/>
  <c r="AE56" i="9"/>
  <c r="N56" i="9"/>
  <c r="N95" i="9" s="1"/>
  <c r="N135" i="9" s="1"/>
  <c r="AP56" i="9"/>
  <c r="F56" i="9"/>
  <c r="M56" i="9"/>
  <c r="M95" i="9" s="1"/>
  <c r="I74" i="4"/>
  <c r="AG74" i="4"/>
  <c r="K74" i="4"/>
  <c r="AI74" i="4"/>
  <c r="B74" i="4"/>
  <c r="AB74" i="4"/>
  <c r="C74" i="4"/>
  <c r="AC74" i="4"/>
  <c r="D74" i="4"/>
  <c r="AD74" i="4"/>
  <c r="E74" i="4"/>
  <c r="AE74" i="4"/>
  <c r="F74" i="4"/>
  <c r="AF74" i="4"/>
  <c r="G74" i="4"/>
  <c r="AH74" i="4"/>
  <c r="H74" i="4"/>
  <c r="AJ74" i="4"/>
  <c r="J74" i="4"/>
  <c r="AK74" i="4"/>
  <c r="L74" i="4"/>
  <c r="AL74" i="4"/>
  <c r="M74" i="4"/>
  <c r="AM74" i="4"/>
  <c r="N74" i="4"/>
  <c r="AN74" i="4"/>
  <c r="O74" i="4"/>
  <c r="AO74" i="4"/>
  <c r="P74" i="4"/>
  <c r="AP74" i="4"/>
  <c r="Q74" i="4"/>
  <c r="AQ74" i="4"/>
  <c r="R74" i="4"/>
  <c r="AR74" i="4"/>
  <c r="S74" i="4"/>
  <c r="AS74" i="4"/>
  <c r="T74" i="4"/>
  <c r="U74" i="4"/>
  <c r="V74" i="4"/>
  <c r="W74" i="4"/>
  <c r="X74" i="4"/>
  <c r="Y74" i="4"/>
  <c r="Z74" i="4"/>
  <c r="AA74" i="4"/>
  <c r="AO83" i="9"/>
  <c r="AO95" i="9" s="1"/>
  <c r="AK83" i="9"/>
  <c r="AS83" i="9"/>
  <c r="N83" i="9"/>
  <c r="AU47" i="5"/>
  <c r="AC82" i="9"/>
  <c r="AR82" i="9"/>
  <c r="D81" i="9"/>
  <c r="J57" i="9"/>
  <c r="AD56" i="9"/>
  <c r="B60" i="9"/>
  <c r="AT60" i="9" s="1"/>
  <c r="J60" i="9"/>
  <c r="AF83" i="9"/>
  <c r="Y83" i="9"/>
  <c r="AN56" i="9"/>
  <c r="H64" i="9"/>
  <c r="AD82" i="9"/>
  <c r="AD95" i="9" s="1"/>
  <c r="AS82" i="9"/>
  <c r="AS131" i="9" s="1"/>
  <c r="E81" i="9"/>
  <c r="K57" i="9"/>
  <c r="P64" i="9"/>
  <c r="P95" i="9" s="1"/>
  <c r="E82" i="9"/>
  <c r="T82" i="9"/>
  <c r="AE81" i="9"/>
  <c r="AI57" i="9"/>
  <c r="O64" i="9"/>
  <c r="O52" i="4"/>
  <c r="AM52" i="4"/>
  <c r="P52" i="4"/>
  <c r="AN52" i="4"/>
  <c r="Q52" i="4"/>
  <c r="AO52" i="4"/>
  <c r="R52" i="4"/>
  <c r="AP52" i="4"/>
  <c r="S52" i="4"/>
  <c r="AQ52" i="4"/>
  <c r="T52" i="4"/>
  <c r="AR52" i="4"/>
  <c r="U52" i="4"/>
  <c r="AS52" i="4"/>
  <c r="V52" i="4"/>
  <c r="W52" i="4"/>
  <c r="X52" i="4"/>
  <c r="Y52" i="4"/>
  <c r="B52" i="4"/>
  <c r="Z52" i="4"/>
  <c r="E52" i="4"/>
  <c r="AC52" i="4"/>
  <c r="M52" i="4"/>
  <c r="N52" i="4"/>
  <c r="N95" i="4" s="1"/>
  <c r="AA52" i="4"/>
  <c r="AB52" i="4"/>
  <c r="AB95" i="4" s="1"/>
  <c r="AD52" i="4"/>
  <c r="AE52" i="4"/>
  <c r="AF52" i="4"/>
  <c r="AG52" i="4"/>
  <c r="AH52" i="4"/>
  <c r="AI52" i="4"/>
  <c r="AJ52" i="4"/>
  <c r="AK52" i="4"/>
  <c r="AL52" i="4"/>
  <c r="C52" i="4"/>
  <c r="D52" i="4"/>
  <c r="F52" i="4"/>
  <c r="G52" i="4"/>
  <c r="G95" i="4" s="1"/>
  <c r="H52" i="4"/>
  <c r="I52" i="4"/>
  <c r="J52" i="4"/>
  <c r="L52" i="4"/>
  <c r="K52" i="4"/>
  <c r="AT57" i="4"/>
  <c r="AT80" i="4"/>
  <c r="AT68" i="4"/>
  <c r="AC77" i="9"/>
  <c r="AT77" i="9" s="1"/>
  <c r="AA77" i="9"/>
  <c r="AT71" i="4"/>
  <c r="C88" i="4"/>
  <c r="AA88" i="4"/>
  <c r="F88" i="4"/>
  <c r="AE88" i="4"/>
  <c r="G88" i="4"/>
  <c r="AF88" i="4"/>
  <c r="H88" i="4"/>
  <c r="AG88" i="4"/>
  <c r="I88" i="4"/>
  <c r="AH88" i="4"/>
  <c r="J88" i="4"/>
  <c r="AI88" i="4"/>
  <c r="K88" i="4"/>
  <c r="AJ88" i="4"/>
  <c r="L88" i="4"/>
  <c r="AK88" i="4"/>
  <c r="AR88" i="4"/>
  <c r="M88" i="4"/>
  <c r="AL88" i="4"/>
  <c r="N88" i="4"/>
  <c r="AM88" i="4"/>
  <c r="O88" i="4"/>
  <c r="AN88" i="4"/>
  <c r="P88" i="4"/>
  <c r="AO88" i="4"/>
  <c r="Q88" i="4"/>
  <c r="AP88" i="4"/>
  <c r="R88" i="4"/>
  <c r="AQ88" i="4"/>
  <c r="S88" i="4"/>
  <c r="T88" i="4"/>
  <c r="AS88" i="4"/>
  <c r="U88" i="4"/>
  <c r="V88" i="4"/>
  <c r="W88" i="4"/>
  <c r="X88" i="4"/>
  <c r="Y88" i="4"/>
  <c r="Z88" i="4"/>
  <c r="B88" i="4"/>
  <c r="AB88" i="4"/>
  <c r="AC88" i="4"/>
  <c r="AD88" i="4"/>
  <c r="D88" i="4"/>
  <c r="E88" i="4"/>
  <c r="AT58" i="4"/>
  <c r="AT94" i="4"/>
  <c r="AE52" i="9"/>
  <c r="U52" i="9"/>
  <c r="T52" i="9"/>
  <c r="S52" i="9"/>
  <c r="S95" i="9" s="1"/>
  <c r="AT59" i="4"/>
  <c r="Z89" i="9"/>
  <c r="J89" i="9"/>
  <c r="AU48" i="8"/>
  <c r="U78" i="4"/>
  <c r="AS78" i="4"/>
  <c r="E78" i="4"/>
  <c r="AD78" i="4"/>
  <c r="F78" i="4"/>
  <c r="AE78" i="4"/>
  <c r="G78" i="4"/>
  <c r="AF78" i="4"/>
  <c r="H78" i="4"/>
  <c r="AG78" i="4"/>
  <c r="I78" i="4"/>
  <c r="AH78" i="4"/>
  <c r="J78" i="4"/>
  <c r="AI78" i="4"/>
  <c r="K78" i="4"/>
  <c r="AJ78" i="4"/>
  <c r="L78" i="4"/>
  <c r="AK78" i="4"/>
  <c r="M78" i="4"/>
  <c r="AL78" i="4"/>
  <c r="N78" i="4"/>
  <c r="AM78" i="4"/>
  <c r="O78" i="4"/>
  <c r="AN78" i="4"/>
  <c r="P78" i="4"/>
  <c r="AO78" i="4"/>
  <c r="Q78" i="4"/>
  <c r="AP78" i="4"/>
  <c r="R78" i="4"/>
  <c r="AQ78" i="4"/>
  <c r="S78" i="4"/>
  <c r="AR78" i="4"/>
  <c r="T78" i="4"/>
  <c r="V78" i="4"/>
  <c r="W78" i="4"/>
  <c r="X78" i="4"/>
  <c r="Y78" i="4"/>
  <c r="Z78" i="4"/>
  <c r="B78" i="4"/>
  <c r="AA78" i="4"/>
  <c r="C78" i="4"/>
  <c r="D78" i="4"/>
  <c r="AB78" i="4"/>
  <c r="AC78" i="4"/>
  <c r="AT61" i="4"/>
  <c r="P65" i="9"/>
  <c r="N65" i="9"/>
  <c r="M65" i="9"/>
  <c r="R53" i="4"/>
  <c r="AP53" i="4"/>
  <c r="S53" i="4"/>
  <c r="AQ53" i="4"/>
  <c r="T53" i="4"/>
  <c r="AR53" i="4"/>
  <c r="U53" i="4"/>
  <c r="AS53" i="4"/>
  <c r="V53" i="4"/>
  <c r="W53" i="4"/>
  <c r="X53" i="4"/>
  <c r="Y53" i="4"/>
  <c r="B53" i="4"/>
  <c r="Z53" i="4"/>
  <c r="C53" i="4"/>
  <c r="AA53" i="4"/>
  <c r="D53" i="4"/>
  <c r="AB53" i="4"/>
  <c r="E53" i="4"/>
  <c r="AC53" i="4"/>
  <c r="Q53" i="4"/>
  <c r="AD53" i="4"/>
  <c r="AE53" i="4"/>
  <c r="AF53" i="4"/>
  <c r="AG53" i="4"/>
  <c r="AH53" i="4"/>
  <c r="AI53" i="4"/>
  <c r="AJ53" i="4"/>
  <c r="AK53" i="4"/>
  <c r="AL53" i="4"/>
  <c r="AM53" i="4"/>
  <c r="AN53" i="4"/>
  <c r="AO53" i="4"/>
  <c r="F53" i="4"/>
  <c r="G53" i="4"/>
  <c r="H53" i="4"/>
  <c r="I53" i="4"/>
  <c r="J53" i="4"/>
  <c r="K53" i="4"/>
  <c r="L53" i="4"/>
  <c r="M53" i="4"/>
  <c r="N53" i="4"/>
  <c r="P53" i="4"/>
  <c r="O53" i="4"/>
  <c r="H63" i="9"/>
  <c r="D63" i="9"/>
  <c r="C63" i="9"/>
  <c r="B63" i="9"/>
  <c r="L91" i="4"/>
  <c r="AJ91" i="4"/>
  <c r="U91" i="4"/>
  <c r="V91" i="4"/>
  <c r="W91" i="4"/>
  <c r="X91" i="4"/>
  <c r="Y91" i="4"/>
  <c r="Z91" i="4"/>
  <c r="AH91" i="4"/>
  <c r="B91" i="4"/>
  <c r="AA91" i="4"/>
  <c r="C91" i="4"/>
  <c r="AB91" i="4"/>
  <c r="D91" i="4"/>
  <c r="AC91" i="4"/>
  <c r="E91" i="4"/>
  <c r="AD91" i="4"/>
  <c r="F91" i="4"/>
  <c r="AE91" i="4"/>
  <c r="G91" i="4"/>
  <c r="AF91" i="4"/>
  <c r="I91" i="4"/>
  <c r="H91" i="4"/>
  <c r="AG91" i="4"/>
  <c r="J91" i="4"/>
  <c r="AI91" i="4"/>
  <c r="K91" i="4"/>
  <c r="AK91" i="4"/>
  <c r="M91" i="4"/>
  <c r="AL91" i="4"/>
  <c r="N91" i="4"/>
  <c r="AM91" i="4"/>
  <c r="O91" i="4"/>
  <c r="AN91" i="4"/>
  <c r="P91" i="4"/>
  <c r="AO91" i="4"/>
  <c r="Q91" i="4"/>
  <c r="AP91" i="4"/>
  <c r="R91" i="4"/>
  <c r="AQ91" i="4"/>
  <c r="S91" i="4"/>
  <c r="T91" i="4"/>
  <c r="AR91" i="4"/>
  <c r="AS91" i="4"/>
  <c r="AT93" i="4"/>
  <c r="R77" i="4"/>
  <c r="AP77" i="4"/>
  <c r="T77" i="4"/>
  <c r="Y77" i="4"/>
  <c r="Z77" i="4"/>
  <c r="AA77" i="4"/>
  <c r="B77" i="4"/>
  <c r="AB77" i="4"/>
  <c r="C77" i="4"/>
  <c r="AC77" i="4"/>
  <c r="D77" i="4"/>
  <c r="AD77" i="4"/>
  <c r="E77" i="4"/>
  <c r="AE77" i="4"/>
  <c r="F77" i="4"/>
  <c r="AF77" i="4"/>
  <c r="G77" i="4"/>
  <c r="AG77" i="4"/>
  <c r="H77" i="4"/>
  <c r="AH77" i="4"/>
  <c r="I77" i="4"/>
  <c r="AI77" i="4"/>
  <c r="J77" i="4"/>
  <c r="AJ77" i="4"/>
  <c r="K77" i="4"/>
  <c r="AK77" i="4"/>
  <c r="L77" i="4"/>
  <c r="AL77" i="4"/>
  <c r="M77" i="4"/>
  <c r="AM77" i="4"/>
  <c r="N77" i="4"/>
  <c r="AN77" i="4"/>
  <c r="O77" i="4"/>
  <c r="AO77" i="4"/>
  <c r="P77" i="4"/>
  <c r="AQ77" i="4"/>
  <c r="Q77" i="4"/>
  <c r="AR77" i="4"/>
  <c r="AR95" i="4" s="1"/>
  <c r="S77" i="4"/>
  <c r="AS77" i="4"/>
  <c r="U77" i="4"/>
  <c r="V77" i="4"/>
  <c r="W77" i="4"/>
  <c r="X77" i="4"/>
  <c r="AT51" i="4"/>
  <c r="W80" i="9"/>
  <c r="X63" i="4"/>
  <c r="Y63" i="4"/>
  <c r="B63" i="4"/>
  <c r="Z63" i="4"/>
  <c r="C63" i="4"/>
  <c r="AA63" i="4"/>
  <c r="D63" i="4"/>
  <c r="AB63" i="4"/>
  <c r="E63" i="4"/>
  <c r="AC63" i="4"/>
  <c r="F63" i="4"/>
  <c r="AD63" i="4"/>
  <c r="G63" i="4"/>
  <c r="AE63" i="4"/>
  <c r="H63" i="4"/>
  <c r="AF63" i="4"/>
  <c r="I63" i="4"/>
  <c r="AG63" i="4"/>
  <c r="J63" i="4"/>
  <c r="AH63" i="4"/>
  <c r="K63" i="4"/>
  <c r="AI63" i="4"/>
  <c r="L63" i="4"/>
  <c r="M63" i="4"/>
  <c r="N63" i="4"/>
  <c r="O63" i="4"/>
  <c r="P63" i="4"/>
  <c r="Q63" i="4"/>
  <c r="R63" i="4"/>
  <c r="S63" i="4"/>
  <c r="T63" i="4"/>
  <c r="U63" i="4"/>
  <c r="V63" i="4"/>
  <c r="W63" i="4"/>
  <c r="AJ63" i="4"/>
  <c r="AK63" i="4"/>
  <c r="AL63" i="4"/>
  <c r="AM63" i="4"/>
  <c r="AN63" i="4"/>
  <c r="AO63" i="4"/>
  <c r="AP63" i="4"/>
  <c r="AQ63" i="4"/>
  <c r="AR63" i="4"/>
  <c r="AS63" i="4"/>
  <c r="F89" i="4"/>
  <c r="AD89" i="4"/>
  <c r="K89" i="4"/>
  <c r="AJ89" i="4"/>
  <c r="L89" i="4"/>
  <c r="AK89" i="4"/>
  <c r="M89" i="4"/>
  <c r="AL89" i="4"/>
  <c r="N89" i="4"/>
  <c r="AM89" i="4"/>
  <c r="O89" i="4"/>
  <c r="AN89" i="4"/>
  <c r="P89" i="4"/>
  <c r="AO89" i="4"/>
  <c r="Q89" i="4"/>
  <c r="AP89" i="4"/>
  <c r="R89" i="4"/>
  <c r="AQ89" i="4"/>
  <c r="S89" i="4"/>
  <c r="AR89" i="4"/>
  <c r="T89" i="4"/>
  <c r="AS89" i="4"/>
  <c r="U89" i="4"/>
  <c r="V89" i="4"/>
  <c r="W89" i="4"/>
  <c r="X89" i="4"/>
  <c r="Y89" i="4"/>
  <c r="Z89" i="4"/>
  <c r="B89" i="4"/>
  <c r="AA89" i="4"/>
  <c r="C89" i="4"/>
  <c r="AB89" i="4"/>
  <c r="D89" i="4"/>
  <c r="AC89" i="4"/>
  <c r="E89" i="4"/>
  <c r="AE89" i="4"/>
  <c r="G89" i="4"/>
  <c r="AF89" i="4"/>
  <c r="H89" i="4"/>
  <c r="AG89" i="4"/>
  <c r="I89" i="4"/>
  <c r="J89" i="4"/>
  <c r="AH89" i="4"/>
  <c r="AI89" i="4"/>
  <c r="AP87" i="9"/>
  <c r="AN87" i="9"/>
  <c r="AT72" i="4"/>
  <c r="X55" i="4"/>
  <c r="Y55" i="4"/>
  <c r="B55" i="4"/>
  <c r="Z55" i="4"/>
  <c r="C55" i="4"/>
  <c r="AA55" i="4"/>
  <c r="D55" i="4"/>
  <c r="AB55" i="4"/>
  <c r="E55" i="4"/>
  <c r="AC55" i="4"/>
  <c r="F55" i="4"/>
  <c r="AD55" i="4"/>
  <c r="G55" i="4"/>
  <c r="AE55" i="4"/>
  <c r="H55" i="4"/>
  <c r="AF55" i="4"/>
  <c r="I55" i="4"/>
  <c r="AG55" i="4"/>
  <c r="J55" i="4"/>
  <c r="AH55" i="4"/>
  <c r="K55" i="4"/>
  <c r="AI55" i="4"/>
  <c r="W55" i="4"/>
  <c r="AJ55" i="4"/>
  <c r="AK55" i="4"/>
  <c r="AL55" i="4"/>
  <c r="AM55" i="4"/>
  <c r="AN55" i="4"/>
  <c r="AO55" i="4"/>
  <c r="AP55" i="4"/>
  <c r="AQ55" i="4"/>
  <c r="AR55" i="4"/>
  <c r="AS55" i="4"/>
  <c r="L55" i="4"/>
  <c r="M55" i="4"/>
  <c r="N55" i="4"/>
  <c r="O55" i="4"/>
  <c r="P55" i="4"/>
  <c r="Q55" i="4"/>
  <c r="R55" i="4"/>
  <c r="S55" i="4"/>
  <c r="T55" i="4"/>
  <c r="U55" i="4"/>
  <c r="V55" i="4"/>
  <c r="AJ51" i="9"/>
  <c r="AI51" i="9"/>
  <c r="AH51" i="9"/>
  <c r="AH95" i="9" s="1"/>
  <c r="AH135" i="9" s="1"/>
  <c r="AG51" i="9"/>
  <c r="AG95" i="9" s="1"/>
  <c r="F51" i="9"/>
  <c r="C51" i="9"/>
  <c r="B51" i="9"/>
  <c r="AM51" i="9"/>
  <c r="X76" i="9"/>
  <c r="X95" i="9" s="1"/>
  <c r="V76" i="9"/>
  <c r="V95" i="9" s="1"/>
  <c r="V124" i="9" s="1"/>
  <c r="AT67" i="4"/>
  <c r="AT70" i="4"/>
  <c r="AT85" i="4"/>
  <c r="AR53" i="9"/>
  <c r="AL53" i="9"/>
  <c r="I53" i="9"/>
  <c r="H53" i="9"/>
  <c r="H95" i="9" s="1"/>
  <c r="H139" i="9" s="1"/>
  <c r="AN53" i="9"/>
  <c r="AN95" i="9" s="1"/>
  <c r="AM53" i="9"/>
  <c r="N53" i="9"/>
  <c r="J53" i="9"/>
  <c r="J95" i="9" s="1"/>
  <c r="AT56" i="4"/>
  <c r="AI73" i="9"/>
  <c r="AH73" i="9"/>
  <c r="AT60" i="4"/>
  <c r="U54" i="4"/>
  <c r="AS54" i="4"/>
  <c r="V54" i="4"/>
  <c r="W54" i="4"/>
  <c r="X54" i="4"/>
  <c r="Y54" i="4"/>
  <c r="B54" i="4"/>
  <c r="Z54" i="4"/>
  <c r="C54" i="4"/>
  <c r="AA54" i="4"/>
  <c r="D54" i="4"/>
  <c r="AB54" i="4"/>
  <c r="E54" i="4"/>
  <c r="AC54" i="4"/>
  <c r="AC95" i="4" s="1"/>
  <c r="AC132" i="4" s="1"/>
  <c r="F54" i="4"/>
  <c r="AD54" i="4"/>
  <c r="G54" i="4"/>
  <c r="AE54" i="4"/>
  <c r="H54" i="4"/>
  <c r="AF54" i="4"/>
  <c r="T54" i="4"/>
  <c r="AG54" i="4"/>
  <c r="AH54" i="4"/>
  <c r="AI54" i="4"/>
  <c r="AJ54" i="4"/>
  <c r="AK54" i="4"/>
  <c r="AL54" i="4"/>
  <c r="AM54" i="4"/>
  <c r="AN54" i="4"/>
  <c r="AO54" i="4"/>
  <c r="AP54" i="4"/>
  <c r="AQ54" i="4"/>
  <c r="AR54" i="4"/>
  <c r="I54" i="4"/>
  <c r="J54" i="4"/>
  <c r="K54" i="4"/>
  <c r="L54" i="4"/>
  <c r="M54" i="4"/>
  <c r="N54" i="4"/>
  <c r="O54" i="4"/>
  <c r="P54" i="4"/>
  <c r="Q54" i="4"/>
  <c r="R54" i="4"/>
  <c r="S54" i="4"/>
  <c r="AG65" i="9"/>
  <c r="AF65" i="9"/>
  <c r="AE65" i="9"/>
  <c r="AK65" i="9"/>
  <c r="AR70" i="9"/>
  <c r="AQ70" i="9"/>
  <c r="AT84" i="4"/>
  <c r="O76" i="4"/>
  <c r="AM76" i="4"/>
  <c r="Q76" i="4"/>
  <c r="AO76" i="4"/>
  <c r="R76" i="4"/>
  <c r="AR76" i="4"/>
  <c r="S76" i="4"/>
  <c r="AS76" i="4"/>
  <c r="T76" i="4"/>
  <c r="U76" i="4"/>
  <c r="V76" i="4"/>
  <c r="W76" i="4"/>
  <c r="X76" i="4"/>
  <c r="Y76" i="4"/>
  <c r="Z76" i="4"/>
  <c r="AA76" i="4"/>
  <c r="B76" i="4"/>
  <c r="AB76" i="4"/>
  <c r="C76" i="4"/>
  <c r="AC76" i="4"/>
  <c r="D76" i="4"/>
  <c r="AD76" i="4"/>
  <c r="E76" i="4"/>
  <c r="AE76" i="4"/>
  <c r="F76" i="4"/>
  <c r="AF76" i="4"/>
  <c r="G76" i="4"/>
  <c r="AG76" i="4"/>
  <c r="H76" i="4"/>
  <c r="AH76" i="4"/>
  <c r="I76" i="4"/>
  <c r="AI76" i="4"/>
  <c r="J76" i="4"/>
  <c r="AJ76" i="4"/>
  <c r="K76" i="4"/>
  <c r="AK76" i="4"/>
  <c r="L76" i="4"/>
  <c r="L95" i="4" s="1"/>
  <c r="L141" i="4" s="1"/>
  <c r="AL76" i="4"/>
  <c r="M76" i="4"/>
  <c r="AN76" i="4"/>
  <c r="AQ76" i="4"/>
  <c r="N76" i="4"/>
  <c r="P76" i="4"/>
  <c r="AP76" i="4"/>
  <c r="X79" i="4"/>
  <c r="J79" i="4"/>
  <c r="AI79" i="4"/>
  <c r="K79" i="4"/>
  <c r="AJ79" i="4"/>
  <c r="L79" i="4"/>
  <c r="AK79" i="4"/>
  <c r="M79" i="4"/>
  <c r="AL79" i="4"/>
  <c r="N79" i="4"/>
  <c r="AM79" i="4"/>
  <c r="O79" i="4"/>
  <c r="AN79" i="4"/>
  <c r="P79" i="4"/>
  <c r="AO79" i="4"/>
  <c r="Q79" i="4"/>
  <c r="AP79" i="4"/>
  <c r="R79" i="4"/>
  <c r="AQ79" i="4"/>
  <c r="S79" i="4"/>
  <c r="AR79" i="4"/>
  <c r="T79" i="4"/>
  <c r="AS79" i="4"/>
  <c r="U79" i="4"/>
  <c r="V79" i="4"/>
  <c r="W79" i="4"/>
  <c r="Y79" i="4"/>
  <c r="Z79" i="4"/>
  <c r="B79" i="4"/>
  <c r="AA79" i="4"/>
  <c r="C79" i="4"/>
  <c r="AB79" i="4"/>
  <c r="D79" i="4"/>
  <c r="AC79" i="4"/>
  <c r="E79" i="4"/>
  <c r="AD79" i="4"/>
  <c r="F79" i="4"/>
  <c r="AE79" i="4"/>
  <c r="G79" i="4"/>
  <c r="AF79" i="4"/>
  <c r="AG79" i="4"/>
  <c r="H79" i="4"/>
  <c r="I79" i="4"/>
  <c r="AH79" i="4"/>
  <c r="U86" i="4"/>
  <c r="AS86" i="4"/>
  <c r="T86" i="4"/>
  <c r="V86" i="4"/>
  <c r="W86" i="4"/>
  <c r="X86" i="4"/>
  <c r="Y86" i="4"/>
  <c r="Z86" i="4"/>
  <c r="B86" i="4"/>
  <c r="AA86" i="4"/>
  <c r="C86" i="4"/>
  <c r="AB86" i="4"/>
  <c r="D86" i="4"/>
  <c r="AC86" i="4"/>
  <c r="E86" i="4"/>
  <c r="AD86" i="4"/>
  <c r="F86" i="4"/>
  <c r="AE86" i="4"/>
  <c r="G86" i="4"/>
  <c r="AF86" i="4"/>
  <c r="H86" i="4"/>
  <c r="AG86" i="4"/>
  <c r="I86" i="4"/>
  <c r="AH86" i="4"/>
  <c r="J86" i="4"/>
  <c r="AI86" i="4"/>
  <c r="K86" i="4"/>
  <c r="AJ86" i="4"/>
  <c r="L86" i="4"/>
  <c r="AK86" i="4"/>
  <c r="M86" i="4"/>
  <c r="AL86" i="4"/>
  <c r="N86" i="4"/>
  <c r="AM86" i="4"/>
  <c r="O86" i="4"/>
  <c r="AN86" i="4"/>
  <c r="P86" i="4"/>
  <c r="AO86" i="4"/>
  <c r="Q86" i="4"/>
  <c r="AP86" i="4"/>
  <c r="R86" i="4"/>
  <c r="S86" i="4"/>
  <c r="AQ86" i="4"/>
  <c r="AR86" i="4"/>
  <c r="T58" i="9"/>
  <c r="AT58" i="9" s="1"/>
  <c r="P58" i="9"/>
  <c r="AT69" i="4"/>
  <c r="I65" i="9"/>
  <c r="AA61" i="9"/>
  <c r="AA95" i="9" s="1"/>
  <c r="Z61" i="9"/>
  <c r="Z95" i="9" s="1"/>
  <c r="Y61" i="9"/>
  <c r="Q75" i="9"/>
  <c r="O75" i="9"/>
  <c r="G95" i="9"/>
  <c r="G102" i="9" s="1"/>
  <c r="AT67" i="9"/>
  <c r="AT80" i="9"/>
  <c r="AT92" i="9"/>
  <c r="AT55" i="9"/>
  <c r="AT90" i="9"/>
  <c r="M122" i="9"/>
  <c r="AT69" i="9"/>
  <c r="AT59" i="9"/>
  <c r="AT91" i="9"/>
  <c r="AT72" i="9"/>
  <c r="L95" i="9"/>
  <c r="L122" i="9" s="1"/>
  <c r="AT79" i="9"/>
  <c r="AI95" i="9"/>
  <c r="AI108" i="9" s="1"/>
  <c r="AT93" i="9"/>
  <c r="AT87" i="9"/>
  <c r="AT54" i="9"/>
  <c r="AT84" i="9"/>
  <c r="AT66" i="9"/>
  <c r="X135" i="9"/>
  <c r="AT71" i="9"/>
  <c r="AT94" i="9"/>
  <c r="M143" i="9"/>
  <c r="AT73" i="9"/>
  <c r="AT89" i="9"/>
  <c r="C95" i="9"/>
  <c r="C141" i="9" s="1"/>
  <c r="AT63" i="9"/>
  <c r="L137" i="9"/>
  <c r="AS95" i="9"/>
  <c r="AS127" i="9" s="1"/>
  <c r="AT74" i="9"/>
  <c r="AT85" i="9"/>
  <c r="K95" i="9"/>
  <c r="AT830" i="4" a="1"/>
  <c r="AT732" i="4" a="1"/>
  <c r="AT634" i="4" a="1"/>
  <c r="AT536" i="4" a="1"/>
  <c r="AT438" i="4" a="1"/>
  <c r="AT340" i="4" a="1"/>
  <c r="AO112" i="9" l="1"/>
  <c r="AO126" i="9"/>
  <c r="AO118" i="9"/>
  <c r="N141" i="4"/>
  <c r="N121" i="4"/>
  <c r="N143" i="4"/>
  <c r="N132" i="4"/>
  <c r="N107" i="4"/>
  <c r="N117" i="4"/>
  <c r="D110" i="9"/>
  <c r="D118" i="9"/>
  <c r="D114" i="9"/>
  <c r="D105" i="9"/>
  <c r="D130" i="9"/>
  <c r="D120" i="9"/>
  <c r="D107" i="9"/>
  <c r="D141" i="9"/>
  <c r="AJ118" i="9"/>
  <c r="AJ119" i="9"/>
  <c r="AJ121" i="9"/>
  <c r="AJ141" i="9"/>
  <c r="AJ109" i="9"/>
  <c r="AJ132" i="9"/>
  <c r="AJ133" i="9"/>
  <c r="AJ143" i="9"/>
  <c r="AJ122" i="9"/>
  <c r="AJ120" i="9"/>
  <c r="AJ126" i="9"/>
  <c r="AJ125" i="9"/>
  <c r="AJ106" i="9"/>
  <c r="AJ129" i="9"/>
  <c r="AJ130" i="9"/>
  <c r="O126" i="9"/>
  <c r="O138" i="9"/>
  <c r="R140" i="9"/>
  <c r="R136" i="9"/>
  <c r="R112" i="9"/>
  <c r="R126" i="9"/>
  <c r="R108" i="9"/>
  <c r="AC130" i="9"/>
  <c r="Z123" i="9"/>
  <c r="Z134" i="9"/>
  <c r="Z141" i="9"/>
  <c r="Z127" i="9"/>
  <c r="Z101" i="9"/>
  <c r="AE105" i="9"/>
  <c r="AD124" i="9"/>
  <c r="AD108" i="9"/>
  <c r="AD116" i="9"/>
  <c r="W118" i="9"/>
  <c r="W121" i="9"/>
  <c r="W116" i="9"/>
  <c r="W108" i="9"/>
  <c r="W106" i="9"/>
  <c r="W115" i="9"/>
  <c r="W113" i="9"/>
  <c r="AB101" i="9"/>
  <c r="AB114" i="9"/>
  <c r="AB111" i="9"/>
  <c r="AB131" i="9"/>
  <c r="AB137" i="9"/>
  <c r="AB123" i="9"/>
  <c r="AB120" i="9"/>
  <c r="AB113" i="9"/>
  <c r="AB119" i="9"/>
  <c r="AB103" i="9"/>
  <c r="AB133" i="9"/>
  <c r="AB102" i="9"/>
  <c r="AB108" i="9"/>
  <c r="AB106" i="9"/>
  <c r="AB140" i="9"/>
  <c r="AB118" i="9"/>
  <c r="AB139" i="9"/>
  <c r="AB135" i="9"/>
  <c r="AB134" i="9"/>
  <c r="AB143" i="9"/>
  <c r="AB129" i="9"/>
  <c r="AB104" i="9"/>
  <c r="AB105" i="9"/>
  <c r="AB141" i="9"/>
  <c r="AB138" i="9"/>
  <c r="AB109" i="9"/>
  <c r="AB121" i="9"/>
  <c r="AB115" i="9"/>
  <c r="AB130" i="9"/>
  <c r="AB118" i="4"/>
  <c r="AB134" i="4"/>
  <c r="AA137" i="9"/>
  <c r="AA123" i="9"/>
  <c r="AA116" i="9"/>
  <c r="AR118" i="4"/>
  <c r="AR141" i="4"/>
  <c r="AR115" i="4"/>
  <c r="AR108" i="4"/>
  <c r="S142" i="9"/>
  <c r="S130" i="9"/>
  <c r="S138" i="9"/>
  <c r="AN106" i="9"/>
  <c r="AN142" i="9"/>
  <c r="AN132" i="9"/>
  <c r="AN127" i="9"/>
  <c r="AN111" i="9"/>
  <c r="AN115" i="9"/>
  <c r="AN143" i="9"/>
  <c r="AN116" i="9"/>
  <c r="AN101" i="9"/>
  <c r="AN109" i="9"/>
  <c r="AN126" i="9"/>
  <c r="AN139" i="9"/>
  <c r="AN123" i="9"/>
  <c r="AN137" i="9"/>
  <c r="P118" i="9"/>
  <c r="P112" i="9"/>
  <c r="P123" i="9"/>
  <c r="P106" i="9"/>
  <c r="P119" i="9"/>
  <c r="P125" i="9"/>
  <c r="P136" i="9"/>
  <c r="P100" i="9"/>
  <c r="P102" i="9"/>
  <c r="P103" i="9"/>
  <c r="P132" i="9"/>
  <c r="P122" i="9"/>
  <c r="P135" i="9"/>
  <c r="P131" i="9"/>
  <c r="AT52" i="9"/>
  <c r="AT83" i="9"/>
  <c r="AC95" i="9"/>
  <c r="G133" i="9"/>
  <c r="T95" i="9"/>
  <c r="AS95" i="4"/>
  <c r="AS116" i="4" s="1"/>
  <c r="AT82" i="9"/>
  <c r="AL95" i="9"/>
  <c r="AT53" i="9"/>
  <c r="H108" i="9"/>
  <c r="E95" i="9"/>
  <c r="AI126" i="9"/>
  <c r="G118" i="9"/>
  <c r="G121" i="9"/>
  <c r="B95" i="9"/>
  <c r="AS138" i="9"/>
  <c r="G107" i="9"/>
  <c r="V117" i="9"/>
  <c r="G125" i="9"/>
  <c r="Y95" i="9"/>
  <c r="C95" i="4"/>
  <c r="C108" i="4" s="1"/>
  <c r="AN105" i="9"/>
  <c r="V113" i="9"/>
  <c r="AT51" i="9"/>
  <c r="E95" i="4"/>
  <c r="E110" i="4" s="1"/>
  <c r="AT70" i="9"/>
  <c r="AR95" i="9"/>
  <c r="AR108" i="9" s="1"/>
  <c r="G143" i="9"/>
  <c r="AE95" i="9"/>
  <c r="AT65" i="9"/>
  <c r="AK95" i="9"/>
  <c r="G142" i="9"/>
  <c r="U95" i="4"/>
  <c r="U107" i="4" s="1"/>
  <c r="AF95" i="9"/>
  <c r="AT76" i="9"/>
  <c r="AT81" i="9"/>
  <c r="V119" i="9"/>
  <c r="D112" i="9"/>
  <c r="G119" i="9"/>
  <c r="AA105" i="9"/>
  <c r="AT61" i="9"/>
  <c r="AE106" i="9"/>
  <c r="X139" i="9"/>
  <c r="X105" i="9"/>
  <c r="X101" i="9"/>
  <c r="X129" i="9"/>
  <c r="X122" i="9"/>
  <c r="X114" i="9"/>
  <c r="X141" i="9"/>
  <c r="X143" i="9"/>
  <c r="X108" i="9"/>
  <c r="X117" i="9"/>
  <c r="X133" i="9"/>
  <c r="J132" i="9"/>
  <c r="J142" i="9"/>
  <c r="J124" i="9"/>
  <c r="J119" i="9"/>
  <c r="J121" i="9"/>
  <c r="X142" i="9"/>
  <c r="M138" i="9"/>
  <c r="M131" i="9"/>
  <c r="M137" i="9"/>
  <c r="M111" i="9"/>
  <c r="M125" i="9"/>
  <c r="M127" i="9"/>
  <c r="AA131" i="9"/>
  <c r="AA138" i="9"/>
  <c r="AA135" i="9"/>
  <c r="AA141" i="9"/>
  <c r="AA112" i="9"/>
  <c r="AA118" i="9"/>
  <c r="AA142" i="9"/>
  <c r="AA127" i="9"/>
  <c r="AA136" i="9"/>
  <c r="AA100" i="9"/>
  <c r="AA104" i="9"/>
  <c r="AA126" i="9"/>
  <c r="AA103" i="9"/>
  <c r="AA101" i="9"/>
  <c r="AA139" i="9"/>
  <c r="AA113" i="9"/>
  <c r="AA132" i="9"/>
  <c r="AA130" i="9"/>
  <c r="AA120" i="9"/>
  <c r="AA124" i="9"/>
  <c r="AA109" i="9"/>
  <c r="AA134" i="9"/>
  <c r="AA115" i="9"/>
  <c r="AA143" i="9"/>
  <c r="AA106" i="9"/>
  <c r="AA125" i="9"/>
  <c r="AA140" i="9"/>
  <c r="AA114" i="9"/>
  <c r="AA129" i="9"/>
  <c r="AA133" i="9"/>
  <c r="AA108" i="9"/>
  <c r="AA128" i="9"/>
  <c r="AA121" i="9"/>
  <c r="AR107" i="9"/>
  <c r="AR142" i="9"/>
  <c r="AR118" i="9"/>
  <c r="AR109" i="9"/>
  <c r="AR133" i="9"/>
  <c r="AR111" i="9"/>
  <c r="AR134" i="9"/>
  <c r="AR140" i="9"/>
  <c r="AG132" i="9"/>
  <c r="AG104" i="9"/>
  <c r="AG128" i="9"/>
  <c r="AG110" i="9"/>
  <c r="AG137" i="9"/>
  <c r="AG143" i="9"/>
  <c r="AG125" i="9"/>
  <c r="AG136" i="9"/>
  <c r="AG108" i="9"/>
  <c r="AG139" i="9"/>
  <c r="AG124" i="9"/>
  <c r="AG116" i="9"/>
  <c r="AG126" i="9"/>
  <c r="X113" i="9"/>
  <c r="Z116" i="9"/>
  <c r="Z131" i="9"/>
  <c r="Z140" i="9"/>
  <c r="Z139" i="9"/>
  <c r="Z114" i="9"/>
  <c r="Z133" i="9"/>
  <c r="Z126" i="9"/>
  <c r="Z128" i="9"/>
  <c r="Z129" i="9"/>
  <c r="Z117" i="9"/>
  <c r="Z135" i="9"/>
  <c r="Z119" i="9"/>
  <c r="Z111" i="9"/>
  <c r="Z138" i="9"/>
  <c r="Z108" i="9"/>
  <c r="Z121" i="9"/>
  <c r="Z107" i="9"/>
  <c r="Z137" i="9"/>
  <c r="Z112" i="9"/>
  <c r="Z132" i="9"/>
  <c r="Z125" i="9"/>
  <c r="Z100" i="9"/>
  <c r="Z142" i="9"/>
  <c r="Z105" i="9"/>
  <c r="Z106" i="9"/>
  <c r="Z122" i="9"/>
  <c r="Z130" i="9"/>
  <c r="Z115" i="9"/>
  <c r="Z120" i="9"/>
  <c r="Z124" i="9"/>
  <c r="Z118" i="9"/>
  <c r="Z136" i="9"/>
  <c r="Z109" i="9"/>
  <c r="Z102" i="9"/>
  <c r="AA122" i="9"/>
  <c r="AA102" i="9"/>
  <c r="G139" i="4"/>
  <c r="G143" i="4"/>
  <c r="G117" i="4"/>
  <c r="G115" i="4"/>
  <c r="G120" i="4"/>
  <c r="G130" i="4"/>
  <c r="G107" i="4"/>
  <c r="G134" i="4"/>
  <c r="G121" i="4"/>
  <c r="G118" i="4"/>
  <c r="G116" i="4"/>
  <c r="G110" i="4"/>
  <c r="G142" i="4"/>
  <c r="G129" i="4"/>
  <c r="G108" i="4"/>
  <c r="G119" i="4"/>
  <c r="G106" i="4"/>
  <c r="G109" i="4"/>
  <c r="G105" i="4"/>
  <c r="G131" i="4"/>
  <c r="G122" i="4"/>
  <c r="G141" i="4"/>
  <c r="G133" i="4"/>
  <c r="G100" i="4"/>
  <c r="G132" i="4"/>
  <c r="AJ95" i="4"/>
  <c r="AJ113" i="4" s="1"/>
  <c r="N133" i="9"/>
  <c r="N140" i="9"/>
  <c r="N107" i="9"/>
  <c r="N138" i="9"/>
  <c r="M140" i="9"/>
  <c r="AI95" i="4"/>
  <c r="AI128" i="4" s="1"/>
  <c r="H112" i="9"/>
  <c r="H104" i="9"/>
  <c r="H124" i="9"/>
  <c r="H110" i="9"/>
  <c r="H137" i="9"/>
  <c r="H118" i="9"/>
  <c r="H105" i="9"/>
  <c r="H132" i="9"/>
  <c r="H116" i="9"/>
  <c r="H127" i="9"/>
  <c r="H136" i="9"/>
  <c r="H109" i="9"/>
  <c r="H133" i="9"/>
  <c r="H120" i="9"/>
  <c r="H131" i="9"/>
  <c r="H125" i="9"/>
  <c r="H142" i="9"/>
  <c r="H121" i="9"/>
  <c r="AF95" i="4"/>
  <c r="AF103" i="4" s="1"/>
  <c r="X123" i="9"/>
  <c r="K105" i="9"/>
  <c r="K142" i="9"/>
  <c r="X120" i="9"/>
  <c r="AO131" i="9"/>
  <c r="AO142" i="9"/>
  <c r="AO138" i="9"/>
  <c r="AO132" i="9"/>
  <c r="AO111" i="9"/>
  <c r="AO133" i="9"/>
  <c r="AO122" i="9"/>
  <c r="AO135" i="9"/>
  <c r="AO120" i="9"/>
  <c r="H135" i="9"/>
  <c r="X107" i="9"/>
  <c r="I95" i="9"/>
  <c r="P95" i="4"/>
  <c r="P125" i="4" s="1"/>
  <c r="AC115" i="4"/>
  <c r="AC143" i="4"/>
  <c r="AC139" i="4"/>
  <c r="AC119" i="4"/>
  <c r="AC117" i="4"/>
  <c r="AC107" i="4"/>
  <c r="AC130" i="4"/>
  <c r="AC118" i="4"/>
  <c r="AC122" i="4"/>
  <c r="AC105" i="4"/>
  <c r="AC110" i="4"/>
  <c r="AC131" i="4"/>
  <c r="AC106" i="4"/>
  <c r="AC142" i="4"/>
  <c r="AC134" i="4"/>
  <c r="AC129" i="4"/>
  <c r="AC121" i="4"/>
  <c r="AC109" i="4"/>
  <c r="AC100" i="4"/>
  <c r="AC120" i="4"/>
  <c r="AC141" i="4"/>
  <c r="AC133" i="4"/>
  <c r="AC108" i="4"/>
  <c r="AC116" i="4"/>
  <c r="U142" i="9"/>
  <c r="AS131" i="4"/>
  <c r="AS108" i="4"/>
  <c r="AS117" i="4"/>
  <c r="AS132" i="4"/>
  <c r="AS110" i="4"/>
  <c r="AS143" i="4"/>
  <c r="AS109" i="4"/>
  <c r="AS118" i="4"/>
  <c r="AS107" i="4"/>
  <c r="AS130" i="4"/>
  <c r="AS105" i="4"/>
  <c r="AS129" i="4"/>
  <c r="AS120" i="4"/>
  <c r="AS122" i="4"/>
  <c r="AS106" i="4"/>
  <c r="AS140" i="4"/>
  <c r="G140" i="4"/>
  <c r="O95" i="4"/>
  <c r="O128" i="4" s="1"/>
  <c r="X116" i="9"/>
  <c r="U100" i="4"/>
  <c r="U133" i="4"/>
  <c r="U120" i="4"/>
  <c r="U139" i="4"/>
  <c r="U130" i="4"/>
  <c r="U110" i="4"/>
  <c r="U129" i="4"/>
  <c r="U131" i="4"/>
  <c r="U121" i="4"/>
  <c r="U132" i="4"/>
  <c r="U115" i="4"/>
  <c r="U106" i="4"/>
  <c r="U141" i="4"/>
  <c r="U142" i="4"/>
  <c r="U119" i="4"/>
  <c r="AK138" i="9"/>
  <c r="AK107" i="9"/>
  <c r="AK115" i="9"/>
  <c r="AK125" i="9"/>
  <c r="AK140" i="9"/>
  <c r="AK133" i="9"/>
  <c r="AK104" i="9"/>
  <c r="AK132" i="9"/>
  <c r="AK135" i="9"/>
  <c r="AK134" i="9"/>
  <c r="AK136" i="9"/>
  <c r="AK113" i="9"/>
  <c r="AK111" i="9"/>
  <c r="AK109" i="9"/>
  <c r="AK112" i="9"/>
  <c r="AK141" i="9"/>
  <c r="AK127" i="9"/>
  <c r="AK131" i="9"/>
  <c r="E139" i="4"/>
  <c r="E143" i="4"/>
  <c r="E115" i="4"/>
  <c r="E118" i="4"/>
  <c r="E117" i="4"/>
  <c r="E122" i="4"/>
  <c r="E132" i="4"/>
  <c r="E105" i="4"/>
  <c r="E133" i="4"/>
  <c r="E121" i="4"/>
  <c r="E142" i="4"/>
  <c r="E134" i="4"/>
  <c r="E130" i="4"/>
  <c r="E129" i="4"/>
  <c r="E120" i="4"/>
  <c r="E109" i="4"/>
  <c r="E106" i="4"/>
  <c r="E116" i="4"/>
  <c r="E108" i="4"/>
  <c r="E141" i="4"/>
  <c r="E131" i="4"/>
  <c r="Z143" i="9"/>
  <c r="AL109" i="9"/>
  <c r="AL119" i="9"/>
  <c r="AL138" i="9"/>
  <c r="AL111" i="9"/>
  <c r="AL141" i="9"/>
  <c r="AL126" i="9"/>
  <c r="AL107" i="9"/>
  <c r="AL135" i="9"/>
  <c r="AL143" i="9"/>
  <c r="AL125" i="9"/>
  <c r="AL104" i="9"/>
  <c r="AL118" i="9"/>
  <c r="Q95" i="9"/>
  <c r="Q112" i="9" s="1"/>
  <c r="AT75" i="9"/>
  <c r="AE127" i="9"/>
  <c r="AE109" i="9"/>
  <c r="AE137" i="9"/>
  <c r="AE138" i="9"/>
  <c r="AE113" i="9"/>
  <c r="AE103" i="9"/>
  <c r="AE111" i="9"/>
  <c r="AE124" i="9"/>
  <c r="AE115" i="9"/>
  <c r="AE140" i="9"/>
  <c r="AE104" i="9"/>
  <c r="AE122" i="9"/>
  <c r="AE134" i="9"/>
  <c r="AE110" i="9"/>
  <c r="AE126" i="9"/>
  <c r="AE102" i="9"/>
  <c r="AE100" i="9"/>
  <c r="AE132" i="9"/>
  <c r="J120" i="9"/>
  <c r="J129" i="9"/>
  <c r="AF106" i="9"/>
  <c r="AF142" i="9"/>
  <c r="AF109" i="9"/>
  <c r="AF140" i="9"/>
  <c r="AF125" i="9"/>
  <c r="AF132" i="9"/>
  <c r="AF110" i="9"/>
  <c r="AF124" i="9"/>
  <c r="AF117" i="9"/>
  <c r="AF108" i="9"/>
  <c r="AF133" i="9"/>
  <c r="AF120" i="9"/>
  <c r="AF127" i="9"/>
  <c r="AF104" i="9"/>
  <c r="AF112" i="9"/>
  <c r="C115" i="4"/>
  <c r="C132" i="4"/>
  <c r="C122" i="4"/>
  <c r="C130" i="4"/>
  <c r="C129" i="4"/>
  <c r="C105" i="4"/>
  <c r="C110" i="4"/>
  <c r="C120" i="4"/>
  <c r="C119" i="4"/>
  <c r="C106" i="4"/>
  <c r="C107" i="4"/>
  <c r="C142" i="4"/>
  <c r="C133" i="4"/>
  <c r="C109" i="4"/>
  <c r="C143" i="4"/>
  <c r="C118" i="4"/>
  <c r="C141" i="4"/>
  <c r="C121" i="4"/>
  <c r="C139" i="4"/>
  <c r="C134" i="4"/>
  <c r="C117" i="4"/>
  <c r="C100" i="4"/>
  <c r="C116" i="4"/>
  <c r="C131" i="4"/>
  <c r="H141" i="9"/>
  <c r="H106" i="9"/>
  <c r="J131" i="9"/>
  <c r="AL112" i="9"/>
  <c r="H128" i="9"/>
  <c r="AA111" i="9"/>
  <c r="Q95" i="4"/>
  <c r="Q127" i="4" s="1"/>
  <c r="U132" i="9"/>
  <c r="U140" i="9"/>
  <c r="U117" i="9"/>
  <c r="U129" i="9"/>
  <c r="U104" i="9"/>
  <c r="U111" i="9"/>
  <c r="U109" i="9"/>
  <c r="O143" i="9"/>
  <c r="U119" i="9"/>
  <c r="AG131" i="9"/>
  <c r="AA107" i="9"/>
  <c r="Y115" i="9"/>
  <c r="Y142" i="9"/>
  <c r="Y136" i="9"/>
  <c r="Y129" i="9"/>
  <c r="Y105" i="9"/>
  <c r="Y106" i="9"/>
  <c r="Y135" i="9"/>
  <c r="Y120" i="9"/>
  <c r="Y111" i="9"/>
  <c r="Y118" i="9"/>
  <c r="Y124" i="9"/>
  <c r="Y123" i="9"/>
  <c r="Y121" i="9"/>
  <c r="Y101" i="9"/>
  <c r="Y126" i="9"/>
  <c r="Y131" i="9"/>
  <c r="Y137" i="9"/>
  <c r="Y116" i="9"/>
  <c r="Y100" i="9"/>
  <c r="Y109" i="9"/>
  <c r="Y117" i="9"/>
  <c r="Y103" i="9"/>
  <c r="Y140" i="9"/>
  <c r="Y133" i="9"/>
  <c r="Y113" i="9"/>
  <c r="Y119" i="9"/>
  <c r="Y114" i="9"/>
  <c r="Y139" i="9"/>
  <c r="H128" i="4"/>
  <c r="AO95" i="4"/>
  <c r="AO137" i="4" s="1"/>
  <c r="AS133" i="4"/>
  <c r="F95" i="4"/>
  <c r="F135" i="4" s="1"/>
  <c r="M107" i="9"/>
  <c r="T122" i="9"/>
  <c r="T140" i="9"/>
  <c r="T138" i="9"/>
  <c r="T112" i="9"/>
  <c r="T106" i="9"/>
  <c r="T129" i="9"/>
  <c r="T110" i="9"/>
  <c r="X112" i="9"/>
  <c r="AO143" i="9"/>
  <c r="T116" i="9"/>
  <c r="T127" i="9"/>
  <c r="AO116" i="9"/>
  <c r="AE120" i="9"/>
  <c r="Z110" i="9"/>
  <c r="L121" i="4"/>
  <c r="L130" i="4"/>
  <c r="L139" i="4"/>
  <c r="L132" i="4"/>
  <c r="L109" i="4"/>
  <c r="L122" i="4"/>
  <c r="L117" i="4"/>
  <c r="L118" i="4"/>
  <c r="L131" i="4"/>
  <c r="L115" i="4"/>
  <c r="L142" i="4"/>
  <c r="L107" i="4"/>
  <c r="L100" i="4"/>
  <c r="L106" i="4"/>
  <c r="L110" i="4"/>
  <c r="L129" i="4"/>
  <c r="L105" i="4"/>
  <c r="L143" i="4"/>
  <c r="L120" i="4"/>
  <c r="L133" i="4"/>
  <c r="L134" i="4"/>
  <c r="L116" i="4"/>
  <c r="L119" i="4"/>
  <c r="L108" i="4"/>
  <c r="AG119" i="9"/>
  <c r="H107" i="9"/>
  <c r="AK126" i="9"/>
  <c r="U106" i="9"/>
  <c r="AK139" i="9"/>
  <c r="AE117" i="9"/>
  <c r="Z113" i="9"/>
  <c r="AO128" i="9"/>
  <c r="AA110" i="9"/>
  <c r="AM95" i="4"/>
  <c r="AM111" i="4" s="1"/>
  <c r="J108" i="9"/>
  <c r="U110" i="9"/>
  <c r="M126" i="9"/>
  <c r="O111" i="9"/>
  <c r="O119" i="9"/>
  <c r="O132" i="9"/>
  <c r="O112" i="9"/>
  <c r="AL131" i="9"/>
  <c r="U112" i="9"/>
  <c r="H140" i="9"/>
  <c r="T95" i="4"/>
  <c r="V105" i="9"/>
  <c r="V128" i="9"/>
  <c r="V135" i="9"/>
  <c r="V120" i="9"/>
  <c r="V141" i="9"/>
  <c r="AH95" i="4"/>
  <c r="AH135" i="4" s="1"/>
  <c r="AC135" i="4"/>
  <c r="AF125" i="4"/>
  <c r="AL104" i="4"/>
  <c r="H138" i="4"/>
  <c r="H112" i="4"/>
  <c r="AA126" i="4"/>
  <c r="AF140" i="4"/>
  <c r="O127" i="4"/>
  <c r="U137" i="4"/>
  <c r="I137" i="4"/>
  <c r="AB129" i="4"/>
  <c r="AL95" i="4"/>
  <c r="J101" i="4"/>
  <c r="J95" i="4"/>
  <c r="J103" i="4" s="1"/>
  <c r="AR109" i="4"/>
  <c r="AT62" i="4"/>
  <c r="K114" i="4"/>
  <c r="AL136" i="4"/>
  <c r="AB124" i="4"/>
  <c r="AK124" i="4"/>
  <c r="AT64" i="4"/>
  <c r="I101" i="4"/>
  <c r="I95" i="4"/>
  <c r="I124" i="4" s="1"/>
  <c r="AB141" i="4"/>
  <c r="E123" i="4"/>
  <c r="AH114" i="4"/>
  <c r="J124" i="4"/>
  <c r="G113" i="4"/>
  <c r="AB135" i="4"/>
  <c r="W128" i="4"/>
  <c r="J128" i="4"/>
  <c r="G138" i="4"/>
  <c r="G112" i="4"/>
  <c r="AL126" i="4"/>
  <c r="AR140" i="4"/>
  <c r="N127" i="4"/>
  <c r="Y95" i="4"/>
  <c r="Y112" i="4" s="1"/>
  <c r="AR121" i="4"/>
  <c r="H137" i="4"/>
  <c r="AB100" i="4"/>
  <c r="H101" i="4"/>
  <c r="AT52" i="4"/>
  <c r="AR123" i="4"/>
  <c r="P111" i="4"/>
  <c r="Y114" i="4"/>
  <c r="J114" i="4"/>
  <c r="AB110" i="4"/>
  <c r="U113" i="4"/>
  <c r="O135" i="4"/>
  <c r="AT86" i="4"/>
  <c r="C135" i="4"/>
  <c r="E125" i="4"/>
  <c r="AR100" i="4"/>
  <c r="H103" i="4"/>
  <c r="R95" i="4"/>
  <c r="R128" i="4" s="1"/>
  <c r="AR116" i="4"/>
  <c r="AR131" i="4"/>
  <c r="L126" i="4"/>
  <c r="W95" i="4"/>
  <c r="W114" i="4" s="1"/>
  <c r="AC127" i="4"/>
  <c r="AL127" i="4"/>
  <c r="S137" i="4"/>
  <c r="AF137" i="4"/>
  <c r="G101" i="4"/>
  <c r="O111" i="4"/>
  <c r="W111" i="4"/>
  <c r="AG114" i="4"/>
  <c r="L136" i="4"/>
  <c r="AR106" i="4"/>
  <c r="T113" i="4"/>
  <c r="P110" i="9"/>
  <c r="AI117" i="9"/>
  <c r="F95" i="9"/>
  <c r="AB107" i="4"/>
  <c r="AI104" i="4"/>
  <c r="E138" i="4"/>
  <c r="O138" i="4"/>
  <c r="AJ112" i="4"/>
  <c r="AR117" i="4"/>
  <c r="S140" i="4"/>
  <c r="AB127" i="4"/>
  <c r="G137" i="4"/>
  <c r="F101" i="4"/>
  <c r="AS101" i="4"/>
  <c r="AC123" i="4"/>
  <c r="N111" i="4"/>
  <c r="AL124" i="4"/>
  <c r="AC113" i="4"/>
  <c r="D143" i="9"/>
  <c r="W135" i="9"/>
  <c r="G139" i="9"/>
  <c r="R129" i="9"/>
  <c r="P130" i="9"/>
  <c r="D132" i="9"/>
  <c r="AS140" i="9"/>
  <c r="AM137" i="9"/>
  <c r="D115" i="9"/>
  <c r="AN110" i="9"/>
  <c r="P133" i="9"/>
  <c r="G141" i="9"/>
  <c r="G129" i="9"/>
  <c r="G116" i="9"/>
  <c r="AN119" i="9"/>
  <c r="P139" i="9"/>
  <c r="F100" i="9"/>
  <c r="N135" i="4"/>
  <c r="H95" i="4"/>
  <c r="G103" i="4"/>
  <c r="S95" i="4"/>
  <c r="S103" i="4" s="1"/>
  <c r="AC138" i="4"/>
  <c r="W112" i="4"/>
  <c r="AC112" i="4"/>
  <c r="K126" i="4"/>
  <c r="E140" i="4"/>
  <c r="O102" i="4"/>
  <c r="AC102" i="4"/>
  <c r="U101" i="4"/>
  <c r="AR130" i="4"/>
  <c r="C123" i="4"/>
  <c r="AS111" i="4"/>
  <c r="AF114" i="4"/>
  <c r="AJ136" i="4"/>
  <c r="X124" i="4"/>
  <c r="N124" i="4"/>
  <c r="E113" i="4"/>
  <c r="D119" i="9"/>
  <c r="D140" i="9"/>
  <c r="AL135" i="4"/>
  <c r="AC125" i="4"/>
  <c r="AP95" i="4"/>
  <c r="AP104" i="4" s="1"/>
  <c r="AB132" i="4"/>
  <c r="AH104" i="4"/>
  <c r="N138" i="4"/>
  <c r="E112" i="4"/>
  <c r="AJ126" i="4"/>
  <c r="R140" i="4"/>
  <c r="AC140" i="4"/>
  <c r="P102" i="4"/>
  <c r="E102" i="4"/>
  <c r="C127" i="4"/>
  <c r="L127" i="4"/>
  <c r="AP137" i="4"/>
  <c r="F137" i="4"/>
  <c r="C101" i="4"/>
  <c r="AR101" i="4"/>
  <c r="AB130" i="4"/>
  <c r="AB123" i="4"/>
  <c r="L111" i="4"/>
  <c r="H114" i="4"/>
  <c r="N133" i="4"/>
  <c r="K136" i="4"/>
  <c r="W124" i="4"/>
  <c r="AJ124" i="4"/>
  <c r="AB113" i="4"/>
  <c r="W136" i="9"/>
  <c r="AI119" i="9"/>
  <c r="AN140" i="9"/>
  <c r="AN134" i="9"/>
  <c r="AN103" i="9"/>
  <c r="P117" i="9"/>
  <c r="AB131" i="4"/>
  <c r="AB122" i="4"/>
  <c r="Y135" i="4"/>
  <c r="AR128" i="4"/>
  <c r="C125" i="4"/>
  <c r="N103" i="4"/>
  <c r="J104" i="4"/>
  <c r="AB138" i="4"/>
  <c r="AL138" i="4"/>
  <c r="AT63" i="4"/>
  <c r="U112" i="4"/>
  <c r="AB112" i="4"/>
  <c r="J126" i="4"/>
  <c r="AR119" i="4"/>
  <c r="N102" i="4"/>
  <c r="AB102" i="4"/>
  <c r="AA127" i="4"/>
  <c r="AJ127" i="4"/>
  <c r="AA137" i="4"/>
  <c r="AL101" i="4"/>
  <c r="T101" i="4"/>
  <c r="P123" i="4"/>
  <c r="AT74" i="4"/>
  <c r="T114" i="4"/>
  <c r="AI136" i="4"/>
  <c r="L124" i="4"/>
  <c r="G135" i="9"/>
  <c r="P137" i="9"/>
  <c r="P105" i="9"/>
  <c r="AF114" i="9"/>
  <c r="X135" i="4"/>
  <c r="AH128" i="4"/>
  <c r="S128" i="4"/>
  <c r="N125" i="4"/>
  <c r="AB125" i="4"/>
  <c r="AC103" i="4"/>
  <c r="T104" i="4"/>
  <c r="C138" i="4"/>
  <c r="T112" i="4"/>
  <c r="AI126" i="4"/>
  <c r="N130" i="4"/>
  <c r="AB140" i="4"/>
  <c r="AT78" i="4"/>
  <c r="C137" i="4"/>
  <c r="AI123" i="4"/>
  <c r="J111" i="4"/>
  <c r="AB121" i="4"/>
  <c r="G114" i="4"/>
  <c r="W136" i="4"/>
  <c r="J136" i="4"/>
  <c r="AT75" i="4"/>
  <c r="U124" i="4"/>
  <c r="O113" i="4"/>
  <c r="AA113" i="4"/>
  <c r="P120" i="9"/>
  <c r="W129" i="9"/>
  <c r="W120" i="9"/>
  <c r="P126" i="9"/>
  <c r="G117" i="9"/>
  <c r="P141" i="9"/>
  <c r="P121" i="9"/>
  <c r="D116" i="9"/>
  <c r="AN136" i="9"/>
  <c r="P115" i="9"/>
  <c r="H102" i="9"/>
  <c r="N109" i="4"/>
  <c r="L135" i="4"/>
  <c r="L103" i="4"/>
  <c r="E103" i="4"/>
  <c r="I104" i="4"/>
  <c r="AB109" i="4"/>
  <c r="AA138" i="4"/>
  <c r="AA112" i="4"/>
  <c r="I126" i="4"/>
  <c r="AO140" i="4"/>
  <c r="C140" i="4"/>
  <c r="L102" i="4"/>
  <c r="AI127" i="4"/>
  <c r="P137" i="4"/>
  <c r="AJ101" i="4"/>
  <c r="S101" i="4"/>
  <c r="O123" i="4"/>
  <c r="K123" i="4"/>
  <c r="I111" i="4"/>
  <c r="C113" i="4"/>
  <c r="AA125" i="4"/>
  <c r="AB103" i="4"/>
  <c r="AR142" i="4"/>
  <c r="AT89" i="4"/>
  <c r="L138" i="4"/>
  <c r="R112" i="4"/>
  <c r="C112" i="4"/>
  <c r="X126" i="4"/>
  <c r="AH126" i="4"/>
  <c r="P140" i="4"/>
  <c r="AA140" i="4"/>
  <c r="C102" i="4"/>
  <c r="AB106" i="4"/>
  <c r="N100" i="4"/>
  <c r="AI101" i="4"/>
  <c r="AP101" i="4"/>
  <c r="AR111" i="4"/>
  <c r="E114" i="4"/>
  <c r="F114" i="4"/>
  <c r="U136" i="4"/>
  <c r="AL113" i="4"/>
  <c r="H104" i="4"/>
  <c r="H126" i="4"/>
  <c r="AT91" i="4"/>
  <c r="J102" i="4"/>
  <c r="X127" i="4"/>
  <c r="O137" i="4"/>
  <c r="AR139" i="4"/>
  <c r="N123" i="4"/>
  <c r="I123" i="4"/>
  <c r="AQ111" i="4"/>
  <c r="AF111" i="4"/>
  <c r="AO114" i="4"/>
  <c r="AS136" i="4"/>
  <c r="AG136" i="4"/>
  <c r="N113" i="4"/>
  <c r="D136" i="9"/>
  <c r="P109" i="9"/>
  <c r="G106" i="9"/>
  <c r="W124" i="9"/>
  <c r="AN130" i="9"/>
  <c r="R138" i="9"/>
  <c r="AN128" i="9"/>
  <c r="P142" i="9"/>
  <c r="AN100" i="9"/>
  <c r="P104" i="9"/>
  <c r="N108" i="4"/>
  <c r="AI135" i="4"/>
  <c r="AS135" i="4"/>
  <c r="AF128" i="4"/>
  <c r="AL125" i="4"/>
  <c r="I103" i="4"/>
  <c r="AB108" i="4"/>
  <c r="P104" i="4"/>
  <c r="AB139" i="4"/>
  <c r="Y138" i="4"/>
  <c r="K138" i="4"/>
  <c r="P112" i="4"/>
  <c r="B112" i="4"/>
  <c r="V126" i="4"/>
  <c r="AG126" i="4"/>
  <c r="X95" i="4"/>
  <c r="X111" i="4" s="1"/>
  <c r="AH140" i="4"/>
  <c r="AT53" i="4"/>
  <c r="D95" i="4"/>
  <c r="D101" i="4" s="1"/>
  <c r="AG101" i="4"/>
  <c r="AG95" i="4"/>
  <c r="AG103" i="4" s="1"/>
  <c r="AO101" i="4"/>
  <c r="H111" i="4"/>
  <c r="H136" i="4"/>
  <c r="AH124" i="4"/>
  <c r="AR124" i="4"/>
  <c r="D121" i="9"/>
  <c r="G140" i="9"/>
  <c r="AN141" i="9"/>
  <c r="AN117" i="9"/>
  <c r="P101" i="9"/>
  <c r="J135" i="4"/>
  <c r="U135" i="4"/>
  <c r="G128" i="4"/>
  <c r="L125" i="4"/>
  <c r="AR103" i="4"/>
  <c r="C103" i="4"/>
  <c r="G104" i="4"/>
  <c r="U126" i="4"/>
  <c r="G126" i="4"/>
  <c r="H102" i="4"/>
  <c r="V127" i="4"/>
  <c r="AG127" i="4"/>
  <c r="E137" i="4"/>
  <c r="N137" i="4"/>
  <c r="N122" i="4"/>
  <c r="AF101" i="4"/>
  <c r="AO111" i="4"/>
  <c r="AR136" i="4"/>
  <c r="AF136" i="4"/>
  <c r="AG124" i="4"/>
  <c r="AB143" i="4"/>
  <c r="AR105" i="4"/>
  <c r="D109" i="9"/>
  <c r="W128" i="9"/>
  <c r="D102" i="9"/>
  <c r="AN120" i="9"/>
  <c r="G103" i="9"/>
  <c r="AN122" i="9"/>
  <c r="W141" i="9"/>
  <c r="D128" i="9"/>
  <c r="G104" i="9"/>
  <c r="R143" i="9"/>
  <c r="G130" i="9"/>
  <c r="AN104" i="9"/>
  <c r="AN102" i="9"/>
  <c r="G101" i="9"/>
  <c r="P107" i="9"/>
  <c r="D126" i="9"/>
  <c r="N116" i="4"/>
  <c r="P128" i="4"/>
  <c r="AK125" i="4"/>
  <c r="AT76" i="4"/>
  <c r="W125" i="4"/>
  <c r="N106" i="4"/>
  <c r="AQ95" i="4"/>
  <c r="AQ101" i="4" s="1"/>
  <c r="N104" i="4"/>
  <c r="N112" i="4"/>
  <c r="K95" i="4"/>
  <c r="K137" i="4" s="1"/>
  <c r="AS126" i="4"/>
  <c r="AF126" i="4"/>
  <c r="N140" i="4"/>
  <c r="G102" i="4"/>
  <c r="T127" i="4"/>
  <c r="H127" i="4"/>
  <c r="N105" i="4"/>
  <c r="D137" i="4"/>
  <c r="AL137" i="4"/>
  <c r="AL123" i="4"/>
  <c r="G111" i="4"/>
  <c r="P114" i="4"/>
  <c r="S136" i="4"/>
  <c r="G136" i="4"/>
  <c r="H124" i="4"/>
  <c r="AQ124" i="4"/>
  <c r="AS113" i="4"/>
  <c r="D123" i="9"/>
  <c r="D134" i="9"/>
  <c r="AN107" i="9"/>
  <c r="G138" i="9"/>
  <c r="P113" i="9"/>
  <c r="AP103" i="4"/>
  <c r="AT54" i="4"/>
  <c r="AR110" i="4"/>
  <c r="F104" i="4"/>
  <c r="S126" i="4"/>
  <c r="F126" i="4"/>
  <c r="AL140" i="4"/>
  <c r="X140" i="4"/>
  <c r="F102" i="4"/>
  <c r="W102" i="4"/>
  <c r="AR127" i="4"/>
  <c r="AF127" i="4"/>
  <c r="AD95" i="4"/>
  <c r="AD103" i="4" s="1"/>
  <c r="P101" i="4"/>
  <c r="L123" i="4"/>
  <c r="G124" i="4"/>
  <c r="AR113" i="4"/>
  <c r="L113" i="4"/>
  <c r="P134" i="9"/>
  <c r="G110" i="9"/>
  <c r="D103" i="9"/>
  <c r="D131" i="9"/>
  <c r="D100" i="9"/>
  <c r="W140" i="9"/>
  <c r="AM116" i="9"/>
  <c r="G134" i="9"/>
  <c r="D125" i="9"/>
  <c r="D117" i="9"/>
  <c r="AJ140" i="9"/>
  <c r="P138" i="9"/>
  <c r="AJ142" i="9"/>
  <c r="AN113" i="9"/>
  <c r="G100" i="9"/>
  <c r="D113" i="9"/>
  <c r="AG135" i="4"/>
  <c r="U125" i="4"/>
  <c r="N129" i="4"/>
  <c r="N110" i="4"/>
  <c r="L104" i="4"/>
  <c r="AC104" i="4"/>
  <c r="U138" i="4"/>
  <c r="L112" i="4"/>
  <c r="AR126" i="4"/>
  <c r="W140" i="4"/>
  <c r="AO102" i="4"/>
  <c r="G127" i="4"/>
  <c r="AR143" i="4"/>
  <c r="AK95" i="4"/>
  <c r="AK104" i="4" s="1"/>
  <c r="AC137" i="4"/>
  <c r="AR137" i="4"/>
  <c r="AB101" i="4"/>
  <c r="AK123" i="4"/>
  <c r="AL111" i="4"/>
  <c r="F111" i="4"/>
  <c r="N139" i="4"/>
  <c r="C114" i="4"/>
  <c r="AT87" i="4"/>
  <c r="R136" i="4"/>
  <c r="AR129" i="4"/>
  <c r="AI113" i="4"/>
  <c r="G123" i="9"/>
  <c r="AB116" i="4"/>
  <c r="H135" i="4"/>
  <c r="E128" i="4"/>
  <c r="T125" i="4"/>
  <c r="X103" i="4"/>
  <c r="AR122" i="4"/>
  <c r="AS104" i="4"/>
  <c r="E104" i="4"/>
  <c r="AS138" i="4"/>
  <c r="AI112" i="4"/>
  <c r="B95" i="4"/>
  <c r="B124" i="4" s="1"/>
  <c r="Q126" i="4"/>
  <c r="E126" i="4"/>
  <c r="AK140" i="4"/>
  <c r="V140" i="4"/>
  <c r="AS102" i="4"/>
  <c r="AA95" i="4"/>
  <c r="AA114" i="4" s="1"/>
  <c r="AB137" i="4"/>
  <c r="J123" i="4"/>
  <c r="AC111" i="4"/>
  <c r="AT65" i="4"/>
  <c r="AL114" i="4"/>
  <c r="F124" i="4"/>
  <c r="P124" i="4"/>
  <c r="AP113" i="4"/>
  <c r="K113" i="4"/>
  <c r="AM128" i="4"/>
  <c r="P128" i="9"/>
  <c r="AN135" i="9"/>
  <c r="D104" i="9"/>
  <c r="D129" i="9"/>
  <c r="AR135" i="4"/>
  <c r="AF135" i="4"/>
  <c r="AC128" i="4"/>
  <c r="N128" i="4"/>
  <c r="AI125" i="4"/>
  <c r="AS125" i="4"/>
  <c r="AR104" i="4"/>
  <c r="N118" i="4"/>
  <c r="T138" i="4"/>
  <c r="K112" i="4"/>
  <c r="AR107" i="4"/>
  <c r="U140" i="4"/>
  <c r="U102" i="4"/>
  <c r="R127" i="4"/>
  <c r="F127" i="4"/>
  <c r="N115" i="4"/>
  <c r="B137" i="4"/>
  <c r="L137" i="4"/>
  <c r="N101" i="4"/>
  <c r="Y123" i="4"/>
  <c r="AJ123" i="4"/>
  <c r="AJ111" i="4"/>
  <c r="E111" i="4"/>
  <c r="AS114" i="4"/>
  <c r="N114" i="4"/>
  <c r="E136" i="4"/>
  <c r="AB117" i="4"/>
  <c r="J125" i="4"/>
  <c r="AN124" i="9"/>
  <c r="AB105" i="4"/>
  <c r="E123" i="9"/>
  <c r="AS116" i="9"/>
  <c r="G136" i="9"/>
  <c r="AN118" i="9"/>
  <c r="E139" i="9"/>
  <c r="AJ116" i="9"/>
  <c r="R132" i="9"/>
  <c r="AJ127" i="9"/>
  <c r="E141" i="9"/>
  <c r="AN133" i="9"/>
  <c r="Y110" i="9"/>
  <c r="AN125" i="9"/>
  <c r="G113" i="9"/>
  <c r="D122" i="9"/>
  <c r="N131" i="4"/>
  <c r="AN95" i="4"/>
  <c r="AN123" i="4" s="1"/>
  <c r="G135" i="4"/>
  <c r="AL128" i="4"/>
  <c r="AL103" i="4"/>
  <c r="AB119" i="4"/>
  <c r="AI138" i="4"/>
  <c r="AR138" i="4"/>
  <c r="AS112" i="4"/>
  <c r="AH112" i="4"/>
  <c r="P126" i="4"/>
  <c r="D126" i="4"/>
  <c r="AI140" i="4"/>
  <c r="AJ140" i="4"/>
  <c r="AL102" i="4"/>
  <c r="AR102" i="4"/>
  <c r="AP127" i="4"/>
  <c r="AB115" i="4"/>
  <c r="AJ137" i="4"/>
  <c r="H123" i="4"/>
  <c r="AI111" i="4"/>
  <c r="AB111" i="4"/>
  <c r="AR114" i="4"/>
  <c r="N142" i="4"/>
  <c r="AC136" i="4"/>
  <c r="E124" i="4"/>
  <c r="J113" i="4"/>
  <c r="D138" i="9"/>
  <c r="P143" i="9"/>
  <c r="D101" i="9"/>
  <c r="G126" i="9"/>
  <c r="AB104" i="4"/>
  <c r="G128" i="9"/>
  <c r="W109" i="9"/>
  <c r="P140" i="9"/>
  <c r="E136" i="9"/>
  <c r="AS128" i="9"/>
  <c r="G108" i="9"/>
  <c r="D139" i="9"/>
  <c r="D106" i="9"/>
  <c r="E133" i="9"/>
  <c r="P116" i="9"/>
  <c r="AN129" i="9"/>
  <c r="E121" i="9"/>
  <c r="AN114" i="9"/>
  <c r="G114" i="9"/>
  <c r="D135" i="9"/>
  <c r="AE95" i="4"/>
  <c r="AE125" i="4" s="1"/>
  <c r="S135" i="4"/>
  <c r="AB128" i="4"/>
  <c r="AH125" i="4"/>
  <c r="AR125" i="4"/>
  <c r="AR132" i="4"/>
  <c r="AK103" i="4"/>
  <c r="AS103" i="4"/>
  <c r="N134" i="4"/>
  <c r="AH138" i="4"/>
  <c r="AR112" i="4"/>
  <c r="J112" i="4"/>
  <c r="AO126" i="4"/>
  <c r="AC126" i="4"/>
  <c r="J140" i="4"/>
  <c r="L140" i="4"/>
  <c r="AK102" i="4"/>
  <c r="T102" i="4"/>
  <c r="E127" i="4"/>
  <c r="AR133" i="4"/>
  <c r="AC101" i="4"/>
  <c r="AH123" i="4"/>
  <c r="D111" i="4"/>
  <c r="AR134" i="4"/>
  <c r="P136" i="4"/>
  <c r="D136" i="4"/>
  <c r="AG113" i="4"/>
  <c r="AN131" i="9"/>
  <c r="P129" i="9"/>
  <c r="W105" i="9"/>
  <c r="G124" i="9"/>
  <c r="D137" i="9"/>
  <c r="R141" i="9"/>
  <c r="AN108" i="9"/>
  <c r="W114" i="9"/>
  <c r="E100" i="9"/>
  <c r="G112" i="9"/>
  <c r="D127" i="9"/>
  <c r="AB120" i="4"/>
  <c r="R135" i="4"/>
  <c r="C128" i="4"/>
  <c r="H125" i="4"/>
  <c r="U103" i="4"/>
  <c r="AO104" i="4"/>
  <c r="C104" i="4"/>
  <c r="J138" i="4"/>
  <c r="AG112" i="4"/>
  <c r="O126" i="4"/>
  <c r="C126" i="4"/>
  <c r="AG140" i="4"/>
  <c r="AJ102" i="4"/>
  <c r="AQ102" i="4"/>
  <c r="AO127" i="4"/>
  <c r="AS127" i="4"/>
  <c r="M95" i="4"/>
  <c r="M140" i="4" s="1"/>
  <c r="AI137" i="4"/>
  <c r="E101" i="4"/>
  <c r="G123" i="4"/>
  <c r="AA111" i="4"/>
  <c r="AJ114" i="4"/>
  <c r="AB136" i="4"/>
  <c r="P127" i="9"/>
  <c r="G122" i="9"/>
  <c r="G115" i="9"/>
  <c r="AC123" i="9"/>
  <c r="AN112" i="9"/>
  <c r="W138" i="9"/>
  <c r="G131" i="9"/>
  <c r="W122" i="9"/>
  <c r="P111" i="9"/>
  <c r="E118" i="9"/>
  <c r="P108" i="9"/>
  <c r="AN121" i="9"/>
  <c r="AN138" i="9"/>
  <c r="E113" i="9"/>
  <c r="G111" i="9"/>
  <c r="AR120" i="4"/>
  <c r="AA128" i="4"/>
  <c r="L128" i="4"/>
  <c r="AG125" i="4"/>
  <c r="N120" i="4"/>
  <c r="AI103" i="4"/>
  <c r="R138" i="4"/>
  <c r="AB126" i="4"/>
  <c r="H140" i="4"/>
  <c r="AI102" i="4"/>
  <c r="P127" i="4"/>
  <c r="U127" i="4"/>
  <c r="Z95" i="4"/>
  <c r="Z123" i="4" s="1"/>
  <c r="AT88" i="4"/>
  <c r="W137" i="4"/>
  <c r="J137" i="4"/>
  <c r="Z101" i="4"/>
  <c r="U123" i="4"/>
  <c r="AF123" i="4"/>
  <c r="C111" i="4"/>
  <c r="AB133" i="4"/>
  <c r="AC114" i="4"/>
  <c r="L114" i="4"/>
  <c r="C136" i="4"/>
  <c r="AC124" i="4"/>
  <c r="AI133" i="9"/>
  <c r="W139" i="9"/>
  <c r="G105" i="9"/>
  <c r="D142" i="9"/>
  <c r="R135" i="9"/>
  <c r="D108" i="9"/>
  <c r="D124" i="9"/>
  <c r="W117" i="9"/>
  <c r="E120" i="9"/>
  <c r="E122" i="9"/>
  <c r="G127" i="9"/>
  <c r="E135" i="4"/>
  <c r="AT79" i="4"/>
  <c r="AJ128" i="4"/>
  <c r="G125" i="4"/>
  <c r="AH103" i="4"/>
  <c r="AT55" i="4"/>
  <c r="V95" i="4"/>
  <c r="AO112" i="4"/>
  <c r="N126" i="4"/>
  <c r="AT77" i="4"/>
  <c r="AB142" i="4"/>
  <c r="I140" i="4"/>
  <c r="N119" i="4"/>
  <c r="AH102" i="4"/>
  <c r="AH137" i="4"/>
  <c r="L101" i="4"/>
  <c r="B101" i="4"/>
  <c r="T123" i="4"/>
  <c r="F123" i="4"/>
  <c r="S111" i="4"/>
  <c r="AB114" i="4"/>
  <c r="AI114" i="4"/>
  <c r="N136" i="4"/>
  <c r="AA136" i="4"/>
  <c r="C124" i="4"/>
  <c r="K124" i="4"/>
  <c r="H113" i="4"/>
  <c r="S133" i="9"/>
  <c r="AH136" i="9"/>
  <c r="AP133" i="9"/>
  <c r="AH116" i="9"/>
  <c r="AS117" i="9"/>
  <c r="AP111" i="9"/>
  <c r="AH126" i="9"/>
  <c r="AP118" i="9"/>
  <c r="AP128" i="9"/>
  <c r="AP131" i="9"/>
  <c r="AI107" i="9"/>
  <c r="AH105" i="9"/>
  <c r="AH143" i="9"/>
  <c r="AH141" i="9"/>
  <c r="L132" i="9"/>
  <c r="AS135" i="9"/>
  <c r="AR105" i="9"/>
  <c r="C125" i="9"/>
  <c r="S128" i="9"/>
  <c r="S116" i="9"/>
  <c r="AH106" i="9"/>
  <c r="X109" i="9"/>
  <c r="AI131" i="9"/>
  <c r="AS108" i="9"/>
  <c r="L117" i="9"/>
  <c r="S122" i="9"/>
  <c r="K138" i="9"/>
  <c r="C117" i="9"/>
  <c r="AH132" i="9"/>
  <c r="X115" i="9"/>
  <c r="X119" i="9"/>
  <c r="C115" i="9"/>
  <c r="AS119" i="9"/>
  <c r="L125" i="9"/>
  <c r="AP117" i="9"/>
  <c r="C102" i="9"/>
  <c r="AP140" i="9"/>
  <c r="AD141" i="9"/>
  <c r="AH111" i="9"/>
  <c r="L143" i="9"/>
  <c r="AR110" i="9"/>
  <c r="AP104" i="9"/>
  <c r="AR136" i="9"/>
  <c r="AR143" i="9"/>
  <c r="H103" i="9"/>
  <c r="AS132" i="9"/>
  <c r="C106" i="9"/>
  <c r="AS136" i="9"/>
  <c r="AI139" i="9"/>
  <c r="C143" i="9"/>
  <c r="AR128" i="9"/>
  <c r="AI124" i="9"/>
  <c r="AH129" i="9"/>
  <c r="AD142" i="9"/>
  <c r="R110" i="9"/>
  <c r="AH107" i="9"/>
  <c r="H129" i="9"/>
  <c r="AP107" i="9"/>
  <c r="AH134" i="9"/>
  <c r="N143" i="9"/>
  <c r="AD107" i="9"/>
  <c r="AP137" i="9"/>
  <c r="AD128" i="9"/>
  <c r="AR123" i="9"/>
  <c r="AR129" i="9"/>
  <c r="S127" i="9"/>
  <c r="AR127" i="9"/>
  <c r="V130" i="9"/>
  <c r="AP134" i="9"/>
  <c r="V121" i="9"/>
  <c r="AB132" i="9"/>
  <c r="N119" i="9"/>
  <c r="H126" i="9"/>
  <c r="H100" i="9"/>
  <c r="S136" i="9"/>
  <c r="AH119" i="9"/>
  <c r="AP110" i="9"/>
  <c r="X103" i="9"/>
  <c r="AP122" i="9"/>
  <c r="AR138" i="9"/>
  <c r="AH130" i="9"/>
  <c r="H134" i="9"/>
  <c r="AJ111" i="9"/>
  <c r="AJ110" i="9"/>
  <c r="AB126" i="9"/>
  <c r="H123" i="9"/>
  <c r="U133" i="9"/>
  <c r="V133" i="9"/>
  <c r="AR132" i="9"/>
  <c r="AH133" i="9"/>
  <c r="V111" i="9"/>
  <c r="S135" i="9"/>
  <c r="AO134" i="9"/>
  <c r="W130" i="9"/>
  <c r="W101" i="9"/>
  <c r="Y107" i="9"/>
  <c r="AO121" i="9"/>
  <c r="AR130" i="9"/>
  <c r="AO141" i="9"/>
  <c r="Y132" i="9"/>
  <c r="X102" i="9"/>
  <c r="X131" i="9"/>
  <c r="M105" i="9"/>
  <c r="G137" i="9"/>
  <c r="AB100" i="9"/>
  <c r="H111" i="9"/>
  <c r="C123" i="9"/>
  <c r="AH118" i="9"/>
  <c r="AP142" i="9"/>
  <c r="L105" i="9"/>
  <c r="O109" i="9"/>
  <c r="AH131" i="9"/>
  <c r="H117" i="9"/>
  <c r="V123" i="9"/>
  <c r="R128" i="9"/>
  <c r="Y130" i="9"/>
  <c r="AS111" i="9"/>
  <c r="AR131" i="9"/>
  <c r="R131" i="9"/>
  <c r="AB117" i="9"/>
  <c r="N126" i="9"/>
  <c r="AJ107" i="9"/>
  <c r="AR141" i="9"/>
  <c r="G132" i="9"/>
  <c r="M133" i="9"/>
  <c r="W123" i="9"/>
  <c r="U114" i="9"/>
  <c r="AB136" i="9"/>
  <c r="H138" i="9"/>
  <c r="AR116" i="9"/>
  <c r="V140" i="9"/>
  <c r="R117" i="9"/>
  <c r="AH140" i="9"/>
  <c r="AB142" i="9"/>
  <c r="Y102" i="9"/>
  <c r="V127" i="9"/>
  <c r="AF129" i="9"/>
  <c r="C131" i="9"/>
  <c r="V101" i="9"/>
  <c r="AP123" i="9"/>
  <c r="U124" i="9"/>
  <c r="X138" i="9"/>
  <c r="X136" i="9"/>
  <c r="AB124" i="9"/>
  <c r="H122" i="9"/>
  <c r="S104" i="9"/>
  <c r="AH108" i="9"/>
  <c r="S141" i="9"/>
  <c r="AC105" i="9"/>
  <c r="X130" i="9"/>
  <c r="S143" i="9"/>
  <c r="Q143" i="9"/>
  <c r="AH124" i="9"/>
  <c r="H130" i="9"/>
  <c r="G120" i="9"/>
  <c r="AR122" i="9"/>
  <c r="AH110" i="9"/>
  <c r="Y125" i="9"/>
  <c r="AB110" i="9"/>
  <c r="H113" i="9"/>
  <c r="AS120" i="9"/>
  <c r="AS104" i="9"/>
  <c r="N111" i="9"/>
  <c r="U122" i="9"/>
  <c r="AH117" i="9"/>
  <c r="AR104" i="9"/>
  <c r="R100" i="9"/>
  <c r="C132" i="9"/>
  <c r="C121" i="9"/>
  <c r="N132" i="9"/>
  <c r="AR135" i="9"/>
  <c r="AO137" i="9"/>
  <c r="AI120" i="9"/>
  <c r="Y143" i="9"/>
  <c r="W143" i="9"/>
  <c r="AA117" i="9"/>
  <c r="AA119" i="9"/>
  <c r="Z104" i="9"/>
  <c r="Y138" i="9"/>
  <c r="AB122" i="9"/>
  <c r="D111" i="9"/>
  <c r="H115" i="9"/>
  <c r="N116" i="9"/>
  <c r="AH137" i="9"/>
  <c r="AR117" i="9"/>
  <c r="U134" i="9"/>
  <c r="S108" i="9"/>
  <c r="AB125" i="9"/>
  <c r="AB107" i="9"/>
  <c r="B142" i="9"/>
  <c r="S113" i="9"/>
  <c r="AD123" i="9"/>
  <c r="AB128" i="9"/>
  <c r="AH120" i="9"/>
  <c r="M134" i="9"/>
  <c r="H143" i="9"/>
  <c r="AB116" i="9"/>
  <c r="S109" i="9"/>
  <c r="X124" i="9"/>
  <c r="AH104" i="9"/>
  <c r="Y127" i="9"/>
  <c r="P124" i="9"/>
  <c r="AB127" i="9"/>
  <c r="H101" i="9"/>
  <c r="AP138" i="9"/>
  <c r="AS114" i="9"/>
  <c r="U128" i="9"/>
  <c r="AO127" i="9"/>
  <c r="V116" i="9"/>
  <c r="U113" i="9"/>
  <c r="AS129" i="9"/>
  <c r="H119" i="9"/>
  <c r="AO108" i="9"/>
  <c r="AC128" i="9"/>
  <c r="V112" i="9"/>
  <c r="T130" i="9"/>
  <c r="C118" i="9"/>
  <c r="Y134" i="9"/>
  <c r="AF128" i="9"/>
  <c r="G109" i="9"/>
  <c r="AP109" i="9"/>
  <c r="Z103" i="9"/>
  <c r="Y112" i="9"/>
  <c r="P114" i="9"/>
  <c r="AB112" i="9"/>
  <c r="H114" i="9"/>
  <c r="L109" i="9"/>
  <c r="AH142" i="9"/>
  <c r="AP135" i="9"/>
  <c r="AI128" i="9"/>
  <c r="U100" i="9"/>
  <c r="AS112" i="9"/>
  <c r="AR112" i="9"/>
  <c r="AP108" i="9"/>
  <c r="R123" i="9"/>
  <c r="AO130" i="9"/>
  <c r="T131" i="9"/>
  <c r="AR121" i="9"/>
  <c r="AH109" i="9"/>
  <c r="AF121" i="9"/>
  <c r="W142" i="9"/>
  <c r="AL108" i="9"/>
  <c r="AL128" i="9"/>
  <c r="Y128" i="9"/>
  <c r="AC140" i="9"/>
  <c r="C116" i="9"/>
  <c r="K107" i="9"/>
  <c r="AD109" i="9"/>
  <c r="AQ143" i="9"/>
  <c r="AQ108" i="9"/>
  <c r="AQ126" i="9"/>
  <c r="K140" i="9"/>
  <c r="AC142" i="9"/>
  <c r="AD132" i="9"/>
  <c r="AQ109" i="9"/>
  <c r="C119" i="9"/>
  <c r="K128" i="9"/>
  <c r="AM101" i="9"/>
  <c r="AM114" i="9"/>
  <c r="AM100" i="9"/>
  <c r="AM118" i="9"/>
  <c r="AM105" i="9"/>
  <c r="AM106" i="9"/>
  <c r="AM124" i="9"/>
  <c r="AM136" i="9"/>
  <c r="AM117" i="9"/>
  <c r="AM115" i="9"/>
  <c r="AM113" i="9"/>
  <c r="AM139" i="9"/>
  <c r="AM102" i="9"/>
  <c r="AM103" i="9"/>
  <c r="AM123" i="9"/>
  <c r="AQ110" i="9"/>
  <c r="J136" i="9"/>
  <c r="J113" i="9"/>
  <c r="J139" i="9"/>
  <c r="J103" i="9"/>
  <c r="J115" i="9"/>
  <c r="J114" i="9"/>
  <c r="J123" i="9"/>
  <c r="J102" i="9"/>
  <c r="J133" i="9"/>
  <c r="J127" i="9"/>
  <c r="J100" i="9"/>
  <c r="J116" i="9"/>
  <c r="J101" i="9"/>
  <c r="J122" i="9"/>
  <c r="J138" i="9"/>
  <c r="J104" i="9"/>
  <c r="J112" i="9"/>
  <c r="AM138" i="9"/>
  <c r="B109" i="9"/>
  <c r="B119" i="9"/>
  <c r="B129" i="9"/>
  <c r="AC125" i="9"/>
  <c r="L116" i="9"/>
  <c r="L102" i="9"/>
  <c r="L112" i="9"/>
  <c r="L139" i="9"/>
  <c r="L123" i="9"/>
  <c r="L113" i="9"/>
  <c r="L103" i="9"/>
  <c r="L114" i="9"/>
  <c r="L115" i="9"/>
  <c r="L124" i="9"/>
  <c r="L101" i="9"/>
  <c r="L100" i="9"/>
  <c r="L104" i="9"/>
  <c r="L136" i="9"/>
  <c r="K130" i="9"/>
  <c r="AC104" i="9"/>
  <c r="B137" i="9"/>
  <c r="O108" i="9"/>
  <c r="O129" i="9"/>
  <c r="N114" i="9"/>
  <c r="N104" i="9"/>
  <c r="N105" i="9"/>
  <c r="N118" i="9"/>
  <c r="N117" i="9"/>
  <c r="N113" i="9"/>
  <c r="N106" i="9"/>
  <c r="N115" i="9"/>
  <c r="N124" i="9"/>
  <c r="N136" i="9"/>
  <c r="N139" i="9"/>
  <c r="N102" i="9"/>
  <c r="N123" i="9"/>
  <c r="N103" i="9"/>
  <c r="N100" i="9"/>
  <c r="N101" i="9"/>
  <c r="AG127" i="9"/>
  <c r="AG122" i="9"/>
  <c r="AG115" i="9"/>
  <c r="AG112" i="9"/>
  <c r="AG113" i="9"/>
  <c r="AG103" i="9"/>
  <c r="AG101" i="9"/>
  <c r="AG134" i="9"/>
  <c r="AG123" i="9"/>
  <c r="AG100" i="9"/>
  <c r="AG114" i="9"/>
  <c r="AG138" i="9"/>
  <c r="AG102" i="9"/>
  <c r="AM131" i="9"/>
  <c r="K129" i="9"/>
  <c r="L110" i="9"/>
  <c r="AQ138" i="9"/>
  <c r="B111" i="9"/>
  <c r="B110" i="9"/>
  <c r="B112" i="9"/>
  <c r="B100" i="9"/>
  <c r="B135" i="9"/>
  <c r="B121" i="9"/>
  <c r="B127" i="9"/>
  <c r="B126" i="9"/>
  <c r="B138" i="9"/>
  <c r="AQ112" i="9"/>
  <c r="J109" i="9"/>
  <c r="B107" i="9"/>
  <c r="J125" i="9"/>
  <c r="C108" i="9"/>
  <c r="C101" i="9"/>
  <c r="AD129" i="9"/>
  <c r="L131" i="9"/>
  <c r="AC132" i="9"/>
  <c r="AQ107" i="9"/>
  <c r="C124" i="9"/>
  <c r="AC119" i="9"/>
  <c r="N141" i="9"/>
  <c r="AG135" i="9"/>
  <c r="L111" i="9"/>
  <c r="K119" i="9"/>
  <c r="AQ131" i="9"/>
  <c r="L128" i="9"/>
  <c r="AG106" i="9"/>
  <c r="K108" i="9"/>
  <c r="K118" i="9"/>
  <c r="L126" i="9"/>
  <c r="AM109" i="9"/>
  <c r="AC133" i="9"/>
  <c r="K143" i="9"/>
  <c r="C128" i="9"/>
  <c r="C137" i="9"/>
  <c r="AC131" i="9"/>
  <c r="T137" i="9"/>
  <c r="T107" i="9"/>
  <c r="T101" i="9"/>
  <c r="T103" i="9"/>
  <c r="T114" i="9"/>
  <c r="T125" i="9"/>
  <c r="T119" i="9"/>
  <c r="T126" i="9"/>
  <c r="T139" i="9"/>
  <c r="T115" i="9"/>
  <c r="T124" i="9"/>
  <c r="T102" i="9"/>
  <c r="B105" i="9"/>
  <c r="AI132" i="9"/>
  <c r="AD126" i="9"/>
  <c r="AQ127" i="9"/>
  <c r="M139" i="9"/>
  <c r="M103" i="9"/>
  <c r="M104" i="9"/>
  <c r="M113" i="9"/>
  <c r="M100" i="9"/>
  <c r="M114" i="9"/>
  <c r="M123" i="9"/>
  <c r="M124" i="9"/>
  <c r="M112" i="9"/>
  <c r="M115" i="9"/>
  <c r="M117" i="9"/>
  <c r="M101" i="9"/>
  <c r="M136" i="9"/>
  <c r="M102" i="9"/>
  <c r="AI137" i="9"/>
  <c r="AI118" i="9"/>
  <c r="U118" i="9"/>
  <c r="S121" i="9"/>
  <c r="AQ142" i="9"/>
  <c r="O105" i="9"/>
  <c r="O116" i="9"/>
  <c r="O101" i="9"/>
  <c r="O114" i="9"/>
  <c r="O104" i="9"/>
  <c r="O124" i="9"/>
  <c r="O113" i="9"/>
  <c r="O118" i="9"/>
  <c r="O125" i="9"/>
  <c r="O106" i="9"/>
  <c r="O115" i="9"/>
  <c r="O136" i="9"/>
  <c r="O117" i="9"/>
  <c r="O139" i="9"/>
  <c r="O102" i="9"/>
  <c r="O100" i="9"/>
  <c r="O103" i="9"/>
  <c r="C103" i="9"/>
  <c r="AM110" i="9"/>
  <c r="AC143" i="9"/>
  <c r="K120" i="9"/>
  <c r="O107" i="9"/>
  <c r="C140" i="9"/>
  <c r="T100" i="9"/>
  <c r="J111" i="9"/>
  <c r="AI136" i="9"/>
  <c r="L106" i="9"/>
  <c r="AI140" i="9"/>
  <c r="J110" i="9"/>
  <c r="AS118" i="9"/>
  <c r="AQ100" i="9"/>
  <c r="AC121" i="9"/>
  <c r="O134" i="9"/>
  <c r="O135" i="9"/>
  <c r="AM133" i="9"/>
  <c r="AG140" i="9"/>
  <c r="C136" i="9"/>
  <c r="J126" i="9"/>
  <c r="C107" i="9"/>
  <c r="T109" i="9"/>
  <c r="O133" i="9"/>
  <c r="O128" i="9"/>
  <c r="T133" i="9"/>
  <c r="V143" i="9"/>
  <c r="V106" i="9"/>
  <c r="R133" i="9"/>
  <c r="AQ120" i="9"/>
  <c r="T132" i="9"/>
  <c r="L142" i="9"/>
  <c r="K103" i="9"/>
  <c r="K112" i="9"/>
  <c r="K115" i="9"/>
  <c r="K102" i="9"/>
  <c r="K100" i="9"/>
  <c r="K123" i="9"/>
  <c r="K136" i="9"/>
  <c r="K116" i="9"/>
  <c r="K139" i="9"/>
  <c r="K114" i="9"/>
  <c r="K101" i="9"/>
  <c r="K124" i="9"/>
  <c r="K104" i="9"/>
  <c r="K133" i="9"/>
  <c r="K113" i="9"/>
  <c r="K137" i="9"/>
  <c r="AQ137" i="9"/>
  <c r="AQ116" i="9"/>
  <c r="AI104" i="9"/>
  <c r="AI122" i="9"/>
  <c r="AI100" i="9"/>
  <c r="AI103" i="9"/>
  <c r="AI102" i="9"/>
  <c r="AI113" i="9"/>
  <c r="AI115" i="9"/>
  <c r="AI114" i="9"/>
  <c r="AI112" i="9"/>
  <c r="AI111" i="9"/>
  <c r="AI129" i="9"/>
  <c r="AI123" i="9"/>
  <c r="AI127" i="9"/>
  <c r="AI101" i="9"/>
  <c r="AI138" i="9"/>
  <c r="B128" i="9"/>
  <c r="AD119" i="9"/>
  <c r="AI116" i="9"/>
  <c r="AI135" i="9"/>
  <c r="AS133" i="9"/>
  <c r="T136" i="9"/>
  <c r="AC139" i="9"/>
  <c r="B118" i="9"/>
  <c r="AS122" i="9"/>
  <c r="AL137" i="9"/>
  <c r="AL105" i="9"/>
  <c r="AL123" i="9"/>
  <c r="AL114" i="9"/>
  <c r="AL100" i="9"/>
  <c r="AL101" i="9"/>
  <c r="AL117" i="9"/>
  <c r="AL115" i="9"/>
  <c r="AL136" i="9"/>
  <c r="AL124" i="9"/>
  <c r="AL139" i="9"/>
  <c r="AL127" i="9"/>
  <c r="AL103" i="9"/>
  <c r="AL113" i="9"/>
  <c r="AL102" i="9"/>
  <c r="AI105" i="9"/>
  <c r="AS123" i="9"/>
  <c r="U105" i="9"/>
  <c r="AM141" i="9"/>
  <c r="AD120" i="9"/>
  <c r="AQ140" i="9"/>
  <c r="AC134" i="9"/>
  <c r="C134" i="9"/>
  <c r="L135" i="9"/>
  <c r="B102" i="9"/>
  <c r="K135" i="9"/>
  <c r="S123" i="9"/>
  <c r="O130" i="9"/>
  <c r="AQ128" i="9"/>
  <c r="AS139" i="9"/>
  <c r="AC108" i="9"/>
  <c r="K109" i="9"/>
  <c r="C105" i="9"/>
  <c r="K122" i="9"/>
  <c r="T142" i="9"/>
  <c r="T135" i="9"/>
  <c r="AP127" i="9"/>
  <c r="U136" i="9"/>
  <c r="AS105" i="9"/>
  <c r="AS142" i="9"/>
  <c r="AQ104" i="9"/>
  <c r="B134" i="9"/>
  <c r="S110" i="9"/>
  <c r="AG117" i="9"/>
  <c r="AM122" i="9"/>
  <c r="AM135" i="9"/>
  <c r="AG141" i="9"/>
  <c r="T134" i="9"/>
  <c r="AC106" i="9"/>
  <c r="AQ121" i="9"/>
  <c r="J140" i="9"/>
  <c r="B125" i="9"/>
  <c r="S139" i="9"/>
  <c r="AC118" i="9"/>
  <c r="S112" i="9"/>
  <c r="T108" i="9"/>
  <c r="AD131" i="9"/>
  <c r="S118" i="9"/>
  <c r="AG111" i="9"/>
  <c r="C139" i="9"/>
  <c r="O141" i="9"/>
  <c r="L121" i="9"/>
  <c r="N128" i="9"/>
  <c r="O123" i="9"/>
  <c r="AG120" i="9"/>
  <c r="N108" i="9"/>
  <c r="N137" i="9"/>
  <c r="B117" i="9"/>
  <c r="T123" i="9"/>
  <c r="C129" i="9"/>
  <c r="AI134" i="9"/>
  <c r="J106" i="9"/>
  <c r="AD100" i="9"/>
  <c r="AD112" i="9"/>
  <c r="AD127" i="9"/>
  <c r="AD113" i="9"/>
  <c r="AD110" i="9"/>
  <c r="AD137" i="9"/>
  <c r="AD114" i="9"/>
  <c r="AD111" i="9"/>
  <c r="AD103" i="9"/>
  <c r="AD122" i="9"/>
  <c r="AD102" i="9"/>
  <c r="AD135" i="9"/>
  <c r="AD101" i="9"/>
  <c r="AD125" i="9"/>
  <c r="O122" i="9"/>
  <c r="V125" i="9"/>
  <c r="V122" i="9"/>
  <c r="V102" i="9"/>
  <c r="V115" i="9"/>
  <c r="V110" i="9"/>
  <c r="V103" i="9"/>
  <c r="V131" i="9"/>
  <c r="V107" i="9"/>
  <c r="V126" i="9"/>
  <c r="V137" i="9"/>
  <c r="L140" i="9"/>
  <c r="K110" i="9"/>
  <c r="AD117" i="9"/>
  <c r="AM130" i="9"/>
  <c r="T143" i="9"/>
  <c r="AD140" i="9"/>
  <c r="AG121" i="9"/>
  <c r="R130" i="9"/>
  <c r="AC129" i="9"/>
  <c r="M129" i="9"/>
  <c r="L118" i="9"/>
  <c r="AO109" i="9"/>
  <c r="AG107" i="9"/>
  <c r="AQ117" i="9"/>
  <c r="S100" i="9"/>
  <c r="AD139" i="9"/>
  <c r="V129" i="9"/>
  <c r="L134" i="9"/>
  <c r="AM111" i="9"/>
  <c r="O110" i="9"/>
  <c r="M120" i="9"/>
  <c r="C142" i="9"/>
  <c r="V100" i="9"/>
  <c r="V136" i="9"/>
  <c r="K132" i="9"/>
  <c r="T121" i="9"/>
  <c r="AP126" i="9"/>
  <c r="AM140" i="9"/>
  <c r="B108" i="9"/>
  <c r="B124" i="9"/>
  <c r="N129" i="9"/>
  <c r="AM129" i="9"/>
  <c r="V118" i="9"/>
  <c r="AC109" i="9"/>
  <c r="M119" i="9"/>
  <c r="W119" i="9"/>
  <c r="J135" i="9"/>
  <c r="O140" i="9"/>
  <c r="AM104" i="9"/>
  <c r="AQ122" i="9"/>
  <c r="AI110" i="9"/>
  <c r="R116" i="9"/>
  <c r="T111" i="9"/>
  <c r="M135" i="9"/>
  <c r="C113" i="9"/>
  <c r="T113" i="9"/>
  <c r="AQ133" i="9"/>
  <c r="O131" i="9"/>
  <c r="L107" i="9"/>
  <c r="B141" i="9"/>
  <c r="L108" i="9"/>
  <c r="V104" i="9"/>
  <c r="AJ131" i="9"/>
  <c r="K117" i="9"/>
  <c r="S102" i="9"/>
  <c r="S103" i="9"/>
  <c r="S107" i="9"/>
  <c r="S119" i="9"/>
  <c r="S125" i="9"/>
  <c r="S101" i="9"/>
  <c r="S126" i="9"/>
  <c r="S137" i="9"/>
  <c r="S114" i="9"/>
  <c r="S124" i="9"/>
  <c r="S105" i="9"/>
  <c r="S115" i="9"/>
  <c r="S134" i="9"/>
  <c r="AS103" i="9"/>
  <c r="AS137" i="9"/>
  <c r="AS101" i="9"/>
  <c r="AS107" i="9"/>
  <c r="AS125" i="9"/>
  <c r="AS109" i="9"/>
  <c r="AS126" i="9"/>
  <c r="AS115" i="9"/>
  <c r="AS102" i="9"/>
  <c r="AS110" i="9"/>
  <c r="AS124" i="9"/>
  <c r="AS113" i="9"/>
  <c r="AS106" i="9"/>
  <c r="AS100" i="9"/>
  <c r="AI121" i="9"/>
  <c r="AM126" i="9"/>
  <c r="V138" i="9"/>
  <c r="S111" i="9"/>
  <c r="AM132" i="9"/>
  <c r="L129" i="9"/>
  <c r="Q104" i="9"/>
  <c r="AI109" i="9"/>
  <c r="AM142" i="9"/>
  <c r="W112" i="9"/>
  <c r="N127" i="9"/>
  <c r="AP129" i="9"/>
  <c r="AM108" i="9"/>
  <c r="AI130" i="9"/>
  <c r="Q138" i="9"/>
  <c r="L138" i="9"/>
  <c r="AM119" i="9"/>
  <c r="AO110" i="9"/>
  <c r="M141" i="9"/>
  <c r="B139" i="9"/>
  <c r="K106" i="9"/>
  <c r="S120" i="9"/>
  <c r="M142" i="9"/>
  <c r="W104" i="9"/>
  <c r="K131" i="9"/>
  <c r="AM143" i="9"/>
  <c r="B143" i="9"/>
  <c r="J137" i="9"/>
  <c r="C110" i="9"/>
  <c r="C100" i="9"/>
  <c r="C127" i="9"/>
  <c r="C135" i="9"/>
  <c r="C122" i="9"/>
  <c r="C138" i="9"/>
  <c r="C111" i="9"/>
  <c r="C112" i="9"/>
  <c r="C126" i="9"/>
  <c r="B133" i="9"/>
  <c r="AD115" i="9"/>
  <c r="AD136" i="9"/>
  <c r="U107" i="9"/>
  <c r="U102" i="9"/>
  <c r="U103" i="9"/>
  <c r="U101" i="9"/>
  <c r="U108" i="9"/>
  <c r="U125" i="9"/>
  <c r="U115" i="9"/>
  <c r="U127" i="9"/>
  <c r="U123" i="9"/>
  <c r="U126" i="9"/>
  <c r="U138" i="9"/>
  <c r="U137" i="9"/>
  <c r="K121" i="9"/>
  <c r="K141" i="9"/>
  <c r="V109" i="9"/>
  <c r="V114" i="9"/>
  <c r="L130" i="9"/>
  <c r="M109" i="9"/>
  <c r="U131" i="9"/>
  <c r="O137" i="9"/>
  <c r="S129" i="9"/>
  <c r="B136" i="9"/>
  <c r="T141" i="9"/>
  <c r="M121" i="9"/>
  <c r="AM107" i="9"/>
  <c r="R127" i="9"/>
  <c r="AG133" i="9"/>
  <c r="AQ141" i="9"/>
  <c r="AM112" i="9"/>
  <c r="AS130" i="9"/>
  <c r="C109" i="9"/>
  <c r="B131" i="9"/>
  <c r="X111" i="9"/>
  <c r="X121" i="9"/>
  <c r="X110" i="9"/>
  <c r="X126" i="9"/>
  <c r="X137" i="9"/>
  <c r="X127" i="9"/>
  <c r="X134" i="9"/>
  <c r="X125" i="9"/>
  <c r="AI106" i="9"/>
  <c r="AM134" i="9"/>
  <c r="M118" i="9"/>
  <c r="AQ111" i="9"/>
  <c r="O142" i="9"/>
  <c r="B116" i="9"/>
  <c r="AP143" i="9"/>
  <c r="N134" i="9"/>
  <c r="S132" i="9"/>
  <c r="N125" i="9"/>
  <c r="V108" i="9"/>
  <c r="AD130" i="9"/>
  <c r="AI141" i="9"/>
  <c r="V134" i="9"/>
  <c r="AM121" i="9"/>
  <c r="O121" i="9"/>
  <c r="AD106" i="9"/>
  <c r="R122" i="9"/>
  <c r="N120" i="9"/>
  <c r="K134" i="9"/>
  <c r="R121" i="9"/>
  <c r="M116" i="9"/>
  <c r="N110" i="9"/>
  <c r="U135" i="9"/>
  <c r="AO100" i="9"/>
  <c r="AO140" i="9"/>
  <c r="AJ102" i="9"/>
  <c r="AJ104" i="9"/>
  <c r="AJ101" i="9"/>
  <c r="AJ113" i="9"/>
  <c r="AJ115" i="9"/>
  <c r="AJ123" i="9"/>
  <c r="AJ117" i="9"/>
  <c r="AJ114" i="9"/>
  <c r="AJ112" i="9"/>
  <c r="AJ124" i="9"/>
  <c r="AJ138" i="9"/>
  <c r="AJ135" i="9"/>
  <c r="AJ136" i="9"/>
  <c r="AJ100" i="9"/>
  <c r="AJ139" i="9"/>
  <c r="AJ105" i="9"/>
  <c r="AJ103" i="9"/>
  <c r="V139" i="9"/>
  <c r="V142" i="9"/>
  <c r="AI125" i="9"/>
  <c r="AO129" i="9"/>
  <c r="X100" i="9"/>
  <c r="X118" i="9"/>
  <c r="AJ108" i="9"/>
  <c r="V132" i="9"/>
  <c r="X128" i="9"/>
  <c r="AC101" i="9"/>
  <c r="AC126" i="9"/>
  <c r="AC100" i="9"/>
  <c r="AC112" i="9"/>
  <c r="AC113" i="9"/>
  <c r="AC111" i="9"/>
  <c r="AC127" i="9"/>
  <c r="AC137" i="9"/>
  <c r="AC110" i="9"/>
  <c r="AC135" i="9"/>
  <c r="AC122" i="9"/>
  <c r="AC102" i="9"/>
  <c r="AC114" i="9"/>
  <c r="B122" i="9"/>
  <c r="J141" i="9"/>
  <c r="AI142" i="9"/>
  <c r="L127" i="9"/>
  <c r="N121" i="9"/>
  <c r="AP100" i="9"/>
  <c r="AC124" i="9"/>
  <c r="O127" i="9"/>
  <c r="B130" i="9"/>
  <c r="AL120" i="9"/>
  <c r="K125" i="9"/>
  <c r="B132" i="9"/>
  <c r="AI143" i="9"/>
  <c r="K127" i="9"/>
  <c r="U141" i="9"/>
  <c r="J134" i="9"/>
  <c r="AO105" i="9"/>
  <c r="AO107" i="9"/>
  <c r="AO114" i="9"/>
  <c r="AO115" i="9"/>
  <c r="AO124" i="9"/>
  <c r="AO102" i="9"/>
  <c r="AO113" i="9"/>
  <c r="AO119" i="9"/>
  <c r="AO106" i="9"/>
  <c r="AO125" i="9"/>
  <c r="AO123" i="9"/>
  <c r="AO139" i="9"/>
  <c r="AO117" i="9"/>
  <c r="AO101" i="9"/>
  <c r="AO136" i="9"/>
  <c r="AO103" i="9"/>
  <c r="U120" i="9"/>
  <c r="AJ134" i="9"/>
  <c r="AR101" i="9"/>
  <c r="AR115" i="9"/>
  <c r="AR114" i="9"/>
  <c r="AR103" i="9"/>
  <c r="AR125" i="9"/>
  <c r="AR126" i="9"/>
  <c r="AR139" i="9"/>
  <c r="AR119" i="9"/>
  <c r="AR137" i="9"/>
  <c r="AR124" i="9"/>
  <c r="AR102" i="9"/>
  <c r="AR106" i="9"/>
  <c r="AC116" i="9"/>
  <c r="U143" i="9"/>
  <c r="C104" i="9"/>
  <c r="M108" i="9"/>
  <c r="AR120" i="9"/>
  <c r="J107" i="9"/>
  <c r="AJ128" i="9"/>
  <c r="AL106" i="9"/>
  <c r="AD121" i="9"/>
  <c r="AD105" i="9"/>
  <c r="L141" i="9"/>
  <c r="T117" i="9"/>
  <c r="AS121" i="9"/>
  <c r="B114" i="9"/>
  <c r="AP102" i="9"/>
  <c r="AP105" i="9"/>
  <c r="AP106" i="9"/>
  <c r="AP124" i="9"/>
  <c r="AP113" i="9"/>
  <c r="AP103" i="9"/>
  <c r="AP115" i="9"/>
  <c r="AP125" i="9"/>
  <c r="AP119" i="9"/>
  <c r="AP139" i="9"/>
  <c r="AP136" i="9"/>
  <c r="AP114" i="9"/>
  <c r="AP130" i="9"/>
  <c r="AP101" i="9"/>
  <c r="AD133" i="9"/>
  <c r="B120" i="9"/>
  <c r="B115" i="9"/>
  <c r="AC107" i="9"/>
  <c r="W133" i="9"/>
  <c r="W102" i="9"/>
  <c r="W110" i="9"/>
  <c r="W126" i="9"/>
  <c r="W127" i="9"/>
  <c r="W131" i="9"/>
  <c r="W111" i="9"/>
  <c r="W137" i="9"/>
  <c r="W103" i="9"/>
  <c r="W107" i="9"/>
  <c r="W134" i="9"/>
  <c r="W125" i="9"/>
  <c r="AD143" i="9"/>
  <c r="L120" i="9"/>
  <c r="AD104" i="9"/>
  <c r="S131" i="9"/>
  <c r="AC117" i="9"/>
  <c r="R111" i="9"/>
  <c r="B106" i="9"/>
  <c r="AM127" i="9"/>
  <c r="AR100" i="9"/>
  <c r="AS141" i="9"/>
  <c r="M110" i="9"/>
  <c r="AH128" i="9"/>
  <c r="AS143" i="9"/>
  <c r="AG130" i="9"/>
  <c r="R120" i="9"/>
  <c r="N142" i="9"/>
  <c r="R109" i="9"/>
  <c r="S140" i="9"/>
  <c r="AL133" i="9"/>
  <c r="K111" i="9"/>
  <c r="AQ102" i="9"/>
  <c r="AQ103" i="9"/>
  <c r="AQ115" i="9"/>
  <c r="AQ136" i="9"/>
  <c r="AQ114" i="9"/>
  <c r="AQ101" i="9"/>
  <c r="AQ139" i="9"/>
  <c r="AQ119" i="9"/>
  <c r="AQ135" i="9"/>
  <c r="AQ125" i="9"/>
  <c r="AQ130" i="9"/>
  <c r="AQ106" i="9"/>
  <c r="AQ105" i="9"/>
  <c r="AQ124" i="9"/>
  <c r="AQ134" i="9"/>
  <c r="AC141" i="9"/>
  <c r="B113" i="9"/>
  <c r="N122" i="9"/>
  <c r="AD138" i="9"/>
  <c r="AG118" i="9"/>
  <c r="R114" i="9"/>
  <c r="R103" i="9"/>
  <c r="R115" i="9"/>
  <c r="R113" i="9"/>
  <c r="R118" i="9"/>
  <c r="R106" i="9"/>
  <c r="R107" i="9"/>
  <c r="R139" i="9"/>
  <c r="R119" i="9"/>
  <c r="R134" i="9"/>
  <c r="R137" i="9"/>
  <c r="R125" i="9"/>
  <c r="R101" i="9"/>
  <c r="R102" i="9"/>
  <c r="R105" i="9"/>
  <c r="R124" i="9"/>
  <c r="O120" i="9"/>
  <c r="N130" i="9"/>
  <c r="U121" i="9"/>
  <c r="AQ132" i="9"/>
  <c r="M132" i="9"/>
  <c r="W100" i="9"/>
  <c r="AQ118" i="9"/>
  <c r="AD118" i="9"/>
  <c r="AC136" i="9"/>
  <c r="AP132" i="9"/>
  <c r="M130" i="9"/>
  <c r="AL110" i="9"/>
  <c r="AM125" i="9"/>
  <c r="AG129" i="9"/>
  <c r="U130" i="9"/>
  <c r="AP112" i="9"/>
  <c r="AG109" i="9"/>
  <c r="M106" i="9"/>
  <c r="AM128" i="9"/>
  <c r="J128" i="9"/>
  <c r="I122" i="9"/>
  <c r="I112" i="9"/>
  <c r="I113" i="9"/>
  <c r="I115" i="9"/>
  <c r="I123" i="9"/>
  <c r="I138" i="9"/>
  <c r="I136" i="9"/>
  <c r="I127" i="9"/>
  <c r="I114" i="9"/>
  <c r="I102" i="9"/>
  <c r="I100" i="9"/>
  <c r="I103" i="9"/>
  <c r="I139" i="9"/>
  <c r="I129" i="9"/>
  <c r="I101" i="9"/>
  <c r="AP120" i="9"/>
  <c r="AL142" i="9"/>
  <c r="W132" i="9"/>
  <c r="X140" i="9"/>
  <c r="N112" i="9"/>
  <c r="B123" i="9"/>
  <c r="AC103" i="9"/>
  <c r="AD134" i="9"/>
  <c r="AC120" i="9"/>
  <c r="S117" i="9"/>
  <c r="J117" i="9"/>
  <c r="AS134" i="9"/>
  <c r="L119" i="9"/>
  <c r="J118" i="9"/>
  <c r="K126" i="9"/>
  <c r="C120" i="9"/>
  <c r="C130" i="9"/>
  <c r="C133" i="9"/>
  <c r="AG142" i="9"/>
  <c r="N109" i="9"/>
  <c r="AL116" i="9"/>
  <c r="N131" i="9"/>
  <c r="R104" i="9"/>
  <c r="L133" i="9"/>
  <c r="AP121" i="9"/>
  <c r="AL132" i="9"/>
  <c r="AP116" i="9"/>
  <c r="J143" i="9"/>
  <c r="AQ129" i="9"/>
  <c r="AQ113" i="9"/>
  <c r="J130" i="9"/>
  <c r="AJ137" i="9"/>
  <c r="AH122" i="9"/>
  <c r="AH121" i="9"/>
  <c r="AH115" i="9"/>
  <c r="AH102" i="9"/>
  <c r="AH103" i="9"/>
  <c r="AH113" i="9"/>
  <c r="AH112" i="9"/>
  <c r="AH123" i="9"/>
  <c r="AH139" i="9"/>
  <c r="AH100" i="9"/>
  <c r="AH138" i="9"/>
  <c r="AH114" i="9"/>
  <c r="AH127" i="9"/>
  <c r="AH101" i="9"/>
  <c r="AH125" i="9"/>
  <c r="C114" i="9"/>
  <c r="X106" i="9"/>
  <c r="AR113" i="9"/>
  <c r="M128" i="9"/>
  <c r="R142" i="9"/>
  <c r="X132" i="9"/>
  <c r="AO104" i="9"/>
  <c r="S106" i="9"/>
  <c r="X104" i="9"/>
  <c r="J105" i="9"/>
  <c r="AG105" i="9"/>
  <c r="U139" i="9"/>
  <c r="Q131" i="9" l="1"/>
  <c r="Q124" i="9"/>
  <c r="Z144" i="9"/>
  <c r="Q136" i="4"/>
  <c r="Q105" i="9"/>
  <c r="Q125" i="4"/>
  <c r="M137" i="4"/>
  <c r="Q140" i="4"/>
  <c r="AF102" i="4"/>
  <c r="Q113" i="9"/>
  <c r="Z111" i="4"/>
  <c r="M101" i="4"/>
  <c r="AG102" i="4"/>
  <c r="B104" i="9"/>
  <c r="B103" i="9"/>
  <c r="AN144" i="9"/>
  <c r="Q101" i="4"/>
  <c r="Q102" i="4"/>
  <c r="Q116" i="9"/>
  <c r="Q137" i="4"/>
  <c r="Q123" i="4"/>
  <c r="AD140" i="4"/>
  <c r="Q111" i="4"/>
  <c r="AK113" i="4"/>
  <c r="AD123" i="4"/>
  <c r="Q134" i="9"/>
  <c r="Q132" i="9"/>
  <c r="Q129" i="9"/>
  <c r="Q135" i="4"/>
  <c r="Z127" i="4"/>
  <c r="AP126" i="4"/>
  <c r="AN112" i="4"/>
  <c r="E109" i="9"/>
  <c r="E101" i="9"/>
  <c r="E125" i="9"/>
  <c r="E114" i="9"/>
  <c r="E104" i="9"/>
  <c r="E134" i="9"/>
  <c r="E131" i="9"/>
  <c r="E105" i="9"/>
  <c r="E138" i="9"/>
  <c r="E102" i="9"/>
  <c r="E140" i="9"/>
  <c r="E143" i="9"/>
  <c r="E117" i="9"/>
  <c r="E144" i="9" s="1"/>
  <c r="E142" i="9"/>
  <c r="E119" i="9"/>
  <c r="AT119" i="9" s="1"/>
  <c r="E124" i="9"/>
  <c r="AT124" i="9" s="1"/>
  <c r="E132" i="9"/>
  <c r="E116" i="9"/>
  <c r="E128" i="9"/>
  <c r="E108" i="9"/>
  <c r="E110" i="9"/>
  <c r="E107" i="9"/>
  <c r="E106" i="9"/>
  <c r="E112" i="9"/>
  <c r="E111" i="9"/>
  <c r="E127" i="9"/>
  <c r="E126" i="9"/>
  <c r="E129" i="9"/>
  <c r="E115" i="9"/>
  <c r="E135" i="9"/>
  <c r="E103" i="9"/>
  <c r="Q141" i="9"/>
  <c r="Q110" i="9"/>
  <c r="Y127" i="4"/>
  <c r="AK127" i="4"/>
  <c r="AK126" i="4"/>
  <c r="W101" i="4"/>
  <c r="Q138" i="4"/>
  <c r="AF101" i="9"/>
  <c r="AF118" i="9"/>
  <c r="AF139" i="9"/>
  <c r="AF107" i="9"/>
  <c r="AF131" i="9"/>
  <c r="AF141" i="9"/>
  <c r="AF119" i="9"/>
  <c r="AF130" i="9"/>
  <c r="AF123" i="9"/>
  <c r="E130" i="9"/>
  <c r="M112" i="4"/>
  <c r="Q114" i="4"/>
  <c r="D140" i="4"/>
  <c r="F112" i="4"/>
  <c r="F140" i="4"/>
  <c r="W113" i="4"/>
  <c r="Y104" i="4"/>
  <c r="AL122" i="9"/>
  <c r="AL130" i="9"/>
  <c r="Q118" i="9"/>
  <c r="Q128" i="9"/>
  <c r="Y102" i="4"/>
  <c r="Q128" i="4"/>
  <c r="Q113" i="4"/>
  <c r="AK121" i="9"/>
  <c r="AT121" i="9" s="1"/>
  <c r="AK137" i="9"/>
  <c r="AK130" i="9"/>
  <c r="AK120" i="9"/>
  <c r="AK105" i="9"/>
  <c r="AK108" i="9"/>
  <c r="AK101" i="9"/>
  <c r="AK122" i="9"/>
  <c r="AK102" i="9"/>
  <c r="AK114" i="9"/>
  <c r="AK103" i="9"/>
  <c r="AK142" i="9"/>
  <c r="Z140" i="4"/>
  <c r="AK135" i="4"/>
  <c r="AK112" i="4"/>
  <c r="Z128" i="4"/>
  <c r="U109" i="4"/>
  <c r="AE108" i="9"/>
  <c r="AE101" i="9"/>
  <c r="AE121" i="9"/>
  <c r="AE107" i="9"/>
  <c r="AE112" i="9"/>
  <c r="AE144" i="9" s="1"/>
  <c r="AE125" i="9"/>
  <c r="AE114" i="9"/>
  <c r="AE135" i="9"/>
  <c r="AE131" i="9"/>
  <c r="AE119" i="9"/>
  <c r="AE142" i="9"/>
  <c r="AE133" i="9"/>
  <c r="AE123" i="9"/>
  <c r="T120" i="9"/>
  <c r="T105" i="9"/>
  <c r="T128" i="9"/>
  <c r="T104" i="9"/>
  <c r="Q101" i="9"/>
  <c r="O103" i="4"/>
  <c r="Q103" i="4"/>
  <c r="AF105" i="9"/>
  <c r="AL121" i="9"/>
  <c r="U105" i="4"/>
  <c r="AC115" i="9"/>
  <c r="AC144" i="9" s="1"/>
  <c r="AC138" i="9"/>
  <c r="Q126" i="9"/>
  <c r="AF112" i="4"/>
  <c r="AN126" i="4"/>
  <c r="AN113" i="4"/>
  <c r="I135" i="4"/>
  <c r="O112" i="4"/>
  <c r="I127" i="4"/>
  <c r="K104" i="4"/>
  <c r="W104" i="4"/>
  <c r="AF103" i="9"/>
  <c r="AF136" i="9"/>
  <c r="AE118" i="9"/>
  <c r="AL140" i="9"/>
  <c r="AK143" i="9"/>
  <c r="U108" i="4"/>
  <c r="AS119" i="4"/>
  <c r="I112" i="4"/>
  <c r="W123" i="4"/>
  <c r="O124" i="4"/>
  <c r="O101" i="4"/>
  <c r="AP124" i="4"/>
  <c r="X112" i="4"/>
  <c r="W127" i="4"/>
  <c r="W126" i="4"/>
  <c r="U114" i="4"/>
  <c r="AP125" i="4"/>
  <c r="U128" i="4"/>
  <c r="Y126" i="4"/>
  <c r="AF113" i="9"/>
  <c r="AF135" i="9"/>
  <c r="AE130" i="9"/>
  <c r="AL129" i="9"/>
  <c r="AK100" i="9"/>
  <c r="U122" i="4"/>
  <c r="AS141" i="4"/>
  <c r="Q125" i="9"/>
  <c r="AK111" i="4"/>
  <c r="Q137" i="9"/>
  <c r="Q130" i="9"/>
  <c r="AP138" i="4"/>
  <c r="AF113" i="4"/>
  <c r="AP112" i="4"/>
  <c r="AJ103" i="4"/>
  <c r="D104" i="4"/>
  <c r="AK137" i="4"/>
  <c r="AF124" i="4"/>
  <c r="O104" i="4"/>
  <c r="B102" i="4"/>
  <c r="AJ138" i="4"/>
  <c r="AF104" i="4"/>
  <c r="I128" i="4"/>
  <c r="P113" i="4"/>
  <c r="U111" i="4"/>
  <c r="T118" i="9"/>
  <c r="T144" i="9" s="1"/>
  <c r="AF111" i="9"/>
  <c r="AF116" i="9"/>
  <c r="AE139" i="9"/>
  <c r="AK118" i="9"/>
  <c r="U116" i="4"/>
  <c r="AS115" i="4"/>
  <c r="Q112" i="4"/>
  <c r="Q102" i="9"/>
  <c r="Q123" i="9"/>
  <c r="AN140" i="4"/>
  <c r="AH113" i="4"/>
  <c r="F136" i="4"/>
  <c r="Y103" i="4"/>
  <c r="Q124" i="4"/>
  <c r="F138" i="4"/>
  <c r="W135" i="4"/>
  <c r="AO123" i="4"/>
  <c r="U104" i="4"/>
  <c r="U144" i="4" s="1"/>
  <c r="P103" i="4"/>
  <c r="Y124" i="4"/>
  <c r="R103" i="4"/>
  <c r="AS123" i="4"/>
  <c r="AL134" i="9"/>
  <c r="AF143" i="9"/>
  <c r="AT143" i="9" s="1"/>
  <c r="AF102" i="9"/>
  <c r="AE141" i="9"/>
  <c r="AS137" i="4"/>
  <c r="AK124" i="9"/>
  <c r="U143" i="4"/>
  <c r="AS100" i="4"/>
  <c r="F128" i="4"/>
  <c r="Q119" i="9"/>
  <c r="Q139" i="9"/>
  <c r="Q135" i="9"/>
  <c r="AG138" i="4"/>
  <c r="Y113" i="4"/>
  <c r="Q111" i="9"/>
  <c r="Q114" i="9"/>
  <c r="B101" i="9"/>
  <c r="B144" i="9" s="1"/>
  <c r="B140" i="9"/>
  <c r="AF138" i="9"/>
  <c r="Q120" i="9"/>
  <c r="X113" i="4"/>
  <c r="AM124" i="4"/>
  <c r="I138" i="4"/>
  <c r="I113" i="4"/>
  <c r="Y137" i="4"/>
  <c r="AO136" i="4"/>
  <c r="I125" i="4"/>
  <c r="AO113" i="4"/>
  <c r="W103" i="4"/>
  <c r="AO103" i="4"/>
  <c r="W138" i="4"/>
  <c r="I102" i="4"/>
  <c r="Q104" i="4"/>
  <c r="AK101" i="4"/>
  <c r="F103" i="4"/>
  <c r="I114" i="4"/>
  <c r="AR144" i="4"/>
  <c r="AP128" i="4"/>
  <c r="AF122" i="9"/>
  <c r="AF100" i="9"/>
  <c r="AF144" i="9" s="1"/>
  <c r="AE136" i="9"/>
  <c r="AT136" i="9" s="1"/>
  <c r="I185" i="9" s="1"/>
  <c r="E107" i="4"/>
  <c r="AK119" i="9"/>
  <c r="AK106" i="9"/>
  <c r="U118" i="4"/>
  <c r="AS121" i="4"/>
  <c r="Q121" i="9"/>
  <c r="D124" i="4"/>
  <c r="Y136" i="4"/>
  <c r="AP123" i="4"/>
  <c r="AS128" i="4"/>
  <c r="F113" i="4"/>
  <c r="AJ104" i="4"/>
  <c r="AG128" i="4"/>
  <c r="AE116" i="9"/>
  <c r="AF134" i="9"/>
  <c r="AE128" i="9"/>
  <c r="AK110" i="9"/>
  <c r="AK116" i="9"/>
  <c r="U134" i="4"/>
  <c r="AS142" i="4"/>
  <c r="Q133" i="9"/>
  <c r="Q122" i="9"/>
  <c r="D114" i="4"/>
  <c r="AD104" i="4"/>
  <c r="Q142" i="9"/>
  <c r="Q117" i="9"/>
  <c r="AF137" i="9"/>
  <c r="AN104" i="4"/>
  <c r="E137" i="9"/>
  <c r="AK114" i="4"/>
  <c r="D128" i="4"/>
  <c r="AO124" i="4"/>
  <c r="AN102" i="4"/>
  <c r="O114" i="4"/>
  <c r="AJ125" i="4"/>
  <c r="O140" i="4"/>
  <c r="AS124" i="4"/>
  <c r="R113" i="4"/>
  <c r="B135" i="4"/>
  <c r="AA144" i="9"/>
  <c r="AF115" i="9"/>
  <c r="AE129" i="9"/>
  <c r="E119" i="4"/>
  <c r="AK117" i="9"/>
  <c r="AK129" i="9"/>
  <c r="U117" i="4"/>
  <c r="AS139" i="4"/>
  <c r="Y141" i="9"/>
  <c r="Y122" i="9"/>
  <c r="Y108" i="9"/>
  <c r="Y104" i="9"/>
  <c r="Q103" i="9"/>
  <c r="Q107" i="9"/>
  <c r="B104" i="4"/>
  <c r="Z104" i="4"/>
  <c r="Q115" i="9"/>
  <c r="AM104" i="4"/>
  <c r="O136" i="4"/>
  <c r="AN136" i="4"/>
  <c r="I136" i="4"/>
  <c r="AH136" i="4"/>
  <c r="B123" i="4"/>
  <c r="AF126" i="9"/>
  <c r="AE143" i="9"/>
  <c r="E100" i="4"/>
  <c r="AK128" i="9"/>
  <c r="AK123" i="9"/>
  <c r="AS134" i="4"/>
  <c r="P144" i="9"/>
  <c r="X137" i="4"/>
  <c r="M128" i="4"/>
  <c r="AA143" i="4"/>
  <c r="AA117" i="4"/>
  <c r="AA100" i="4"/>
  <c r="AA134" i="4"/>
  <c r="AA122" i="4"/>
  <c r="AA108" i="4"/>
  <c r="AA139" i="4"/>
  <c r="AA116" i="4"/>
  <c r="AA110" i="4"/>
  <c r="AA105" i="4"/>
  <c r="AA132" i="4"/>
  <c r="AA131" i="4"/>
  <c r="AA119" i="4"/>
  <c r="AA109" i="4"/>
  <c r="AA115" i="4"/>
  <c r="AA107" i="4"/>
  <c r="AA141" i="4"/>
  <c r="AA121" i="4"/>
  <c r="AA142" i="4"/>
  <c r="AA130" i="4"/>
  <c r="AA118" i="4"/>
  <c r="AA133" i="4"/>
  <c r="AA106" i="4"/>
  <c r="AA120" i="4"/>
  <c r="AA129" i="4"/>
  <c r="AD114" i="4"/>
  <c r="B125" i="4"/>
  <c r="Z135" i="4"/>
  <c r="AQ137" i="4"/>
  <c r="AD112" i="4"/>
  <c r="R102" i="4"/>
  <c r="X104" i="4"/>
  <c r="AM103" i="4"/>
  <c r="M142" i="4"/>
  <c r="M105" i="4"/>
  <c r="M132" i="4"/>
  <c r="M110" i="4"/>
  <c r="M100" i="4"/>
  <c r="M115" i="4"/>
  <c r="M106" i="4"/>
  <c r="M120" i="4"/>
  <c r="M131" i="4"/>
  <c r="M119" i="4"/>
  <c r="M141" i="4"/>
  <c r="M129" i="4"/>
  <c r="M116" i="4"/>
  <c r="M118" i="4"/>
  <c r="M121" i="4"/>
  <c r="M134" i="4"/>
  <c r="M139" i="4"/>
  <c r="M108" i="4"/>
  <c r="M107" i="4"/>
  <c r="M130" i="4"/>
  <c r="M122" i="4"/>
  <c r="M143" i="4"/>
  <c r="M133" i="4"/>
  <c r="M117" i="4"/>
  <c r="M109" i="4"/>
  <c r="AE127" i="4"/>
  <c r="AE126" i="4"/>
  <c r="K139" i="4"/>
  <c r="K120" i="4"/>
  <c r="K129" i="4"/>
  <c r="K108" i="4"/>
  <c r="K117" i="4"/>
  <c r="K132" i="4"/>
  <c r="K116" i="4"/>
  <c r="K122" i="4"/>
  <c r="K115" i="4"/>
  <c r="K134" i="4"/>
  <c r="K143" i="4"/>
  <c r="K100" i="4"/>
  <c r="K110" i="4"/>
  <c r="K133" i="4"/>
  <c r="K131" i="4"/>
  <c r="K142" i="4"/>
  <c r="K119" i="4"/>
  <c r="K107" i="4"/>
  <c r="K109" i="4"/>
  <c r="K121" i="4"/>
  <c r="K106" i="4"/>
  <c r="K105" i="4"/>
  <c r="K118" i="4"/>
  <c r="K141" i="4"/>
  <c r="K130" i="4"/>
  <c r="B140" i="4"/>
  <c r="C144" i="4"/>
  <c r="R114" i="4"/>
  <c r="AQ125" i="4"/>
  <c r="S114" i="4"/>
  <c r="AQ140" i="4"/>
  <c r="M127" i="4"/>
  <c r="AE113" i="4"/>
  <c r="T110" i="4"/>
  <c r="T119" i="4"/>
  <c r="T134" i="4"/>
  <c r="T143" i="4"/>
  <c r="T121" i="4"/>
  <c r="T142" i="4"/>
  <c r="T130" i="4"/>
  <c r="T116" i="4"/>
  <c r="T129" i="4"/>
  <c r="T107" i="4"/>
  <c r="T117" i="4"/>
  <c r="T106" i="4"/>
  <c r="T108" i="4"/>
  <c r="T141" i="4"/>
  <c r="T115" i="4"/>
  <c r="T131" i="4"/>
  <c r="T122" i="4"/>
  <c r="T105" i="4"/>
  <c r="T118" i="4"/>
  <c r="T139" i="4"/>
  <c r="T109" i="4"/>
  <c r="T120" i="4"/>
  <c r="T100" i="4"/>
  <c r="T133" i="4"/>
  <c r="T132" i="4"/>
  <c r="AO118" i="4"/>
  <c r="AO115" i="4"/>
  <c r="AO122" i="4"/>
  <c r="AO139" i="4"/>
  <c r="AO142" i="4"/>
  <c r="AO117" i="4"/>
  <c r="AO143" i="4"/>
  <c r="AO120" i="4"/>
  <c r="AO109" i="4"/>
  <c r="AO116" i="4"/>
  <c r="AO130" i="4"/>
  <c r="AO106" i="4"/>
  <c r="AO121" i="4"/>
  <c r="AO134" i="4"/>
  <c r="AO108" i="4"/>
  <c r="AO107" i="4"/>
  <c r="AO119" i="4"/>
  <c r="AO105" i="4"/>
  <c r="AO133" i="4"/>
  <c r="AO132" i="4"/>
  <c r="AO110" i="4"/>
  <c r="AO129" i="4"/>
  <c r="AO141" i="4"/>
  <c r="AO131" i="4"/>
  <c r="AO100" i="4"/>
  <c r="V119" i="4"/>
  <c r="V132" i="4"/>
  <c r="V106" i="4"/>
  <c r="V133" i="4"/>
  <c r="V121" i="4"/>
  <c r="V131" i="4"/>
  <c r="V120" i="4"/>
  <c r="V105" i="4"/>
  <c r="V117" i="4"/>
  <c r="V108" i="4"/>
  <c r="V116" i="4"/>
  <c r="V142" i="4"/>
  <c r="V139" i="4"/>
  <c r="V110" i="4"/>
  <c r="V129" i="4"/>
  <c r="V115" i="4"/>
  <c r="V143" i="4"/>
  <c r="V122" i="4"/>
  <c r="V107" i="4"/>
  <c r="V109" i="4"/>
  <c r="V118" i="4"/>
  <c r="V100" i="4"/>
  <c r="V141" i="4"/>
  <c r="V134" i="4"/>
  <c r="V130" i="4"/>
  <c r="AE135" i="4"/>
  <c r="AQ127" i="4"/>
  <c r="K102" i="4"/>
  <c r="AQ128" i="4"/>
  <c r="M103" i="4"/>
  <c r="M135" i="4"/>
  <c r="R126" i="4"/>
  <c r="AN138" i="4"/>
  <c r="T103" i="4"/>
  <c r="T135" i="4"/>
  <c r="AI139" i="4"/>
  <c r="AI110" i="4"/>
  <c r="AI134" i="4"/>
  <c r="AI142" i="4"/>
  <c r="AI133" i="4"/>
  <c r="AI116" i="4"/>
  <c r="AI108" i="4"/>
  <c r="AI130" i="4"/>
  <c r="AI131" i="4"/>
  <c r="AI106" i="4"/>
  <c r="AI143" i="4"/>
  <c r="AI120" i="4"/>
  <c r="AI107" i="4"/>
  <c r="AI117" i="4"/>
  <c r="AI105" i="4"/>
  <c r="AI115" i="4"/>
  <c r="AI122" i="4"/>
  <c r="AI141" i="4"/>
  <c r="AI121" i="4"/>
  <c r="AI109" i="4"/>
  <c r="AI118" i="4"/>
  <c r="AI119" i="4"/>
  <c r="AI129" i="4"/>
  <c r="AI132" i="4"/>
  <c r="AI100" i="4"/>
  <c r="D103" i="4"/>
  <c r="X105" i="4"/>
  <c r="X115" i="4"/>
  <c r="X143" i="4"/>
  <c r="X116" i="4"/>
  <c r="X139" i="4"/>
  <c r="X141" i="4"/>
  <c r="X106" i="4"/>
  <c r="X129" i="4"/>
  <c r="X134" i="4"/>
  <c r="X133" i="4"/>
  <c r="X120" i="4"/>
  <c r="X100" i="4"/>
  <c r="X121" i="4"/>
  <c r="X122" i="4"/>
  <c r="X107" i="4"/>
  <c r="X118" i="4"/>
  <c r="X108" i="4"/>
  <c r="X142" i="4"/>
  <c r="X119" i="4"/>
  <c r="X110" i="4"/>
  <c r="X109" i="4"/>
  <c r="X131" i="4"/>
  <c r="X132" i="4"/>
  <c r="X117" i="4"/>
  <c r="X130" i="4"/>
  <c r="Z124" i="4"/>
  <c r="AE138" i="4"/>
  <c r="K135" i="4"/>
  <c r="D135" i="4"/>
  <c r="G144" i="9"/>
  <c r="AB144" i="9"/>
  <c r="AE139" i="4"/>
  <c r="AE130" i="4"/>
  <c r="AE116" i="4"/>
  <c r="AE100" i="4"/>
  <c r="AE133" i="4"/>
  <c r="AE117" i="4"/>
  <c r="AE132" i="4"/>
  <c r="AE141" i="4"/>
  <c r="AE105" i="4"/>
  <c r="AE122" i="4"/>
  <c r="AE115" i="4"/>
  <c r="AE119" i="4"/>
  <c r="AE107" i="4"/>
  <c r="AE109" i="4"/>
  <c r="AE108" i="4"/>
  <c r="AE142" i="4"/>
  <c r="AE110" i="4"/>
  <c r="AE143" i="4"/>
  <c r="AE129" i="4"/>
  <c r="AE134" i="4"/>
  <c r="AE118" i="4"/>
  <c r="AE120" i="4"/>
  <c r="AE131" i="4"/>
  <c r="AE106" i="4"/>
  <c r="AE121" i="4"/>
  <c r="AM126" i="4"/>
  <c r="AO138" i="4"/>
  <c r="Z112" i="4"/>
  <c r="Z126" i="4"/>
  <c r="E144" i="4"/>
  <c r="AM138" i="4"/>
  <c r="B136" i="4"/>
  <c r="AF115" i="4"/>
  <c r="AF143" i="4"/>
  <c r="AF142" i="4"/>
  <c r="AF132" i="4"/>
  <c r="AF110" i="4"/>
  <c r="AF105" i="4"/>
  <c r="AF118" i="4"/>
  <c r="AF122" i="4"/>
  <c r="AF129" i="4"/>
  <c r="AF134" i="4"/>
  <c r="AF121" i="4"/>
  <c r="AF131" i="4"/>
  <c r="AF116" i="4"/>
  <c r="AF109" i="4"/>
  <c r="AF106" i="4"/>
  <c r="AF117" i="4"/>
  <c r="AF133" i="4"/>
  <c r="AF119" i="4"/>
  <c r="AF107" i="4"/>
  <c r="AF141" i="4"/>
  <c r="AF108" i="4"/>
  <c r="AF120" i="4"/>
  <c r="AF139" i="4"/>
  <c r="AF100" i="4"/>
  <c r="AF130" i="4"/>
  <c r="M126" i="4"/>
  <c r="AB144" i="4"/>
  <c r="X114" i="4"/>
  <c r="R122" i="4"/>
  <c r="R132" i="4"/>
  <c r="R105" i="4"/>
  <c r="R116" i="4"/>
  <c r="R133" i="4"/>
  <c r="R118" i="4"/>
  <c r="R108" i="4"/>
  <c r="R115" i="4"/>
  <c r="R129" i="4"/>
  <c r="R134" i="4"/>
  <c r="R106" i="4"/>
  <c r="R110" i="4"/>
  <c r="R131" i="4"/>
  <c r="R117" i="4"/>
  <c r="R142" i="4"/>
  <c r="R143" i="4"/>
  <c r="R107" i="4"/>
  <c r="R109" i="4"/>
  <c r="R121" i="4"/>
  <c r="R100" i="4"/>
  <c r="R141" i="4"/>
  <c r="R130" i="4"/>
  <c r="R120" i="4"/>
  <c r="R119" i="4"/>
  <c r="R139" i="4"/>
  <c r="AN135" i="4"/>
  <c r="AF138" i="4"/>
  <c r="AQ107" i="4"/>
  <c r="AQ118" i="4"/>
  <c r="AQ116" i="4"/>
  <c r="AQ108" i="4"/>
  <c r="AQ109" i="4"/>
  <c r="AQ129" i="4"/>
  <c r="AQ131" i="4"/>
  <c r="AQ115" i="4"/>
  <c r="AQ100" i="4"/>
  <c r="AQ132" i="4"/>
  <c r="AQ122" i="4"/>
  <c r="AQ105" i="4"/>
  <c r="AQ121" i="4"/>
  <c r="AQ130" i="4"/>
  <c r="AQ110" i="4"/>
  <c r="AQ119" i="4"/>
  <c r="AQ141" i="4"/>
  <c r="AQ139" i="4"/>
  <c r="AQ106" i="4"/>
  <c r="AQ117" i="4"/>
  <c r="AQ134" i="4"/>
  <c r="AQ143" i="4"/>
  <c r="AQ120" i="4"/>
  <c r="AQ133" i="4"/>
  <c r="AQ142" i="4"/>
  <c r="AM140" i="4"/>
  <c r="AG137" i="4"/>
  <c r="V135" i="4"/>
  <c r="P106" i="4"/>
  <c r="P100" i="4"/>
  <c r="P110" i="4"/>
  <c r="P118" i="4"/>
  <c r="P116" i="4"/>
  <c r="P134" i="4"/>
  <c r="P132" i="4"/>
  <c r="P108" i="4"/>
  <c r="P115" i="4"/>
  <c r="P139" i="4"/>
  <c r="P141" i="4"/>
  <c r="P117" i="4"/>
  <c r="P131" i="4"/>
  <c r="P121" i="4"/>
  <c r="P105" i="4"/>
  <c r="P122" i="4"/>
  <c r="P142" i="4"/>
  <c r="P143" i="4"/>
  <c r="P107" i="4"/>
  <c r="P130" i="4"/>
  <c r="P129" i="4"/>
  <c r="P133" i="4"/>
  <c r="P120" i="4"/>
  <c r="P109" i="4"/>
  <c r="P119" i="4"/>
  <c r="AJ131" i="4"/>
  <c r="AJ120" i="4"/>
  <c r="AJ141" i="4"/>
  <c r="AJ116" i="4"/>
  <c r="AJ117" i="4"/>
  <c r="AJ118" i="4"/>
  <c r="AJ130" i="4"/>
  <c r="AJ143" i="4"/>
  <c r="AJ108" i="4"/>
  <c r="AJ105" i="4"/>
  <c r="AJ133" i="4"/>
  <c r="AJ110" i="4"/>
  <c r="AJ107" i="4"/>
  <c r="AJ106" i="4"/>
  <c r="AJ139" i="4"/>
  <c r="AJ115" i="4"/>
  <c r="AJ129" i="4"/>
  <c r="AJ121" i="4"/>
  <c r="AJ142" i="4"/>
  <c r="AJ109" i="4"/>
  <c r="AJ119" i="4"/>
  <c r="AJ122" i="4"/>
  <c r="AJ134" i="4"/>
  <c r="AJ100" i="4"/>
  <c r="AJ132" i="4"/>
  <c r="AM102" i="4"/>
  <c r="N144" i="4"/>
  <c r="S121" i="4"/>
  <c r="S141" i="4"/>
  <c r="S118" i="4"/>
  <c r="S109" i="4"/>
  <c r="S134" i="4"/>
  <c r="S143" i="4"/>
  <c r="S106" i="4"/>
  <c r="S120" i="4"/>
  <c r="S139" i="4"/>
  <c r="S110" i="4"/>
  <c r="S117" i="4"/>
  <c r="S119" i="4"/>
  <c r="S133" i="4"/>
  <c r="S130" i="4"/>
  <c r="S122" i="4"/>
  <c r="S142" i="4"/>
  <c r="S132" i="4"/>
  <c r="S131" i="4"/>
  <c r="S105" i="4"/>
  <c r="S107" i="4"/>
  <c r="S115" i="4"/>
  <c r="S100" i="4"/>
  <c r="S129" i="4"/>
  <c r="S116" i="4"/>
  <c r="S108" i="4"/>
  <c r="B128" i="4"/>
  <c r="AQ112" i="4"/>
  <c r="V103" i="4"/>
  <c r="AN111" i="4"/>
  <c r="Z103" i="4"/>
  <c r="T136" i="4"/>
  <c r="S124" i="4"/>
  <c r="B138" i="4"/>
  <c r="AA102" i="4"/>
  <c r="K127" i="4"/>
  <c r="AP140" i="4"/>
  <c r="V114" i="4"/>
  <c r="D123" i="4"/>
  <c r="V113" i="4"/>
  <c r="B111" i="4"/>
  <c r="AN125" i="4"/>
  <c r="P135" i="4"/>
  <c r="H144" i="9"/>
  <c r="K140" i="4"/>
  <c r="AD136" i="4"/>
  <c r="M104" i="4"/>
  <c r="AQ103" i="4"/>
  <c r="M113" i="4"/>
  <c r="AE104" i="4"/>
  <c r="B127" i="4"/>
  <c r="S113" i="4"/>
  <c r="R123" i="4"/>
  <c r="T137" i="4"/>
  <c r="AS144" i="4"/>
  <c r="Z138" i="4"/>
  <c r="AQ104" i="4"/>
  <c r="Z113" i="4"/>
  <c r="AQ138" i="4"/>
  <c r="V137" i="4"/>
  <c r="T111" i="4"/>
  <c r="AO125" i="4"/>
  <c r="M124" i="4"/>
  <c r="AM113" i="4"/>
  <c r="S125" i="4"/>
  <c r="AP136" i="4"/>
  <c r="AA123" i="4"/>
  <c r="AE136" i="4"/>
  <c r="AN101" i="4"/>
  <c r="V112" i="4"/>
  <c r="M111" i="4"/>
  <c r="H143" i="4"/>
  <c r="H133" i="4"/>
  <c r="H139" i="4"/>
  <c r="H121" i="4"/>
  <c r="H105" i="4"/>
  <c r="H107" i="4"/>
  <c r="H109" i="4"/>
  <c r="H141" i="4"/>
  <c r="H106" i="4"/>
  <c r="H131" i="4"/>
  <c r="H120" i="4"/>
  <c r="H118" i="4"/>
  <c r="H116" i="4"/>
  <c r="H119" i="4"/>
  <c r="H115" i="4"/>
  <c r="H108" i="4"/>
  <c r="H142" i="4"/>
  <c r="H117" i="4"/>
  <c r="H129" i="4"/>
  <c r="H134" i="4"/>
  <c r="H110" i="4"/>
  <c r="H130" i="4"/>
  <c r="H100" i="4"/>
  <c r="H132" i="4"/>
  <c r="H122" i="4"/>
  <c r="V101" i="4"/>
  <c r="X128" i="4"/>
  <c r="R111" i="4"/>
  <c r="AM125" i="4"/>
  <c r="I128" i="9"/>
  <c r="I130" i="9"/>
  <c r="AT130" i="9" s="1"/>
  <c r="AS179" i="9" s="1"/>
  <c r="I125" i="9"/>
  <c r="I142" i="9"/>
  <c r="I119" i="9"/>
  <c r="I133" i="9"/>
  <c r="I109" i="9"/>
  <c r="I111" i="9"/>
  <c r="I120" i="9"/>
  <c r="I116" i="9"/>
  <c r="I141" i="9"/>
  <c r="I118" i="9"/>
  <c r="I107" i="9"/>
  <c r="I144" i="9" s="1"/>
  <c r="I134" i="9"/>
  <c r="I121" i="9"/>
  <c r="I106" i="9"/>
  <c r="I110" i="9"/>
  <c r="I132" i="9"/>
  <c r="I143" i="9"/>
  <c r="I124" i="9"/>
  <c r="I137" i="9"/>
  <c r="I117" i="9"/>
  <c r="AT117" i="9" s="1"/>
  <c r="I131" i="9"/>
  <c r="I126" i="9"/>
  <c r="I140" i="9"/>
  <c r="I104" i="9"/>
  <c r="AT104" i="9" s="1"/>
  <c r="I105" i="9"/>
  <c r="I135" i="9"/>
  <c r="AT135" i="9" s="1"/>
  <c r="B184" i="9" s="1"/>
  <c r="I108" i="9"/>
  <c r="B115" i="4"/>
  <c r="B139" i="4"/>
  <c r="B118" i="4"/>
  <c r="B134" i="4"/>
  <c r="B132" i="4"/>
  <c r="B106" i="4"/>
  <c r="B105" i="4"/>
  <c r="B141" i="4"/>
  <c r="B100" i="4"/>
  <c r="B121" i="4"/>
  <c r="B129" i="4"/>
  <c r="B116" i="4"/>
  <c r="B133" i="4"/>
  <c r="B122" i="4"/>
  <c r="B107" i="4"/>
  <c r="B142" i="4"/>
  <c r="B110" i="4"/>
  <c r="B119" i="4"/>
  <c r="B143" i="4"/>
  <c r="B120" i="4"/>
  <c r="B108" i="4"/>
  <c r="B117" i="4"/>
  <c r="B131" i="4"/>
  <c r="B109" i="4"/>
  <c r="B130" i="4"/>
  <c r="V138" i="4"/>
  <c r="AN127" i="4"/>
  <c r="AN124" i="4"/>
  <c r="AD126" i="4"/>
  <c r="AM101" i="4"/>
  <c r="AQ136" i="4"/>
  <c r="B103" i="4"/>
  <c r="AE101" i="4"/>
  <c r="AD138" i="4"/>
  <c r="AP111" i="4"/>
  <c r="R104" i="4"/>
  <c r="D102" i="4"/>
  <c r="D113" i="4"/>
  <c r="D125" i="4"/>
  <c r="V128" i="4"/>
  <c r="Y142" i="4"/>
  <c r="Y134" i="4"/>
  <c r="Y108" i="4"/>
  <c r="Y105" i="4"/>
  <c r="Y132" i="4"/>
  <c r="Y121" i="4"/>
  <c r="Y118" i="4"/>
  <c r="Y110" i="4"/>
  <c r="Y141" i="4"/>
  <c r="Y119" i="4"/>
  <c r="Y120" i="4"/>
  <c r="Y116" i="4"/>
  <c r="Y122" i="4"/>
  <c r="Y143" i="4"/>
  <c r="Y131" i="4"/>
  <c r="Y107" i="4"/>
  <c r="Y133" i="4"/>
  <c r="Y106" i="4"/>
  <c r="Y129" i="4"/>
  <c r="Y130" i="4"/>
  <c r="Y139" i="4"/>
  <c r="Y100" i="4"/>
  <c r="Y109" i="4"/>
  <c r="Y117" i="4"/>
  <c r="Y115" i="4"/>
  <c r="Z136" i="4"/>
  <c r="AP102" i="4"/>
  <c r="AD124" i="4"/>
  <c r="S138" i="4"/>
  <c r="X123" i="4"/>
  <c r="AQ126" i="4"/>
  <c r="B114" i="4"/>
  <c r="AD128" i="4"/>
  <c r="AM114" i="4"/>
  <c r="R124" i="4"/>
  <c r="X138" i="4"/>
  <c r="AM123" i="4"/>
  <c r="AA103" i="4"/>
  <c r="M102" i="4"/>
  <c r="D138" i="4"/>
  <c r="AM136" i="4"/>
  <c r="AE103" i="4"/>
  <c r="M136" i="4"/>
  <c r="AE123" i="4"/>
  <c r="K128" i="4"/>
  <c r="AE112" i="4"/>
  <c r="AE102" i="4"/>
  <c r="K101" i="4"/>
  <c r="AD135" i="4"/>
  <c r="AA104" i="4"/>
  <c r="AN103" i="4"/>
  <c r="AD111" i="4"/>
  <c r="V125" i="4"/>
  <c r="AE128" i="4"/>
  <c r="AG100" i="4"/>
  <c r="AG115" i="4"/>
  <c r="AG142" i="4"/>
  <c r="AG141" i="4"/>
  <c r="AG132" i="4"/>
  <c r="AG116" i="4"/>
  <c r="AG122" i="4"/>
  <c r="AG117" i="4"/>
  <c r="AG130" i="4"/>
  <c r="AG106" i="4"/>
  <c r="AG110" i="4"/>
  <c r="AG120" i="4"/>
  <c r="AG118" i="4"/>
  <c r="AG108" i="4"/>
  <c r="AG105" i="4"/>
  <c r="AG143" i="4"/>
  <c r="AG107" i="4"/>
  <c r="AG109" i="4"/>
  <c r="AG119" i="4"/>
  <c r="AG131" i="4"/>
  <c r="AG133" i="4"/>
  <c r="AG139" i="4"/>
  <c r="AG129" i="4"/>
  <c r="AG134" i="4"/>
  <c r="AG121" i="4"/>
  <c r="Y125" i="4"/>
  <c r="AG123" i="4"/>
  <c r="K103" i="4"/>
  <c r="S112" i="4"/>
  <c r="V124" i="4"/>
  <c r="V104" i="4"/>
  <c r="AE140" i="4"/>
  <c r="Z114" i="4"/>
  <c r="Y101" i="4"/>
  <c r="AM112" i="4"/>
  <c r="Q109" i="9"/>
  <c r="Q100" i="9"/>
  <c r="Q140" i="9"/>
  <c r="Q108" i="9"/>
  <c r="Q136" i="9"/>
  <c r="Q106" i="9"/>
  <c r="Q144" i="9" s="1"/>
  <c r="Q127" i="9"/>
  <c r="AP135" i="4"/>
  <c r="AP114" i="4"/>
  <c r="R125" i="4"/>
  <c r="M114" i="4"/>
  <c r="Z137" i="4"/>
  <c r="AQ135" i="4"/>
  <c r="AE124" i="4"/>
  <c r="AK115" i="4"/>
  <c r="AK131" i="4"/>
  <c r="AK108" i="4"/>
  <c r="AK129" i="4"/>
  <c r="AK130" i="4"/>
  <c r="AK133" i="4"/>
  <c r="AK142" i="4"/>
  <c r="AK134" i="4"/>
  <c r="AK100" i="4"/>
  <c r="AK121" i="4"/>
  <c r="AK106" i="4"/>
  <c r="AK105" i="4"/>
  <c r="AK118" i="4"/>
  <c r="AK120" i="4"/>
  <c r="AK132" i="4"/>
  <c r="AK143" i="4"/>
  <c r="AK110" i="4"/>
  <c r="AK141" i="4"/>
  <c r="AK109" i="4"/>
  <c r="AK117" i="4"/>
  <c r="AK116" i="4"/>
  <c r="AK122" i="4"/>
  <c r="AK139" i="4"/>
  <c r="AK119" i="4"/>
  <c r="AK107" i="4"/>
  <c r="K125" i="4"/>
  <c r="AK138" i="4"/>
  <c r="V111" i="4"/>
  <c r="AD125" i="4"/>
  <c r="AD113" i="4"/>
  <c r="Y111" i="4"/>
  <c r="J100" i="4"/>
  <c r="J139" i="4"/>
  <c r="J141" i="4"/>
  <c r="J143" i="4"/>
  <c r="J130" i="4"/>
  <c r="J132" i="4"/>
  <c r="J105" i="4"/>
  <c r="J134" i="4"/>
  <c r="J106" i="4"/>
  <c r="J117" i="4"/>
  <c r="J122" i="4"/>
  <c r="J115" i="4"/>
  <c r="J129" i="4"/>
  <c r="J120" i="4"/>
  <c r="J110" i="4"/>
  <c r="J142" i="4"/>
  <c r="J118" i="4"/>
  <c r="J133" i="4"/>
  <c r="J108" i="4"/>
  <c r="J119" i="4"/>
  <c r="J121" i="4"/>
  <c r="J107" i="4"/>
  <c r="J116" i="4"/>
  <c r="J109" i="4"/>
  <c r="J131" i="4"/>
  <c r="AO135" i="4"/>
  <c r="AM122" i="4"/>
  <c r="AM130" i="4"/>
  <c r="AM141" i="4"/>
  <c r="AM132" i="4"/>
  <c r="AM109" i="4"/>
  <c r="AM142" i="4"/>
  <c r="AM119" i="4"/>
  <c r="AM107" i="4"/>
  <c r="AM131" i="4"/>
  <c r="AM110" i="4"/>
  <c r="AM143" i="4"/>
  <c r="AM105" i="4"/>
  <c r="AM133" i="4"/>
  <c r="AM120" i="4"/>
  <c r="AM106" i="4"/>
  <c r="AM117" i="4"/>
  <c r="AM116" i="4"/>
  <c r="AM100" i="4"/>
  <c r="AM134" i="4"/>
  <c r="AM139" i="4"/>
  <c r="AM108" i="4"/>
  <c r="AM129" i="4"/>
  <c r="AM115" i="4"/>
  <c r="AM121" i="4"/>
  <c r="AM118" i="4"/>
  <c r="AH133" i="4"/>
  <c r="AH100" i="4"/>
  <c r="AH139" i="4"/>
  <c r="AH122" i="4"/>
  <c r="AH141" i="4"/>
  <c r="AH134" i="4"/>
  <c r="AH142" i="4"/>
  <c r="AH120" i="4"/>
  <c r="AH118" i="4"/>
  <c r="AH130" i="4"/>
  <c r="AH143" i="4"/>
  <c r="AH107" i="4"/>
  <c r="AH129" i="4"/>
  <c r="AH108" i="4"/>
  <c r="AH116" i="4"/>
  <c r="AH105" i="4"/>
  <c r="AH119" i="4"/>
  <c r="AH121" i="4"/>
  <c r="AH117" i="4"/>
  <c r="AH109" i="4"/>
  <c r="AH131" i="4"/>
  <c r="AH110" i="4"/>
  <c r="AH132" i="4"/>
  <c r="AH115" i="4"/>
  <c r="AH106" i="4"/>
  <c r="AQ114" i="4"/>
  <c r="AN118" i="4"/>
  <c r="AN120" i="4"/>
  <c r="AN129" i="4"/>
  <c r="AN117" i="4"/>
  <c r="AN131" i="4"/>
  <c r="AN109" i="4"/>
  <c r="AN100" i="4"/>
  <c r="AN110" i="4"/>
  <c r="AN133" i="4"/>
  <c r="AN143" i="4"/>
  <c r="AN122" i="4"/>
  <c r="AN108" i="4"/>
  <c r="AN106" i="4"/>
  <c r="AN141" i="4"/>
  <c r="AN142" i="4"/>
  <c r="AN132" i="4"/>
  <c r="AN105" i="4"/>
  <c r="AN119" i="4"/>
  <c r="AN115" i="4"/>
  <c r="AN121" i="4"/>
  <c r="AN134" i="4"/>
  <c r="AN139" i="4"/>
  <c r="AN130" i="4"/>
  <c r="AN116" i="4"/>
  <c r="AN107" i="4"/>
  <c r="AN128" i="4"/>
  <c r="AN114" i="4"/>
  <c r="D115" i="4"/>
  <c r="D132" i="4"/>
  <c r="D143" i="4"/>
  <c r="D139" i="4"/>
  <c r="D116" i="4"/>
  <c r="D129" i="4"/>
  <c r="D122" i="4"/>
  <c r="D109" i="4"/>
  <c r="D108" i="4"/>
  <c r="D131" i="4"/>
  <c r="D133" i="4"/>
  <c r="D134" i="4"/>
  <c r="D106" i="4"/>
  <c r="D121" i="4"/>
  <c r="D105" i="4"/>
  <c r="D100" i="4"/>
  <c r="D130" i="4"/>
  <c r="D142" i="4"/>
  <c r="D110" i="4"/>
  <c r="D107" i="4"/>
  <c r="D118" i="4"/>
  <c r="D119" i="4"/>
  <c r="D117" i="4"/>
  <c r="D141" i="4"/>
  <c r="D120" i="4"/>
  <c r="R101" i="4"/>
  <c r="AP143" i="4"/>
  <c r="AP120" i="4"/>
  <c r="AP107" i="4"/>
  <c r="AP105" i="4"/>
  <c r="AP129" i="4"/>
  <c r="AP117" i="4"/>
  <c r="AP142" i="4"/>
  <c r="AP106" i="4"/>
  <c r="AP116" i="4"/>
  <c r="AP141" i="4"/>
  <c r="AP130" i="4"/>
  <c r="AP119" i="4"/>
  <c r="AP131" i="4"/>
  <c r="AP110" i="4"/>
  <c r="AP122" i="4"/>
  <c r="AP118" i="4"/>
  <c r="AP121" i="4"/>
  <c r="AP139" i="4"/>
  <c r="AP134" i="4"/>
  <c r="AP100" i="4"/>
  <c r="AP133" i="4"/>
  <c r="AP132" i="4"/>
  <c r="AP109" i="4"/>
  <c r="AP108" i="4"/>
  <c r="AP115" i="4"/>
  <c r="AE137" i="4"/>
  <c r="AD102" i="4"/>
  <c r="B126" i="4"/>
  <c r="AG111" i="4"/>
  <c r="AK128" i="4"/>
  <c r="AD127" i="4"/>
  <c r="X102" i="4"/>
  <c r="AE111" i="4"/>
  <c r="X125" i="4"/>
  <c r="AM137" i="4"/>
  <c r="D112" i="4"/>
  <c r="AE114" i="4"/>
  <c r="R137" i="4"/>
  <c r="AA135" i="4"/>
  <c r="AL121" i="4"/>
  <c r="AL100" i="4"/>
  <c r="AL109" i="4"/>
  <c r="AL133" i="4"/>
  <c r="AL115" i="4"/>
  <c r="AL118" i="4"/>
  <c r="AL116" i="4"/>
  <c r="AL119" i="4"/>
  <c r="AL108" i="4"/>
  <c r="AL122" i="4"/>
  <c r="AL132" i="4"/>
  <c r="AL134" i="4"/>
  <c r="AL107" i="4"/>
  <c r="AL141" i="4"/>
  <c r="AL106" i="4"/>
  <c r="AL143" i="4"/>
  <c r="AL105" i="4"/>
  <c r="AL144" i="4" s="1"/>
  <c r="AL110" i="4"/>
  <c r="AL130" i="4"/>
  <c r="AL129" i="4"/>
  <c r="AL139" i="4"/>
  <c r="AL131" i="4"/>
  <c r="AL120" i="4"/>
  <c r="AL142" i="4"/>
  <c r="AL117" i="4"/>
  <c r="AH101" i="4"/>
  <c r="G144" i="4"/>
  <c r="S127" i="4"/>
  <c r="AD143" i="4"/>
  <c r="AD107" i="4"/>
  <c r="AD133" i="4"/>
  <c r="AD120" i="4"/>
  <c r="AD117" i="4"/>
  <c r="AD110" i="4"/>
  <c r="AD108" i="4"/>
  <c r="AD115" i="4"/>
  <c r="AD105" i="4"/>
  <c r="AD119" i="4"/>
  <c r="AD129" i="4"/>
  <c r="AD122" i="4"/>
  <c r="AD132" i="4"/>
  <c r="AD130" i="4"/>
  <c r="AD106" i="4"/>
  <c r="AD131" i="4"/>
  <c r="AD100" i="4"/>
  <c r="AD118" i="4"/>
  <c r="AD141" i="4"/>
  <c r="AD121" i="4"/>
  <c r="AD142" i="4"/>
  <c r="AD134" i="4"/>
  <c r="AD116" i="4"/>
  <c r="AD139" i="4"/>
  <c r="AD109" i="4"/>
  <c r="B113" i="4"/>
  <c r="L144" i="4"/>
  <c r="AQ123" i="4"/>
  <c r="AM135" i="4"/>
  <c r="T140" i="4"/>
  <c r="AI124" i="4"/>
  <c r="S123" i="4"/>
  <c r="AJ135" i="4"/>
  <c r="Q100" i="4"/>
  <c r="Q132" i="4"/>
  <c r="Q115" i="4"/>
  <c r="Q116" i="4"/>
  <c r="Q129" i="4"/>
  <c r="Q107" i="4"/>
  <c r="Q119" i="4"/>
  <c r="Q117" i="4"/>
  <c r="Q108" i="4"/>
  <c r="Q139" i="4"/>
  <c r="Q141" i="4"/>
  <c r="Q131" i="4"/>
  <c r="Q133" i="4"/>
  <c r="Q143" i="4"/>
  <c r="Q130" i="4"/>
  <c r="Q110" i="4"/>
  <c r="Q134" i="4"/>
  <c r="Q118" i="4"/>
  <c r="Q109" i="4"/>
  <c r="Q121" i="4"/>
  <c r="Q120" i="4"/>
  <c r="Q106" i="4"/>
  <c r="Q142" i="4"/>
  <c r="Q105" i="4"/>
  <c r="Q122" i="4"/>
  <c r="Y128" i="4"/>
  <c r="Z100" i="4"/>
  <c r="Z121" i="4"/>
  <c r="Z120" i="4"/>
  <c r="Z142" i="4"/>
  <c r="Z130" i="4"/>
  <c r="Z131" i="4"/>
  <c r="Z115" i="4"/>
  <c r="Z141" i="4"/>
  <c r="Z134" i="4"/>
  <c r="Z118" i="4"/>
  <c r="Z122" i="4"/>
  <c r="Z105" i="4"/>
  <c r="Z107" i="4"/>
  <c r="Z129" i="4"/>
  <c r="Z139" i="4"/>
  <c r="Z109" i="4"/>
  <c r="Z108" i="4"/>
  <c r="Z132" i="4"/>
  <c r="Z133" i="4"/>
  <c r="Z119" i="4"/>
  <c r="Z143" i="4"/>
  <c r="Z106" i="4"/>
  <c r="Z116" i="4"/>
  <c r="Z117" i="4"/>
  <c r="Z110" i="4"/>
  <c r="D144" i="9"/>
  <c r="Y144" i="9"/>
  <c r="V123" i="4"/>
  <c r="AH111" i="4"/>
  <c r="AA101" i="4"/>
  <c r="V102" i="4"/>
  <c r="AD101" i="4"/>
  <c r="Y140" i="4"/>
  <c r="M123" i="4"/>
  <c r="AO128" i="4"/>
  <c r="AH127" i="4"/>
  <c r="AN137" i="4"/>
  <c r="T124" i="4"/>
  <c r="S104" i="4"/>
  <c r="M138" i="4"/>
  <c r="K111" i="4"/>
  <c r="D127" i="4"/>
  <c r="F132" i="9"/>
  <c r="F135" i="9"/>
  <c r="F115" i="9"/>
  <c r="F140" i="9"/>
  <c r="AT140" i="9" s="1"/>
  <c r="AG189" i="9" s="1"/>
  <c r="F118" i="9"/>
  <c r="AT118" i="9" s="1"/>
  <c r="F125" i="9"/>
  <c r="AT125" i="9" s="1"/>
  <c r="F123" i="9"/>
  <c r="AT123" i="9" s="1"/>
  <c r="F138" i="9"/>
  <c r="AT138" i="9" s="1"/>
  <c r="F120" i="9"/>
  <c r="F109" i="9"/>
  <c r="F116" i="9"/>
  <c r="AT116" i="9" s="1"/>
  <c r="F139" i="9"/>
  <c r="AT139" i="9" s="1"/>
  <c r="F106" i="9"/>
  <c r="AT106" i="9" s="1"/>
  <c r="AG155" i="9" s="1"/>
  <c r="F129" i="9"/>
  <c r="AT129" i="9" s="1"/>
  <c r="AD178" i="9" s="1"/>
  <c r="F133" i="9"/>
  <c r="AT133" i="9" s="1"/>
  <c r="F104" i="9"/>
  <c r="F143" i="9"/>
  <c r="F131" i="9"/>
  <c r="F119" i="9"/>
  <c r="F124" i="9"/>
  <c r="F103" i="9"/>
  <c r="F102" i="9"/>
  <c r="AT102" i="9" s="1"/>
  <c r="F114" i="9"/>
  <c r="F126" i="9"/>
  <c r="AT126" i="9" s="1"/>
  <c r="AP175" i="9" s="1"/>
  <c r="F112" i="9"/>
  <c r="F134" i="9"/>
  <c r="F136" i="9"/>
  <c r="F137" i="9"/>
  <c r="F108" i="9"/>
  <c r="F111" i="9"/>
  <c r="AT111" i="9" s="1"/>
  <c r="F122" i="9"/>
  <c r="AT122" i="9" s="1"/>
  <c r="F141" i="9"/>
  <c r="F113" i="9"/>
  <c r="AT113" i="9" s="1"/>
  <c r="F142" i="9"/>
  <c r="F127" i="9"/>
  <c r="AT127" i="9" s="1"/>
  <c r="AI176" i="9" s="1"/>
  <c r="F128" i="9"/>
  <c r="F101" i="9"/>
  <c r="F107" i="9"/>
  <c r="F110" i="9"/>
  <c r="AT110" i="9" s="1"/>
  <c r="AC159" i="9" s="1"/>
  <c r="F117" i="9"/>
  <c r="F130" i="9"/>
  <c r="F105" i="9"/>
  <c r="F121" i="9"/>
  <c r="W115" i="4"/>
  <c r="W120" i="4"/>
  <c r="W108" i="4"/>
  <c r="W109" i="4"/>
  <c r="W131" i="4"/>
  <c r="W122" i="4"/>
  <c r="W130" i="4"/>
  <c r="W121" i="4"/>
  <c r="W141" i="4"/>
  <c r="W110" i="4"/>
  <c r="W118" i="4"/>
  <c r="W133" i="4"/>
  <c r="W107" i="4"/>
  <c r="W117" i="4"/>
  <c r="W106" i="4"/>
  <c r="W143" i="4"/>
  <c r="W119" i="4"/>
  <c r="W100" i="4"/>
  <c r="W116" i="4"/>
  <c r="W134" i="4"/>
  <c r="W142" i="4"/>
  <c r="W129" i="4"/>
  <c r="W139" i="4"/>
  <c r="W105" i="4"/>
  <c r="W132" i="4"/>
  <c r="AA124" i="4"/>
  <c r="AL112" i="4"/>
  <c r="Z125" i="4"/>
  <c r="O130" i="4"/>
  <c r="O120" i="4"/>
  <c r="O121" i="4"/>
  <c r="O141" i="4"/>
  <c r="O117" i="4"/>
  <c r="O134" i="4"/>
  <c r="O129" i="4"/>
  <c r="O122" i="4"/>
  <c r="O106" i="4"/>
  <c r="O142" i="4"/>
  <c r="O132" i="4"/>
  <c r="O107" i="4"/>
  <c r="O143" i="4"/>
  <c r="O108" i="4"/>
  <c r="O118" i="4"/>
  <c r="O139" i="4"/>
  <c r="O115" i="4"/>
  <c r="O119" i="4"/>
  <c r="O110" i="4"/>
  <c r="O131" i="4"/>
  <c r="O105" i="4"/>
  <c r="O133" i="4"/>
  <c r="O100" i="4"/>
  <c r="O109" i="4"/>
  <c r="O116" i="4"/>
  <c r="AC144" i="4"/>
  <c r="T126" i="4"/>
  <c r="X136" i="4"/>
  <c r="P138" i="4"/>
  <c r="X101" i="4"/>
  <c r="F143" i="4"/>
  <c r="F115" i="4"/>
  <c r="F139" i="4"/>
  <c r="F108" i="4"/>
  <c r="F120" i="4"/>
  <c r="F106" i="4"/>
  <c r="F134" i="4"/>
  <c r="F118" i="4"/>
  <c r="F107" i="4"/>
  <c r="F142" i="4"/>
  <c r="F129" i="4"/>
  <c r="F141" i="4"/>
  <c r="F119" i="4"/>
  <c r="F100" i="4"/>
  <c r="F133" i="4"/>
  <c r="F121" i="4"/>
  <c r="F105" i="4"/>
  <c r="F132" i="4"/>
  <c r="F109" i="4"/>
  <c r="F117" i="4"/>
  <c r="F116" i="4"/>
  <c r="F131" i="4"/>
  <c r="F122" i="4"/>
  <c r="F130" i="4"/>
  <c r="F110" i="4"/>
  <c r="M125" i="4"/>
  <c r="O125" i="4"/>
  <c r="S102" i="4"/>
  <c r="AQ113" i="4"/>
  <c r="AD137" i="4"/>
  <c r="Z102" i="4"/>
  <c r="J127" i="4"/>
  <c r="V136" i="4"/>
  <c r="AG104" i="4"/>
  <c r="T128" i="4"/>
  <c r="AK136" i="4"/>
  <c r="I133" i="4"/>
  <c r="I143" i="4"/>
  <c r="I120" i="4"/>
  <c r="I121" i="4"/>
  <c r="I139" i="4"/>
  <c r="I118" i="4"/>
  <c r="I105" i="4"/>
  <c r="I134" i="4"/>
  <c r="I116" i="4"/>
  <c r="I131" i="4"/>
  <c r="I122" i="4"/>
  <c r="I110" i="4"/>
  <c r="I130" i="4"/>
  <c r="I106" i="4"/>
  <c r="I119" i="4"/>
  <c r="I100" i="4"/>
  <c r="I132" i="4"/>
  <c r="I109" i="4"/>
  <c r="I108" i="4"/>
  <c r="I107" i="4"/>
  <c r="I129" i="4"/>
  <c r="I142" i="4"/>
  <c r="I117" i="4"/>
  <c r="I141" i="4"/>
  <c r="I115" i="4"/>
  <c r="F125" i="4"/>
  <c r="AM127" i="4"/>
  <c r="R144" i="9"/>
  <c r="O144" i="9"/>
  <c r="AT134" i="9"/>
  <c r="AG183" i="9" s="1"/>
  <c r="B183" i="9"/>
  <c r="AQ144" i="9"/>
  <c r="L177" i="9"/>
  <c r="AO144" i="9"/>
  <c r="C144" i="9"/>
  <c r="V144" i="9"/>
  <c r="M144" i="9"/>
  <c r="J144" i="9"/>
  <c r="K144" i="9"/>
  <c r="AD144" i="9"/>
  <c r="AT137" i="9"/>
  <c r="X186" i="9" s="1"/>
  <c r="AJ144" i="9"/>
  <c r="AT128" i="9"/>
  <c r="AQ177" i="9" s="1"/>
  <c r="AT100" i="9"/>
  <c r="AO149" i="9" s="1"/>
  <c r="AL144" i="9"/>
  <c r="AT112" i="9"/>
  <c r="K161" i="9" s="1"/>
  <c r="N144" i="9"/>
  <c r="AR144" i="9"/>
  <c r="AT131" i="9"/>
  <c r="U180" i="9" s="1"/>
  <c r="R183" i="9"/>
  <c r="W183" i="9"/>
  <c r="U144" i="9"/>
  <c r="AP144" i="9"/>
  <c r="X144" i="9"/>
  <c r="T183" i="9"/>
  <c r="AT103" i="9"/>
  <c r="W152" i="9" s="1"/>
  <c r="W144" i="9"/>
  <c r="L144" i="9"/>
  <c r="AQ183" i="9"/>
  <c r="AM183" i="9"/>
  <c r="AM144" i="9"/>
  <c r="S144" i="9"/>
  <c r="AT115" i="9"/>
  <c r="V164" i="9" s="1"/>
  <c r="AT132" i="9"/>
  <c r="T181" i="9" s="1"/>
  <c r="X183" i="9"/>
  <c r="AT114" i="9"/>
  <c r="K163" i="9" s="1"/>
  <c r="AS144" i="9"/>
  <c r="AH144" i="9"/>
  <c r="AI144" i="9"/>
  <c r="AG144" i="9"/>
  <c r="U170" i="9" l="1"/>
  <c r="M170" i="9"/>
  <c r="AM170" i="9"/>
  <c r="S170" i="9"/>
  <c r="AH170" i="9"/>
  <c r="AC170" i="9"/>
  <c r="K170" i="9"/>
  <c r="L170" i="9"/>
  <c r="AD170" i="9"/>
  <c r="AS170" i="9"/>
  <c r="T168" i="9"/>
  <c r="AR168" i="9"/>
  <c r="AC168" i="9"/>
  <c r="AC192" i="9"/>
  <c r="V192" i="9"/>
  <c r="AM192" i="9"/>
  <c r="AI192" i="9"/>
  <c r="T192" i="9"/>
  <c r="K192" i="9"/>
  <c r="U192" i="9"/>
  <c r="J192" i="9"/>
  <c r="AC173" i="9"/>
  <c r="B173" i="9"/>
  <c r="AP173" i="9"/>
  <c r="L173" i="9"/>
  <c r="AQ173" i="9"/>
  <c r="T173" i="9"/>
  <c r="C173" i="9"/>
  <c r="AS173" i="9"/>
  <c r="K182" i="9"/>
  <c r="J182" i="9"/>
  <c r="AG187" i="9"/>
  <c r="AI187" i="9"/>
  <c r="AD174" i="9"/>
  <c r="AM174" i="9"/>
  <c r="J174" i="9"/>
  <c r="AP174" i="9"/>
  <c r="AQ174" i="9"/>
  <c r="AC166" i="9"/>
  <c r="M166" i="9"/>
  <c r="AG166" i="9"/>
  <c r="AE153" i="9"/>
  <c r="AN153" i="9"/>
  <c r="U153" i="9"/>
  <c r="AB153" i="9"/>
  <c r="AG153" i="9"/>
  <c r="T153" i="9"/>
  <c r="AK153" i="9"/>
  <c r="O153" i="9"/>
  <c r="AC153" i="9"/>
  <c r="R162" i="9"/>
  <c r="N162" i="9"/>
  <c r="W186" i="9"/>
  <c r="T163" i="9"/>
  <c r="M163" i="9"/>
  <c r="AN144" i="4"/>
  <c r="AT142" i="9"/>
  <c r="AT109" i="9"/>
  <c r="O144" i="4"/>
  <c r="I144" i="4"/>
  <c r="AT107" i="9"/>
  <c r="AT120" i="9"/>
  <c r="O169" i="9" s="1"/>
  <c r="AT141" i="9"/>
  <c r="AM190" i="9" s="1"/>
  <c r="AD183" i="9"/>
  <c r="AK144" i="9"/>
  <c r="S183" i="9"/>
  <c r="B161" i="9"/>
  <c r="AT135" i="4"/>
  <c r="Q184" i="4" s="1"/>
  <c r="AT101" i="4"/>
  <c r="U150" i="4" s="1"/>
  <c r="AT108" i="9"/>
  <c r="M157" i="9" s="1"/>
  <c r="H144" i="4"/>
  <c r="AT144" i="9"/>
  <c r="AT104" i="4"/>
  <c r="AJ163" i="9"/>
  <c r="AJ183" i="9"/>
  <c r="AC183" i="9"/>
  <c r="I163" i="9"/>
  <c r="AT105" i="9"/>
  <c r="AQ154" i="9" s="1"/>
  <c r="L161" i="9"/>
  <c r="AC150" i="4"/>
  <c r="I150" i="4"/>
  <c r="AS150" i="4"/>
  <c r="N150" i="4"/>
  <c r="AG150" i="4"/>
  <c r="D150" i="4"/>
  <c r="T150" i="4"/>
  <c r="X184" i="4"/>
  <c r="AR184" i="4"/>
  <c r="AG184" i="4"/>
  <c r="AF184" i="4"/>
  <c r="AC184" i="4"/>
  <c r="I184" i="4"/>
  <c r="K153" i="4"/>
  <c r="AN153" i="4"/>
  <c r="Z153" i="4"/>
  <c r="E153" i="4"/>
  <c r="J153" i="4"/>
  <c r="D153" i="4"/>
  <c r="AK153" i="4"/>
  <c r="AJ153" i="4"/>
  <c r="AL153" i="4"/>
  <c r="AR153" i="4"/>
  <c r="I153" i="4"/>
  <c r="AP153" i="4"/>
  <c r="F153" i="4"/>
  <c r="G153" i="4"/>
  <c r="U153" i="4"/>
  <c r="P153" i="4"/>
  <c r="AH153" i="4"/>
  <c r="AB153" i="4"/>
  <c r="C153" i="4"/>
  <c r="W153" i="4"/>
  <c r="AF153" i="4"/>
  <c r="AO153" i="4"/>
  <c r="N153" i="4"/>
  <c r="Q153" i="4"/>
  <c r="L153" i="4"/>
  <c r="AI153" i="4"/>
  <c r="AM153" i="4"/>
  <c r="AD153" i="4"/>
  <c r="Y153" i="4"/>
  <c r="AS153" i="4"/>
  <c r="T153" i="4"/>
  <c r="H153" i="4"/>
  <c r="B153" i="4"/>
  <c r="AC153" i="4"/>
  <c r="O153" i="4"/>
  <c r="L151" i="9"/>
  <c r="N151" i="9"/>
  <c r="B151" i="9"/>
  <c r="AR151" i="9"/>
  <c r="AI151" i="9"/>
  <c r="M151" i="9"/>
  <c r="AG151" i="9"/>
  <c r="U151" i="9"/>
  <c r="AC151" i="9"/>
  <c r="Q151" i="9"/>
  <c r="AS151" i="9"/>
  <c r="AQ151" i="9"/>
  <c r="T151" i="9"/>
  <c r="AQ191" i="9"/>
  <c r="N191" i="9"/>
  <c r="O191" i="9"/>
  <c r="R171" i="9"/>
  <c r="B171" i="9"/>
  <c r="AD171" i="9"/>
  <c r="L172" i="9"/>
  <c r="B172" i="9"/>
  <c r="L188" i="9"/>
  <c r="AQ188" i="9"/>
  <c r="AO188" i="9"/>
  <c r="U188" i="9"/>
  <c r="AJ188" i="9"/>
  <c r="Q188" i="9"/>
  <c r="R188" i="9"/>
  <c r="O188" i="9"/>
  <c r="AC188" i="9"/>
  <c r="C188" i="9"/>
  <c r="AP188" i="9"/>
  <c r="X160" i="9"/>
  <c r="Q160" i="9"/>
  <c r="C160" i="9"/>
  <c r="AI160" i="9"/>
  <c r="L160" i="9"/>
  <c r="B160" i="9"/>
  <c r="K165" i="9"/>
  <c r="C165" i="9"/>
  <c r="AL165" i="9"/>
  <c r="AC165" i="9"/>
  <c r="AQ165" i="9"/>
  <c r="AC167" i="9"/>
  <c r="K167" i="9"/>
  <c r="N167" i="9"/>
  <c r="O167" i="9"/>
  <c r="AD167" i="9"/>
  <c r="AQ167" i="9"/>
  <c r="Z144" i="4"/>
  <c r="J165" i="4"/>
  <c r="AT120" i="4"/>
  <c r="AF169" i="4" s="1"/>
  <c r="V144" i="4"/>
  <c r="AM144" i="4"/>
  <c r="B159" i="9"/>
  <c r="W144" i="4"/>
  <c r="F144" i="9"/>
  <c r="AD192" i="4"/>
  <c r="AP149" i="4"/>
  <c r="AN168" i="4"/>
  <c r="AT114" i="4"/>
  <c r="B163" i="4" s="1"/>
  <c r="AT143" i="4"/>
  <c r="AH192" i="4" s="1"/>
  <c r="X178" i="4"/>
  <c r="M192" i="4"/>
  <c r="I168" i="4"/>
  <c r="D178" i="4"/>
  <c r="AM178" i="4"/>
  <c r="Y191" i="4"/>
  <c r="AM150" i="4"/>
  <c r="AT119" i="4"/>
  <c r="W168" i="4" s="1"/>
  <c r="H192" i="4"/>
  <c r="P149" i="4"/>
  <c r="D165" i="4"/>
  <c r="J168" i="4"/>
  <c r="AK192" i="4"/>
  <c r="AP163" i="4"/>
  <c r="V177" i="4"/>
  <c r="AT110" i="4"/>
  <c r="J159" i="4" s="1"/>
  <c r="AO165" i="4"/>
  <c r="K149" i="9"/>
  <c r="Q153" i="9"/>
  <c r="B175" i="9"/>
  <c r="AL153" i="9"/>
  <c r="P144" i="4"/>
  <c r="AP184" i="4"/>
  <c r="AT142" i="4"/>
  <c r="AD191" i="4" s="1"/>
  <c r="AI144" i="4"/>
  <c r="AE178" i="4"/>
  <c r="AI191" i="4"/>
  <c r="S163" i="4"/>
  <c r="X153" i="4"/>
  <c r="AT125" i="4"/>
  <c r="K174" i="4" s="1"/>
  <c r="B174" i="4"/>
  <c r="X149" i="9"/>
  <c r="Z168" i="4"/>
  <c r="J182" i="4"/>
  <c r="Z163" i="4"/>
  <c r="Y144" i="4"/>
  <c r="AT107" i="4"/>
  <c r="AD156" i="4" s="1"/>
  <c r="AA144" i="4"/>
  <c r="AT128" i="4"/>
  <c r="AQ177" i="4" s="1"/>
  <c r="R178" i="4"/>
  <c r="AE192" i="4"/>
  <c r="X165" i="4"/>
  <c r="V192" i="4"/>
  <c r="AI185" i="9"/>
  <c r="K153" i="9"/>
  <c r="AJ153" i="9"/>
  <c r="M153" i="9"/>
  <c r="AP153" i="9"/>
  <c r="AT122" i="4"/>
  <c r="AJ171" i="4" s="1"/>
  <c r="AM162" i="4"/>
  <c r="B187" i="4"/>
  <c r="AT138" i="4"/>
  <c r="AK187" i="4" s="1"/>
  <c r="S192" i="4"/>
  <c r="P182" i="4"/>
  <c r="AQ178" i="4"/>
  <c r="AF168" i="4"/>
  <c r="D184" i="4"/>
  <c r="X192" i="4"/>
  <c r="AM165" i="4"/>
  <c r="AT133" i="4"/>
  <c r="AL182" i="4" s="1"/>
  <c r="P184" i="4"/>
  <c r="S183" i="4"/>
  <c r="P178" i="4"/>
  <c r="AF182" i="4"/>
  <c r="AT136" i="4"/>
  <c r="B185" i="4" s="1"/>
  <c r="AO187" i="4"/>
  <c r="AE191" i="4"/>
  <c r="AI149" i="4"/>
  <c r="AA165" i="4"/>
  <c r="R153" i="9"/>
  <c r="AT116" i="4"/>
  <c r="T165" i="4" s="1"/>
  <c r="AQ153" i="4"/>
  <c r="AT127" i="4"/>
  <c r="K176" i="4" s="1"/>
  <c r="AJ191" i="4"/>
  <c r="AO191" i="4"/>
  <c r="M185" i="9"/>
  <c r="B153" i="9"/>
  <c r="Q182" i="4"/>
  <c r="AD149" i="4"/>
  <c r="AL178" i="4"/>
  <c r="AA184" i="4"/>
  <c r="AN163" i="4"/>
  <c r="AN192" i="4"/>
  <c r="J169" i="4"/>
  <c r="AK170" i="4"/>
  <c r="AT129" i="4"/>
  <c r="H178" i="4" s="1"/>
  <c r="AF144" i="4"/>
  <c r="AI178" i="4"/>
  <c r="T191" i="4"/>
  <c r="AT140" i="4"/>
  <c r="B189" i="4"/>
  <c r="M167" i="4"/>
  <c r="F192" i="4"/>
  <c r="W175" i="9"/>
  <c r="L153" i="9"/>
  <c r="B174" i="9"/>
  <c r="T149" i="9"/>
  <c r="S153" i="9"/>
  <c r="F182" i="4"/>
  <c r="O149" i="4"/>
  <c r="J178" i="4"/>
  <c r="AT121" i="4"/>
  <c r="AI170" i="4" s="1"/>
  <c r="H191" i="4"/>
  <c r="T160" i="4"/>
  <c r="AJ178" i="4"/>
  <c r="P192" i="4"/>
  <c r="AM189" i="4"/>
  <c r="R165" i="4"/>
  <c r="K184" i="4"/>
  <c r="X181" i="4"/>
  <c r="AI168" i="4"/>
  <c r="V191" i="4"/>
  <c r="M165" i="4"/>
  <c r="C185" i="9"/>
  <c r="X159" i="9"/>
  <c r="AS153" i="9"/>
  <c r="Z178" i="4"/>
  <c r="AT100" i="4"/>
  <c r="Z149" i="4" s="1"/>
  <c r="B144" i="4"/>
  <c r="AT144" i="4"/>
  <c r="P191" i="4"/>
  <c r="AQ191" i="4"/>
  <c r="AQ144" i="4"/>
  <c r="AF165" i="4"/>
  <c r="AE168" i="4"/>
  <c r="V165" i="4"/>
  <c r="T192" i="4"/>
  <c r="K169" i="4"/>
  <c r="M178" i="4"/>
  <c r="Z153" i="9"/>
  <c r="N153" i="9"/>
  <c r="J159" i="9"/>
  <c r="V187" i="9"/>
  <c r="AM189" i="9"/>
  <c r="P153" i="9"/>
  <c r="AT123" i="4"/>
  <c r="V172" i="4" s="1"/>
  <c r="AD179" i="4"/>
  <c r="AL154" i="4"/>
  <c r="AP165" i="4"/>
  <c r="D156" i="4"/>
  <c r="AN149" i="4"/>
  <c r="AM154" i="4"/>
  <c r="AK191" i="4"/>
  <c r="AT141" i="4"/>
  <c r="O190" i="4" s="1"/>
  <c r="AE144" i="4"/>
  <c r="AE153" i="4"/>
  <c r="S165" i="4"/>
  <c r="R181" i="4"/>
  <c r="AQ176" i="4"/>
  <c r="T185" i="9"/>
  <c r="G153" i="9"/>
  <c r="F181" i="4"/>
  <c r="N159" i="9"/>
  <c r="T174" i="9"/>
  <c r="AR153" i="9"/>
  <c r="I192" i="4"/>
  <c r="Z154" i="4"/>
  <c r="AD181" i="4"/>
  <c r="AH144" i="4"/>
  <c r="AL192" i="4"/>
  <c r="AP144" i="4"/>
  <c r="AM192" i="4"/>
  <c r="V153" i="4"/>
  <c r="AA153" i="4"/>
  <c r="Y192" i="4"/>
  <c r="D144" i="4"/>
  <c r="D151" i="4"/>
  <c r="AT105" i="4"/>
  <c r="R154" i="4" s="1"/>
  <c r="AN160" i="4"/>
  <c r="S178" i="4"/>
  <c r="AJ155" i="4"/>
  <c r="P154" i="4"/>
  <c r="AQ169" i="4"/>
  <c r="F144" i="4"/>
  <c r="T168" i="4"/>
  <c r="M168" i="4"/>
  <c r="X150" i="4"/>
  <c r="J153" i="9"/>
  <c r="AQ153" i="9"/>
  <c r="AD166" i="9"/>
  <c r="AI186" i="9"/>
  <c r="AO153" i="9"/>
  <c r="C159" i="9"/>
  <c r="L175" i="9"/>
  <c r="AI153" i="9"/>
  <c r="D153" i="9"/>
  <c r="AJ144" i="4"/>
  <c r="F178" i="4"/>
  <c r="AE163" i="4"/>
  <c r="AG160" i="4"/>
  <c r="AP191" i="4"/>
  <c r="D191" i="4"/>
  <c r="Y171" i="4"/>
  <c r="AT106" i="4"/>
  <c r="AA155" i="4" s="1"/>
  <c r="H165" i="4"/>
  <c r="S144" i="4"/>
  <c r="S149" i="4"/>
  <c r="AQ192" i="4"/>
  <c r="R168" i="4"/>
  <c r="X163" i="4"/>
  <c r="V154" i="4"/>
  <c r="T181" i="4"/>
  <c r="R151" i="4"/>
  <c r="AA178" i="4"/>
  <c r="AA192" i="4"/>
  <c r="O165" i="4"/>
  <c r="AL186" i="9"/>
  <c r="AM149" i="9"/>
  <c r="AT101" i="9"/>
  <c r="AE150" i="9" s="1"/>
  <c r="AD152" i="9"/>
  <c r="N177" i="9"/>
  <c r="K183" i="9"/>
  <c r="S159" i="9"/>
  <c r="E153" i="9"/>
  <c r="F191" i="4"/>
  <c r="O168" i="4"/>
  <c r="W158" i="4"/>
  <c r="AD178" i="4"/>
  <c r="AT126" i="4"/>
  <c r="AK178" i="4"/>
  <c r="Y165" i="4"/>
  <c r="R153" i="4"/>
  <c r="AT132" i="4"/>
  <c r="AQ181" i="4" s="1"/>
  <c r="B181" i="4"/>
  <c r="H167" i="4"/>
  <c r="S164" i="4"/>
  <c r="AQ183" i="4"/>
  <c r="R169" i="4"/>
  <c r="AF178" i="4"/>
  <c r="X191" i="4"/>
  <c r="AI171" i="4"/>
  <c r="V169" i="4"/>
  <c r="AO178" i="4"/>
  <c r="Q183" i="9"/>
  <c r="AD163" i="9"/>
  <c r="AF153" i="9"/>
  <c r="AL156" i="4"/>
  <c r="AP178" i="4"/>
  <c r="D149" i="4"/>
  <c r="AN178" i="4"/>
  <c r="J154" i="4"/>
  <c r="AN176" i="4"/>
  <c r="B183" i="4"/>
  <c r="AT134" i="4"/>
  <c r="AP183" i="4" s="1"/>
  <c r="H169" i="4"/>
  <c r="S156" i="4"/>
  <c r="AJ182" i="4"/>
  <c r="AE181" i="4"/>
  <c r="AE184" i="4"/>
  <c r="V180" i="4"/>
  <c r="T144" i="4"/>
  <c r="M144" i="4"/>
  <c r="J187" i="9"/>
  <c r="C187" i="9"/>
  <c r="AD187" i="9"/>
  <c r="R174" i="9"/>
  <c r="AQ170" i="9"/>
  <c r="L189" i="9"/>
  <c r="H153" i="9"/>
  <c r="I191" i="4"/>
  <c r="F167" i="4"/>
  <c r="AT102" i="4"/>
  <c r="AE151" i="4" s="1"/>
  <c r="W169" i="4"/>
  <c r="Y177" i="4"/>
  <c r="Q178" i="4"/>
  <c r="AT113" i="4"/>
  <c r="M162" i="4" s="1"/>
  <c r="AD144" i="4"/>
  <c r="AP154" i="4"/>
  <c r="AN169" i="4"/>
  <c r="AM168" i="4"/>
  <c r="J181" i="4"/>
  <c r="AD184" i="4"/>
  <c r="X187" i="4"/>
  <c r="B167" i="4"/>
  <c r="AT118" i="4"/>
  <c r="AE167" i="4" s="1"/>
  <c r="AN150" i="4"/>
  <c r="M153" i="4"/>
  <c r="AT111" i="4"/>
  <c r="M160" i="4" s="1"/>
  <c r="AI154" i="4"/>
  <c r="AN187" i="4"/>
  <c r="V170" i="4"/>
  <c r="AO181" i="4"/>
  <c r="T169" i="4"/>
  <c r="AA182" i="4"/>
  <c r="AH153" i="9"/>
  <c r="AM159" i="9"/>
  <c r="F153" i="9"/>
  <c r="I178" i="4"/>
  <c r="Q165" i="4"/>
  <c r="AP156" i="4"/>
  <c r="AH170" i="4"/>
  <c r="AM191" i="4"/>
  <c r="AK156" i="4"/>
  <c r="AG165" i="4"/>
  <c r="V187" i="4"/>
  <c r="B188" i="4"/>
  <c r="AT139" i="4"/>
  <c r="AA188" i="4" s="1"/>
  <c r="R144" i="4"/>
  <c r="R149" i="4"/>
  <c r="AF154" i="4"/>
  <c r="AT137" i="4"/>
  <c r="AG186" i="4" s="1"/>
  <c r="AE182" i="4"/>
  <c r="T158" i="4"/>
  <c r="AA167" i="4"/>
  <c r="O169" i="4"/>
  <c r="I154" i="4"/>
  <c r="AS149" i="9"/>
  <c r="N149" i="9"/>
  <c r="U187" i="9"/>
  <c r="AH187" i="9"/>
  <c r="I187" i="9"/>
  <c r="AJ185" i="9"/>
  <c r="V185" i="9"/>
  <c r="C183" i="9"/>
  <c r="AM185" i="9"/>
  <c r="B162" i="9"/>
  <c r="AC185" i="9"/>
  <c r="U185" i="9"/>
  <c r="AM153" i="9"/>
  <c r="Y153" i="9"/>
  <c r="W154" i="4"/>
  <c r="K144" i="4"/>
  <c r="Z180" i="4"/>
  <c r="AN165" i="4"/>
  <c r="AH168" i="4"/>
  <c r="J192" i="4"/>
  <c r="AG181" i="4"/>
  <c r="AP160" i="4"/>
  <c r="AT130" i="4"/>
  <c r="M179" i="4" s="1"/>
  <c r="AT115" i="4"/>
  <c r="B164" i="4" s="1"/>
  <c r="AM174" i="4"/>
  <c r="AE185" i="4"/>
  <c r="S181" i="4"/>
  <c r="AJ192" i="4"/>
  <c r="AE149" i="4"/>
  <c r="AE187" i="4"/>
  <c r="AO144" i="4"/>
  <c r="AO154" i="4"/>
  <c r="K156" i="4"/>
  <c r="K177" i="4"/>
  <c r="Y167" i="4"/>
  <c r="AT109" i="4"/>
  <c r="AO158" i="4" s="1"/>
  <c r="R160" i="4"/>
  <c r="H158" i="4"/>
  <c r="S191" i="4"/>
  <c r="AQ168" i="4"/>
  <c r="AE165" i="4"/>
  <c r="Z173" i="4"/>
  <c r="AI169" i="4"/>
  <c r="V181" i="4"/>
  <c r="AO168" i="4"/>
  <c r="T167" i="4"/>
  <c r="AA191" i="4"/>
  <c r="X186" i="4"/>
  <c r="AT124" i="4"/>
  <c r="AA173" i="4" s="1"/>
  <c r="AP185" i="9"/>
  <c r="J185" i="9"/>
  <c r="V153" i="9"/>
  <c r="W153" i="9"/>
  <c r="O192" i="4"/>
  <c r="L185" i="9"/>
  <c r="AS159" i="9"/>
  <c r="AQ159" i="9"/>
  <c r="AA153" i="9"/>
  <c r="I158" i="4"/>
  <c r="F157" i="4"/>
  <c r="O156" i="4"/>
  <c r="W178" i="4"/>
  <c r="S153" i="4"/>
  <c r="Z191" i="4"/>
  <c r="Q171" i="4"/>
  <c r="Q144" i="4"/>
  <c r="D182" i="4"/>
  <c r="AH165" i="4"/>
  <c r="AM190" i="4"/>
  <c r="AO184" i="4"/>
  <c r="J188" i="4"/>
  <c r="AG191" i="4"/>
  <c r="AM163" i="4"/>
  <c r="AT131" i="4"/>
  <c r="Q180" i="4" s="1"/>
  <c r="H156" i="4"/>
  <c r="AA172" i="4"/>
  <c r="D172" i="4"/>
  <c r="AJ167" i="4"/>
  <c r="P181" i="4"/>
  <c r="R156" i="4"/>
  <c r="AF191" i="4"/>
  <c r="AE179" i="4"/>
  <c r="X144" i="4"/>
  <c r="X149" i="4"/>
  <c r="AI192" i="4"/>
  <c r="M176" i="4"/>
  <c r="K191" i="4"/>
  <c r="M154" i="4"/>
  <c r="AA170" i="4"/>
  <c r="T177" i="4"/>
  <c r="S151" i="4"/>
  <c r="F169" i="4"/>
  <c r="M187" i="4"/>
  <c r="Q181" i="4"/>
  <c r="AP192" i="4"/>
  <c r="AN179" i="4"/>
  <c r="AH154" i="4"/>
  <c r="AM181" i="4"/>
  <c r="AG172" i="4"/>
  <c r="C153" i="9"/>
  <c r="N185" i="9"/>
  <c r="L159" i="9"/>
  <c r="C149" i="9"/>
  <c r="I153" i="9"/>
  <c r="O181" i="4"/>
  <c r="W191" i="4"/>
  <c r="T173" i="4"/>
  <c r="Z169" i="4"/>
  <c r="Q154" i="4"/>
  <c r="AJ184" i="4"/>
  <c r="AD169" i="4"/>
  <c r="AL165" i="4"/>
  <c r="J180" i="4"/>
  <c r="J149" i="4"/>
  <c r="AK165" i="4"/>
  <c r="AE173" i="4"/>
  <c r="Y174" i="4"/>
  <c r="AD177" i="4"/>
  <c r="AE150" i="4"/>
  <c r="AT117" i="4"/>
  <c r="F166" i="4" s="1"/>
  <c r="X177" i="4"/>
  <c r="H154" i="4"/>
  <c r="T186" i="4"/>
  <c r="AD185" i="4"/>
  <c r="P183" i="4"/>
  <c r="R192" i="4"/>
  <c r="AF192" i="4"/>
  <c r="AE170" i="4"/>
  <c r="AE188" i="4"/>
  <c r="X169" i="4"/>
  <c r="AQ189" i="4"/>
  <c r="M158" i="4"/>
  <c r="M191" i="4"/>
  <c r="Z184" i="4"/>
  <c r="AD153" i="9"/>
  <c r="AQ161" i="9"/>
  <c r="O183" i="9"/>
  <c r="X153" i="9"/>
  <c r="B149" i="9"/>
  <c r="B185" i="9"/>
  <c r="I149" i="4"/>
  <c r="AG144" i="4"/>
  <c r="AG153" i="4"/>
  <c r="O191" i="4"/>
  <c r="Q191" i="4"/>
  <c r="AD182" i="4"/>
  <c r="X174" i="4"/>
  <c r="AP181" i="4"/>
  <c r="J144" i="4"/>
  <c r="AN170" i="4"/>
  <c r="AH178" i="4"/>
  <c r="AM167" i="4"/>
  <c r="AM171" i="4"/>
  <c r="J158" i="4"/>
  <c r="Y160" i="4"/>
  <c r="AQ184" i="4"/>
  <c r="AG170" i="4"/>
  <c r="AG149" i="4"/>
  <c r="Y154" i="4"/>
  <c r="AT103" i="4"/>
  <c r="D152" i="4" s="1"/>
  <c r="B157" i="4"/>
  <c r="AT108" i="4"/>
  <c r="AD157" i="4" s="1"/>
  <c r="K189" i="4"/>
  <c r="S182" i="4"/>
  <c r="AJ165" i="4"/>
  <c r="P165" i="4"/>
  <c r="AQ170" i="4"/>
  <c r="R191" i="4"/>
  <c r="AK144" i="4"/>
  <c r="AT112" i="4"/>
  <c r="Z161" i="4" s="1"/>
  <c r="AE155" i="4"/>
  <c r="X182" i="4"/>
  <c r="AI180" i="4"/>
  <c r="T180" i="4"/>
  <c r="K182" i="4"/>
  <c r="AA156" i="4"/>
  <c r="AC184" i="9"/>
  <c r="T157" i="9"/>
  <c r="K184" i="9"/>
  <c r="N190" i="9"/>
  <c r="B157" i="9"/>
  <c r="B178" i="9"/>
  <c r="K162" i="9"/>
  <c r="J160" i="9"/>
  <c r="B167" i="9"/>
  <c r="AD168" i="9"/>
  <c r="N180" i="9"/>
  <c r="AQ149" i="9"/>
  <c r="L180" i="9"/>
  <c r="L149" i="9"/>
  <c r="AC174" i="9"/>
  <c r="U167" i="9"/>
  <c r="AD180" i="9"/>
  <c r="T184" i="9"/>
  <c r="AD159" i="9"/>
  <c r="AD160" i="9"/>
  <c r="AM167" i="9"/>
  <c r="AH149" i="9"/>
  <c r="V167" i="9"/>
  <c r="AO168" i="9"/>
  <c r="AR162" i="9"/>
  <c r="AG161" i="9"/>
  <c r="AJ184" i="9"/>
  <c r="V175" i="9"/>
  <c r="K159" i="9"/>
  <c r="V191" i="9"/>
  <c r="AS174" i="9"/>
  <c r="B163" i="9"/>
  <c r="AP149" i="9"/>
  <c r="AO174" i="9"/>
  <c r="W159" i="9"/>
  <c r="AI170" i="9"/>
  <c r="AJ149" i="9"/>
  <c r="AD179" i="9"/>
  <c r="R179" i="9"/>
  <c r="S168" i="9"/>
  <c r="T160" i="9"/>
  <c r="AI163" i="9"/>
  <c r="C177" i="9"/>
  <c r="AJ162" i="9"/>
  <c r="AO159" i="9"/>
  <c r="X174" i="9"/>
  <c r="N174" i="9"/>
  <c r="C157" i="9"/>
  <c r="AQ163" i="9"/>
  <c r="AL163" i="9"/>
  <c r="AC160" i="9"/>
  <c r="X177" i="9"/>
  <c r="AD149" i="9"/>
  <c r="U184" i="9"/>
  <c r="K180" i="9"/>
  <c r="AQ157" i="9"/>
  <c r="AI191" i="9"/>
  <c r="AI179" i="9"/>
  <c r="K168" i="9"/>
  <c r="AD169" i="9"/>
  <c r="AL149" i="9"/>
  <c r="M177" i="9"/>
  <c r="W168" i="9"/>
  <c r="AQ180" i="9"/>
  <c r="L168" i="9"/>
  <c r="B165" i="9"/>
  <c r="Q174" i="9"/>
  <c r="AL191" i="9"/>
  <c r="AC171" i="9"/>
  <c r="AI172" i="9"/>
  <c r="AO163" i="9"/>
  <c r="V174" i="9"/>
  <c r="AG191" i="9"/>
  <c r="AQ150" i="9"/>
  <c r="V149" i="9"/>
  <c r="U174" i="9"/>
  <c r="L184" i="9"/>
  <c r="S178" i="9"/>
  <c r="AQ168" i="9"/>
  <c r="AG160" i="9"/>
  <c r="L167" i="9"/>
  <c r="AM156" i="9"/>
  <c r="AI167" i="9"/>
  <c r="W151" i="9"/>
  <c r="AL172" i="9"/>
  <c r="AI149" i="9"/>
  <c r="J167" i="9"/>
  <c r="W182" i="9"/>
  <c r="AO156" i="9"/>
  <c r="W160" i="9"/>
  <c r="L183" i="9"/>
  <c r="W156" i="9"/>
  <c r="T166" i="9"/>
  <c r="V159" i="9"/>
  <c r="S166" i="9"/>
  <c r="AM191" i="9"/>
  <c r="AH172" i="9"/>
  <c r="K174" i="9"/>
  <c r="O162" i="9"/>
  <c r="K179" i="9"/>
  <c r="J149" i="9"/>
  <c r="M149" i="9"/>
  <c r="U179" i="9"/>
  <c r="K176" i="9"/>
  <c r="C168" i="9"/>
  <c r="AC156" i="9"/>
  <c r="U157" i="9"/>
  <c r="Q191" i="9"/>
  <c r="X167" i="9"/>
  <c r="AP169" i="9"/>
  <c r="R170" i="9"/>
  <c r="R167" i="9"/>
  <c r="R163" i="9"/>
  <c r="AH174" i="9"/>
  <c r="R160" i="9"/>
  <c r="AJ157" i="9"/>
  <c r="AC189" i="9"/>
  <c r="AG169" i="9"/>
  <c r="AM151" i="9"/>
  <c r="AI159" i="9"/>
  <c r="M191" i="9"/>
  <c r="V183" i="9"/>
  <c r="M179" i="9"/>
  <c r="AQ176" i="9"/>
  <c r="AM157" i="9"/>
  <c r="J179" i="9"/>
  <c r="M159" i="9"/>
  <c r="K151" i="9"/>
  <c r="AR174" i="9"/>
  <c r="O170" i="9"/>
  <c r="C179" i="9"/>
  <c r="M184" i="9"/>
  <c r="AR163" i="9"/>
  <c r="N170" i="9"/>
  <c r="AG167" i="9"/>
  <c r="K160" i="9"/>
  <c r="W174" i="9"/>
  <c r="T170" i="9"/>
  <c r="W180" i="9"/>
  <c r="AR149" i="9"/>
  <c r="R191" i="9"/>
  <c r="J163" i="9"/>
  <c r="L157" i="9"/>
  <c r="L165" i="9"/>
  <c r="J184" i="9"/>
  <c r="X170" i="9"/>
  <c r="O157" i="9"/>
  <c r="AM180" i="9"/>
  <c r="S167" i="9"/>
  <c r="S160" i="9"/>
  <c r="R169" i="9"/>
  <c r="AQ160" i="9"/>
  <c r="T191" i="9"/>
  <c r="M167" i="9"/>
  <c r="AS167" i="9"/>
  <c r="AP170" i="9"/>
  <c r="N157" i="9"/>
  <c r="AP161" i="9"/>
  <c r="O165" i="9"/>
  <c r="W149" i="9"/>
  <c r="AG163" i="9"/>
  <c r="S174" i="9"/>
  <c r="R168" i="9"/>
  <c r="V157" i="9"/>
  <c r="I149" i="9"/>
  <c r="C163" i="9"/>
  <c r="AP165" i="9"/>
  <c r="AL159" i="9"/>
  <c r="O180" i="9"/>
  <c r="I161" i="9"/>
  <c r="Q168" i="9"/>
  <c r="AC169" i="9"/>
  <c r="R165" i="9"/>
  <c r="L169" i="9"/>
  <c r="AM179" i="9"/>
  <c r="S149" i="9"/>
  <c r="M168" i="9"/>
  <c r="O163" i="9"/>
  <c r="AI174" i="9"/>
  <c r="AM184" i="9"/>
  <c r="AG149" i="9"/>
  <c r="O184" i="9"/>
  <c r="AL182" i="9"/>
  <c r="L191" i="9"/>
  <c r="AC149" i="9"/>
  <c r="AH163" i="9"/>
  <c r="AS172" i="9"/>
  <c r="AM163" i="9"/>
  <c r="AR169" i="9"/>
  <c r="AG179" i="9"/>
  <c r="AL158" i="9"/>
  <c r="P158" i="9"/>
  <c r="AN158" i="9"/>
  <c r="O158" i="9"/>
  <c r="F158" i="9"/>
  <c r="AH158" i="9"/>
  <c r="E158" i="9"/>
  <c r="AA158" i="9"/>
  <c r="H158" i="9"/>
  <c r="G158" i="9"/>
  <c r="AE158" i="9"/>
  <c r="L158" i="9"/>
  <c r="AF158" i="9"/>
  <c r="AB158" i="9"/>
  <c r="Q158" i="9"/>
  <c r="S158" i="9"/>
  <c r="D158" i="9"/>
  <c r="AP158" i="9"/>
  <c r="AK158" i="9"/>
  <c r="Y158" i="9"/>
  <c r="Z158" i="9"/>
  <c r="AR158" i="9"/>
  <c r="AJ158" i="9"/>
  <c r="U158" i="9"/>
  <c r="W158" i="9"/>
  <c r="I158" i="9"/>
  <c r="X158" i="9"/>
  <c r="P178" i="9"/>
  <c r="AH178" i="9"/>
  <c r="AF178" i="9"/>
  <c r="Y178" i="9"/>
  <c r="AK178" i="9"/>
  <c r="H178" i="9"/>
  <c r="Z178" i="9"/>
  <c r="E178" i="9"/>
  <c r="F178" i="9"/>
  <c r="W178" i="9"/>
  <c r="X178" i="9"/>
  <c r="Q178" i="9"/>
  <c r="AB178" i="9"/>
  <c r="U178" i="9"/>
  <c r="G178" i="9"/>
  <c r="T178" i="9"/>
  <c r="AN178" i="9"/>
  <c r="AE178" i="9"/>
  <c r="AR178" i="9"/>
  <c r="AA178" i="9"/>
  <c r="AJ178" i="9"/>
  <c r="AL178" i="9"/>
  <c r="AS178" i="9"/>
  <c r="R178" i="9"/>
  <c r="D178" i="9"/>
  <c r="J178" i="9"/>
  <c r="K155" i="9"/>
  <c r="AL164" i="9"/>
  <c r="AM181" i="9"/>
  <c r="B190" i="9"/>
  <c r="AC178" i="9"/>
  <c r="C176" i="9"/>
  <c r="AM178" i="9"/>
  <c r="K154" i="9"/>
  <c r="D154" i="9"/>
  <c r="AR154" i="9"/>
  <c r="AE154" i="9"/>
  <c r="H154" i="9"/>
  <c r="AA154" i="9"/>
  <c r="AK154" i="9"/>
  <c r="I154" i="9"/>
  <c r="X154" i="9"/>
  <c r="G154" i="9"/>
  <c r="Y154" i="9"/>
  <c r="W154" i="9"/>
  <c r="F154" i="9"/>
  <c r="V154" i="9"/>
  <c r="AC154" i="9"/>
  <c r="Z154" i="9"/>
  <c r="AF154" i="9"/>
  <c r="M154" i="9"/>
  <c r="P154" i="9"/>
  <c r="AB154" i="9"/>
  <c r="T154" i="9"/>
  <c r="AN154" i="9"/>
  <c r="L154" i="9"/>
  <c r="AH154" i="9"/>
  <c r="E154" i="9"/>
  <c r="F150" i="9"/>
  <c r="V150" i="9"/>
  <c r="G150" i="9"/>
  <c r="AN150" i="9"/>
  <c r="H150" i="9"/>
  <c r="Y161" i="9"/>
  <c r="AA161" i="9"/>
  <c r="AO161" i="9"/>
  <c r="G161" i="9"/>
  <c r="AK161" i="9"/>
  <c r="AE161" i="9"/>
  <c r="AF161" i="9"/>
  <c r="AB161" i="9"/>
  <c r="O161" i="9"/>
  <c r="P161" i="9"/>
  <c r="H161" i="9"/>
  <c r="X161" i="9"/>
  <c r="D161" i="9"/>
  <c r="AL161" i="9"/>
  <c r="V161" i="9"/>
  <c r="AR161" i="9"/>
  <c r="R161" i="9"/>
  <c r="T161" i="9"/>
  <c r="F161" i="9"/>
  <c r="AN161" i="9"/>
  <c r="AS161" i="9"/>
  <c r="Z161" i="9"/>
  <c r="U161" i="9"/>
  <c r="E161" i="9"/>
  <c r="B177" i="9"/>
  <c r="B176" i="9"/>
  <c r="J176" i="9"/>
  <c r="U176" i="9"/>
  <c r="V155" i="9"/>
  <c r="I178" i="9"/>
  <c r="L155" i="9"/>
  <c r="AO155" i="9"/>
  <c r="L186" i="9"/>
  <c r="AO186" i="9"/>
  <c r="M186" i="9"/>
  <c r="AH186" i="9"/>
  <c r="AE186" i="9"/>
  <c r="H186" i="9"/>
  <c r="D186" i="9"/>
  <c r="AF186" i="9"/>
  <c r="I186" i="9"/>
  <c r="AM186" i="9"/>
  <c r="AK186" i="9"/>
  <c r="AN186" i="9"/>
  <c r="Y186" i="9"/>
  <c r="AG186" i="9"/>
  <c r="AB186" i="9"/>
  <c r="P186" i="9"/>
  <c r="Z186" i="9"/>
  <c r="G186" i="9"/>
  <c r="E186" i="9"/>
  <c r="AA186" i="9"/>
  <c r="F186" i="9"/>
  <c r="AP186" i="9"/>
  <c r="M190" i="9"/>
  <c r="AD189" i="9"/>
  <c r="T186" i="9"/>
  <c r="AK175" i="9"/>
  <c r="I175" i="9"/>
  <c r="Y175" i="9"/>
  <c r="AJ175" i="9"/>
  <c r="AA175" i="9"/>
  <c r="P175" i="9"/>
  <c r="AN175" i="9"/>
  <c r="R175" i="9"/>
  <c r="N175" i="9"/>
  <c r="F175" i="9"/>
  <c r="AG175" i="9"/>
  <c r="AB175" i="9"/>
  <c r="AO175" i="9"/>
  <c r="M175" i="9"/>
  <c r="AH175" i="9"/>
  <c r="AI175" i="9"/>
  <c r="AL175" i="9"/>
  <c r="E175" i="9"/>
  <c r="Q175" i="9"/>
  <c r="Z175" i="9"/>
  <c r="O175" i="9"/>
  <c r="H175" i="9"/>
  <c r="G175" i="9"/>
  <c r="AE175" i="9"/>
  <c r="D175" i="9"/>
  <c r="AF175" i="9"/>
  <c r="H173" i="9"/>
  <c r="AK173" i="9"/>
  <c r="AD173" i="9"/>
  <c r="Y173" i="9"/>
  <c r="AN173" i="9"/>
  <c r="I173" i="9"/>
  <c r="AE173" i="9"/>
  <c r="AG173" i="9"/>
  <c r="V173" i="9"/>
  <c r="G173" i="9"/>
  <c r="AF173" i="9"/>
  <c r="AA173" i="9"/>
  <c r="E173" i="9"/>
  <c r="W173" i="9"/>
  <c r="U173" i="9"/>
  <c r="J173" i="9"/>
  <c r="P173" i="9"/>
  <c r="F173" i="9"/>
  <c r="D173" i="9"/>
  <c r="AB173" i="9"/>
  <c r="AH173" i="9"/>
  <c r="X173" i="9"/>
  <c r="AI173" i="9"/>
  <c r="Z173" i="9"/>
  <c r="AS155" i="9"/>
  <c r="Q156" i="9"/>
  <c r="X162" i="9"/>
  <c r="AA162" i="9"/>
  <c r="W162" i="9"/>
  <c r="E162" i="9"/>
  <c r="V162" i="9"/>
  <c r="AN162" i="9"/>
  <c r="S162" i="9"/>
  <c r="P162" i="9"/>
  <c r="AK162" i="9"/>
  <c r="U162" i="9"/>
  <c r="G162" i="9"/>
  <c r="AB162" i="9"/>
  <c r="AE162" i="9"/>
  <c r="Z162" i="9"/>
  <c r="Y162" i="9"/>
  <c r="D162" i="9"/>
  <c r="F162" i="9"/>
  <c r="H162" i="9"/>
  <c r="AF162" i="9"/>
  <c r="AS186" i="9"/>
  <c r="B186" i="9"/>
  <c r="M152" i="9"/>
  <c r="AM158" i="9"/>
  <c r="AG162" i="9"/>
  <c r="S156" i="9"/>
  <c r="AL181" i="9"/>
  <c r="O173" i="9"/>
  <c r="J189" i="9"/>
  <c r="AG176" i="9"/>
  <c r="O155" i="9"/>
  <c r="T156" i="9"/>
  <c r="AK187" i="9"/>
  <c r="R187" i="9"/>
  <c r="X187" i="9"/>
  <c r="E187" i="9"/>
  <c r="Y187" i="9"/>
  <c r="P187" i="9"/>
  <c r="AP187" i="9"/>
  <c r="D187" i="9"/>
  <c r="AF187" i="9"/>
  <c r="AR187" i="9"/>
  <c r="K187" i="9"/>
  <c r="G187" i="9"/>
  <c r="AO187" i="9"/>
  <c r="O187" i="9"/>
  <c r="H187" i="9"/>
  <c r="AE187" i="9"/>
  <c r="AB187" i="9"/>
  <c r="AN187" i="9"/>
  <c r="F187" i="9"/>
  <c r="AL187" i="9"/>
  <c r="AS187" i="9"/>
  <c r="N187" i="9"/>
  <c r="T187" i="9"/>
  <c r="AC187" i="9"/>
  <c r="AA187" i="9"/>
  <c r="S187" i="9"/>
  <c r="W187" i="9"/>
  <c r="M187" i="9"/>
  <c r="Z187" i="9"/>
  <c r="O176" i="9"/>
  <c r="AG178" i="9"/>
  <c r="AS162" i="9"/>
  <c r="C171" i="9"/>
  <c r="B158" i="9"/>
  <c r="L178" i="9"/>
  <c r="O182" i="9"/>
  <c r="AM155" i="9"/>
  <c r="AM176" i="9"/>
  <c r="R156" i="9"/>
  <c r="AC152" i="9"/>
  <c r="L156" i="9"/>
  <c r="O156" i="9"/>
  <c r="N171" i="9"/>
  <c r="E166" i="9"/>
  <c r="AN166" i="9"/>
  <c r="U166" i="9"/>
  <c r="AK166" i="9"/>
  <c r="C166" i="9"/>
  <c r="I166" i="9"/>
  <c r="AR166" i="9"/>
  <c r="AE166" i="9"/>
  <c r="R166" i="9"/>
  <c r="P166" i="9"/>
  <c r="W166" i="9"/>
  <c r="AF166" i="9"/>
  <c r="AA166" i="9"/>
  <c r="AB166" i="9"/>
  <c r="G166" i="9"/>
  <c r="AP166" i="9"/>
  <c r="Y166" i="9"/>
  <c r="AH166" i="9"/>
  <c r="V166" i="9"/>
  <c r="F166" i="9"/>
  <c r="X166" i="9"/>
  <c r="AI166" i="9"/>
  <c r="AS166" i="9"/>
  <c r="D166" i="9"/>
  <c r="L166" i="9"/>
  <c r="H166" i="9"/>
  <c r="Z166" i="9"/>
  <c r="AC186" i="9"/>
  <c r="AS158" i="9"/>
  <c r="AM182" i="9"/>
  <c r="B187" i="9"/>
  <c r="U175" i="9"/>
  <c r="AP154" i="9"/>
  <c r="T190" i="9"/>
  <c r="M181" i="9"/>
  <c r="X155" i="9"/>
  <c r="Q162" i="9"/>
  <c r="K186" i="9"/>
  <c r="AM177" i="9"/>
  <c r="AH177" i="9"/>
  <c r="O154" i="9"/>
  <c r="AL155" i="9"/>
  <c r="AQ190" i="9"/>
  <c r="AS152" i="9"/>
  <c r="AC162" i="9"/>
  <c r="K152" i="9"/>
  <c r="AR186" i="9"/>
  <c r="B166" i="9"/>
  <c r="AN184" i="9"/>
  <c r="Q184" i="9"/>
  <c r="AB184" i="9"/>
  <c r="AH184" i="9"/>
  <c r="AL184" i="9"/>
  <c r="V184" i="9"/>
  <c r="AA184" i="9"/>
  <c r="I184" i="9"/>
  <c r="F184" i="9"/>
  <c r="AP184" i="9"/>
  <c r="AS184" i="9"/>
  <c r="G184" i="9"/>
  <c r="AK184" i="9"/>
  <c r="AR184" i="9"/>
  <c r="Y184" i="9"/>
  <c r="W184" i="9"/>
  <c r="AF184" i="9"/>
  <c r="X184" i="9"/>
  <c r="AO184" i="9"/>
  <c r="S184" i="9"/>
  <c r="Z184" i="9"/>
  <c r="D184" i="9"/>
  <c r="N184" i="9"/>
  <c r="H184" i="9"/>
  <c r="E184" i="9"/>
  <c r="P184" i="9"/>
  <c r="AE184" i="9"/>
  <c r="R184" i="9"/>
  <c r="AC190" i="9"/>
  <c r="R182" i="9"/>
  <c r="O164" i="9"/>
  <c r="S151" i="9"/>
  <c r="U172" i="9"/>
  <c r="J158" i="9"/>
  <c r="B155" i="9"/>
  <c r="S164" i="9"/>
  <c r="T158" i="9"/>
  <c r="B189" i="9"/>
  <c r="C154" i="9"/>
  <c r="AH171" i="9"/>
  <c r="I171" i="9"/>
  <c r="V151" i="9"/>
  <c r="Z188" i="9"/>
  <c r="AG188" i="9"/>
  <c r="AI188" i="9"/>
  <c r="X188" i="9"/>
  <c r="AB188" i="9"/>
  <c r="P188" i="9"/>
  <c r="AN188" i="9"/>
  <c r="AK188" i="9"/>
  <c r="W188" i="9"/>
  <c r="H188" i="9"/>
  <c r="E188" i="9"/>
  <c r="Y188" i="9"/>
  <c r="AA188" i="9"/>
  <c r="AF188" i="9"/>
  <c r="D188" i="9"/>
  <c r="AE188" i="9"/>
  <c r="G188" i="9"/>
  <c r="F188" i="9"/>
  <c r="K172" i="9"/>
  <c r="M162" i="9"/>
  <c r="AQ169" i="9"/>
  <c r="AA185" i="9"/>
  <c r="H185" i="9"/>
  <c r="X185" i="9"/>
  <c r="W185" i="9"/>
  <c r="P185" i="9"/>
  <c r="AH185" i="9"/>
  <c r="Z185" i="9"/>
  <c r="S185" i="9"/>
  <c r="AB185" i="9"/>
  <c r="E185" i="9"/>
  <c r="AS185" i="9"/>
  <c r="D185" i="9"/>
  <c r="AK185" i="9"/>
  <c r="Q185" i="9"/>
  <c r="AN185" i="9"/>
  <c r="R185" i="9"/>
  <c r="F185" i="9"/>
  <c r="AR185" i="9"/>
  <c r="Y185" i="9"/>
  <c r="AF185" i="9"/>
  <c r="G185" i="9"/>
  <c r="AE185" i="9"/>
  <c r="AG185" i="9"/>
  <c r="M178" i="9"/>
  <c r="B156" i="9"/>
  <c r="AQ164" i="9"/>
  <c r="O177" i="9"/>
  <c r="AJ152" i="9"/>
  <c r="P151" i="9"/>
  <c r="H151" i="9"/>
  <c r="AK151" i="9"/>
  <c r="AN151" i="9"/>
  <c r="F151" i="9"/>
  <c r="G151" i="9"/>
  <c r="D151" i="9"/>
  <c r="Z151" i="9"/>
  <c r="AB151" i="9"/>
  <c r="AF151" i="9"/>
  <c r="AA151" i="9"/>
  <c r="C151" i="9"/>
  <c r="E151" i="9"/>
  <c r="AE151" i="9"/>
  <c r="Y151" i="9"/>
  <c r="X151" i="9"/>
  <c r="R151" i="9"/>
  <c r="V181" i="9"/>
  <c r="T182" i="9"/>
  <c r="AO180" i="9"/>
  <c r="AR180" i="9"/>
  <c r="H180" i="9"/>
  <c r="C180" i="9"/>
  <c r="AN180" i="9"/>
  <c r="Z180" i="9"/>
  <c r="D180" i="9"/>
  <c r="AA180" i="9"/>
  <c r="P180" i="9"/>
  <c r="G180" i="9"/>
  <c r="AB180" i="9"/>
  <c r="J180" i="9"/>
  <c r="AL180" i="9"/>
  <c r="M180" i="9"/>
  <c r="T180" i="9"/>
  <c r="R180" i="9"/>
  <c r="AP180" i="9"/>
  <c r="AI180" i="9"/>
  <c r="I180" i="9"/>
  <c r="AF180" i="9"/>
  <c r="AK180" i="9"/>
  <c r="AH180" i="9"/>
  <c r="E180" i="9"/>
  <c r="AE180" i="9"/>
  <c r="Y180" i="9"/>
  <c r="AS180" i="9"/>
  <c r="X180" i="9"/>
  <c r="F180" i="9"/>
  <c r="AG180" i="9"/>
  <c r="AJ187" i="9"/>
  <c r="AQ175" i="9"/>
  <c r="T179" i="9"/>
  <c r="AN179" i="9"/>
  <c r="V179" i="9"/>
  <c r="S179" i="9"/>
  <c r="W179" i="9"/>
  <c r="AB179" i="9"/>
  <c r="X179" i="9"/>
  <c r="I179" i="9"/>
  <c r="AL179" i="9"/>
  <c r="AR179" i="9"/>
  <c r="AA179" i="9"/>
  <c r="AK179" i="9"/>
  <c r="AJ179" i="9"/>
  <c r="G179" i="9"/>
  <c r="D179" i="9"/>
  <c r="AF179" i="9"/>
  <c r="Y179" i="9"/>
  <c r="E179" i="9"/>
  <c r="AH179" i="9"/>
  <c r="Z179" i="9"/>
  <c r="H179" i="9"/>
  <c r="P179" i="9"/>
  <c r="AO179" i="9"/>
  <c r="F179" i="9"/>
  <c r="AC179" i="9"/>
  <c r="AE179" i="9"/>
  <c r="K166" i="9"/>
  <c r="C189" i="9"/>
  <c r="AH151" i="9"/>
  <c r="B188" i="9"/>
  <c r="O185" i="9"/>
  <c r="O178" i="9"/>
  <c r="AI158" i="9"/>
  <c r="K188" i="9"/>
  <c r="AC181" i="9"/>
  <c r="J171" i="9"/>
  <c r="X175" i="9"/>
  <c r="AL190" i="9"/>
  <c r="AF190" i="9"/>
  <c r="AA190" i="9"/>
  <c r="G190" i="9"/>
  <c r="V190" i="9"/>
  <c r="AB190" i="9"/>
  <c r="S190" i="9"/>
  <c r="E190" i="9"/>
  <c r="Z190" i="9"/>
  <c r="AP190" i="9"/>
  <c r="AK190" i="9"/>
  <c r="X190" i="9"/>
  <c r="P190" i="9"/>
  <c r="D190" i="9"/>
  <c r="AR190" i="9"/>
  <c r="W190" i="9"/>
  <c r="AN190" i="9"/>
  <c r="Y190" i="9"/>
  <c r="AH190" i="9"/>
  <c r="H190" i="9"/>
  <c r="C190" i="9"/>
  <c r="AO190" i="9"/>
  <c r="R190" i="9"/>
  <c r="I190" i="9"/>
  <c r="AE190" i="9"/>
  <c r="AD190" i="9"/>
  <c r="AJ190" i="9"/>
  <c r="F190" i="9"/>
  <c r="B154" i="9"/>
  <c r="P152" i="9"/>
  <c r="D152" i="9"/>
  <c r="Z152" i="9"/>
  <c r="H152" i="9"/>
  <c r="AN152" i="9"/>
  <c r="AB152" i="9"/>
  <c r="E152" i="9"/>
  <c r="AF152" i="9"/>
  <c r="B152" i="9"/>
  <c r="AE152" i="9"/>
  <c r="AA152" i="9"/>
  <c r="F152" i="9"/>
  <c r="G152" i="9"/>
  <c r="Y152" i="9"/>
  <c r="X152" i="9"/>
  <c r="AK152" i="9"/>
  <c r="L176" i="9"/>
  <c r="AQ178" i="9"/>
  <c r="B182" i="9"/>
  <c r="AI178" i="9"/>
  <c r="AJ161" i="9"/>
  <c r="B180" i="9"/>
  <c r="AM164" i="9"/>
  <c r="B179" i="9"/>
  <c r="AS156" i="9"/>
  <c r="K164" i="9"/>
  <c r="C184" i="9"/>
  <c r="W192" i="9"/>
  <c r="AH192" i="9"/>
  <c r="F192" i="9"/>
  <c r="Q192" i="9"/>
  <c r="S192" i="9"/>
  <c r="D192" i="9"/>
  <c r="AL192" i="9"/>
  <c r="X192" i="9"/>
  <c r="AO192" i="9"/>
  <c r="AB192" i="9"/>
  <c r="Z192" i="9"/>
  <c r="H192" i="9"/>
  <c r="Y192" i="9"/>
  <c r="O192" i="9"/>
  <c r="P192" i="9"/>
  <c r="AF192" i="9"/>
  <c r="AE192" i="9"/>
  <c r="M192" i="9"/>
  <c r="AJ192" i="9"/>
  <c r="N192" i="9"/>
  <c r="E192" i="9"/>
  <c r="AK192" i="9"/>
  <c r="AG192" i="9"/>
  <c r="AA192" i="9"/>
  <c r="AN192" i="9"/>
  <c r="G192" i="9"/>
  <c r="L192" i="9"/>
  <c r="C192" i="9"/>
  <c r="AR192" i="9"/>
  <c r="R192" i="9"/>
  <c r="I192" i="9"/>
  <c r="AL173" i="9"/>
  <c r="AG152" i="9"/>
  <c r="S169" i="9"/>
  <c r="AL152" i="9"/>
  <c r="AO178" i="9"/>
  <c r="AA176" i="9"/>
  <c r="H176" i="9"/>
  <c r="F176" i="9"/>
  <c r="P176" i="9"/>
  <c r="AJ176" i="9"/>
  <c r="G176" i="9"/>
  <c r="AK176" i="9"/>
  <c r="Y176" i="9"/>
  <c r="T176" i="9"/>
  <c r="Z176" i="9"/>
  <c r="AB176" i="9"/>
  <c r="S176" i="9"/>
  <c r="Q176" i="9"/>
  <c r="AE176" i="9"/>
  <c r="AO176" i="9"/>
  <c r="AN176" i="9"/>
  <c r="V176" i="9"/>
  <c r="M176" i="9"/>
  <c r="D176" i="9"/>
  <c r="AS176" i="9"/>
  <c r="E176" i="9"/>
  <c r="AF176" i="9"/>
  <c r="AR176" i="9"/>
  <c r="AQ158" i="9"/>
  <c r="M155" i="9"/>
  <c r="AI189" i="9"/>
  <c r="AO189" i="9"/>
  <c r="AQ152" i="9"/>
  <c r="AA171" i="9"/>
  <c r="AL171" i="9"/>
  <c r="AB171" i="9"/>
  <c r="Y171" i="9"/>
  <c r="T171" i="9"/>
  <c r="AP171" i="9"/>
  <c r="L171" i="9"/>
  <c r="M171" i="9"/>
  <c r="F171" i="9"/>
  <c r="AK171" i="9"/>
  <c r="W171" i="9"/>
  <c r="D171" i="9"/>
  <c r="AN171" i="9"/>
  <c r="X171" i="9"/>
  <c r="AF171" i="9"/>
  <c r="AJ171" i="9"/>
  <c r="P171" i="9"/>
  <c r="S171" i="9"/>
  <c r="AE171" i="9"/>
  <c r="AO171" i="9"/>
  <c r="U171" i="9"/>
  <c r="E171" i="9"/>
  <c r="G171" i="9"/>
  <c r="Z171" i="9"/>
  <c r="AR171" i="9"/>
  <c r="Q171" i="9"/>
  <c r="H171" i="9"/>
  <c r="AN172" i="9"/>
  <c r="AK172" i="9"/>
  <c r="W172" i="9"/>
  <c r="E172" i="9"/>
  <c r="AD172" i="9"/>
  <c r="AE172" i="9"/>
  <c r="D172" i="9"/>
  <c r="G172" i="9"/>
  <c r="F172" i="9"/>
  <c r="Z172" i="9"/>
  <c r="AB172" i="9"/>
  <c r="C172" i="9"/>
  <c r="AP172" i="9"/>
  <c r="Y172" i="9"/>
  <c r="H172" i="9"/>
  <c r="R172" i="9"/>
  <c r="X172" i="9"/>
  <c r="AQ172" i="9"/>
  <c r="V172" i="9"/>
  <c r="P172" i="9"/>
  <c r="AC172" i="9"/>
  <c r="AF172" i="9"/>
  <c r="Q172" i="9"/>
  <c r="AR172" i="9"/>
  <c r="AA172" i="9"/>
  <c r="AG156" i="9"/>
  <c r="W176" i="9"/>
  <c r="AL154" i="9"/>
  <c r="AH152" i="9"/>
  <c r="AC161" i="9"/>
  <c r="J188" i="9"/>
  <c r="AD158" i="9"/>
  <c r="Q152" i="9"/>
  <c r="AQ186" i="9"/>
  <c r="B192" i="9"/>
  <c r="AL185" i="9"/>
  <c r="AQ189" i="9"/>
  <c r="T152" i="9"/>
  <c r="N163" i="9"/>
  <c r="V188" i="9"/>
  <c r="AG158" i="9"/>
  <c r="W161" i="9"/>
  <c r="Q186" i="9"/>
  <c r="U186" i="9"/>
  <c r="AM154" i="9"/>
  <c r="J190" i="9"/>
  <c r="S172" i="9"/>
  <c r="I172" i="9"/>
  <c r="N186" i="9"/>
  <c r="AM188" i="9"/>
  <c r="AL166" i="9"/>
  <c r="AM152" i="9"/>
  <c r="U152" i="9"/>
  <c r="S188" i="9"/>
  <c r="M172" i="9"/>
  <c r="AG172" i="9"/>
  <c r="AL169" i="9"/>
  <c r="AQ181" i="9"/>
  <c r="AE182" i="9"/>
  <c r="U182" i="9"/>
  <c r="AI182" i="9"/>
  <c r="X182" i="9"/>
  <c r="G182" i="9"/>
  <c r="AF182" i="9"/>
  <c r="AO182" i="9"/>
  <c r="Q182" i="9"/>
  <c r="S182" i="9"/>
  <c r="E182" i="9"/>
  <c r="I182" i="9"/>
  <c r="N182" i="9"/>
  <c r="AP182" i="9"/>
  <c r="Y182" i="9"/>
  <c r="AJ182" i="9"/>
  <c r="AR182" i="9"/>
  <c r="AN182" i="9"/>
  <c r="Z182" i="9"/>
  <c r="AB182" i="9"/>
  <c r="V182" i="9"/>
  <c r="M182" i="9"/>
  <c r="AK182" i="9"/>
  <c r="F182" i="9"/>
  <c r="H182" i="9"/>
  <c r="P182" i="9"/>
  <c r="AA182" i="9"/>
  <c r="D182" i="9"/>
  <c r="AH182" i="9"/>
  <c r="L162" i="9"/>
  <c r="R164" i="9"/>
  <c r="R176" i="9"/>
  <c r="J156" i="9"/>
  <c r="AS171" i="9"/>
  <c r="M161" i="9"/>
  <c r="X181" i="9"/>
  <c r="AR152" i="9"/>
  <c r="S173" i="9"/>
  <c r="AO162" i="9"/>
  <c r="S154" i="9"/>
  <c r="AM187" i="9"/>
  <c r="O172" i="9"/>
  <c r="R155" i="9"/>
  <c r="AC155" i="9"/>
  <c r="AD154" i="9"/>
  <c r="N152" i="9"/>
  <c r="V171" i="9"/>
  <c r="J164" i="9"/>
  <c r="U156" i="9"/>
  <c r="O179" i="9"/>
  <c r="J172" i="9"/>
  <c r="C158" i="9"/>
  <c r="AS154" i="9"/>
  <c r="C178" i="9"/>
  <c r="K185" i="9"/>
  <c r="U164" i="9"/>
  <c r="AE183" i="9"/>
  <c r="AR183" i="9"/>
  <c r="I183" i="9"/>
  <c r="AF183" i="9"/>
  <c r="AK183" i="9"/>
  <c r="D183" i="9"/>
  <c r="Z183" i="9"/>
  <c r="AL183" i="9"/>
  <c r="AP183" i="9"/>
  <c r="U183" i="9"/>
  <c r="AH183" i="9"/>
  <c r="AN183" i="9"/>
  <c r="P183" i="9"/>
  <c r="Y183" i="9"/>
  <c r="AA183" i="9"/>
  <c r="G183" i="9"/>
  <c r="M183" i="9"/>
  <c r="AB183" i="9"/>
  <c r="F183" i="9"/>
  <c r="AO183" i="9"/>
  <c r="H183" i="9"/>
  <c r="E183" i="9"/>
  <c r="AO185" i="9"/>
  <c r="AG190" i="9"/>
  <c r="R177" i="9"/>
  <c r="F177" i="9"/>
  <c r="U177" i="9"/>
  <c r="I177" i="9"/>
  <c r="W177" i="9"/>
  <c r="T177" i="9"/>
  <c r="AO177" i="9"/>
  <c r="Q177" i="9"/>
  <c r="AG177" i="9"/>
  <c r="G177" i="9"/>
  <c r="AN177" i="9"/>
  <c r="AI177" i="9"/>
  <c r="AL177" i="9"/>
  <c r="E177" i="9"/>
  <c r="AR177" i="9"/>
  <c r="S177" i="9"/>
  <c r="AB177" i="9"/>
  <c r="Y177" i="9"/>
  <c r="AP177" i="9"/>
  <c r="AC177" i="9"/>
  <c r="Z177" i="9"/>
  <c r="AE177" i="9"/>
  <c r="H177" i="9"/>
  <c r="AS177" i="9"/>
  <c r="V177" i="9"/>
  <c r="D177" i="9"/>
  <c r="AA177" i="9"/>
  <c r="AF177" i="9"/>
  <c r="AD177" i="9"/>
  <c r="AK177" i="9"/>
  <c r="P177" i="9"/>
  <c r="AO164" i="9"/>
  <c r="AI164" i="9"/>
  <c r="AH176" i="9"/>
  <c r="R173" i="9"/>
  <c r="AD184" i="9"/>
  <c r="AJ166" i="9"/>
  <c r="I162" i="9"/>
  <c r="O152" i="9"/>
  <c r="S155" i="9"/>
  <c r="AD192" i="9"/>
  <c r="AM175" i="9"/>
  <c r="AP151" i="9"/>
  <c r="O171" i="9"/>
  <c r="AH161" i="9"/>
  <c r="AR164" i="9"/>
  <c r="V178" i="9"/>
  <c r="AP162" i="9"/>
  <c r="AQ187" i="9"/>
  <c r="AO172" i="9"/>
  <c r="J168" i="9"/>
  <c r="V168" i="9"/>
  <c r="AS168" i="9"/>
  <c r="G168" i="9"/>
  <c r="AK168" i="9"/>
  <c r="E168" i="9"/>
  <c r="Y168" i="9"/>
  <c r="P168" i="9"/>
  <c r="AI168" i="9"/>
  <c r="F168" i="9"/>
  <c r="I168" i="9"/>
  <c r="AH168" i="9"/>
  <c r="AJ168" i="9"/>
  <c r="U168" i="9"/>
  <c r="H168" i="9"/>
  <c r="AB168" i="9"/>
  <c r="AG168" i="9"/>
  <c r="O168" i="9"/>
  <c r="AL168" i="9"/>
  <c r="N168" i="9"/>
  <c r="Z168" i="9"/>
  <c r="AE168" i="9"/>
  <c r="D168" i="9"/>
  <c r="AN168" i="9"/>
  <c r="X168" i="9"/>
  <c r="AA168" i="9"/>
  <c r="AF168" i="9"/>
  <c r="AP176" i="9"/>
  <c r="AG171" i="9"/>
  <c r="AR175" i="9"/>
  <c r="Q161" i="9"/>
  <c r="AD176" i="9"/>
  <c r="AI165" i="9"/>
  <c r="O166" i="9"/>
  <c r="O186" i="9"/>
  <c r="S161" i="9"/>
  <c r="O151" i="9"/>
  <c r="M173" i="9"/>
  <c r="AR155" i="9"/>
  <c r="AI161" i="9"/>
  <c r="K175" i="9"/>
  <c r="R152" i="9"/>
  <c r="K171" i="9"/>
  <c r="AD151" i="9"/>
  <c r="B169" i="9"/>
  <c r="J154" i="9"/>
  <c r="AQ155" i="9"/>
  <c r="C156" i="9"/>
  <c r="U169" i="9"/>
  <c r="AH162" i="9"/>
  <c r="AH164" i="9"/>
  <c r="AQ171" i="9"/>
  <c r="Q164" i="9"/>
  <c r="Q166" i="9"/>
  <c r="N173" i="9"/>
  <c r="Q179" i="9"/>
  <c r="AM166" i="9"/>
  <c r="AK191" i="9"/>
  <c r="J191" i="9"/>
  <c r="I191" i="9"/>
  <c r="D191" i="9"/>
  <c r="P191" i="9"/>
  <c r="X191" i="9"/>
  <c r="U191" i="9"/>
  <c r="AE191" i="9"/>
  <c r="AJ191" i="9"/>
  <c r="G191" i="9"/>
  <c r="AB191" i="9"/>
  <c r="AN191" i="9"/>
  <c r="AP191" i="9"/>
  <c r="AR191" i="9"/>
  <c r="F191" i="9"/>
  <c r="E191" i="9"/>
  <c r="H191" i="9"/>
  <c r="B191" i="9"/>
  <c r="K191" i="9"/>
  <c r="S191" i="9"/>
  <c r="AA191" i="9"/>
  <c r="AO191" i="9"/>
  <c r="Z191" i="9"/>
  <c r="AF191" i="9"/>
  <c r="AD191" i="9"/>
  <c r="W191" i="9"/>
  <c r="Y191" i="9"/>
  <c r="AH191" i="9"/>
  <c r="B168" i="9"/>
  <c r="AA170" i="9"/>
  <c r="AN170" i="9"/>
  <c r="G170" i="9"/>
  <c r="Z170" i="9"/>
  <c r="W170" i="9"/>
  <c r="AF170" i="9"/>
  <c r="AK170" i="9"/>
  <c r="AO170" i="9"/>
  <c r="AJ170" i="9"/>
  <c r="AR170" i="9"/>
  <c r="H170" i="9"/>
  <c r="C170" i="9"/>
  <c r="J170" i="9"/>
  <c r="I170" i="9"/>
  <c r="AB170" i="9"/>
  <c r="F170" i="9"/>
  <c r="V170" i="9"/>
  <c r="AL170" i="9"/>
  <c r="D170" i="9"/>
  <c r="P170" i="9"/>
  <c r="E170" i="9"/>
  <c r="Q170" i="9"/>
  <c r="AE170" i="9"/>
  <c r="Y170" i="9"/>
  <c r="AS192" i="9"/>
  <c r="AD161" i="9"/>
  <c r="V180" i="9"/>
  <c r="AL188" i="9"/>
  <c r="AD186" i="9"/>
  <c r="J175" i="9"/>
  <c r="AD182" i="9"/>
  <c r="AQ182" i="9"/>
  <c r="M189" i="9"/>
  <c r="Q189" i="9"/>
  <c r="E189" i="9"/>
  <c r="W189" i="9"/>
  <c r="N189" i="9"/>
  <c r="AR189" i="9"/>
  <c r="AN189" i="9"/>
  <c r="AF189" i="9"/>
  <c r="AH189" i="9"/>
  <c r="D189" i="9"/>
  <c r="V189" i="9"/>
  <c r="AL189" i="9"/>
  <c r="Z189" i="9"/>
  <c r="R189" i="9"/>
  <c r="AK189" i="9"/>
  <c r="AA189" i="9"/>
  <c r="F189" i="9"/>
  <c r="Y189" i="9"/>
  <c r="H189" i="9"/>
  <c r="I189" i="9"/>
  <c r="T189" i="9"/>
  <c r="AB189" i="9"/>
  <c r="G189" i="9"/>
  <c r="AJ189" i="9"/>
  <c r="AS189" i="9"/>
  <c r="P189" i="9"/>
  <c r="AP189" i="9"/>
  <c r="AE189" i="9"/>
  <c r="U189" i="9"/>
  <c r="AO154" i="9"/>
  <c r="AM171" i="9"/>
  <c r="X176" i="9"/>
  <c r="AC176" i="9"/>
  <c r="AJ177" i="9"/>
  <c r="AJ151" i="9"/>
  <c r="T162" i="9"/>
  <c r="S175" i="9"/>
  <c r="AQ166" i="9"/>
  <c r="N179" i="9"/>
  <c r="R186" i="9"/>
  <c r="AC158" i="9"/>
  <c r="I188" i="9"/>
  <c r="AR188" i="9"/>
  <c r="C162" i="9"/>
  <c r="K173" i="9"/>
  <c r="M164" i="9"/>
  <c r="C161" i="9"/>
  <c r="I151" i="9"/>
  <c r="S186" i="9"/>
  <c r="AP163" i="9"/>
  <c r="S163" i="9"/>
  <c r="AH188" i="9"/>
  <c r="K190" i="9"/>
  <c r="I176" i="9"/>
  <c r="C169" i="9"/>
  <c r="Q163" i="9"/>
  <c r="AM173" i="9"/>
  <c r="AJ186" i="9"/>
  <c r="L187" i="9"/>
  <c r="J162" i="9"/>
  <c r="C182" i="9"/>
  <c r="G159" i="9"/>
  <c r="Z159" i="9"/>
  <c r="R159" i="9"/>
  <c r="AR159" i="9"/>
  <c r="AK159" i="9"/>
  <c r="AE159" i="9"/>
  <c r="AA159" i="9"/>
  <c r="T159" i="9"/>
  <c r="U159" i="9"/>
  <c r="H159" i="9"/>
  <c r="AF159" i="9"/>
  <c r="AP159" i="9"/>
  <c r="E159" i="9"/>
  <c r="Q159" i="9"/>
  <c r="P159" i="9"/>
  <c r="Y159" i="9"/>
  <c r="F159" i="9"/>
  <c r="D159" i="9"/>
  <c r="AN159" i="9"/>
  <c r="AB159" i="9"/>
  <c r="AG159" i="9"/>
  <c r="AH159" i="9"/>
  <c r="AJ159" i="9"/>
  <c r="I159" i="9"/>
  <c r="K156" i="9"/>
  <c r="AM168" i="9"/>
  <c r="B170" i="9"/>
  <c r="AP179" i="9"/>
  <c r="V152" i="9"/>
  <c r="M169" i="9"/>
  <c r="AI183" i="9"/>
  <c r="AI184" i="9"/>
  <c r="V186" i="9"/>
  <c r="O149" i="9"/>
  <c r="AQ179" i="9"/>
  <c r="T164" i="9"/>
  <c r="AI150" i="9"/>
  <c r="S189" i="9"/>
  <c r="AQ162" i="9"/>
  <c r="AI162" i="9"/>
  <c r="T175" i="9"/>
  <c r="AD188" i="9"/>
  <c r="N154" i="9"/>
  <c r="AJ154" i="9"/>
  <c r="AC182" i="9"/>
  <c r="T188" i="9"/>
  <c r="Q190" i="9"/>
  <c r="C152" i="9"/>
  <c r="AS163" i="9"/>
  <c r="W163" i="9"/>
  <c r="F163" i="9"/>
  <c r="AF163" i="9"/>
  <c r="P163" i="9"/>
  <c r="AK163" i="9"/>
  <c r="AB163" i="9"/>
  <c r="X163" i="9"/>
  <c r="H163" i="9"/>
  <c r="Z163" i="9"/>
  <c r="D163" i="9"/>
  <c r="Y163" i="9"/>
  <c r="AE163" i="9"/>
  <c r="AN163" i="9"/>
  <c r="G163" i="9"/>
  <c r="U163" i="9"/>
  <c r="E163" i="9"/>
  <c r="AA163" i="9"/>
  <c r="Q154" i="9"/>
  <c r="AC163" i="9"/>
  <c r="Q173" i="9"/>
  <c r="AI181" i="9"/>
  <c r="AD165" i="9"/>
  <c r="AO165" i="9"/>
  <c r="AM165" i="9"/>
  <c r="F165" i="9"/>
  <c r="X165" i="9"/>
  <c r="AE165" i="9"/>
  <c r="N165" i="9"/>
  <c r="AF165" i="9"/>
  <c r="U165" i="9"/>
  <c r="S165" i="9"/>
  <c r="H165" i="9"/>
  <c r="AS165" i="9"/>
  <c r="V165" i="9"/>
  <c r="E165" i="9"/>
  <c r="T165" i="9"/>
  <c r="P165" i="9"/>
  <c r="Z165" i="9"/>
  <c r="AR165" i="9"/>
  <c r="AK165" i="9"/>
  <c r="AB165" i="9"/>
  <c r="G165" i="9"/>
  <c r="AG165" i="9"/>
  <c r="Q165" i="9"/>
  <c r="D165" i="9"/>
  <c r="AH165" i="9"/>
  <c r="AJ165" i="9"/>
  <c r="AA165" i="9"/>
  <c r="AN165" i="9"/>
  <c r="Y165" i="9"/>
  <c r="I165" i="9"/>
  <c r="W165" i="9"/>
  <c r="Q187" i="9"/>
  <c r="N188" i="9"/>
  <c r="AP168" i="9"/>
  <c r="V163" i="9"/>
  <c r="N172" i="9"/>
  <c r="AP152" i="9"/>
  <c r="C186" i="9"/>
  <c r="K189" i="9"/>
  <c r="AD185" i="9"/>
  <c r="AO151" i="9"/>
  <c r="H174" i="9"/>
  <c r="AA174" i="9"/>
  <c r="AG174" i="9"/>
  <c r="M174" i="9"/>
  <c r="AL174" i="9"/>
  <c r="AF174" i="9"/>
  <c r="C174" i="9"/>
  <c r="Z174" i="9"/>
  <c r="F174" i="9"/>
  <c r="AJ174" i="9"/>
  <c r="L174" i="9"/>
  <c r="AK174" i="9"/>
  <c r="Y174" i="9"/>
  <c r="E174" i="9"/>
  <c r="AN174" i="9"/>
  <c r="D174" i="9"/>
  <c r="AB174" i="9"/>
  <c r="G174" i="9"/>
  <c r="I174" i="9"/>
  <c r="P174" i="9"/>
  <c r="AE174" i="9"/>
  <c r="AG184" i="9"/>
  <c r="L182" i="9"/>
  <c r="AG170" i="9"/>
  <c r="AS164" i="9"/>
  <c r="AD162" i="9"/>
  <c r="AL176" i="9"/>
  <c r="N178" i="9"/>
  <c r="N181" i="9"/>
  <c r="R181" i="9"/>
  <c r="C181" i="9"/>
  <c r="D181" i="9"/>
  <c r="AN181" i="9"/>
  <c r="AE181" i="9"/>
  <c r="U181" i="9"/>
  <c r="Y181" i="9"/>
  <c r="G181" i="9"/>
  <c r="P181" i="9"/>
  <c r="I181" i="9"/>
  <c r="AF181" i="9"/>
  <c r="AG181" i="9"/>
  <c r="AR181" i="9"/>
  <c r="Z181" i="9"/>
  <c r="F181" i="9"/>
  <c r="AB181" i="9"/>
  <c r="AJ181" i="9"/>
  <c r="AS181" i="9"/>
  <c r="L181" i="9"/>
  <c r="AK181" i="9"/>
  <c r="O181" i="9"/>
  <c r="H181" i="9"/>
  <c r="J181" i="9"/>
  <c r="AA181" i="9"/>
  <c r="AH181" i="9"/>
  <c r="Q181" i="9"/>
  <c r="E181" i="9"/>
  <c r="AO181" i="9"/>
  <c r="I155" i="9"/>
  <c r="AE155" i="9"/>
  <c r="F155" i="9"/>
  <c r="H155" i="9"/>
  <c r="AB155" i="9"/>
  <c r="AN155" i="9"/>
  <c r="AF155" i="9"/>
  <c r="D155" i="9"/>
  <c r="W155" i="9"/>
  <c r="U155" i="9"/>
  <c r="P155" i="9"/>
  <c r="T155" i="9"/>
  <c r="Y155" i="9"/>
  <c r="E155" i="9"/>
  <c r="AK155" i="9"/>
  <c r="G155" i="9"/>
  <c r="C155" i="9"/>
  <c r="AJ155" i="9"/>
  <c r="AH155" i="9"/>
  <c r="Z155" i="9"/>
  <c r="AA155" i="9"/>
  <c r="Q155" i="9"/>
  <c r="B164" i="9"/>
  <c r="AP155" i="9"/>
  <c r="AD164" i="9"/>
  <c r="AC175" i="9"/>
  <c r="AP181" i="9"/>
  <c r="J161" i="9"/>
  <c r="AP178" i="9"/>
  <c r="AR173" i="9"/>
  <c r="V158" i="9"/>
  <c r="K178" i="9"/>
  <c r="AM161" i="9"/>
  <c r="K177" i="9"/>
  <c r="L179" i="9"/>
  <c r="L190" i="9"/>
  <c r="T172" i="9"/>
  <c r="AC180" i="9"/>
  <c r="AQ192" i="9"/>
  <c r="O159" i="9"/>
  <c r="J186" i="9"/>
  <c r="AS188" i="9"/>
  <c r="J166" i="9"/>
  <c r="O189" i="9"/>
  <c r="AS182" i="9"/>
  <c r="I152" i="9"/>
  <c r="N164" i="9"/>
  <c r="AG164" i="9"/>
  <c r="AE156" i="9"/>
  <c r="AF156" i="9"/>
  <c r="AA156" i="9"/>
  <c r="F156" i="9"/>
  <c r="P156" i="9"/>
  <c r="AP156" i="9"/>
  <c r="N156" i="9"/>
  <c r="E156" i="9"/>
  <c r="X156" i="9"/>
  <c r="AJ156" i="9"/>
  <c r="AN156" i="9"/>
  <c r="AI156" i="9"/>
  <c r="AK156" i="9"/>
  <c r="Y156" i="9"/>
  <c r="AB156" i="9"/>
  <c r="G156" i="9"/>
  <c r="AH156" i="9"/>
  <c r="M156" i="9"/>
  <c r="Z156" i="9"/>
  <c r="AL156" i="9"/>
  <c r="AR156" i="9"/>
  <c r="D156" i="9"/>
  <c r="AD156" i="9"/>
  <c r="I156" i="9"/>
  <c r="H156" i="9"/>
  <c r="U154" i="9"/>
  <c r="AH169" i="9"/>
  <c r="D169" i="9"/>
  <c r="AN169" i="9"/>
  <c r="AA169" i="9"/>
  <c r="T169" i="9"/>
  <c r="Z169" i="9"/>
  <c r="P169" i="9"/>
  <c r="G169" i="9"/>
  <c r="AS169" i="9"/>
  <c r="X169" i="9"/>
  <c r="I169" i="9"/>
  <c r="Y169" i="9"/>
  <c r="W169" i="9"/>
  <c r="F169" i="9"/>
  <c r="AO169" i="9"/>
  <c r="H169" i="9"/>
  <c r="Q169" i="9"/>
  <c r="E169" i="9"/>
  <c r="AK169" i="9"/>
  <c r="AB169" i="9"/>
  <c r="AF169" i="9"/>
  <c r="V169" i="9"/>
  <c r="AJ169" i="9"/>
  <c r="J169" i="9"/>
  <c r="AM169" i="9"/>
  <c r="AI169" i="9"/>
  <c r="AE169" i="9"/>
  <c r="J177" i="9"/>
  <c r="L152" i="9"/>
  <c r="AO158" i="9"/>
  <c r="N176" i="9"/>
  <c r="AQ184" i="9"/>
  <c r="AD155" i="9"/>
  <c r="AQ185" i="9"/>
  <c r="Q180" i="9"/>
  <c r="S180" i="9"/>
  <c r="L163" i="9"/>
  <c r="L164" i="9"/>
  <c r="C175" i="9"/>
  <c r="AI155" i="9"/>
  <c r="L150" i="9"/>
  <c r="AJ164" i="9"/>
  <c r="AJ172" i="9"/>
  <c r="N158" i="9"/>
  <c r="AG182" i="9"/>
  <c r="N183" i="9"/>
  <c r="AL160" i="9"/>
  <c r="I160" i="9"/>
  <c r="Z160" i="9"/>
  <c r="M160" i="9"/>
  <c r="O160" i="9"/>
  <c r="AN160" i="9"/>
  <c r="E160" i="9"/>
  <c r="AE160" i="9"/>
  <c r="AF160" i="9"/>
  <c r="D160" i="9"/>
  <c r="AK160" i="9"/>
  <c r="AO160" i="9"/>
  <c r="H160" i="9"/>
  <c r="V160" i="9"/>
  <c r="AB160" i="9"/>
  <c r="G160" i="9"/>
  <c r="P160" i="9"/>
  <c r="AA160" i="9"/>
  <c r="AH160" i="9"/>
  <c r="AP160" i="9"/>
  <c r="Y160" i="9"/>
  <c r="F160" i="9"/>
  <c r="AJ160" i="9"/>
  <c r="U160" i="9"/>
  <c r="AS160" i="9"/>
  <c r="N160" i="9"/>
  <c r="AR160" i="9"/>
  <c r="AM162" i="9"/>
  <c r="AP192" i="9"/>
  <c r="N161" i="9"/>
  <c r="M188" i="9"/>
  <c r="AM172" i="9"/>
  <c r="AS175" i="9"/>
  <c r="C191" i="9"/>
  <c r="AC191" i="9"/>
  <c r="AJ180" i="9"/>
  <c r="AL162" i="9"/>
  <c r="AI171" i="9"/>
  <c r="AS183" i="9"/>
  <c r="Y164" i="9"/>
  <c r="AA164" i="9"/>
  <c r="AC164" i="9"/>
  <c r="D164" i="9"/>
  <c r="AF164" i="9"/>
  <c r="C164" i="9"/>
  <c r="W164" i="9"/>
  <c r="AE164" i="9"/>
  <c r="H164" i="9"/>
  <c r="AK164" i="9"/>
  <c r="F164" i="9"/>
  <c r="E164" i="9"/>
  <c r="AB164" i="9"/>
  <c r="X164" i="9"/>
  <c r="P164" i="9"/>
  <c r="G164" i="9"/>
  <c r="Z164" i="9"/>
  <c r="AN164" i="9"/>
  <c r="R154" i="9"/>
  <c r="AI190" i="9"/>
  <c r="AS190" i="9"/>
  <c r="AO152" i="9"/>
  <c r="O190" i="9"/>
  <c r="X189" i="9"/>
  <c r="S181" i="9"/>
  <c r="K181" i="9"/>
  <c r="AP164" i="9"/>
  <c r="AG154" i="9"/>
  <c r="AI154" i="9"/>
  <c r="K158" i="9"/>
  <c r="W181" i="9"/>
  <c r="AI152" i="9"/>
  <c r="R158" i="9"/>
  <c r="B181" i="9"/>
  <c r="N166" i="9"/>
  <c r="N155" i="9"/>
  <c r="U190" i="9"/>
  <c r="AD181" i="9"/>
  <c r="J183" i="9"/>
  <c r="Z167" i="9"/>
  <c r="AJ167" i="9"/>
  <c r="T167" i="9"/>
  <c r="E167" i="9"/>
  <c r="P167" i="9"/>
  <c r="D167" i="9"/>
  <c r="AA167" i="9"/>
  <c r="C167" i="9"/>
  <c r="AE167" i="9"/>
  <c r="Y167" i="9"/>
  <c r="I167" i="9"/>
  <c r="AB167" i="9"/>
  <c r="AK167" i="9"/>
  <c r="AP167" i="9"/>
  <c r="AL167" i="9"/>
  <c r="AH167" i="9"/>
  <c r="AN167" i="9"/>
  <c r="AR167" i="9"/>
  <c r="G167" i="9"/>
  <c r="H167" i="9"/>
  <c r="AF167" i="9"/>
  <c r="W167" i="9"/>
  <c r="F167" i="9"/>
  <c r="AO167" i="9"/>
  <c r="N169" i="9"/>
  <c r="AD175" i="9"/>
  <c r="AO166" i="9"/>
  <c r="AJ173" i="9"/>
  <c r="AO173" i="9"/>
  <c r="K169" i="9"/>
  <c r="J152" i="9"/>
  <c r="M165" i="9"/>
  <c r="G149" i="9"/>
  <c r="AA149" i="9"/>
  <c r="E149" i="9"/>
  <c r="D149" i="9"/>
  <c r="R149" i="9"/>
  <c r="AE149" i="9"/>
  <c r="AF149" i="9"/>
  <c r="Z149" i="9"/>
  <c r="F149" i="9"/>
  <c r="AB149" i="9"/>
  <c r="Y149" i="9"/>
  <c r="AN149" i="9"/>
  <c r="Q149" i="9"/>
  <c r="AK149" i="9"/>
  <c r="U149" i="9"/>
  <c r="H149" i="9"/>
  <c r="P149" i="9"/>
  <c r="I164" i="9"/>
  <c r="AM160" i="9"/>
  <c r="O174" i="9"/>
  <c r="J151" i="9"/>
  <c r="Q167" i="9"/>
  <c r="M158" i="9"/>
  <c r="AN157" i="9"/>
  <c r="S157" i="9"/>
  <c r="AF157" i="9"/>
  <c r="X157" i="9"/>
  <c r="Q157" i="9"/>
  <c r="AL157" i="9"/>
  <c r="AH157" i="9"/>
  <c r="I157" i="9"/>
  <c r="AS157" i="9"/>
  <c r="AG157" i="9"/>
  <c r="AP157" i="9"/>
  <c r="AB157" i="9"/>
  <c r="F157" i="9"/>
  <c r="W157" i="9"/>
  <c r="AK157" i="9"/>
  <c r="E157" i="9"/>
  <c r="G157" i="9"/>
  <c r="AE157" i="9"/>
  <c r="AA157" i="9"/>
  <c r="Z157" i="9"/>
  <c r="H157" i="9"/>
  <c r="R157" i="9"/>
  <c r="AO157" i="9"/>
  <c r="AD157" i="9"/>
  <c r="J157" i="9"/>
  <c r="AI157" i="9"/>
  <c r="AR157" i="9"/>
  <c r="D157" i="9"/>
  <c r="P157" i="9"/>
  <c r="Y157" i="9"/>
  <c r="J155" i="9"/>
  <c r="J165" i="9"/>
  <c r="S152" i="9"/>
  <c r="AS191" i="9"/>
  <c r="AL151" i="9"/>
  <c r="Z150" i="9" l="1"/>
  <c r="AO150" i="9"/>
  <c r="AO159" i="4"/>
  <c r="B190" i="4"/>
  <c r="AQ174" i="4"/>
  <c r="S174" i="4"/>
  <c r="D162" i="4"/>
  <c r="AQ162" i="4"/>
  <c r="AH188" i="4"/>
  <c r="AI188" i="4"/>
  <c r="I190" i="4"/>
  <c r="K190" i="4"/>
  <c r="I188" i="4"/>
  <c r="AI183" i="4"/>
  <c r="S184" i="4"/>
  <c r="AT153" i="9"/>
  <c r="X150" i="9"/>
  <c r="F159" i="4"/>
  <c r="B162" i="4"/>
  <c r="F190" i="4"/>
  <c r="K183" i="4"/>
  <c r="J190" i="4"/>
  <c r="AQ159" i="4"/>
  <c r="H190" i="4"/>
  <c r="AQ188" i="4"/>
  <c r="AQ156" i="4"/>
  <c r="AE156" i="4"/>
  <c r="AP168" i="4"/>
  <c r="AJ168" i="4"/>
  <c r="C184" i="4"/>
  <c r="L184" i="4"/>
  <c r="J150" i="4"/>
  <c r="D150" i="9"/>
  <c r="U150" i="9"/>
  <c r="AF150" i="9"/>
  <c r="AK166" i="4"/>
  <c r="P188" i="4"/>
  <c r="AE190" i="4"/>
  <c r="AF156" i="4"/>
  <c r="V156" i="4"/>
  <c r="AG188" i="4"/>
  <c r="AI184" i="4"/>
  <c r="AS184" i="4"/>
  <c r="Q150" i="4"/>
  <c r="C150" i="9"/>
  <c r="C193" i="9" s="1"/>
  <c r="C220" i="9" s="1" a="1"/>
  <c r="C220" i="9" s="1"/>
  <c r="AH150" i="9"/>
  <c r="I150" i="9"/>
  <c r="I193" i="9" s="1"/>
  <c r="I221" i="9" s="1" a="1"/>
  <c r="I221" i="9" s="1"/>
  <c r="W150" i="9"/>
  <c r="W193" i="9" s="1"/>
  <c r="W222" i="9" s="1" a="1"/>
  <c r="W222" i="9" s="1"/>
  <c r="AO183" i="4"/>
  <c r="AA190" i="4"/>
  <c r="AJ179" i="4"/>
  <c r="V162" i="4"/>
  <c r="AM159" i="4"/>
  <c r="X188" i="4"/>
  <c r="AI182" i="4"/>
  <c r="R174" i="4"/>
  <c r="M182" i="4"/>
  <c r="Y184" i="4"/>
  <c r="AL184" i="4"/>
  <c r="AI150" i="4"/>
  <c r="V190" i="4"/>
  <c r="Z190" i="4"/>
  <c r="AH159" i="4"/>
  <c r="P168" i="4"/>
  <c r="V149" i="4"/>
  <c r="B184" i="4"/>
  <c r="AT184" i="4" s="1"/>
  <c r="C150" i="4"/>
  <c r="H150" i="4"/>
  <c r="AF190" i="4"/>
  <c r="Y159" i="4"/>
  <c r="O188" i="4"/>
  <c r="Q188" i="4"/>
  <c r="S190" i="4"/>
  <c r="R183" i="4"/>
  <c r="H188" i="4"/>
  <c r="AK184" i="4"/>
  <c r="P150" i="4"/>
  <c r="AJ150" i="4"/>
  <c r="AA150" i="9"/>
  <c r="AM179" i="4"/>
  <c r="Z179" i="4"/>
  <c r="AG190" i="4"/>
  <c r="Y190" i="4"/>
  <c r="R190" i="4"/>
  <c r="AN174" i="4"/>
  <c r="Z156" i="4"/>
  <c r="Y188" i="4"/>
  <c r="V184" i="4"/>
  <c r="AG182" i="4"/>
  <c r="U184" i="4"/>
  <c r="B150" i="4"/>
  <c r="AT150" i="4" s="1"/>
  <c r="S150" i="4"/>
  <c r="V156" i="9"/>
  <c r="AT156" i="9" s="1"/>
  <c r="AQ156" i="9"/>
  <c r="AB150" i="9"/>
  <c r="AS150" i="9"/>
  <c r="AS193" i="9" s="1"/>
  <c r="AS212" i="9" s="1" a="1"/>
  <c r="AS212" i="9" s="1"/>
  <c r="AL150" i="9"/>
  <c r="E150" i="9"/>
  <c r="M184" i="4"/>
  <c r="AN183" i="4"/>
  <c r="AK188" i="4"/>
  <c r="B158" i="4"/>
  <c r="AK168" i="4"/>
  <c r="R173" i="4"/>
  <c r="AM156" i="4"/>
  <c r="Z187" i="4"/>
  <c r="AA149" i="4"/>
  <c r="W179" i="4"/>
  <c r="B149" i="4"/>
  <c r="AT193" i="4" s="1"/>
  <c r="B182" i="4"/>
  <c r="S187" i="4"/>
  <c r="AG168" i="4"/>
  <c r="K149" i="4"/>
  <c r="R184" i="4"/>
  <c r="O150" i="4"/>
  <c r="AK150" i="4"/>
  <c r="R150" i="9"/>
  <c r="AD150" i="9"/>
  <c r="P150" i="9"/>
  <c r="P193" i="9" s="1"/>
  <c r="P202" i="9" s="1" a="1"/>
  <c r="P202" i="9" s="1"/>
  <c r="AF164" i="4"/>
  <c r="AI155" i="4"/>
  <c r="D180" i="4"/>
  <c r="W188" i="4"/>
  <c r="AE172" i="4"/>
  <c r="D183" i="4"/>
  <c r="AD187" i="4"/>
  <c r="K150" i="4"/>
  <c r="AH158" i="4"/>
  <c r="AH160" i="4"/>
  <c r="H168" i="4"/>
  <c r="M190" i="4"/>
  <c r="Z174" i="4"/>
  <c r="AM182" i="4"/>
  <c r="AI181" i="4"/>
  <c r="D174" i="4"/>
  <c r="R150" i="4"/>
  <c r="T190" i="4"/>
  <c r="AH156" i="4"/>
  <c r="H184" i="4"/>
  <c r="G150" i="4"/>
  <c r="F150" i="4"/>
  <c r="AR150" i="9"/>
  <c r="AR193" i="9" s="1"/>
  <c r="AR230" i="9" s="1" a="1"/>
  <c r="AR230" i="9" s="1"/>
  <c r="AF179" i="4"/>
  <c r="AM158" i="4"/>
  <c r="Z162" i="4"/>
  <c r="K188" i="4"/>
  <c r="O154" i="4"/>
  <c r="AH182" i="4"/>
  <c r="AO188" i="4"/>
  <c r="AL169" i="4"/>
  <c r="AK169" i="4"/>
  <c r="Y150" i="4"/>
  <c r="AD174" i="4"/>
  <c r="AP182" i="4"/>
  <c r="W184" i="4"/>
  <c r="AP150" i="4"/>
  <c r="AB150" i="4"/>
  <c r="AP190" i="4"/>
  <c r="V188" i="4"/>
  <c r="AH190" i="4"/>
  <c r="AQ172" i="4"/>
  <c r="AF188" i="4"/>
  <c r="O184" i="4"/>
  <c r="AF150" i="4"/>
  <c r="AL150" i="4"/>
  <c r="M159" i="4"/>
  <c r="M177" i="4"/>
  <c r="AA152" i="4"/>
  <c r="T159" i="4"/>
  <c r="X158" i="4"/>
  <c r="F168" i="4"/>
  <c r="Q190" i="4"/>
  <c r="AM169" i="4"/>
  <c r="T184" i="4"/>
  <c r="D169" i="4"/>
  <c r="Z182" i="4"/>
  <c r="AM183" i="4"/>
  <c r="AK181" i="4"/>
  <c r="AB184" i="4"/>
  <c r="AO150" i="4"/>
  <c r="AR150" i="4"/>
  <c r="O150" i="9"/>
  <c r="O193" i="9" s="1"/>
  <c r="O198" i="9" s="1" a="1"/>
  <c r="O198" i="9" s="1"/>
  <c r="AH149" i="4"/>
  <c r="AD190" i="4"/>
  <c r="AD150" i="4"/>
  <c r="AH191" i="4"/>
  <c r="V160" i="4"/>
  <c r="AH150" i="4"/>
  <c r="J184" i="4"/>
  <c r="L150" i="4"/>
  <c r="T150" i="9"/>
  <c r="AN186" i="4"/>
  <c r="T188" i="4"/>
  <c r="K160" i="4"/>
  <c r="M149" i="4"/>
  <c r="AN167" i="4"/>
  <c r="Y168" i="4"/>
  <c r="AD168" i="4"/>
  <c r="D179" i="4"/>
  <c r="AO190" i="4"/>
  <c r="AN184" i="4"/>
  <c r="O182" i="4"/>
  <c r="AN182" i="4"/>
  <c r="R182" i="4"/>
  <c r="AG192" i="4"/>
  <c r="Z181" i="4"/>
  <c r="W156" i="4"/>
  <c r="AN190" i="4"/>
  <c r="AM188" i="4"/>
  <c r="O183" i="4"/>
  <c r="N184" i="4"/>
  <c r="AQ150" i="4"/>
  <c r="N150" i="9"/>
  <c r="N193" i="9" s="1"/>
  <c r="S150" i="9"/>
  <c r="W183" i="4"/>
  <c r="AQ179" i="4"/>
  <c r="AN188" i="4"/>
  <c r="K158" i="4"/>
  <c r="AN156" i="4"/>
  <c r="Q156" i="4"/>
  <c r="AQ182" i="4"/>
  <c r="F149" i="4"/>
  <c r="D168" i="4"/>
  <c r="AQ165" i="4"/>
  <c r="W182" i="4"/>
  <c r="I165" i="4"/>
  <c r="D192" i="4"/>
  <c r="AH169" i="4"/>
  <c r="AA168" i="4"/>
  <c r="AG178" i="4"/>
  <c r="G184" i="4"/>
  <c r="E150" i="4"/>
  <c r="Z183" i="4"/>
  <c r="AL190" i="4"/>
  <c r="T152" i="4"/>
  <c r="AK182" i="4"/>
  <c r="AJ188" i="4"/>
  <c r="F174" i="4"/>
  <c r="AP179" i="4"/>
  <c r="AO174" i="4"/>
  <c r="D190" i="4"/>
  <c r="M188" i="4"/>
  <c r="AL191" i="4"/>
  <c r="AN191" i="4"/>
  <c r="K192" i="4"/>
  <c r="AK190" i="4"/>
  <c r="E184" i="4"/>
  <c r="W150" i="4"/>
  <c r="J150" i="9"/>
  <c r="Q150" i="9"/>
  <c r="Y150" i="9"/>
  <c r="K157" i="9"/>
  <c r="M174" i="4"/>
  <c r="S179" i="4"/>
  <c r="AO156" i="4"/>
  <c r="AL168" i="4"/>
  <c r="V155" i="4"/>
  <c r="F155" i="4"/>
  <c r="AO182" i="4"/>
  <c r="AL181" i="4"/>
  <c r="AK180" i="4"/>
  <c r="AI190" i="4"/>
  <c r="AD176" i="4"/>
  <c r="AL188" i="4"/>
  <c r="K165" i="4"/>
  <c r="D188" i="4"/>
  <c r="AI165" i="4"/>
  <c r="AD162" i="4"/>
  <c r="AH184" i="4"/>
  <c r="M150" i="4"/>
  <c r="K150" i="9"/>
  <c r="AK150" i="9"/>
  <c r="AC157" i="9"/>
  <c r="V150" i="4"/>
  <c r="V152" i="4"/>
  <c r="F188" i="4"/>
  <c r="V168" i="4"/>
  <c r="Q149" i="4"/>
  <c r="M181" i="4"/>
  <c r="AI156" i="4"/>
  <c r="O174" i="4"/>
  <c r="V182" i="4"/>
  <c r="AD164" i="4"/>
  <c r="AK185" i="4"/>
  <c r="Q168" i="4"/>
  <c r="X168" i="4"/>
  <c r="Z188" i="4"/>
  <c r="Q192" i="4"/>
  <c r="T178" i="4"/>
  <c r="AM184" i="4"/>
  <c r="J156" i="4"/>
  <c r="F184" i="4"/>
  <c r="Z150" i="4"/>
  <c r="AM150" i="9"/>
  <c r="AP150" i="9"/>
  <c r="AP193" i="9" s="1"/>
  <c r="K168" i="4"/>
  <c r="X171" i="4"/>
  <c r="I156" i="4"/>
  <c r="X156" i="4"/>
  <c r="T149" i="4"/>
  <c r="D176" i="4"/>
  <c r="AK177" i="4"/>
  <c r="W190" i="4"/>
  <c r="AG154" i="4"/>
  <c r="AA150" i="4"/>
  <c r="AO192" i="4"/>
  <c r="Q183" i="4"/>
  <c r="Z192" i="4"/>
  <c r="G155" i="4"/>
  <c r="AR155" i="4"/>
  <c r="L155" i="4"/>
  <c r="AC155" i="4"/>
  <c r="N155" i="4"/>
  <c r="AS155" i="4"/>
  <c r="U155" i="4"/>
  <c r="C155" i="4"/>
  <c r="AB155" i="4"/>
  <c r="E155" i="4"/>
  <c r="J164" i="4"/>
  <c r="T170" i="4"/>
  <c r="Y155" i="4"/>
  <c r="K166" i="4"/>
  <c r="R164" i="4"/>
  <c r="K164" i="4"/>
  <c r="AG180" i="4"/>
  <c r="I171" i="4"/>
  <c r="E159" i="4"/>
  <c r="L159" i="4"/>
  <c r="C159" i="4"/>
  <c r="AR159" i="4"/>
  <c r="AC159" i="4"/>
  <c r="AS159" i="4"/>
  <c r="U159" i="4"/>
  <c r="N159" i="4"/>
  <c r="AB159" i="4"/>
  <c r="G159" i="4"/>
  <c r="Z185" i="4"/>
  <c r="F179" i="4"/>
  <c r="AR157" i="4"/>
  <c r="C157" i="4"/>
  <c r="G157" i="4"/>
  <c r="AB157" i="4"/>
  <c r="E157" i="4"/>
  <c r="L157" i="4"/>
  <c r="U157" i="4"/>
  <c r="N157" i="4"/>
  <c r="AC157" i="4"/>
  <c r="AS157" i="4"/>
  <c r="AP157" i="4"/>
  <c r="AM151" i="4"/>
  <c r="Q164" i="4"/>
  <c r="AP166" i="4"/>
  <c r="B155" i="4"/>
  <c r="AI158" i="4"/>
  <c r="AH164" i="4"/>
  <c r="AO171" i="4"/>
  <c r="AA157" i="4"/>
  <c r="T179" i="4"/>
  <c r="AK155" i="4"/>
  <c r="AD170" i="4"/>
  <c r="B159" i="4"/>
  <c r="AA158" i="4"/>
  <c r="AR163" i="4"/>
  <c r="AF163" i="4"/>
  <c r="U163" i="4"/>
  <c r="L163" i="4"/>
  <c r="AK163" i="4"/>
  <c r="Y163" i="4"/>
  <c r="K163" i="4"/>
  <c r="J163" i="4"/>
  <c r="AO163" i="4"/>
  <c r="F163" i="4"/>
  <c r="AJ163" i="4"/>
  <c r="Q163" i="4"/>
  <c r="E163" i="4"/>
  <c r="P163" i="4"/>
  <c r="T163" i="4"/>
  <c r="AG163" i="4"/>
  <c r="C163" i="4"/>
  <c r="W163" i="4"/>
  <c r="AS163" i="4"/>
  <c r="D163" i="4"/>
  <c r="O163" i="4"/>
  <c r="AA163" i="4"/>
  <c r="N163" i="4"/>
  <c r="H163" i="4"/>
  <c r="AL163" i="4"/>
  <c r="I163" i="4"/>
  <c r="G163" i="4"/>
  <c r="AI163" i="4"/>
  <c r="AB163" i="4"/>
  <c r="AC163" i="4"/>
  <c r="AH163" i="4"/>
  <c r="I155" i="4"/>
  <c r="AR169" i="4"/>
  <c r="L169" i="4"/>
  <c r="N169" i="4"/>
  <c r="AB169" i="4"/>
  <c r="AC169" i="4"/>
  <c r="U169" i="4"/>
  <c r="C169" i="4"/>
  <c r="E169" i="4"/>
  <c r="AS169" i="4"/>
  <c r="G169" i="4"/>
  <c r="AN175" i="4"/>
  <c r="K175" i="4"/>
  <c r="X175" i="4"/>
  <c r="D175" i="4"/>
  <c r="AB175" i="4"/>
  <c r="C175" i="4"/>
  <c r="N175" i="4"/>
  <c r="AA175" i="4"/>
  <c r="Q175" i="4"/>
  <c r="L175" i="4"/>
  <c r="AK175" i="4"/>
  <c r="P175" i="4"/>
  <c r="AO175" i="4"/>
  <c r="O175" i="4"/>
  <c r="Y175" i="4"/>
  <c r="V175" i="4"/>
  <c r="AF175" i="4"/>
  <c r="AP175" i="4"/>
  <c r="E175" i="4"/>
  <c r="AS175" i="4"/>
  <c r="U175" i="4"/>
  <c r="I175" i="4"/>
  <c r="W175" i="4"/>
  <c r="AR175" i="4"/>
  <c r="AG175" i="4"/>
  <c r="H175" i="4"/>
  <c r="S175" i="4"/>
  <c r="J175" i="4"/>
  <c r="AL175" i="4"/>
  <c r="F175" i="4"/>
  <c r="G175" i="4"/>
  <c r="AJ175" i="4"/>
  <c r="AI175" i="4"/>
  <c r="AH175" i="4"/>
  <c r="AC175" i="4"/>
  <c r="AO164" i="4"/>
  <c r="X164" i="4"/>
  <c r="AN157" i="4"/>
  <c r="T166" i="4"/>
  <c r="M171" i="4"/>
  <c r="Y164" i="4"/>
  <c r="B169" i="4"/>
  <c r="AD152" i="4"/>
  <c r="H152" i="4"/>
  <c r="N152" i="4"/>
  <c r="AF152" i="4"/>
  <c r="AH152" i="4"/>
  <c r="Y152" i="4"/>
  <c r="AO152" i="4"/>
  <c r="AG152" i="4"/>
  <c r="AJ152" i="4"/>
  <c r="E152" i="4"/>
  <c r="C152" i="4"/>
  <c r="AS152" i="4"/>
  <c r="F152" i="4"/>
  <c r="S152" i="4"/>
  <c r="R152" i="4"/>
  <c r="U152" i="4"/>
  <c r="X152" i="4"/>
  <c r="AK152" i="4"/>
  <c r="AR152" i="4"/>
  <c r="O152" i="4"/>
  <c r="J152" i="4"/>
  <c r="AP152" i="4"/>
  <c r="W152" i="4"/>
  <c r="I152" i="4"/>
  <c r="AB152" i="4"/>
  <c r="AC152" i="4"/>
  <c r="AI152" i="4"/>
  <c r="P152" i="4"/>
  <c r="Q152" i="4"/>
  <c r="L152" i="4"/>
  <c r="G152" i="4"/>
  <c r="AL152" i="4"/>
  <c r="F164" i="4"/>
  <c r="AD166" i="4"/>
  <c r="H180" i="4"/>
  <c r="B175" i="4"/>
  <c r="M180" i="4"/>
  <c r="AG155" i="4"/>
  <c r="AE164" i="4"/>
  <c r="AN177" i="4"/>
  <c r="AH155" i="4"/>
  <c r="K157" i="4"/>
  <c r="V159" i="4"/>
  <c r="AM166" i="4"/>
  <c r="D164" i="4"/>
  <c r="Q159" i="4"/>
  <c r="Y166" i="4"/>
  <c r="AQ175" i="4"/>
  <c r="AA164" i="4"/>
  <c r="AQ185" i="4"/>
  <c r="M166" i="4"/>
  <c r="B152" i="4"/>
  <c r="C158" i="4"/>
  <c r="AC158" i="4"/>
  <c r="N158" i="4"/>
  <c r="E158" i="4"/>
  <c r="AB158" i="4"/>
  <c r="AS158" i="4"/>
  <c r="L158" i="4"/>
  <c r="U158" i="4"/>
  <c r="G158" i="4"/>
  <c r="AR158" i="4"/>
  <c r="AD161" i="4"/>
  <c r="F180" i="4"/>
  <c r="AR167" i="4"/>
  <c r="AB167" i="4"/>
  <c r="L167" i="4"/>
  <c r="C167" i="4"/>
  <c r="N167" i="4"/>
  <c r="U167" i="4"/>
  <c r="E167" i="4"/>
  <c r="AS167" i="4"/>
  <c r="AC167" i="4"/>
  <c r="G167" i="4"/>
  <c r="AI164" i="4"/>
  <c r="D161" i="4"/>
  <c r="AE175" i="4"/>
  <c r="AK179" i="4"/>
  <c r="Q157" i="4"/>
  <c r="AF180" i="4"/>
  <c r="AI167" i="4"/>
  <c r="AN159" i="4"/>
  <c r="AM155" i="4"/>
  <c r="AH171" i="4"/>
  <c r="V171" i="4"/>
  <c r="AM185" i="4"/>
  <c r="T157" i="4"/>
  <c r="AE152" i="4"/>
  <c r="M163" i="4"/>
  <c r="AM152" i="4"/>
  <c r="Y157" i="4"/>
  <c r="AH157" i="4"/>
  <c r="C173" i="4"/>
  <c r="H173" i="4"/>
  <c r="K173" i="4"/>
  <c r="B173" i="4"/>
  <c r="O173" i="4"/>
  <c r="J173" i="4"/>
  <c r="F173" i="4"/>
  <c r="E173" i="4"/>
  <c r="I173" i="4"/>
  <c r="G173" i="4"/>
  <c r="AK173" i="4"/>
  <c r="X173" i="4"/>
  <c r="AP173" i="4"/>
  <c r="Q173" i="4"/>
  <c r="N173" i="4"/>
  <c r="U173" i="4"/>
  <c r="AQ173" i="4"/>
  <c r="D173" i="4"/>
  <c r="AF173" i="4"/>
  <c r="AJ173" i="4"/>
  <c r="AO173" i="4"/>
  <c r="AH173" i="4"/>
  <c r="AS173" i="4"/>
  <c r="P173" i="4"/>
  <c r="W173" i="4"/>
  <c r="AG173" i="4"/>
  <c r="AC173" i="4"/>
  <c r="Y173" i="4"/>
  <c r="AR173" i="4"/>
  <c r="AB173" i="4"/>
  <c r="L173" i="4"/>
  <c r="AM173" i="4"/>
  <c r="AL173" i="4"/>
  <c r="X157" i="4"/>
  <c r="K167" i="4"/>
  <c r="J155" i="4"/>
  <c r="X180" i="4"/>
  <c r="D167" i="4"/>
  <c r="H189" i="4"/>
  <c r="V189" i="4"/>
  <c r="AD189" i="4"/>
  <c r="D189" i="4"/>
  <c r="N189" i="4"/>
  <c r="E189" i="4"/>
  <c r="S189" i="4"/>
  <c r="J189" i="4"/>
  <c r="U189" i="4"/>
  <c r="M189" i="4"/>
  <c r="AI189" i="4"/>
  <c r="Q189" i="4"/>
  <c r="AF189" i="4"/>
  <c r="AJ189" i="4"/>
  <c r="X189" i="4"/>
  <c r="AG189" i="4"/>
  <c r="AO189" i="4"/>
  <c r="R189" i="4"/>
  <c r="AH189" i="4"/>
  <c r="L189" i="4"/>
  <c r="W189" i="4"/>
  <c r="G189" i="4"/>
  <c r="AS189" i="4"/>
  <c r="P189" i="4"/>
  <c r="AK189" i="4"/>
  <c r="F189" i="4"/>
  <c r="AN189" i="4"/>
  <c r="C189" i="4"/>
  <c r="AA189" i="4"/>
  <c r="Z189" i="4"/>
  <c r="I189" i="4"/>
  <c r="O189" i="4"/>
  <c r="AB189" i="4"/>
  <c r="AL189" i="4"/>
  <c r="AC189" i="4"/>
  <c r="AR189" i="4"/>
  <c r="X154" i="4"/>
  <c r="AN171" i="4"/>
  <c r="AP159" i="4"/>
  <c r="AP187" i="4"/>
  <c r="AJ187" i="4"/>
  <c r="AS187" i="4"/>
  <c r="H187" i="4"/>
  <c r="AC187" i="4"/>
  <c r="U187" i="4"/>
  <c r="R187" i="4"/>
  <c r="AL187" i="4"/>
  <c r="G187" i="4"/>
  <c r="C187" i="4"/>
  <c r="L187" i="4"/>
  <c r="W187" i="4"/>
  <c r="F187" i="4"/>
  <c r="AI187" i="4"/>
  <c r="AH187" i="4"/>
  <c r="Q187" i="4"/>
  <c r="I187" i="4"/>
  <c r="N187" i="4"/>
  <c r="T187" i="4"/>
  <c r="K187" i="4"/>
  <c r="J187" i="4"/>
  <c r="AB187" i="4"/>
  <c r="Y187" i="4"/>
  <c r="AA187" i="4"/>
  <c r="AR187" i="4"/>
  <c r="AG187" i="4"/>
  <c r="O187" i="4"/>
  <c r="E187" i="4"/>
  <c r="K151" i="4"/>
  <c r="J157" i="4"/>
  <c r="AA180" i="4"/>
  <c r="AO179" i="4"/>
  <c r="AE177" i="4"/>
  <c r="AO155" i="4"/>
  <c r="AG183" i="4"/>
  <c r="O157" i="4"/>
  <c r="S161" i="4"/>
  <c r="Y151" i="4"/>
  <c r="G151" i="4"/>
  <c r="AO151" i="4"/>
  <c r="AI151" i="4"/>
  <c r="Q151" i="4"/>
  <c r="AB151" i="4"/>
  <c r="U151" i="4"/>
  <c r="O151" i="4"/>
  <c r="P151" i="4"/>
  <c r="B151" i="4"/>
  <c r="AN151" i="4"/>
  <c r="AK151" i="4"/>
  <c r="AH151" i="4"/>
  <c r="AS151" i="4"/>
  <c r="AG151" i="4"/>
  <c r="E151" i="4"/>
  <c r="T151" i="4"/>
  <c r="AC151" i="4"/>
  <c r="F151" i="4"/>
  <c r="AR151" i="4"/>
  <c r="W151" i="4"/>
  <c r="L151" i="4"/>
  <c r="I151" i="4"/>
  <c r="J151" i="4"/>
  <c r="C151" i="4"/>
  <c r="AL151" i="4"/>
  <c r="AJ151" i="4"/>
  <c r="AF151" i="4"/>
  <c r="H151" i="4"/>
  <c r="N151" i="4"/>
  <c r="AQ151" i="4"/>
  <c r="W171" i="4"/>
  <c r="X179" i="4"/>
  <c r="N185" i="4"/>
  <c r="E185" i="4"/>
  <c r="W185" i="4"/>
  <c r="R185" i="4"/>
  <c r="C185" i="4"/>
  <c r="AO185" i="4"/>
  <c r="F185" i="4"/>
  <c r="AR185" i="4"/>
  <c r="P185" i="4"/>
  <c r="AC185" i="4"/>
  <c r="AN185" i="4"/>
  <c r="AL185" i="4"/>
  <c r="AG185" i="4"/>
  <c r="AS185" i="4"/>
  <c r="D185" i="4"/>
  <c r="I185" i="4"/>
  <c r="U185" i="4"/>
  <c r="AB185" i="4"/>
  <c r="S185" i="4"/>
  <c r="AI185" i="4"/>
  <c r="Q185" i="4"/>
  <c r="J185" i="4"/>
  <c r="G185" i="4"/>
  <c r="H185" i="4"/>
  <c r="O185" i="4"/>
  <c r="K185" i="4"/>
  <c r="AA185" i="4"/>
  <c r="AH185" i="4"/>
  <c r="AF185" i="4"/>
  <c r="AJ185" i="4"/>
  <c r="L185" i="4"/>
  <c r="Y185" i="4"/>
  <c r="AL180" i="4"/>
  <c r="V158" i="4"/>
  <c r="V167" i="4"/>
  <c r="Z186" i="4"/>
  <c r="AR164" i="4"/>
  <c r="U164" i="4"/>
  <c r="AB164" i="4"/>
  <c r="AS164" i="4"/>
  <c r="C164" i="4"/>
  <c r="AC164" i="4"/>
  <c r="G164" i="4"/>
  <c r="L164" i="4"/>
  <c r="E164" i="4"/>
  <c r="N164" i="4"/>
  <c r="AK164" i="4"/>
  <c r="M164" i="4"/>
  <c r="AM175" i="4"/>
  <c r="O180" i="4"/>
  <c r="R186" i="4"/>
  <c r="AF158" i="4"/>
  <c r="AE157" i="4"/>
  <c r="AP180" i="4"/>
  <c r="O170" i="4"/>
  <c r="AQ180" i="4"/>
  <c r="AP167" i="4"/>
  <c r="AM161" i="4"/>
  <c r="AI157" i="4"/>
  <c r="K159" i="4"/>
  <c r="AK158" i="4"/>
  <c r="AT163" i="9"/>
  <c r="AP158" i="4"/>
  <c r="S171" i="4"/>
  <c r="AQ186" i="4"/>
  <c r="G179" i="4"/>
  <c r="AB179" i="4"/>
  <c r="L179" i="4"/>
  <c r="AS179" i="4"/>
  <c r="C179" i="4"/>
  <c r="U179" i="4"/>
  <c r="N179" i="4"/>
  <c r="E179" i="4"/>
  <c r="AC179" i="4"/>
  <c r="AR179" i="4"/>
  <c r="K170" i="4"/>
  <c r="AF171" i="4"/>
  <c r="P180" i="4"/>
  <c r="Z167" i="4"/>
  <c r="AN180" i="4"/>
  <c r="B154" i="4"/>
  <c r="P171" i="4"/>
  <c r="AL159" i="4"/>
  <c r="AL179" i="4"/>
  <c r="D166" i="4"/>
  <c r="AF166" i="4"/>
  <c r="R157" i="4"/>
  <c r="Q179" i="4"/>
  <c r="H159" i="4"/>
  <c r="T175" i="4"/>
  <c r="P169" i="4"/>
  <c r="T155" i="4"/>
  <c r="AM164" i="4"/>
  <c r="T164" i="4"/>
  <c r="AJ166" i="4"/>
  <c r="AM186" i="4"/>
  <c r="AA179" i="4"/>
  <c r="B179" i="4"/>
  <c r="J179" i="4"/>
  <c r="AG171" i="4"/>
  <c r="R179" i="4"/>
  <c r="AJ159" i="4"/>
  <c r="AB154" i="4"/>
  <c r="L154" i="4"/>
  <c r="AR154" i="4"/>
  <c r="G154" i="4"/>
  <c r="AC154" i="4"/>
  <c r="E154" i="4"/>
  <c r="C154" i="4"/>
  <c r="U154" i="4"/>
  <c r="AS154" i="4"/>
  <c r="N154" i="4"/>
  <c r="AD155" i="4"/>
  <c r="AQ167" i="4"/>
  <c r="AD180" i="4"/>
  <c r="R167" i="4"/>
  <c r="AD167" i="4"/>
  <c r="AQ158" i="4"/>
  <c r="B171" i="4"/>
  <c r="F158" i="4"/>
  <c r="X155" i="4"/>
  <c r="AK159" i="4"/>
  <c r="AE169" i="4"/>
  <c r="AO170" i="4"/>
  <c r="AM170" i="4"/>
  <c r="AI166" i="4"/>
  <c r="AQ166" i="4"/>
  <c r="AA166" i="4"/>
  <c r="AQ157" i="4"/>
  <c r="V151" i="4"/>
  <c r="G171" i="4"/>
  <c r="C171" i="4"/>
  <c r="N171" i="4"/>
  <c r="AS171" i="4"/>
  <c r="AC171" i="4"/>
  <c r="U171" i="4"/>
  <c r="E171" i="4"/>
  <c r="L171" i="4"/>
  <c r="AB171" i="4"/>
  <c r="AR171" i="4"/>
  <c r="S155" i="4"/>
  <c r="AP170" i="4"/>
  <c r="J170" i="4"/>
  <c r="P166" i="4"/>
  <c r="W157" i="4"/>
  <c r="AQ152" i="4"/>
  <c r="Z152" i="4"/>
  <c r="X166" i="4"/>
  <c r="Z157" i="4"/>
  <c r="AJ158" i="4"/>
  <c r="AF177" i="4"/>
  <c r="AB177" i="4"/>
  <c r="J177" i="4"/>
  <c r="AH177" i="4"/>
  <c r="Q177" i="4"/>
  <c r="H177" i="4"/>
  <c r="S177" i="4"/>
  <c r="U177" i="4"/>
  <c r="AP177" i="4"/>
  <c r="E177" i="4"/>
  <c r="AC177" i="4"/>
  <c r="L177" i="4"/>
  <c r="C177" i="4"/>
  <c r="AM177" i="4"/>
  <c r="AA177" i="4"/>
  <c r="R177" i="4"/>
  <c r="AI177" i="4"/>
  <c r="D177" i="4"/>
  <c r="P177" i="4"/>
  <c r="W177" i="4"/>
  <c r="I177" i="4"/>
  <c r="AL177" i="4"/>
  <c r="AS177" i="4"/>
  <c r="AG177" i="4"/>
  <c r="G177" i="4"/>
  <c r="N177" i="4"/>
  <c r="AJ177" i="4"/>
  <c r="F177" i="4"/>
  <c r="O177" i="4"/>
  <c r="Z177" i="4"/>
  <c r="AR177" i="4"/>
  <c r="AQ164" i="4"/>
  <c r="AM157" i="4"/>
  <c r="D171" i="4"/>
  <c r="AN164" i="4"/>
  <c r="H161" i="4"/>
  <c r="AC161" i="4"/>
  <c r="AJ161" i="4"/>
  <c r="AG161" i="4"/>
  <c r="Q161" i="4"/>
  <c r="AO161" i="4"/>
  <c r="AS161" i="4"/>
  <c r="AK161" i="4"/>
  <c r="AH161" i="4"/>
  <c r="AI161" i="4"/>
  <c r="L161" i="4"/>
  <c r="O161" i="4"/>
  <c r="Y161" i="4"/>
  <c r="M161" i="4"/>
  <c r="T161" i="4"/>
  <c r="AB161" i="4"/>
  <c r="N161" i="4"/>
  <c r="F161" i="4"/>
  <c r="AR161" i="4"/>
  <c r="K161" i="4"/>
  <c r="U161" i="4"/>
  <c r="X161" i="4"/>
  <c r="AN161" i="4"/>
  <c r="R161" i="4"/>
  <c r="E161" i="4"/>
  <c r="J161" i="4"/>
  <c r="AA161" i="4"/>
  <c r="W161" i="4"/>
  <c r="P161" i="4"/>
  <c r="AF161" i="4"/>
  <c r="G161" i="4"/>
  <c r="I161" i="4"/>
  <c r="C161" i="4"/>
  <c r="B161" i="4"/>
  <c r="AP161" i="4"/>
  <c r="AR180" i="4"/>
  <c r="E180" i="4"/>
  <c r="G180" i="4"/>
  <c r="U180" i="4"/>
  <c r="N180" i="4"/>
  <c r="AS180" i="4"/>
  <c r="AC180" i="4"/>
  <c r="C180" i="4"/>
  <c r="AB180" i="4"/>
  <c r="L180" i="4"/>
  <c r="AE161" i="4"/>
  <c r="AL161" i="4"/>
  <c r="W170" i="4"/>
  <c r="AE158" i="4"/>
  <c r="P179" i="4"/>
  <c r="AA159" i="4"/>
  <c r="B177" i="4"/>
  <c r="AL170" i="4"/>
  <c r="X190" i="4"/>
  <c r="AH167" i="4"/>
  <c r="R159" i="4"/>
  <c r="AH179" i="4"/>
  <c r="R180" i="4"/>
  <c r="M152" i="4"/>
  <c r="D158" i="4"/>
  <c r="B180" i="4"/>
  <c r="AP186" i="4"/>
  <c r="AO186" i="4"/>
  <c r="AK186" i="4"/>
  <c r="K186" i="4"/>
  <c r="F186" i="4"/>
  <c r="M186" i="4"/>
  <c r="W186" i="4"/>
  <c r="AL186" i="4"/>
  <c r="B186" i="4"/>
  <c r="H186" i="4"/>
  <c r="AH186" i="4"/>
  <c r="O186" i="4"/>
  <c r="AI186" i="4"/>
  <c r="G186" i="4"/>
  <c r="Y186" i="4"/>
  <c r="L186" i="4"/>
  <c r="U186" i="4"/>
  <c r="I186" i="4"/>
  <c r="AS186" i="4"/>
  <c r="AJ186" i="4"/>
  <c r="N186" i="4"/>
  <c r="AB186" i="4"/>
  <c r="AR186" i="4"/>
  <c r="D186" i="4"/>
  <c r="E186" i="4"/>
  <c r="AC186" i="4"/>
  <c r="J186" i="4"/>
  <c r="C186" i="4"/>
  <c r="Q186" i="4"/>
  <c r="AA186" i="4"/>
  <c r="AF186" i="4"/>
  <c r="S186" i="4"/>
  <c r="P186" i="4"/>
  <c r="O164" i="4"/>
  <c r="AE154" i="4"/>
  <c r="AL155" i="4"/>
  <c r="AN172" i="4"/>
  <c r="I172" i="4"/>
  <c r="AK172" i="4"/>
  <c r="AD172" i="4"/>
  <c r="Y172" i="4"/>
  <c r="AH172" i="4"/>
  <c r="AB172" i="4"/>
  <c r="W172" i="4"/>
  <c r="Z172" i="4"/>
  <c r="AJ172" i="4"/>
  <c r="AL172" i="4"/>
  <c r="J172" i="4"/>
  <c r="AF172" i="4"/>
  <c r="L172" i="4"/>
  <c r="B172" i="4"/>
  <c r="AR172" i="4"/>
  <c r="U172" i="4"/>
  <c r="AO172" i="4"/>
  <c r="N172" i="4"/>
  <c r="G172" i="4"/>
  <c r="F172" i="4"/>
  <c r="AC172" i="4"/>
  <c r="AP172" i="4"/>
  <c r="H172" i="4"/>
  <c r="C172" i="4"/>
  <c r="O172" i="4"/>
  <c r="K172" i="4"/>
  <c r="AI172" i="4"/>
  <c r="Q172" i="4"/>
  <c r="E172" i="4"/>
  <c r="T172" i="4"/>
  <c r="AS172" i="4"/>
  <c r="P172" i="4"/>
  <c r="AJ164" i="4"/>
  <c r="AF155" i="4"/>
  <c r="W167" i="4"/>
  <c r="D187" i="4"/>
  <c r="AA151" i="4"/>
  <c r="Y189" i="4"/>
  <c r="P158" i="4"/>
  <c r="AL166" i="4"/>
  <c r="AE183" i="4"/>
  <c r="AN181" i="4"/>
  <c r="AN154" i="4"/>
  <c r="AF187" i="4"/>
  <c r="X151" i="4"/>
  <c r="AI179" i="4"/>
  <c r="F171" i="4"/>
  <c r="I157" i="4"/>
  <c r="Y170" i="4"/>
  <c r="R175" i="4"/>
  <c r="K152" i="4"/>
  <c r="D170" i="4"/>
  <c r="X167" i="4"/>
  <c r="AH166" i="4"/>
  <c r="AQ187" i="4"/>
  <c r="F156" i="4"/>
  <c r="AC181" i="4"/>
  <c r="N181" i="4"/>
  <c r="AS181" i="4"/>
  <c r="C181" i="4"/>
  <c r="L181" i="4"/>
  <c r="AR181" i="4"/>
  <c r="G181" i="4"/>
  <c r="U181" i="4"/>
  <c r="AB181" i="4"/>
  <c r="E181" i="4"/>
  <c r="AF183" i="4"/>
  <c r="AD171" i="4"/>
  <c r="AO180" i="4"/>
  <c r="AG159" i="4"/>
  <c r="V186" i="4"/>
  <c r="S170" i="4"/>
  <c r="T185" i="4"/>
  <c r="Z158" i="4"/>
  <c r="S158" i="4"/>
  <c r="AD186" i="4"/>
  <c r="H183" i="4"/>
  <c r="AG158" i="4"/>
  <c r="W166" i="4"/>
  <c r="AJ183" i="4"/>
  <c r="AD183" i="4"/>
  <c r="AF157" i="4"/>
  <c r="AQ171" i="4"/>
  <c r="X183" i="4"/>
  <c r="AE160" i="4"/>
  <c r="AE166" i="4"/>
  <c r="Q166" i="4"/>
  <c r="V166" i="4"/>
  <c r="H164" i="4"/>
  <c r="I169" i="4"/>
  <c r="S157" i="4"/>
  <c r="I170" i="4"/>
  <c r="W159" i="4"/>
  <c r="S173" i="4"/>
  <c r="AR182" i="4"/>
  <c r="U182" i="4"/>
  <c r="L182" i="4"/>
  <c r="G182" i="4"/>
  <c r="AC182" i="4"/>
  <c r="N182" i="4"/>
  <c r="E182" i="4"/>
  <c r="AS182" i="4"/>
  <c r="AB182" i="4"/>
  <c r="C182" i="4"/>
  <c r="R163" i="4"/>
  <c r="AE189" i="4"/>
  <c r="X185" i="4"/>
  <c r="H179" i="4"/>
  <c r="S169" i="4"/>
  <c r="T189" i="4"/>
  <c r="R155" i="4"/>
  <c r="AP188" i="4"/>
  <c r="AJ180" i="4"/>
  <c r="P159" i="4"/>
  <c r="AE180" i="4"/>
  <c r="AL164" i="4"/>
  <c r="D157" i="4"/>
  <c r="B166" i="4"/>
  <c r="X170" i="4"/>
  <c r="AF167" i="4"/>
  <c r="D154" i="4"/>
  <c r="J176" i="4"/>
  <c r="AB183" i="4"/>
  <c r="AS183" i="4"/>
  <c r="U183" i="4"/>
  <c r="N183" i="4"/>
  <c r="AR183" i="4"/>
  <c r="E183" i="4"/>
  <c r="L183" i="4"/>
  <c r="C183" i="4"/>
  <c r="G183" i="4"/>
  <c r="AC183" i="4"/>
  <c r="I166" i="4"/>
  <c r="Z171" i="4"/>
  <c r="N190" i="4"/>
  <c r="AR190" i="4"/>
  <c r="L190" i="4"/>
  <c r="AS190" i="4"/>
  <c r="U190" i="4"/>
  <c r="C190" i="4"/>
  <c r="E190" i="4"/>
  <c r="AB190" i="4"/>
  <c r="AC190" i="4"/>
  <c r="G190" i="4"/>
  <c r="H157" i="4"/>
  <c r="P156" i="4"/>
  <c r="O158" i="4"/>
  <c r="B176" i="4"/>
  <c r="AM176" i="4"/>
  <c r="AK167" i="4"/>
  <c r="B156" i="4"/>
  <c r="Q167" i="4"/>
  <c r="AQ149" i="4"/>
  <c r="AL149" i="4"/>
  <c r="AJ181" i="4"/>
  <c r="AL158" i="4"/>
  <c r="AJ169" i="4"/>
  <c r="AD158" i="4"/>
  <c r="Z175" i="4"/>
  <c r="N166" i="4"/>
  <c r="AR166" i="4"/>
  <c r="C166" i="4"/>
  <c r="U166" i="4"/>
  <c r="L166" i="4"/>
  <c r="AB166" i="4"/>
  <c r="AC166" i="4"/>
  <c r="E166" i="4"/>
  <c r="AS166" i="4"/>
  <c r="G166" i="4"/>
  <c r="J166" i="4"/>
  <c r="N170" i="4"/>
  <c r="AR170" i="4"/>
  <c r="C170" i="4"/>
  <c r="L170" i="4"/>
  <c r="AS170" i="4"/>
  <c r="AC170" i="4"/>
  <c r="E170" i="4"/>
  <c r="U170" i="4"/>
  <c r="G170" i="4"/>
  <c r="AB170" i="4"/>
  <c r="AJ170" i="4"/>
  <c r="F170" i="4"/>
  <c r="E176" i="4"/>
  <c r="N176" i="4"/>
  <c r="AO176" i="4"/>
  <c r="I176" i="4"/>
  <c r="AB176" i="4"/>
  <c r="AS176" i="4"/>
  <c r="C176" i="4"/>
  <c r="AA176" i="4"/>
  <c r="U176" i="4"/>
  <c r="H176" i="4"/>
  <c r="X176" i="4"/>
  <c r="R176" i="4"/>
  <c r="Q176" i="4"/>
  <c r="AR176" i="4"/>
  <c r="AJ176" i="4"/>
  <c r="O176" i="4"/>
  <c r="AF176" i="4"/>
  <c r="V176" i="4"/>
  <c r="T176" i="4"/>
  <c r="F176" i="4"/>
  <c r="P176" i="4"/>
  <c r="AG176" i="4"/>
  <c r="AL176" i="4"/>
  <c r="AP176" i="4"/>
  <c r="AK176" i="4"/>
  <c r="Y176" i="4"/>
  <c r="AI176" i="4"/>
  <c r="G176" i="4"/>
  <c r="AC176" i="4"/>
  <c r="W176" i="4"/>
  <c r="L176" i="4"/>
  <c r="Z176" i="4"/>
  <c r="O155" i="4"/>
  <c r="J167" i="4"/>
  <c r="AA154" i="4"/>
  <c r="N156" i="4"/>
  <c r="E156" i="4"/>
  <c r="AC156" i="4"/>
  <c r="AB156" i="4"/>
  <c r="C156" i="4"/>
  <c r="AS156" i="4"/>
  <c r="G156" i="4"/>
  <c r="L156" i="4"/>
  <c r="U156" i="4"/>
  <c r="AR156" i="4"/>
  <c r="P155" i="4"/>
  <c r="S159" i="4"/>
  <c r="S176" i="4"/>
  <c r="S166" i="4"/>
  <c r="S172" i="4"/>
  <c r="AF149" i="4"/>
  <c r="Q155" i="4"/>
  <c r="AK171" i="4"/>
  <c r="AQ155" i="4"/>
  <c r="AD151" i="4"/>
  <c r="M155" i="4"/>
  <c r="AG179" i="4"/>
  <c r="P170" i="4"/>
  <c r="W180" i="4"/>
  <c r="X159" i="4"/>
  <c r="B170" i="4"/>
  <c r="S167" i="4"/>
  <c r="I167" i="4"/>
  <c r="Y179" i="4"/>
  <c r="V164" i="4"/>
  <c r="AM149" i="4"/>
  <c r="AD163" i="4"/>
  <c r="AD175" i="4"/>
  <c r="I179" i="4"/>
  <c r="V161" i="4"/>
  <c r="M172" i="4"/>
  <c r="AD165" i="4"/>
  <c r="S162" i="4"/>
  <c r="AD188" i="4"/>
  <c r="AQ161" i="4"/>
  <c r="Q169" i="4"/>
  <c r="R166" i="4"/>
  <c r="K180" i="4"/>
  <c r="Y181" i="4"/>
  <c r="I181" i="4"/>
  <c r="T154" i="4"/>
  <c r="AQ163" i="4"/>
  <c r="AF181" i="4"/>
  <c r="AJ157" i="4"/>
  <c r="Z164" i="4"/>
  <c r="P190" i="4"/>
  <c r="Y169" i="4"/>
  <c r="AJ150" i="9"/>
  <c r="AG150" i="9"/>
  <c r="AG193" i="9" s="1"/>
  <c r="AG233" i="9" s="1" a="1"/>
  <c r="AG233" i="9" s="1"/>
  <c r="M150" i="9"/>
  <c r="M193" i="9" s="1"/>
  <c r="AC150" i="9"/>
  <c r="AC193" i="9" s="1"/>
  <c r="AC240" i="9" s="1" a="1"/>
  <c r="AC240" i="9" s="1"/>
  <c r="B150" i="9"/>
  <c r="AJ156" i="4"/>
  <c r="O159" i="4"/>
  <c r="AE171" i="4"/>
  <c r="AH181" i="4"/>
  <c r="K179" i="4"/>
  <c r="Y180" i="4"/>
  <c r="AS149" i="4"/>
  <c r="AR149" i="4"/>
  <c r="N149" i="4"/>
  <c r="AC149" i="4"/>
  <c r="C149" i="4"/>
  <c r="AB149" i="4"/>
  <c r="G149" i="4"/>
  <c r="E149" i="4"/>
  <c r="U149" i="4"/>
  <c r="L149" i="4"/>
  <c r="F154" i="4"/>
  <c r="AN173" i="4"/>
  <c r="M173" i="4"/>
  <c r="M183" i="4"/>
  <c r="AD173" i="4"/>
  <c r="AI159" i="4"/>
  <c r="AH183" i="4"/>
  <c r="M157" i="4"/>
  <c r="Y149" i="4"/>
  <c r="AA181" i="4"/>
  <c r="H149" i="4"/>
  <c r="W155" i="4"/>
  <c r="AJ149" i="4"/>
  <c r="AI173" i="4"/>
  <c r="Q170" i="4"/>
  <c r="V163" i="4"/>
  <c r="Z166" i="4"/>
  <c r="AQ154" i="4"/>
  <c r="AL167" i="4"/>
  <c r="M175" i="4"/>
  <c r="AF159" i="4"/>
  <c r="D155" i="4"/>
  <c r="S180" i="4"/>
  <c r="W164" i="4"/>
  <c r="AJ154" i="4"/>
  <c r="AL183" i="4"/>
  <c r="AE176" i="4"/>
  <c r="AM172" i="4"/>
  <c r="AA169" i="4"/>
  <c r="J183" i="4"/>
  <c r="AM187" i="4"/>
  <c r="AN158" i="4"/>
  <c r="T183" i="4"/>
  <c r="AP151" i="4"/>
  <c r="Y182" i="4"/>
  <c r="K181" i="4"/>
  <c r="AN152" i="4"/>
  <c r="AN155" i="4"/>
  <c r="K171" i="4"/>
  <c r="U191" i="4"/>
  <c r="N191" i="4"/>
  <c r="AB191" i="4"/>
  <c r="AC191" i="4"/>
  <c r="L191" i="4"/>
  <c r="C191" i="4"/>
  <c r="AS191" i="4"/>
  <c r="AR191" i="4"/>
  <c r="E191" i="4"/>
  <c r="G191" i="4"/>
  <c r="O166" i="4"/>
  <c r="O193" i="4" s="1"/>
  <c r="O198" i="4" s="1"/>
  <c r="S188" i="4"/>
  <c r="Q158" i="4"/>
  <c r="Z165" i="4"/>
  <c r="H182" i="4"/>
  <c r="AT182" i="4" s="1"/>
  <c r="P167" i="4"/>
  <c r="Z159" i="4"/>
  <c r="T171" i="4"/>
  <c r="M185" i="4"/>
  <c r="AP164" i="4"/>
  <c r="R158" i="4"/>
  <c r="R170" i="4"/>
  <c r="AP169" i="4"/>
  <c r="W181" i="4"/>
  <c r="S154" i="4"/>
  <c r="AD154" i="4"/>
  <c r="K155" i="4"/>
  <c r="AG166" i="4"/>
  <c r="M169" i="4"/>
  <c r="AM180" i="4"/>
  <c r="AF170" i="4"/>
  <c r="D159" i="4"/>
  <c r="AO167" i="4"/>
  <c r="AG169" i="4"/>
  <c r="Y156" i="4"/>
  <c r="AA171" i="4"/>
  <c r="M151" i="4"/>
  <c r="O179" i="4"/>
  <c r="H166" i="4"/>
  <c r="I159" i="4"/>
  <c r="B165" i="4"/>
  <c r="AG156" i="4"/>
  <c r="D181" i="4"/>
  <c r="X172" i="4"/>
  <c r="G174" i="4"/>
  <c r="E174" i="4"/>
  <c r="AF174" i="4"/>
  <c r="L174" i="4"/>
  <c r="P174" i="4"/>
  <c r="AJ174" i="4"/>
  <c r="Q174" i="4"/>
  <c r="U174" i="4"/>
  <c r="AK174" i="4"/>
  <c r="T174" i="4"/>
  <c r="H174" i="4"/>
  <c r="W174" i="4"/>
  <c r="AC174" i="4"/>
  <c r="AH174" i="4"/>
  <c r="AG174" i="4"/>
  <c r="AL174" i="4"/>
  <c r="C174" i="4"/>
  <c r="AE174" i="4"/>
  <c r="AI174" i="4"/>
  <c r="AP174" i="4"/>
  <c r="I174" i="4"/>
  <c r="AS174" i="4"/>
  <c r="N174" i="4"/>
  <c r="AA174" i="4"/>
  <c r="AB174" i="4"/>
  <c r="J174" i="4"/>
  <c r="AR174" i="4"/>
  <c r="B191" i="4"/>
  <c r="P187" i="4"/>
  <c r="AP189" i="4"/>
  <c r="Z155" i="4"/>
  <c r="H171" i="4"/>
  <c r="N192" i="4"/>
  <c r="AB192" i="4"/>
  <c r="U192" i="4"/>
  <c r="C192" i="4"/>
  <c r="AR192" i="4"/>
  <c r="AS192" i="4"/>
  <c r="L192" i="4"/>
  <c r="E192" i="4"/>
  <c r="G192" i="4"/>
  <c r="AC192" i="4"/>
  <c r="W149" i="4"/>
  <c r="AJ190" i="4"/>
  <c r="AH176" i="4"/>
  <c r="AP185" i="4"/>
  <c r="AO157" i="4"/>
  <c r="AG164" i="4"/>
  <c r="V179" i="4"/>
  <c r="AL157" i="4"/>
  <c r="AQ190" i="4"/>
  <c r="AE186" i="4"/>
  <c r="H155" i="4"/>
  <c r="O167" i="4"/>
  <c r="B160" i="4"/>
  <c r="AE162" i="4"/>
  <c r="V173" i="4"/>
  <c r="K154" i="4"/>
  <c r="AH180" i="4"/>
  <c r="I182" i="4"/>
  <c r="R171" i="4"/>
  <c r="AP155" i="4"/>
  <c r="AO149" i="4"/>
  <c r="AA183" i="4"/>
  <c r="AG167" i="4"/>
  <c r="AG157" i="4"/>
  <c r="E178" i="4"/>
  <c r="L178" i="4"/>
  <c r="G178" i="4"/>
  <c r="N178" i="4"/>
  <c r="AC178" i="4"/>
  <c r="AR178" i="4"/>
  <c r="C178" i="4"/>
  <c r="U178" i="4"/>
  <c r="AS178" i="4"/>
  <c r="AB178" i="4"/>
  <c r="AS165" i="4"/>
  <c r="U165" i="4"/>
  <c r="AR165" i="4"/>
  <c r="N165" i="4"/>
  <c r="E165" i="4"/>
  <c r="G165" i="4"/>
  <c r="L165" i="4"/>
  <c r="AC165" i="4"/>
  <c r="C165" i="4"/>
  <c r="AB165" i="4"/>
  <c r="AO166" i="4"/>
  <c r="AK154" i="4"/>
  <c r="AE159" i="4"/>
  <c r="T156" i="4"/>
  <c r="AD160" i="4"/>
  <c r="Y158" i="4"/>
  <c r="F165" i="4"/>
  <c r="AO177" i="4"/>
  <c r="C168" i="4"/>
  <c r="L168" i="4"/>
  <c r="N168" i="4"/>
  <c r="E168" i="4"/>
  <c r="AB168" i="4"/>
  <c r="AS168" i="4"/>
  <c r="G168" i="4"/>
  <c r="AR168" i="4"/>
  <c r="U168" i="4"/>
  <c r="AC168" i="4"/>
  <c r="O178" i="4"/>
  <c r="B192" i="4"/>
  <c r="S168" i="4"/>
  <c r="W165" i="4"/>
  <c r="AT153" i="4"/>
  <c r="H170" i="4"/>
  <c r="Z170" i="4"/>
  <c r="V183" i="4"/>
  <c r="AD159" i="4"/>
  <c r="P157" i="4"/>
  <c r="P164" i="4"/>
  <c r="AL171" i="4"/>
  <c r="AR188" i="4"/>
  <c r="E188" i="4"/>
  <c r="N188" i="4"/>
  <c r="C188" i="4"/>
  <c r="L188" i="4"/>
  <c r="G188" i="4"/>
  <c r="AB188" i="4"/>
  <c r="AS188" i="4"/>
  <c r="U188" i="4"/>
  <c r="AC188" i="4"/>
  <c r="F183" i="4"/>
  <c r="AR160" i="4"/>
  <c r="AO160" i="4"/>
  <c r="D160" i="4"/>
  <c r="AK160" i="4"/>
  <c r="W160" i="4"/>
  <c r="AA160" i="4"/>
  <c r="P160" i="4"/>
  <c r="S160" i="4"/>
  <c r="F160" i="4"/>
  <c r="N160" i="4"/>
  <c r="AM160" i="4"/>
  <c r="AL160" i="4"/>
  <c r="Z160" i="4"/>
  <c r="AF160" i="4"/>
  <c r="AB160" i="4"/>
  <c r="H160" i="4"/>
  <c r="O160" i="4"/>
  <c r="AJ160" i="4"/>
  <c r="Q160" i="4"/>
  <c r="U160" i="4"/>
  <c r="E160" i="4"/>
  <c r="L160" i="4"/>
  <c r="AC160" i="4"/>
  <c r="G160" i="4"/>
  <c r="AQ160" i="4"/>
  <c r="X160" i="4"/>
  <c r="AS160" i="4"/>
  <c r="I160" i="4"/>
  <c r="J160" i="4"/>
  <c r="AI160" i="4"/>
  <c r="C160" i="4"/>
  <c r="AC162" i="4"/>
  <c r="T162" i="4"/>
  <c r="AF162" i="4"/>
  <c r="R162" i="4"/>
  <c r="F162" i="4"/>
  <c r="AN162" i="4"/>
  <c r="H162" i="4"/>
  <c r="AP162" i="4"/>
  <c r="C162" i="4"/>
  <c r="G162" i="4"/>
  <c r="W162" i="4"/>
  <c r="AR162" i="4"/>
  <c r="O162" i="4"/>
  <c r="J162" i="4"/>
  <c r="AG162" i="4"/>
  <c r="L162" i="4"/>
  <c r="U162" i="4"/>
  <c r="K162" i="4"/>
  <c r="AS162" i="4"/>
  <c r="X162" i="4"/>
  <c r="P162" i="4"/>
  <c r="AJ162" i="4"/>
  <c r="AB162" i="4"/>
  <c r="AH162" i="4"/>
  <c r="Q162" i="4"/>
  <c r="AI162" i="4"/>
  <c r="AO162" i="4"/>
  <c r="I162" i="4"/>
  <c r="N162" i="4"/>
  <c r="AA162" i="4"/>
  <c r="AK162" i="4"/>
  <c r="AL162" i="4"/>
  <c r="Y162" i="4"/>
  <c r="E162" i="4"/>
  <c r="AK157" i="4"/>
  <c r="T182" i="4"/>
  <c r="AN166" i="4"/>
  <c r="I183" i="4"/>
  <c r="I164" i="4"/>
  <c r="R188" i="4"/>
  <c r="V157" i="4"/>
  <c r="J171" i="4"/>
  <c r="AK183" i="4"/>
  <c r="K178" i="4"/>
  <c r="AK149" i="4"/>
  <c r="I180" i="4"/>
  <c r="B178" i="4"/>
  <c r="M170" i="4"/>
  <c r="Y178" i="4"/>
  <c r="V178" i="4"/>
  <c r="J191" i="4"/>
  <c r="AP171" i="4"/>
  <c r="AO169" i="4"/>
  <c r="M156" i="4"/>
  <c r="V174" i="4"/>
  <c r="Z151" i="4"/>
  <c r="H181" i="4"/>
  <c r="W192" i="4"/>
  <c r="B168" i="4"/>
  <c r="V185" i="4"/>
  <c r="Y183" i="4"/>
  <c r="O171" i="4"/>
  <c r="R172" i="4"/>
  <c r="AT149" i="9"/>
  <c r="AT157" i="9"/>
  <c r="AQ193" i="9"/>
  <c r="AH193" i="9"/>
  <c r="AT162" i="9"/>
  <c r="AP214" i="9" a="1"/>
  <c r="AP237" i="9" a="1"/>
  <c r="AP218" i="9" a="1"/>
  <c r="AP202" i="9" a="1"/>
  <c r="AP198" i="9" a="1"/>
  <c r="AP222" i="9" a="1"/>
  <c r="AP224" i="9" a="1"/>
  <c r="AP234" i="9" a="1"/>
  <c r="AP210" i="9" a="1"/>
  <c r="AP219" i="9" a="1"/>
  <c r="AP223" i="9" a="1"/>
  <c r="N206" i="9" a="1"/>
  <c r="N239" i="9" a="1"/>
  <c r="N229" i="9" a="1"/>
  <c r="N202" i="9" a="1"/>
  <c r="N216" i="9" a="1"/>
  <c r="N200" i="9" a="1"/>
  <c r="N211" i="9" a="1"/>
  <c r="N198" i="9" a="1"/>
  <c r="N219" i="9" a="1"/>
  <c r="N223" i="9" a="1"/>
  <c r="N234" i="9" a="1"/>
  <c r="N226" i="9" a="1"/>
  <c r="N240" i="9" a="1"/>
  <c r="N208" i="9" a="1"/>
  <c r="AQ219" i="9" a="1"/>
  <c r="AQ219" i="9" s="1"/>
  <c r="AQ209" i="9" a="1"/>
  <c r="AQ209" i="9" s="1"/>
  <c r="AQ203" i="9" a="1"/>
  <c r="AQ203" i="9" s="1"/>
  <c r="AQ200" i="9" a="1"/>
  <c r="AQ200" i="9" s="1"/>
  <c r="AQ237" i="9" a="1"/>
  <c r="AQ237" i="9" s="1"/>
  <c r="AQ226" i="9" a="1"/>
  <c r="AQ226" i="9" s="1"/>
  <c r="AQ217" i="9" a="1"/>
  <c r="AQ217" i="9" s="1"/>
  <c r="AQ202" i="9" a="1"/>
  <c r="AQ202" i="9" s="1"/>
  <c r="AQ206" i="9" a="1"/>
  <c r="AQ206" i="9" s="1"/>
  <c r="AQ205" i="9" a="1"/>
  <c r="AQ212" i="9" a="1"/>
  <c r="AQ229" i="9" a="1"/>
  <c r="AQ240" i="9" a="1"/>
  <c r="AQ232" i="9" a="1"/>
  <c r="AQ199" i="9" a="1"/>
  <c r="AQ208" i="9" a="1"/>
  <c r="AQ216" i="9" a="1"/>
  <c r="AQ225" i="9" a="1"/>
  <c r="AQ198" i="9" a="1"/>
  <c r="AQ222" i="9" a="1"/>
  <c r="AQ214" i="9" a="1"/>
  <c r="AQ214" i="9" s="1"/>
  <c r="AQ210" i="9" a="1"/>
  <c r="AQ223" i="9" a="1"/>
  <c r="AQ223" i="9" s="1"/>
  <c r="M215" i="9" a="1"/>
  <c r="M216" i="9" a="1"/>
  <c r="M240" i="9" a="1"/>
  <c r="M219" i="9" a="1"/>
  <c r="M212" i="9" a="1"/>
  <c r="M202" i="9" a="1"/>
  <c r="M200" i="9" a="1"/>
  <c r="M208" i="9" a="1"/>
  <c r="M198" i="9" a="1"/>
  <c r="M199" i="9" a="1"/>
  <c r="M233" i="9" a="1"/>
  <c r="M234" i="9" a="1"/>
  <c r="M206" i="9" a="1"/>
  <c r="M226" i="9" a="1"/>
  <c r="M228" i="9" a="1"/>
  <c r="M217" i="9" a="1"/>
  <c r="AH202" i="9" a="1"/>
  <c r="AH223" i="9" a="1"/>
  <c r="AH221" i="9" a="1"/>
  <c r="AH212" i="9" a="1"/>
  <c r="AH198" i="9" a="1"/>
  <c r="AH219" i="9" a="1"/>
  <c r="AH219" i="9" s="1"/>
  <c r="AH236" i="9" a="1"/>
  <c r="AH236" i="9" s="1"/>
  <c r="AH209" i="9" a="1"/>
  <c r="AH209" i="9" s="1"/>
  <c r="AP230" i="9" a="1"/>
  <c r="K205" i="9" a="1"/>
  <c r="K205" i="9" s="1"/>
  <c r="I237" i="9" a="1"/>
  <c r="AQ231" i="9" a="1"/>
  <c r="AQ231" i="9" s="1"/>
  <c r="V206" i="9" a="1"/>
  <c r="AM224" i="9" a="1"/>
  <c r="N235" i="9" a="1"/>
  <c r="Y239" i="9" a="1"/>
  <c r="O227" i="9" a="1"/>
  <c r="V230" i="9" a="1"/>
  <c r="H224" i="9" a="1"/>
  <c r="M239" i="9" a="1"/>
  <c r="V208" i="9" a="1"/>
  <c r="G227" i="9" a="1"/>
  <c r="AM209" i="9" a="1"/>
  <c r="AM193" i="9"/>
  <c r="I208" i="9" a="1"/>
  <c r="C231" i="9" a="1"/>
  <c r="V219" i="9" a="1"/>
  <c r="AT159" i="9"/>
  <c r="O235" i="9" a="1"/>
  <c r="AH217" i="9" a="1"/>
  <c r="AH217" i="9" s="1"/>
  <c r="AH232" i="9" a="1"/>
  <c r="AH232" i="9" s="1"/>
  <c r="N201" i="9" a="1"/>
  <c r="M241" i="9" a="1"/>
  <c r="AM213" i="9" a="1"/>
  <c r="AT152" i="9"/>
  <c r="O234" i="9" a="1"/>
  <c r="AP229" i="9" a="1"/>
  <c r="M227" i="9" a="1"/>
  <c r="AH234" i="9" a="1"/>
  <c r="AH234" i="9" s="1"/>
  <c r="Q233" i="9" a="1"/>
  <c r="Q233" i="9" s="1"/>
  <c r="AP203" i="9" a="1"/>
  <c r="N220" i="9" a="1"/>
  <c r="AP235" i="9" a="1"/>
  <c r="U227" i="9" a="1"/>
  <c r="I213" i="9" a="1"/>
  <c r="AM199" i="9" a="1"/>
  <c r="AI218" i="9" a="1"/>
  <c r="D218" i="9" a="1"/>
  <c r="Y205" i="9" a="1"/>
  <c r="V198" i="9" a="1"/>
  <c r="F219" i="9" a="1"/>
  <c r="O215" i="9" a="1"/>
  <c r="I217" i="9" a="1"/>
  <c r="U226" i="9" a="1"/>
  <c r="U232" i="9" a="1"/>
  <c r="AD203" i="9" a="1"/>
  <c r="AH231" i="9" a="1"/>
  <c r="AH231" i="9" s="1"/>
  <c r="X231" i="9" a="1"/>
  <c r="AG207" i="9" a="1"/>
  <c r="O205" i="9" a="1"/>
  <c r="B235" i="9" a="1"/>
  <c r="AT186" i="9"/>
  <c r="Q205" i="9" a="1"/>
  <c r="Q205" i="9" s="1"/>
  <c r="F235" i="9" a="1"/>
  <c r="AH208" i="9" a="1"/>
  <c r="AH208" i="9" s="1"/>
  <c r="N228" i="9" a="1"/>
  <c r="AT169" i="9"/>
  <c r="F217" i="9" a="1"/>
  <c r="D226" i="9" a="1"/>
  <c r="F226" i="9" a="1"/>
  <c r="AP232" i="9" a="1"/>
  <c r="D231" i="9" a="1"/>
  <c r="AI231" i="9" a="1"/>
  <c r="AH201" i="9" a="1"/>
  <c r="AT180" i="9"/>
  <c r="K193" i="9"/>
  <c r="I228" i="9" a="1"/>
  <c r="H233" i="9" a="1"/>
  <c r="AT166" i="9"/>
  <c r="AF236" i="9" a="1"/>
  <c r="U222" i="9" a="1"/>
  <c r="Q224" i="9" a="1"/>
  <c r="Q224" i="9" s="1"/>
  <c r="AT177" i="9"/>
  <c r="AH203" i="9" a="1"/>
  <c r="AH203" i="9" s="1"/>
  <c r="V213" i="9" a="1"/>
  <c r="H193" i="9"/>
  <c r="H202" i="9" s="1" a="1"/>
  <c r="H202" i="9" s="1"/>
  <c r="H198" i="9" a="1"/>
  <c r="N218" i="9" a="1"/>
  <c r="AB209" i="9" a="1"/>
  <c r="AB209" i="9" s="1"/>
  <c r="AD213" i="9" a="1"/>
  <c r="D204" i="9" a="1"/>
  <c r="V223" i="9" a="1"/>
  <c r="AQ215" i="9" a="1"/>
  <c r="I219" i="9" a="1"/>
  <c r="AM215" i="9" a="1"/>
  <c r="AM215" i="9" s="1"/>
  <c r="AD200" i="9" a="1"/>
  <c r="AD225" i="9" a="1"/>
  <c r="V226" i="9" a="1"/>
  <c r="U231" i="9" a="1"/>
  <c r="AL203" i="9" a="1"/>
  <c r="D221" i="9" a="1"/>
  <c r="AK220" i="9" a="1"/>
  <c r="D225" i="9" a="1"/>
  <c r="P241" i="9" a="1"/>
  <c r="M229" i="9" a="1"/>
  <c r="AT155" i="9"/>
  <c r="N233" i="9" a="1"/>
  <c r="I199" i="9" a="1"/>
  <c r="L203" i="9" a="1"/>
  <c r="X227" i="9" a="1"/>
  <c r="AK207" i="9" a="1"/>
  <c r="AK205" i="9" a="1"/>
  <c r="E206" i="9" a="1"/>
  <c r="U198" i="9" a="1"/>
  <c r="U193" i="9"/>
  <c r="U204" i="9" s="1" a="1"/>
  <c r="U204" i="9" s="1"/>
  <c r="V209" i="9" a="1"/>
  <c r="I223" i="9" a="1"/>
  <c r="AD234" i="9" a="1"/>
  <c r="AB208" i="9" a="1"/>
  <c r="AM222" i="9" a="1"/>
  <c r="S224" i="9" a="1"/>
  <c r="H238" i="9" a="1"/>
  <c r="Q228" i="9" a="1"/>
  <c r="K220" i="9" a="1"/>
  <c r="K220" i="9" s="1"/>
  <c r="F220" i="9" a="1"/>
  <c r="M225" i="9" a="1"/>
  <c r="V232" i="9" a="1"/>
  <c r="O241" i="9" a="1"/>
  <c r="AT188" i="9"/>
  <c r="AB228" i="9" a="1"/>
  <c r="AB228" i="9" s="1"/>
  <c r="H234" i="9" a="1"/>
  <c r="AG237" i="9" a="1"/>
  <c r="AD193" i="9"/>
  <c r="AD226" i="9" s="1" a="1"/>
  <c r="AD226" i="9" s="1"/>
  <c r="AP236" i="9" a="1"/>
  <c r="AP207" i="9" a="1"/>
  <c r="V205" i="9" a="1"/>
  <c r="AK193" i="9"/>
  <c r="AK202" i="9" s="1" a="1"/>
  <c r="AK202" i="9" s="1"/>
  <c r="AK198" i="9" a="1"/>
  <c r="AO216" i="9" a="1"/>
  <c r="AP213" i="9" a="1"/>
  <c r="X213" i="9" a="1"/>
  <c r="H209" i="9" a="1"/>
  <c r="C224" i="9" a="1"/>
  <c r="V218" i="9" a="1"/>
  <c r="U203" i="9" a="1"/>
  <c r="K238" i="9" a="1"/>
  <c r="V240" i="9" a="1"/>
  <c r="C219" i="9" a="1"/>
  <c r="K240" i="9" a="1"/>
  <c r="K240" i="9" s="1"/>
  <c r="Y217" i="9" a="1"/>
  <c r="S204" i="9" a="1"/>
  <c r="H226" i="9" a="1"/>
  <c r="D232" i="9" a="1"/>
  <c r="O221" i="9" a="1"/>
  <c r="H231" i="9" a="1"/>
  <c r="AQ230" i="9" a="1"/>
  <c r="AQ230" i="9" s="1"/>
  <c r="AD221" i="9" a="1"/>
  <c r="M220" i="9" a="1"/>
  <c r="V225" i="9" a="1"/>
  <c r="H201" i="9" a="1"/>
  <c r="H201" i="9" s="1"/>
  <c r="AH200" i="9" a="1"/>
  <c r="AC211" i="9" a="1"/>
  <c r="V215" i="9" a="1"/>
  <c r="AC201" i="9" a="1"/>
  <c r="O225" i="9" a="1"/>
  <c r="AI224" i="9" a="1"/>
  <c r="U210" i="9" a="1"/>
  <c r="U210" i="9" s="1"/>
  <c r="Q193" i="9"/>
  <c r="Q212" i="9" s="1" a="1"/>
  <c r="Q212" i="9" s="1"/>
  <c r="F216" i="9" a="1"/>
  <c r="AD230" i="9" a="1"/>
  <c r="K230" i="9" a="1"/>
  <c r="K230" i="9" s="1"/>
  <c r="AB213" i="9" a="1"/>
  <c r="AT171" i="9"/>
  <c r="X205" i="9" a="1"/>
  <c r="O208" i="9" a="1"/>
  <c r="AB204" i="9" a="1"/>
  <c r="I230" i="9" a="1"/>
  <c r="AB223" i="9" a="1"/>
  <c r="AB223" i="9" s="1"/>
  <c r="F238" i="9" a="1"/>
  <c r="H219" i="9" a="1"/>
  <c r="AT191" i="9"/>
  <c r="K224" i="9" a="1"/>
  <c r="K224" i="9" s="1"/>
  <c r="F231" i="9" a="1"/>
  <c r="V237" i="9" a="1"/>
  <c r="L220" i="9" a="1"/>
  <c r="AN225" i="9" a="1"/>
  <c r="H241" i="9" a="1"/>
  <c r="AK239" i="9" a="1"/>
  <c r="AK239" i="9" s="1"/>
  <c r="AH215" i="9" a="1"/>
  <c r="AH224" i="9" a="1"/>
  <c r="I227" i="9" a="1"/>
  <c r="AK199" i="9" a="1"/>
  <c r="AB203" i="9" a="1"/>
  <c r="E227" i="9" a="1"/>
  <c r="F206" i="9" a="1"/>
  <c r="AN193" i="9"/>
  <c r="AN202" i="9" s="1" a="1"/>
  <c r="AN202" i="9" s="1"/>
  <c r="U239" i="9" a="1"/>
  <c r="AM221" i="9" a="1"/>
  <c r="AB218" i="9" a="1"/>
  <c r="AB218" i="9" s="1"/>
  <c r="AQ241" i="9" a="1"/>
  <c r="AQ241" i="9" s="1"/>
  <c r="H204" i="9" a="1"/>
  <c r="AP201" i="9" a="1"/>
  <c r="V214" i="9" a="1"/>
  <c r="AC231" i="9" a="1"/>
  <c r="F208" i="9" a="1"/>
  <c r="H240" i="9" a="1"/>
  <c r="AP225" i="9" a="1"/>
  <c r="AK217" i="9" a="1"/>
  <c r="AK217" i="9" s="1"/>
  <c r="O201" i="9" a="1"/>
  <c r="AM236" i="9" a="1"/>
  <c r="N212" i="9" a="1"/>
  <c r="AP220" i="9" a="1"/>
  <c r="AP239" i="9" a="1"/>
  <c r="K215" i="9" a="1"/>
  <c r="V228" i="9" a="1"/>
  <c r="G229" i="9" a="1"/>
  <c r="AG234" i="9" a="1"/>
  <c r="AO233" i="9" a="1"/>
  <c r="Y215" i="9" a="1"/>
  <c r="AM225" i="9" a="1"/>
  <c r="M236" i="9" a="1"/>
  <c r="H211" i="9" a="1"/>
  <c r="M224" i="9" a="1"/>
  <c r="V204" i="9" a="1"/>
  <c r="Q207" i="9" a="1"/>
  <c r="Q207" i="9" s="1"/>
  <c r="O238" i="9" a="1"/>
  <c r="AB206" i="9" a="1"/>
  <c r="AB206" i="9" s="1"/>
  <c r="Y193" i="9"/>
  <c r="Y202" i="9" s="1" a="1"/>
  <c r="Y202" i="9" s="1"/>
  <c r="Y198" i="9" a="1"/>
  <c r="N204" i="9" a="1"/>
  <c r="X238" i="9" a="1"/>
  <c r="X238" i="9" s="1"/>
  <c r="F213" i="9" a="1"/>
  <c r="M237" i="9" a="1"/>
  <c r="D209" i="9" a="1"/>
  <c r="L212" i="9" a="1"/>
  <c r="AK218" i="9" a="1"/>
  <c r="AK218" i="9" s="1"/>
  <c r="N205" i="9" a="1"/>
  <c r="N221" i="9" a="1"/>
  <c r="U212" i="9" a="1"/>
  <c r="AQ228" i="9" a="1"/>
  <c r="G217" i="9" a="1"/>
  <c r="I211" i="9" a="1"/>
  <c r="AC226" i="9" a="1"/>
  <c r="I232" i="9" a="1"/>
  <c r="M231" i="9" a="1"/>
  <c r="AT167" i="9"/>
  <c r="AM203" i="9" a="1"/>
  <c r="AK221" i="9" a="1"/>
  <c r="AE228" i="9" a="1"/>
  <c r="AQ218" i="9" a="1"/>
  <c r="AQ218" i="9" s="1"/>
  <c r="V200" i="9" a="1"/>
  <c r="X233" i="9" a="1"/>
  <c r="X233" i="9" s="1"/>
  <c r="AP215" i="9" a="1"/>
  <c r="X236" i="9" a="1"/>
  <c r="X236" i="9" s="1"/>
  <c r="F211" i="9" a="1"/>
  <c r="V222" i="9" a="1"/>
  <c r="AO224" i="9" a="1"/>
  <c r="AG235" i="9" a="1"/>
  <c r="H199" i="9" a="1"/>
  <c r="M203" i="9" a="1"/>
  <c r="AM227" i="9" a="1"/>
  <c r="AT190" i="9"/>
  <c r="H227" i="9" a="1"/>
  <c r="AL200" i="9" a="1"/>
  <c r="AP206" i="9" a="1"/>
  <c r="AB193" i="9"/>
  <c r="AB202" i="9" s="1" a="1"/>
  <c r="AB202" i="9" s="1"/>
  <c r="AB198" i="9" a="1"/>
  <c r="H216" i="9" a="1"/>
  <c r="O239" i="9" a="1"/>
  <c r="N210" i="9" a="1"/>
  <c r="E218" i="9" a="1"/>
  <c r="AP205" i="9" a="1"/>
  <c r="T221" i="9" a="1"/>
  <c r="AP204" i="9" a="1"/>
  <c r="AE204" i="9" a="1"/>
  <c r="Y230" i="9" a="1"/>
  <c r="E223" i="9" a="1"/>
  <c r="E223" i="9" s="1"/>
  <c r="V212" i="9" a="1"/>
  <c r="H214" i="9" a="1"/>
  <c r="H214" i="9" s="1"/>
  <c r="AC225" i="9" a="1"/>
  <c r="F240" i="9" a="1"/>
  <c r="N222" i="9" a="1"/>
  <c r="V216" i="9" a="1"/>
  <c r="AP226" i="9" a="1"/>
  <c r="AO211" i="9" a="1"/>
  <c r="V231" i="9" a="1"/>
  <c r="AN221" i="9" a="1"/>
  <c r="Y220" i="9" a="1"/>
  <c r="Q225" i="9" a="1"/>
  <c r="Q225" i="9" s="1"/>
  <c r="AO241" i="9" a="1"/>
  <c r="G234" i="9" a="1"/>
  <c r="AM204" i="9" a="1"/>
  <c r="AB224" i="9" a="1"/>
  <c r="AB224" i="9" s="1"/>
  <c r="Y235" i="9" a="1"/>
  <c r="F210" i="9" a="1"/>
  <c r="AF203" i="9" a="1"/>
  <c r="V234" i="9" a="1"/>
  <c r="AK227" i="9" a="1"/>
  <c r="AF207" i="9" a="1"/>
  <c r="AS240" i="9" a="1"/>
  <c r="AG206" i="9" a="1"/>
  <c r="F193" i="9"/>
  <c r="F202" i="9" s="1" a="1"/>
  <c r="F202" i="9" s="1"/>
  <c r="H213" i="9" a="1"/>
  <c r="AP241" i="9" a="1"/>
  <c r="Q218" i="9" a="1"/>
  <c r="I204" i="9" a="1"/>
  <c r="U230" i="9" a="1"/>
  <c r="U230" i="9" s="1"/>
  <c r="Y223" i="9" a="1"/>
  <c r="AP217" i="9" a="1"/>
  <c r="V235" i="9" a="1"/>
  <c r="Q208" i="9" a="1"/>
  <c r="Q208" i="9" s="1"/>
  <c r="K239" i="9" a="1"/>
  <c r="K239" i="9" s="1"/>
  <c r="X225" i="9" a="1"/>
  <c r="Z238" i="9" a="1"/>
  <c r="AD231" i="9" a="1"/>
  <c r="V217" i="9" a="1"/>
  <c r="Y226" i="9" a="1"/>
  <c r="AB231" i="9" a="1"/>
  <c r="AB231" i="9" s="1"/>
  <c r="H220" i="9" a="1"/>
  <c r="AB220" i="9" a="1"/>
  <c r="AB220" i="9" s="1"/>
  <c r="X241" i="9" a="1"/>
  <c r="X241" i="9" s="1"/>
  <c r="F228" i="9" a="1"/>
  <c r="AQ224" i="9" a="1"/>
  <c r="AQ224" i="9" s="1"/>
  <c r="D229" i="9" a="1"/>
  <c r="Z200" i="9" a="1"/>
  <c r="Z200" i="9" s="1"/>
  <c r="AF234" i="9" a="1"/>
  <c r="M211" i="9" a="1"/>
  <c r="AL193" i="9"/>
  <c r="AL219" i="9" s="1" a="1"/>
  <c r="AL219" i="9" s="1"/>
  <c r="AT185" i="9"/>
  <c r="AQ239" i="9" a="1"/>
  <c r="U224" i="9" a="1"/>
  <c r="U224" i="9" s="1"/>
  <c r="O231" i="9" a="1"/>
  <c r="AK236" i="9" a="1"/>
  <c r="C225" i="9" a="1"/>
  <c r="Y227" i="9" a="1"/>
  <c r="Z230" i="9" a="1"/>
  <c r="S201" i="9" a="1"/>
  <c r="Z193" i="9"/>
  <c r="Z202" i="9" s="1" a="1"/>
  <c r="Z202" i="9" s="1"/>
  <c r="Z198" i="9" a="1"/>
  <c r="Z198" i="9" s="1"/>
  <c r="AM211" i="9" a="1"/>
  <c r="H218" i="9" a="1"/>
  <c r="F205" i="9" a="1"/>
  <c r="L228" i="9" a="1"/>
  <c r="N237" i="9" a="1"/>
  <c r="U214" i="9" a="1"/>
  <c r="N203" i="9" a="1"/>
  <c r="AI233" i="9" a="1"/>
  <c r="E208" i="9" a="1"/>
  <c r="E208" i="9" s="1"/>
  <c r="AH237" i="9" a="1"/>
  <c r="AH237" i="9" s="1"/>
  <c r="AF219" i="9" a="1"/>
  <c r="AP240" i="9" a="1"/>
  <c r="U199" i="9" a="1"/>
  <c r="U199" i="9" s="1"/>
  <c r="X217" i="9" a="1"/>
  <c r="J217" i="9" a="1"/>
  <c r="AD233" i="9" a="1"/>
  <c r="U213" i="9" a="1"/>
  <c r="Q220" i="9" a="1"/>
  <c r="Q220" i="9" s="1"/>
  <c r="AB225" i="9" a="1"/>
  <c r="I241" i="9" a="1"/>
  <c r="AT182" i="9"/>
  <c r="AT154" i="9"/>
  <c r="AB239" i="9" a="1"/>
  <c r="AB239" i="9" s="1"/>
  <c r="AO228" i="9" a="1"/>
  <c r="Z229" i="9" a="1"/>
  <c r="Z229" i="9" s="1"/>
  <c r="D200" i="9" a="1"/>
  <c r="Y234" i="9" a="1"/>
  <c r="K221" i="9" a="1"/>
  <c r="K221" i="9" s="1"/>
  <c r="Y233" i="9" a="1"/>
  <c r="AL204" i="9" a="1"/>
  <c r="I222" i="9" a="1"/>
  <c r="F224" i="9" a="1"/>
  <c r="AK235" i="9" a="1"/>
  <c r="AK235" i="9" s="1"/>
  <c r="AC203" i="9" a="1"/>
  <c r="K204" i="9" a="1"/>
  <c r="AO193" i="9"/>
  <c r="AO200" i="9" s="1" a="1"/>
  <c r="AO200" i="9" s="1"/>
  <c r="I206" i="9" a="1"/>
  <c r="AF193" i="9"/>
  <c r="AF202" i="9" s="1" a="1"/>
  <c r="AF202" i="9" s="1"/>
  <c r="AF198" i="9" a="1"/>
  <c r="AN216" i="9" a="1"/>
  <c r="W213" i="9" a="1"/>
  <c r="AN209" i="9" a="1"/>
  <c r="AQ234" i="9" a="1"/>
  <c r="AO218" i="9" a="1"/>
  <c r="K226" i="9" a="1"/>
  <c r="K226" i="9" s="1"/>
  <c r="AT164" i="9"/>
  <c r="L223" i="9" a="1"/>
  <c r="Q236" i="9" a="1"/>
  <c r="Q236" i="9" s="1"/>
  <c r="AD237" i="9" a="1"/>
  <c r="AP208" i="9" a="1"/>
  <c r="AM220" i="9" a="1"/>
  <c r="V238" i="9" a="1"/>
  <c r="AD235" i="9" a="1"/>
  <c r="W219" i="9" a="1"/>
  <c r="AN240" i="9" a="1"/>
  <c r="AN240" i="9" s="1"/>
  <c r="Q213" i="9" a="1"/>
  <c r="Q213" i="9" s="1"/>
  <c r="AN217" i="9" a="1"/>
  <c r="AN217" i="9" s="1"/>
  <c r="AS199" i="9" a="1"/>
  <c r="S226" i="9" a="1"/>
  <c r="AO234" i="9" a="1"/>
  <c r="AO234" i="9" s="1"/>
  <c r="V239" i="9" a="1"/>
  <c r="AG229" i="9" a="1"/>
  <c r="G200" i="9" a="1"/>
  <c r="F237" i="9" a="1"/>
  <c r="I220" i="9" a="1"/>
  <c r="U221" i="9" a="1"/>
  <c r="O203" i="9" a="1"/>
  <c r="J199" i="9" a="1"/>
  <c r="AF215" i="9" a="1"/>
  <c r="O204" i="9" a="1"/>
  <c r="N224" i="9" a="1"/>
  <c r="AM235" i="9" a="1"/>
  <c r="X199" i="9" a="1"/>
  <c r="V203" i="9" a="1"/>
  <c r="AH227" i="9" a="1"/>
  <c r="AH227" i="9" s="1"/>
  <c r="AH206" i="9" a="1"/>
  <c r="AH206" i="9" s="1"/>
  <c r="AE193" i="9"/>
  <c r="AE202" i="9" s="1" a="1"/>
  <c r="AE202" i="9" s="1"/>
  <c r="AE198" i="9" a="1"/>
  <c r="AE198" i="9" s="1"/>
  <c r="AH216" i="9" a="1"/>
  <c r="AH216" i="9" s="1"/>
  <c r="N215" i="9" a="1"/>
  <c r="C213" i="9" a="1"/>
  <c r="O209" i="9" a="1"/>
  <c r="AD204" i="9" a="1"/>
  <c r="F218" i="9" a="1"/>
  <c r="AF205" i="9" a="1"/>
  <c r="AF205" i="9" s="1"/>
  <c r="N214" i="9" a="1"/>
  <c r="D212" i="9" a="1"/>
  <c r="M218" i="9" a="1"/>
  <c r="AP212" i="9" a="1"/>
  <c r="AB240" i="9" a="1"/>
  <c r="AB240" i="9" s="1"/>
  <c r="D217" i="9" a="1"/>
  <c r="AO221" i="9" a="1"/>
  <c r="R222" i="9" a="1"/>
  <c r="AR226" i="9" a="1"/>
  <c r="E232" i="9" a="1"/>
  <c r="AG221" i="9" a="1"/>
  <c r="AD199" i="9" a="1"/>
  <c r="T193" i="9"/>
  <c r="AQ227" i="9" a="1"/>
  <c r="AQ227" i="9" s="1"/>
  <c r="F239" i="9" a="1"/>
  <c r="H228" i="9" a="1"/>
  <c r="F229" i="9" a="1"/>
  <c r="C229" i="9" a="1"/>
  <c r="F200" i="9" a="1"/>
  <c r="F234" i="9" a="1"/>
  <c r="G237" i="9" a="1"/>
  <c r="AK233" i="9" a="1"/>
  <c r="AK233" i="9" s="1"/>
  <c r="AH226" i="9" a="1"/>
  <c r="V202" i="9" a="1"/>
  <c r="W215" i="9" a="1"/>
  <c r="N236" i="9" a="1"/>
  <c r="AB211" i="9" a="1"/>
  <c r="AS204" i="9" a="1"/>
  <c r="Y222" i="9" a="1"/>
  <c r="R224" i="9" a="1"/>
  <c r="I235" i="9" a="1"/>
  <c r="V210" i="9" a="1"/>
  <c r="F203" i="9" a="1"/>
  <c r="H207" i="9" a="1"/>
  <c r="Y206" i="9" a="1"/>
  <c r="R193" i="9"/>
  <c r="R235" i="9" s="1" a="1"/>
  <c r="R235" i="9" s="1"/>
  <c r="AT181" i="9"/>
  <c r="M209" i="9" a="1"/>
  <c r="W218" i="9" a="1"/>
  <c r="H205" i="9" a="1"/>
  <c r="AE205" i="9" a="1"/>
  <c r="AE205" i="9" s="1"/>
  <c r="AM210" i="9" a="1"/>
  <c r="Q230" i="9" a="1"/>
  <c r="Q230" i="9" s="1"/>
  <c r="C230" i="9" a="1"/>
  <c r="F223" i="9" a="1"/>
  <c r="I214" i="9" a="1"/>
  <c r="V201" i="9" a="1"/>
  <c r="H208" i="9" a="1"/>
  <c r="AO203" i="9" a="1"/>
  <c r="AH238" i="9" a="1"/>
  <c r="V229" i="9" a="1"/>
  <c r="G219" i="9" a="1"/>
  <c r="G240" i="9" a="1"/>
  <c r="AQ220" i="9" a="1"/>
  <c r="AQ236" i="9" a="1"/>
  <c r="AQ236" i="9" s="1"/>
  <c r="E226" i="9" a="1"/>
  <c r="H232" i="9" a="1"/>
  <c r="K234" i="9" a="1"/>
  <c r="K234" i="9" s="1"/>
  <c r="M210" i="9" a="1"/>
  <c r="AJ231" i="9" a="1"/>
  <c r="M221" i="9" a="1"/>
  <c r="U235" i="9" a="1"/>
  <c r="P221" i="9" a="1"/>
  <c r="G220" i="9" a="1"/>
  <c r="AQ201" i="9" a="1"/>
  <c r="AQ201" i="9" s="1"/>
  <c r="C241" i="9" a="1"/>
  <c r="Q241" i="9" a="1"/>
  <c r="Q241" i="9" s="1"/>
  <c r="Z228" i="9" a="1"/>
  <c r="X229" i="9" a="1"/>
  <c r="H229" i="9" a="1"/>
  <c r="AH220" i="9" a="1"/>
  <c r="G233" i="9" a="1"/>
  <c r="AT172" i="9"/>
  <c r="B236" i="9" a="1"/>
  <c r="AT187" i="9"/>
  <c r="P215" i="9" a="1"/>
  <c r="AS236" i="9" a="1"/>
  <c r="G211" i="9" a="1"/>
  <c r="AD222" i="9" a="1"/>
  <c r="AN224" i="9" a="1"/>
  <c r="AN224" i="9" s="1"/>
  <c r="AF235" i="9" a="1"/>
  <c r="U225" i="9" a="1"/>
  <c r="X193" i="9"/>
  <c r="X211" i="9" s="1" a="1"/>
  <c r="X211" i="9" s="1"/>
  <c r="Q206" i="9" a="1"/>
  <c r="Q206" i="9" s="1"/>
  <c r="D193" i="9"/>
  <c r="D202" i="9" s="1" a="1"/>
  <c r="D202" i="9" s="1"/>
  <c r="D198" i="9" a="1"/>
  <c r="AP216" i="9" a="1"/>
  <c r="D213" i="9" a="1"/>
  <c r="AQ233" i="9" a="1"/>
  <c r="AQ233" i="9" s="1"/>
  <c r="Y218" i="9" a="1"/>
  <c r="Y218" i="9" s="1"/>
  <c r="I205" i="9" a="1"/>
  <c r="AG213" i="9" a="1"/>
  <c r="K227" i="9" a="1"/>
  <c r="K227" i="9" s="1"/>
  <c r="Z204" i="9" a="1"/>
  <c r="AH230" i="9" a="1"/>
  <c r="R230" i="9" a="1"/>
  <c r="X214" i="9" a="1"/>
  <c r="H212" i="9" a="1"/>
  <c r="AP228" i="9" a="1"/>
  <c r="U208" i="9" a="1"/>
  <c r="I200" i="9" a="1"/>
  <c r="AD210" i="9" a="1"/>
  <c r="AH213" i="9" a="1"/>
  <c r="AH213" i="9" s="1"/>
  <c r="AP211" i="9" a="1"/>
  <c r="AH225" i="9" a="1"/>
  <c r="AH225" i="9" s="1"/>
  <c r="AO232" i="9" a="1"/>
  <c r="C227" i="9" a="1"/>
  <c r="AS220" i="9" a="1"/>
  <c r="Y231" i="9" a="1"/>
  <c r="AT183" i="9"/>
  <c r="Q235" i="9" a="1"/>
  <c r="Q235" i="9" s="1"/>
  <c r="AQ238" i="9" a="1"/>
  <c r="AQ238" i="9" s="1"/>
  <c r="V221" i="9" a="1"/>
  <c r="F241" i="9" a="1"/>
  <c r="AD239" i="9" a="1"/>
  <c r="AD239" i="9" s="1"/>
  <c r="AF239" i="9" a="1"/>
  <c r="AH228" i="9" a="1"/>
  <c r="AK200" i="9" a="1"/>
  <c r="AK200" i="9" s="1"/>
  <c r="D237" i="9" a="1"/>
  <c r="C203" i="9" a="1"/>
  <c r="J193" i="9"/>
  <c r="J218" i="9" s="1" a="1"/>
  <c r="J218" i="9" s="1"/>
  <c r="R215" i="9" a="1"/>
  <c r="AG225" i="9" a="1"/>
  <c r="S205" i="9" a="1"/>
  <c r="U211" i="9" a="1"/>
  <c r="AK222" i="9" a="1"/>
  <c r="P224" i="9" a="1"/>
  <c r="D235" i="9" a="1"/>
  <c r="AM230" i="9" a="1"/>
  <c r="AH218" i="9" a="1"/>
  <c r="AH218" i="9" s="1"/>
  <c r="X206" i="9" a="1"/>
  <c r="X206" i="9" s="1"/>
  <c r="E193" i="9"/>
  <c r="E202" i="9" s="1" a="1"/>
  <c r="E202" i="9" s="1"/>
  <c r="AK216" i="9" a="1"/>
  <c r="R207" i="9" a="1"/>
  <c r="R207" i="9" s="1"/>
  <c r="AC213" i="9" a="1"/>
  <c r="N209" i="9" a="1"/>
  <c r="I209" i="9" a="1"/>
  <c r="N225" i="9" a="1"/>
  <c r="I218" i="9" a="1"/>
  <c r="AD205" i="9" a="1"/>
  <c r="N213" i="9" a="1"/>
  <c r="V207" i="9" a="1"/>
  <c r="AH204" i="9" a="1"/>
  <c r="AH204" i="9" s="1"/>
  <c r="N230" i="9" a="1"/>
  <c r="C223" i="9" a="1"/>
  <c r="F214" i="9" a="1"/>
  <c r="X212" i="9" a="1"/>
  <c r="AT170" i="9"/>
  <c r="C210" i="9" a="1"/>
  <c r="AE240" i="9" a="1"/>
  <c r="AH211" i="9" a="1"/>
  <c r="AH211" i="9" s="1"/>
  <c r="N217" i="9" a="1"/>
  <c r="AI226" i="9" a="1"/>
  <c r="F232" i="9" a="1"/>
  <c r="AS203" i="9" a="1"/>
  <c r="AP231" i="9" a="1"/>
  <c r="AL234" i="9" a="1"/>
  <c r="AQ221" i="9" a="1"/>
  <c r="AQ221" i="9" s="1"/>
  <c r="U220" i="9" a="1"/>
  <c r="AI238" i="9" a="1"/>
  <c r="G225" i="9" a="1"/>
  <c r="G225" i="9" s="1"/>
  <c r="AH241" i="9" a="1"/>
  <c r="AH241" i="9" s="1"/>
  <c r="AO229" i="9" a="1"/>
  <c r="H200" i="9" a="1"/>
  <c r="Q234" i="9" a="1"/>
  <c r="Q234" i="9" s="1"/>
  <c r="AP233" i="9" a="1"/>
  <c r="AM226" i="9" a="1"/>
  <c r="AM226" i="9" s="1"/>
  <c r="AM231" i="9" a="1"/>
  <c r="AE215" i="9" a="1"/>
  <c r="L227" i="9" a="1"/>
  <c r="F236" i="9" a="1"/>
  <c r="J238" i="9" a="1"/>
  <c r="AK211" i="9" a="1"/>
  <c r="H222" i="9" a="1"/>
  <c r="H235" i="9" a="1"/>
  <c r="AT173" i="9"/>
  <c r="X210" i="9" a="1"/>
  <c r="V199" i="9" a="1"/>
  <c r="AH207" i="9" a="1"/>
  <c r="AH207" i="9" s="1"/>
  <c r="AA193" i="9"/>
  <c r="AA202" i="9" s="1" a="1"/>
  <c r="AA202" i="9" s="1"/>
  <c r="AB216" i="9" a="1"/>
  <c r="AB216" i="9" s="1"/>
  <c r="AI201" i="9" a="1"/>
  <c r="X218" i="9" a="1"/>
  <c r="X218" i="9" s="1"/>
  <c r="D205" i="9" a="1"/>
  <c r="D205" i="9" s="1"/>
  <c r="AT165" i="9"/>
  <c r="AJ204" i="9" a="1"/>
  <c r="AJ204" i="9" s="1"/>
  <c r="J230" i="9" a="1"/>
  <c r="AF223" i="9" a="1"/>
  <c r="AM214" i="9" a="1"/>
  <c r="AM214" i="9" s="1"/>
  <c r="AB212" i="9" a="1"/>
  <c r="AB212" i="9" s="1"/>
  <c r="AT174" i="9"/>
  <c r="AH199" i="9" a="1"/>
  <c r="AH199" i="9" s="1"/>
  <c r="U240" i="9" a="1"/>
  <c r="U218" i="9" a="1"/>
  <c r="AL217" i="9" a="1"/>
  <c r="V227" i="9" a="1"/>
  <c r="AI213" i="9" a="1"/>
  <c r="AB232" i="9" a="1"/>
  <c r="AB232" i="9" s="1"/>
  <c r="C207" i="9" a="1"/>
  <c r="N231" i="9" a="1"/>
  <c r="W210" i="9" a="1"/>
  <c r="B241" i="9" a="1"/>
  <c r="AT192" i="9"/>
  <c r="X221" i="9" a="1"/>
  <c r="X221" i="9" s="1"/>
  <c r="AO220" i="9" a="1"/>
  <c r="M204" i="9" a="1"/>
  <c r="AJ225" i="9" a="1"/>
  <c r="AJ225" i="9" s="1"/>
  <c r="AN241" i="9" a="1"/>
  <c r="AN241" i="9" s="1"/>
  <c r="W241" i="9" a="1"/>
  <c r="AK201" i="9" a="1"/>
  <c r="AK201" i="9" s="1"/>
  <c r="I239" i="9" a="1"/>
  <c r="V241" i="9" a="1"/>
  <c r="AT151" i="9"/>
  <c r="F233" i="9" a="1"/>
  <c r="K235" i="9" a="1"/>
  <c r="K235" i="9" s="1"/>
  <c r="L193" i="9"/>
  <c r="L199" i="9" s="1" a="1"/>
  <c r="L199" i="9" s="1"/>
  <c r="AN236" i="9" a="1"/>
  <c r="P211" i="9" a="1"/>
  <c r="Z222" i="9" a="1"/>
  <c r="Z222" i="9" s="1"/>
  <c r="AJ224" i="9" a="1"/>
  <c r="AE235" i="9" a="1"/>
  <c r="H210" i="9" a="1"/>
  <c r="F199" i="9" a="1"/>
  <c r="X203" i="9" a="1"/>
  <c r="V224" i="9" a="1"/>
  <c r="AJ227" i="9" a="1"/>
  <c r="F207" i="9" a="1"/>
  <c r="AD224" i="9" a="1"/>
  <c r="G193" i="9"/>
  <c r="G202" i="9" s="1" a="1"/>
  <c r="G202" i="9" s="1"/>
  <c r="I216" i="9" a="1"/>
  <c r="Y213" i="9" a="1"/>
  <c r="Y213" i="9" s="1"/>
  <c r="U209" i="9" a="1"/>
  <c r="N232" i="9" a="1"/>
  <c r="C204" i="9" a="1"/>
  <c r="H230" i="9" a="1"/>
  <c r="AJ214" i="9" a="1"/>
  <c r="AO214" i="9" a="1"/>
  <c r="AO214" i="9" s="1"/>
  <c r="AK212" i="9" a="1"/>
  <c r="AK212" i="9" s="1"/>
  <c r="AE208" i="9" a="1"/>
  <c r="U238" i="9" a="1"/>
  <c r="N238" i="9" a="1"/>
  <c r="AE219" i="9" a="1"/>
  <c r="B217" i="9" a="1"/>
  <c r="AT168" i="9"/>
  <c r="X240" i="9" a="1"/>
  <c r="C205" i="9" a="1"/>
  <c r="O217" i="9" a="1"/>
  <c r="G226" i="9" a="1"/>
  <c r="M232" i="9" a="1"/>
  <c r="I231" i="9" a="1"/>
  <c r="U201" i="9" a="1"/>
  <c r="O199" i="9" a="1"/>
  <c r="R221" i="9" a="1"/>
  <c r="R221" i="9" s="1"/>
  <c r="AE220" i="9" a="1"/>
  <c r="AE220" i="9" s="1"/>
  <c r="P225" i="9" a="1"/>
  <c r="C233" i="9" a="1"/>
  <c r="X201" i="9" a="1"/>
  <c r="X201" i="9" s="1"/>
  <c r="R239" i="9" a="1"/>
  <c r="X224" i="9" a="1"/>
  <c r="AF228" i="9" a="1"/>
  <c r="E229" i="9" a="1"/>
  <c r="Y237" i="9" a="1"/>
  <c r="O213" i="9" a="1"/>
  <c r="I233" i="9" a="1"/>
  <c r="Q211" i="9" a="1"/>
  <c r="Q211" i="9" s="1"/>
  <c r="AC235" i="9" a="1"/>
  <c r="I215" i="9" a="1"/>
  <c r="AB236" i="9" a="1"/>
  <c r="AB236" i="9" s="1"/>
  <c r="O222" i="9" a="1"/>
  <c r="AI222" i="9" a="1"/>
  <c r="Y224" i="9" a="1"/>
  <c r="AH235" i="9" a="1"/>
  <c r="AH235" i="9" s="1"/>
  <c r="P210" i="9" a="1"/>
  <c r="AB199" i="9" a="1"/>
  <c r="AB199" i="9" s="1"/>
  <c r="I203" i="9" a="1"/>
  <c r="O207" i="9" a="1"/>
  <c r="J206" i="9" a="1"/>
  <c r="AN206" i="9" a="1"/>
  <c r="AN206" i="9" s="1"/>
  <c r="M214" i="9" a="1"/>
  <c r="Y216" i="9" a="1"/>
  <c r="Y216" i="9" s="1"/>
  <c r="K207" i="9" a="1"/>
  <c r="K207" i="9" s="1"/>
  <c r="AT161" i="9"/>
  <c r="AI193" i="9"/>
  <c r="AI227" i="9" s="1" a="1"/>
  <c r="AI227" i="9" s="1"/>
  <c r="G218" i="9" a="1"/>
  <c r="G204" i="9" a="1"/>
  <c r="O230" i="9" a="1"/>
  <c r="N227" i="9" a="1"/>
  <c r="M223" i="9" a="1"/>
  <c r="AH214" i="9" a="1"/>
  <c r="AH214" i="9" s="1"/>
  <c r="AD214" i="9" a="1"/>
  <c r="P212" i="9" a="1"/>
  <c r="AI211" i="9" a="1"/>
  <c r="AJ193" i="9"/>
  <c r="AJ241" i="9" s="1" a="1"/>
  <c r="AJ241" i="9" s="1"/>
  <c r="AK208" i="9" a="1"/>
  <c r="M213" i="9" a="1"/>
  <c r="AE238" i="9" a="1"/>
  <c r="W238" i="9" a="1"/>
  <c r="Q219" i="9" a="1"/>
  <c r="Q219" i="9" s="1"/>
  <c r="P240" i="9" a="1"/>
  <c r="AQ204" i="9" a="1"/>
  <c r="AQ204" i="9" s="1"/>
  <c r="AG217" i="9" a="1"/>
  <c r="AH210" i="9" a="1"/>
  <c r="AH210" i="9" s="1"/>
  <c r="AG226" i="9" a="1"/>
  <c r="G232" i="9" a="1"/>
  <c r="G232" i="9" s="1"/>
  <c r="O228" i="9" a="1"/>
  <c r="AM201" i="9" a="1"/>
  <c r="AM201" i="9" s="1"/>
  <c r="AQ235" i="9" a="1"/>
  <c r="AQ235" i="9" s="1"/>
  <c r="H221" i="9" a="1"/>
  <c r="F225" i="9" a="1"/>
  <c r="AG241" i="9" a="1"/>
  <c r="K213" i="9" a="1"/>
  <c r="K213" i="9" s="1"/>
  <c r="Y201" i="9" a="1"/>
  <c r="AO239" i="9" a="1"/>
  <c r="J220" i="9" a="1"/>
  <c r="D228" i="9" a="1"/>
  <c r="AH229" i="9" a="1"/>
  <c r="AH229" i="9" s="1"/>
  <c r="AS234" i="9" a="1"/>
  <c r="E237" i="9" a="1"/>
  <c r="R231" i="9" a="1"/>
  <c r="AA233" i="9" a="1"/>
  <c r="X204" i="9" a="1"/>
  <c r="X204" i="9" s="1"/>
  <c r="AT184" i="9"/>
  <c r="C215" i="9" a="1"/>
  <c r="AE236" i="9" a="1"/>
  <c r="AE236" i="9" s="1"/>
  <c r="X222" i="9" a="1"/>
  <c r="X222" i="9" s="1"/>
  <c r="I224" i="9" a="1"/>
  <c r="M235" i="9" a="1"/>
  <c r="O210" i="9" a="1"/>
  <c r="AK203" i="9" a="1"/>
  <c r="AK203" i="9" s="1"/>
  <c r="AC227" i="9" a="1"/>
  <c r="X207" i="9" a="1"/>
  <c r="AN207" i="9" a="1"/>
  <c r="AN207" i="9" s="1"/>
  <c r="AD206" i="9" a="1"/>
  <c r="M207" i="9" a="1"/>
  <c r="J201" i="9" a="1"/>
  <c r="AE216" i="9" a="1"/>
  <c r="AI203" i="9" a="1"/>
  <c r="F209" i="9" a="1"/>
  <c r="P218" i="9" a="1"/>
  <c r="Z205" i="9" a="1"/>
  <c r="Z205" i="9" s="1"/>
  <c r="AR222" i="9" a="1"/>
  <c r="AK204" i="9" a="1"/>
  <c r="AK230" i="9" a="1"/>
  <c r="AG223" i="9" a="1"/>
  <c r="D214" i="9" a="1"/>
  <c r="AI230" i="9" a="1"/>
  <c r="AQ211" i="9" a="1"/>
  <c r="AQ211" i="9" s="1"/>
  <c r="K222" i="9" a="1"/>
  <c r="K222" i="9" s="1"/>
  <c r="AP238" i="9" a="1"/>
  <c r="E238" i="9" a="1"/>
  <c r="E238" i="9" s="1"/>
  <c r="E219" i="9" a="1"/>
  <c r="E219" i="9" s="1"/>
  <c r="AH240" i="9" a="1"/>
  <c r="AH240" i="9" s="1"/>
  <c r="D240" i="9" a="1"/>
  <c r="S193" i="9"/>
  <c r="S229" i="9" s="1" a="1"/>
  <c r="S229" i="9" s="1"/>
  <c r="AB217" i="9" a="1"/>
  <c r="AB217" i="9" s="1"/>
  <c r="O220" i="9" a="1"/>
  <c r="Q226" i="9" a="1"/>
  <c r="Q226" i="9" s="1"/>
  <c r="AA232" i="9" a="1"/>
  <c r="U205" i="9" a="1"/>
  <c r="S231" i="9" a="1"/>
  <c r="AL215" i="9" a="1"/>
  <c r="Q201" i="9" a="1"/>
  <c r="Q201" i="9" s="1"/>
  <c r="Y221" i="9" a="1"/>
  <c r="AQ207" i="9" a="1"/>
  <c r="AQ207" i="9" s="1"/>
  <c r="H225" i="9" a="1"/>
  <c r="AK241" i="9" a="1"/>
  <c r="G201" i="9" a="1"/>
  <c r="C239" i="9" a="1"/>
  <c r="AC230" i="9" a="1"/>
  <c r="G228" i="9" a="1"/>
  <c r="AK229" i="9" a="1"/>
  <c r="AK229" i="9" s="1"/>
  <c r="O226" i="9" a="1"/>
  <c r="E234" i="9" a="1"/>
  <c r="E234" i="9" s="1"/>
  <c r="H237" i="9" a="1"/>
  <c r="H237" i="9" s="1"/>
  <c r="B238" i="9" a="1"/>
  <c r="AT189" i="9"/>
  <c r="Q199" i="9" a="1"/>
  <c r="Q199" i="9" s="1"/>
  <c r="V233" i="9" a="1"/>
  <c r="M230" i="9" a="1"/>
  <c r="AK215" i="9" a="1"/>
  <c r="AK215" i="9" s="1"/>
  <c r="B207" i="9" a="1"/>
  <c r="AT158" i="9"/>
  <c r="H236" i="9" a="1"/>
  <c r="AG211" i="9" a="1"/>
  <c r="V211" i="9" a="1"/>
  <c r="AH222" i="9" a="1"/>
  <c r="AH222" i="9" s="1"/>
  <c r="D224" i="9" a="1"/>
  <c r="AK224" i="9" a="1"/>
  <c r="AO235" i="9" a="1"/>
  <c r="AT175" i="9"/>
  <c r="AB210" i="9" a="1"/>
  <c r="AB210" i="9" s="1"/>
  <c r="E199" i="9" a="1"/>
  <c r="E199" i="9" s="1"/>
  <c r="AE227" i="9" a="1"/>
  <c r="I207" i="9" a="1"/>
  <c r="P207" i="9" a="1"/>
  <c r="AM218" i="9" a="1"/>
  <c r="AO206" i="9" a="1"/>
  <c r="Q216" i="9" a="1"/>
  <c r="Q216" i="9" s="1"/>
  <c r="K218" i="9" a="1"/>
  <c r="K218" i="9" s="1"/>
  <c r="C216" i="9" a="1"/>
  <c r="AT160" i="9"/>
  <c r="Y209" i="9" a="1"/>
  <c r="AG231" i="9" a="1"/>
  <c r="AO207" i="9" a="1"/>
  <c r="AO207" i="9" s="1"/>
  <c r="Z218" i="9" a="1"/>
  <c r="Z218" i="9" s="1"/>
  <c r="M205" i="9" a="1"/>
  <c r="AP227" i="9" a="1"/>
  <c r="E204" i="9" a="1"/>
  <c r="AD211" i="9" a="1"/>
  <c r="Q214" i="9" a="1"/>
  <c r="Q214" i="9" s="1"/>
  <c r="F212" i="9" a="1"/>
  <c r="N199" i="9" a="1"/>
  <c r="R208" i="9" a="1"/>
  <c r="C211" i="9" a="1"/>
  <c r="P238" i="9" a="1"/>
  <c r="Q238" i="9" a="1"/>
  <c r="Q238" i="9" s="1"/>
  <c r="P219" i="9" a="1"/>
  <c r="Y240" i="9" a="1"/>
  <c r="I240" i="9" a="1"/>
  <c r="M222" i="9" a="1"/>
  <c r="H217" i="9" a="1"/>
  <c r="H217" i="9" s="1"/>
  <c r="AP200" i="9" a="1"/>
  <c r="P226" i="9" a="1"/>
  <c r="AO226" i="9" a="1"/>
  <c r="Y232" i="9" a="1"/>
  <c r="J213" i="9" a="1"/>
  <c r="R225" i="9" a="1"/>
  <c r="Q231" i="9" a="1"/>
  <c r="Q231" i="9" s="1"/>
  <c r="AD207" i="9" a="1"/>
  <c r="AP221" i="9" a="1"/>
  <c r="E241" i="9" a="1"/>
  <c r="B228" i="9" a="1"/>
  <c r="AT179" i="9"/>
  <c r="F201" i="9" a="1"/>
  <c r="H239" i="9" a="1"/>
  <c r="K237" i="9" a="1"/>
  <c r="K237" i="9" s="1"/>
  <c r="AJ228" i="9" a="1"/>
  <c r="AF229" i="9" a="1"/>
  <c r="AQ213" i="9" a="1"/>
  <c r="AQ213" i="9" s="1"/>
  <c r="AB234" i="9" a="1"/>
  <c r="AB234" i="9" s="1"/>
  <c r="W237" i="9" a="1"/>
  <c r="T207" i="9" a="1"/>
  <c r="T207" i="9" s="1"/>
  <c r="AC239" i="9" a="1"/>
  <c r="AL233" i="9" a="1"/>
  <c r="Z215" i="9" a="1"/>
  <c r="Z215" i="9" s="1"/>
  <c r="U215" i="9" a="1"/>
  <c r="O236" i="9" a="1"/>
  <c r="AM207" i="9" a="1"/>
  <c r="E211" i="9" a="1"/>
  <c r="AB222" i="9" a="1"/>
  <c r="AB222" i="9" s="1"/>
  <c r="P199" i="9" a="1"/>
  <c r="H203" i="9" a="1"/>
  <c r="AT178" i="9"/>
  <c r="W207" i="9" a="1"/>
  <c r="R206" i="9" a="1"/>
  <c r="J200" i="9" a="1"/>
  <c r="AO222" i="9" a="1"/>
  <c r="AI239" i="9" a="1"/>
  <c r="AP209" i="9" a="1"/>
  <c r="N207" i="9" a="1"/>
  <c r="L201" i="9" a="1"/>
  <c r="T218" i="9" a="1"/>
  <c r="T218" i="9" s="1"/>
  <c r="AH205" i="9" a="1"/>
  <c r="AH205" i="9" s="1"/>
  <c r="J210" i="9" a="1"/>
  <c r="Y204" i="9" a="1"/>
  <c r="H223" i="9" a="1"/>
  <c r="AG214" i="9" a="1"/>
  <c r="AP199" i="9" a="1"/>
  <c r="AI199" i="9" a="1"/>
  <c r="AM217" i="9" a="1"/>
  <c r="M238" i="9" a="1"/>
  <c r="D219" i="9" a="1"/>
  <c r="D219" i="9" s="1"/>
  <c r="W240" i="9" a="1"/>
  <c r="J240" i="9" a="1"/>
  <c r="O200" i="9" a="1"/>
  <c r="U217" i="9" a="1"/>
  <c r="U217" i="9" s="1"/>
  <c r="AK226" i="9" a="1"/>
  <c r="AK226" i="9" s="1"/>
  <c r="T226" i="9" a="1"/>
  <c r="P232" i="9" a="1"/>
  <c r="V220" i="9" a="1"/>
  <c r="AO231" i="9" a="1"/>
  <c r="AM237" i="9" a="1"/>
  <c r="C221" i="9" a="1"/>
  <c r="N241" i="9" a="1"/>
  <c r="AH239" i="9" a="1"/>
  <c r="AH239" i="9" s="1"/>
  <c r="AI207" i="9" a="1"/>
  <c r="AK228" i="9" a="1"/>
  <c r="I229" i="9" a="1"/>
  <c r="AK237" i="9" a="1"/>
  <c r="AK237" i="9" s="1"/>
  <c r="R233" i="9" a="1"/>
  <c r="R233" i="9" s="1"/>
  <c r="AH233" i="9" a="1"/>
  <c r="AH233" i="9" s="1"/>
  <c r="H215" i="9" a="1"/>
  <c r="AN215" i="9" a="1"/>
  <c r="AN215" i="9" s="1"/>
  <c r="AO236" i="9" a="1"/>
  <c r="M201" i="9" a="1"/>
  <c r="W211" i="9" a="1"/>
  <c r="D222" i="9" a="1"/>
  <c r="G224" i="9" a="1"/>
  <c r="AD238" i="9" a="1"/>
  <c r="AL199" i="9" a="1"/>
  <c r="B225" i="9" a="1"/>
  <c r="AT176" i="9"/>
  <c r="AE210" i="9" a="1"/>
  <c r="AE203" i="9" a="1"/>
  <c r="U207" i="9" a="1"/>
  <c r="I209" i="9" l="1"/>
  <c r="F241" i="9"/>
  <c r="C241" i="9"/>
  <c r="C229" i="9"/>
  <c r="N215" i="9"/>
  <c r="F224" i="9"/>
  <c r="V212" i="9"/>
  <c r="N204" i="9"/>
  <c r="H240" i="9"/>
  <c r="V225" i="9"/>
  <c r="AP207" i="9"/>
  <c r="N218" i="9"/>
  <c r="AP210" i="9"/>
  <c r="AT150" i="9"/>
  <c r="O210" i="9"/>
  <c r="AP215" i="9"/>
  <c r="AP236" i="9"/>
  <c r="AP234" i="9"/>
  <c r="C204" i="9"/>
  <c r="AP203" i="9"/>
  <c r="H228" i="9"/>
  <c r="AD235" i="9"/>
  <c r="V200" i="9"/>
  <c r="AP229" i="9"/>
  <c r="AP222" i="9"/>
  <c r="M193" i="4"/>
  <c r="AP199" i="9"/>
  <c r="V238" i="9"/>
  <c r="N237" i="9"/>
  <c r="V234" i="9"/>
  <c r="AP204" i="9"/>
  <c r="AP201" i="9"/>
  <c r="N233" i="9"/>
  <c r="V206" i="9"/>
  <c r="AP198" i="9"/>
  <c r="AP238" i="9"/>
  <c r="AD221" i="9"/>
  <c r="Y240" i="9"/>
  <c r="AP231" i="9"/>
  <c r="AP202" i="9"/>
  <c r="AP242" i="9" s="1"/>
  <c r="Y230" i="9"/>
  <c r="Y204" i="9"/>
  <c r="V203" i="9"/>
  <c r="AP208" i="9"/>
  <c r="AP205" i="9"/>
  <c r="AP218" i="9"/>
  <c r="C239" i="9"/>
  <c r="AJ227" i="9"/>
  <c r="V199" i="9"/>
  <c r="C227" i="9"/>
  <c r="AP237" i="9"/>
  <c r="AD224" i="9"/>
  <c r="AE227" i="9"/>
  <c r="V224" i="9"/>
  <c r="V217" i="9"/>
  <c r="N210" i="9"/>
  <c r="V232" i="9"/>
  <c r="N201" i="9"/>
  <c r="AP230" i="9"/>
  <c r="N208" i="9"/>
  <c r="AP214" i="9"/>
  <c r="AN193" i="4"/>
  <c r="AN225" i="4" s="1"/>
  <c r="N240" i="9"/>
  <c r="V221" i="9"/>
  <c r="AJ228" i="9"/>
  <c r="R208" i="9"/>
  <c r="C207" i="9"/>
  <c r="AP211" i="9"/>
  <c r="AQ210" i="9"/>
  <c r="N226" i="9"/>
  <c r="C205" i="9"/>
  <c r="N234" i="9"/>
  <c r="T193" i="4"/>
  <c r="W241" i="9"/>
  <c r="C211" i="9"/>
  <c r="N231" i="9"/>
  <c r="N224" i="9"/>
  <c r="C221" i="9"/>
  <c r="AP209" i="9"/>
  <c r="H239" i="9"/>
  <c r="C210" i="9"/>
  <c r="AQ220" i="9"/>
  <c r="V240" i="9"/>
  <c r="AQ222" i="9"/>
  <c r="N223" i="9"/>
  <c r="C216" i="9"/>
  <c r="I205" i="9"/>
  <c r="H219" i="9"/>
  <c r="H215" i="9"/>
  <c r="H223" i="9"/>
  <c r="V227" i="9"/>
  <c r="AQ234" i="9"/>
  <c r="AB225" i="9"/>
  <c r="AP206" i="9"/>
  <c r="K238" i="9"/>
  <c r="V226" i="9"/>
  <c r="V219" i="9"/>
  <c r="AQ198" i="9"/>
  <c r="N219" i="9"/>
  <c r="B193" i="4"/>
  <c r="B218" i="4" s="1"/>
  <c r="N225" i="9"/>
  <c r="C213" i="9"/>
  <c r="AP219" i="9"/>
  <c r="AP224" i="9"/>
  <c r="V211" i="9"/>
  <c r="AP212" i="9"/>
  <c r="AN209" i="9"/>
  <c r="V235" i="9"/>
  <c r="AQ228" i="9"/>
  <c r="V198" i="9"/>
  <c r="N198" i="9"/>
  <c r="AP225" i="9"/>
  <c r="N203" i="9"/>
  <c r="V220" i="9"/>
  <c r="AP228" i="9"/>
  <c r="AB211" i="9"/>
  <c r="AP217" i="9"/>
  <c r="V228" i="9"/>
  <c r="V218" i="9"/>
  <c r="AT187" i="4"/>
  <c r="W211" i="9"/>
  <c r="O236" i="9"/>
  <c r="AP227" i="9"/>
  <c r="N238" i="9"/>
  <c r="AN236" i="9"/>
  <c r="AH238" i="9"/>
  <c r="N236" i="9"/>
  <c r="N221" i="9"/>
  <c r="K215" i="9"/>
  <c r="AH224" i="9"/>
  <c r="C224" i="9"/>
  <c r="AB208" i="9"/>
  <c r="D231" i="9"/>
  <c r="D218" i="9"/>
  <c r="AH202" i="9"/>
  <c r="AQ208" i="9"/>
  <c r="N200" i="9"/>
  <c r="AT189" i="4"/>
  <c r="AP200" i="9"/>
  <c r="H205" i="9"/>
  <c r="C215" i="9"/>
  <c r="T226" i="9"/>
  <c r="AP221" i="9"/>
  <c r="N227" i="9"/>
  <c r="N230" i="9"/>
  <c r="N214" i="9"/>
  <c r="AP226" i="9"/>
  <c r="N205" i="9"/>
  <c r="AP239" i="9"/>
  <c r="AH215" i="9"/>
  <c r="H209" i="9"/>
  <c r="AD234" i="9"/>
  <c r="I219" i="9"/>
  <c r="AP232" i="9"/>
  <c r="AQ199" i="9"/>
  <c r="N216" i="9"/>
  <c r="AT190" i="4"/>
  <c r="Q193" i="4"/>
  <c r="Q202" i="4" s="1"/>
  <c r="C233" i="9"/>
  <c r="N241" i="9"/>
  <c r="AD207" i="9"/>
  <c r="AD206" i="9"/>
  <c r="F225" i="9"/>
  <c r="O230" i="9"/>
  <c r="Y237" i="9"/>
  <c r="AE208" i="9"/>
  <c r="C203" i="9"/>
  <c r="R230" i="9"/>
  <c r="G233" i="9"/>
  <c r="H208" i="9"/>
  <c r="V202" i="9"/>
  <c r="AQ239" i="9"/>
  <c r="I204" i="9"/>
  <c r="V216" i="9"/>
  <c r="AP220" i="9"/>
  <c r="O225" i="9"/>
  <c r="X213" i="9"/>
  <c r="I223" i="9"/>
  <c r="AQ215" i="9"/>
  <c r="F226" i="9"/>
  <c r="AQ232" i="9"/>
  <c r="N202" i="9"/>
  <c r="V205" i="9"/>
  <c r="N232" i="9"/>
  <c r="H203" i="9"/>
  <c r="O220" i="9"/>
  <c r="H221" i="9"/>
  <c r="G204" i="9"/>
  <c r="E229" i="9"/>
  <c r="F233" i="9"/>
  <c r="AP233" i="9"/>
  <c r="V207" i="9"/>
  <c r="D237" i="9"/>
  <c r="AH230" i="9"/>
  <c r="AH220" i="9"/>
  <c r="V201" i="9"/>
  <c r="AH226" i="9"/>
  <c r="F218" i="9"/>
  <c r="V239" i="9"/>
  <c r="I206" i="9"/>
  <c r="X217" i="9"/>
  <c r="Q218" i="9"/>
  <c r="N222" i="9"/>
  <c r="H199" i="9"/>
  <c r="N212" i="9"/>
  <c r="H241" i="9"/>
  <c r="AP213" i="9"/>
  <c r="D226" i="9"/>
  <c r="AQ240" i="9"/>
  <c r="N229" i="9"/>
  <c r="N207" i="9"/>
  <c r="AD238" i="9"/>
  <c r="O200" i="9"/>
  <c r="R225" i="9"/>
  <c r="AG231" i="9"/>
  <c r="X207" i="9"/>
  <c r="G218" i="9"/>
  <c r="N213" i="9"/>
  <c r="Z204" i="9"/>
  <c r="H229" i="9"/>
  <c r="I214" i="9"/>
  <c r="AD204" i="9"/>
  <c r="AP241" i="9"/>
  <c r="F240" i="9"/>
  <c r="D209" i="9"/>
  <c r="AN225" i="9"/>
  <c r="V215" i="9"/>
  <c r="B193" i="9"/>
  <c r="B205" i="9" s="1" a="1"/>
  <c r="B205" i="9" s="1"/>
  <c r="AQ229" i="9"/>
  <c r="N239" i="9"/>
  <c r="AT188" i="4"/>
  <c r="V193" i="9"/>
  <c r="V236" i="9" s="1" a="1"/>
  <c r="V236" i="9" s="1"/>
  <c r="O228" i="9"/>
  <c r="V230" i="9"/>
  <c r="AP216" i="9"/>
  <c r="G224" i="9"/>
  <c r="Y209" i="9"/>
  <c r="V233" i="9"/>
  <c r="X224" i="9"/>
  <c r="AJ214" i="9"/>
  <c r="V241" i="9"/>
  <c r="H200" i="9"/>
  <c r="AD205" i="9"/>
  <c r="AH228" i="9"/>
  <c r="X229" i="9"/>
  <c r="F223" i="9"/>
  <c r="G237" i="9"/>
  <c r="O209" i="9"/>
  <c r="K204" i="9"/>
  <c r="AP240" i="9"/>
  <c r="H213" i="9"/>
  <c r="D204" i="9"/>
  <c r="AP235" i="9"/>
  <c r="H224" i="9"/>
  <c r="AQ212" i="9"/>
  <c r="N206" i="9"/>
  <c r="N209" i="9"/>
  <c r="N235" i="9"/>
  <c r="N217" i="9"/>
  <c r="N199" i="9"/>
  <c r="D222" i="9"/>
  <c r="W240" i="9"/>
  <c r="E211" i="9"/>
  <c r="Y232" i="9"/>
  <c r="D240" i="9"/>
  <c r="R239" i="9"/>
  <c r="H230" i="9"/>
  <c r="I239" i="9"/>
  <c r="I218" i="9"/>
  <c r="Z228" i="9"/>
  <c r="C230" i="9"/>
  <c r="F234" i="9"/>
  <c r="AS199" i="9"/>
  <c r="V222" i="9"/>
  <c r="V237" i="9"/>
  <c r="AH200" i="9"/>
  <c r="E206" i="9"/>
  <c r="AD213" i="9"/>
  <c r="N228" i="9"/>
  <c r="N220" i="9"/>
  <c r="AQ205" i="9"/>
  <c r="AP223" i="9"/>
  <c r="AP193" i="4"/>
  <c r="AP203" i="4" s="1"/>
  <c r="M202" i="4"/>
  <c r="M226" i="4"/>
  <c r="M203" i="4"/>
  <c r="M207" i="4"/>
  <c r="M236" i="4"/>
  <c r="M216" i="4"/>
  <c r="M225" i="4"/>
  <c r="M209" i="4"/>
  <c r="M230" i="4"/>
  <c r="M237" i="4"/>
  <c r="M231" i="4"/>
  <c r="M211" i="4"/>
  <c r="M198" i="4"/>
  <c r="M233" i="4"/>
  <c r="M199" i="4"/>
  <c r="M228" i="4"/>
  <c r="M240" i="4"/>
  <c r="M223" i="4"/>
  <c r="M214" i="4"/>
  <c r="M241" i="4"/>
  <c r="M217" i="4"/>
  <c r="M227" i="4"/>
  <c r="M208" i="4"/>
  <c r="M239" i="4"/>
  <c r="AN209" i="4"/>
  <c r="AN241" i="4"/>
  <c r="AN212" i="4"/>
  <c r="AN219" i="4"/>
  <c r="AN240" i="4"/>
  <c r="AN216" i="4"/>
  <c r="AN235" i="4"/>
  <c r="AN236" i="4"/>
  <c r="AN214" i="4"/>
  <c r="AN231" i="4"/>
  <c r="AN217" i="4"/>
  <c r="T214" i="4"/>
  <c r="T239" i="4"/>
  <c r="T240" i="4"/>
  <c r="T201" i="4"/>
  <c r="T216" i="4"/>
  <c r="T235" i="4"/>
  <c r="T227" i="4"/>
  <c r="T237" i="4"/>
  <c r="T226" i="4"/>
  <c r="T217" i="4"/>
  <c r="T198" i="4"/>
  <c r="T202" i="4"/>
  <c r="T218" i="4"/>
  <c r="T209" i="4"/>
  <c r="T222" i="4"/>
  <c r="T199" i="4"/>
  <c r="T207" i="4"/>
  <c r="T233" i="4"/>
  <c r="T241" i="4"/>
  <c r="T229" i="4"/>
  <c r="T208" i="4"/>
  <c r="T230" i="4"/>
  <c r="B230" i="4"/>
  <c r="B211" i="4"/>
  <c r="B207" i="4"/>
  <c r="B234" i="4"/>
  <c r="B206" i="4"/>
  <c r="B213" i="4"/>
  <c r="B216" i="4"/>
  <c r="B238" i="4"/>
  <c r="B232" i="4"/>
  <c r="B233" i="4"/>
  <c r="B198" i="4"/>
  <c r="B212" i="4"/>
  <c r="B236" i="4"/>
  <c r="B199" i="4"/>
  <c r="B231" i="4"/>
  <c r="B239" i="4"/>
  <c r="B237" i="4"/>
  <c r="B202" i="4"/>
  <c r="Q229" i="4"/>
  <c r="Q199" i="4"/>
  <c r="AP230" i="4"/>
  <c r="AP214" i="4"/>
  <c r="AP239" i="4"/>
  <c r="AP228" i="4"/>
  <c r="AP240" i="4"/>
  <c r="AP199" i="4"/>
  <c r="AP202" i="4"/>
  <c r="AP205" i="4"/>
  <c r="AP212" i="4"/>
  <c r="AP209" i="4"/>
  <c r="AP198" i="4"/>
  <c r="AP241" i="4"/>
  <c r="AT193" i="9"/>
  <c r="AP236" i="4"/>
  <c r="J201" i="4"/>
  <c r="T228" i="4"/>
  <c r="AP206" i="4"/>
  <c r="O232" i="4"/>
  <c r="J217" i="9"/>
  <c r="AK193" i="4"/>
  <c r="AK235" i="4" s="1"/>
  <c r="AH211" i="4"/>
  <c r="AN201" i="4"/>
  <c r="AH232" i="4"/>
  <c r="M201" i="4"/>
  <c r="O203" i="4"/>
  <c r="AP208" i="4"/>
  <c r="AT155" i="4"/>
  <c r="J204" i="4"/>
  <c r="O201" i="4"/>
  <c r="T219" i="4"/>
  <c r="AL199" i="9"/>
  <c r="AM227" i="9"/>
  <c r="AM209" i="9"/>
  <c r="M217" i="9"/>
  <c r="V232" i="4"/>
  <c r="N227" i="4"/>
  <c r="T223" i="4"/>
  <c r="N231" i="4"/>
  <c r="O231" i="4"/>
  <c r="B235" i="4"/>
  <c r="AT186" i="4"/>
  <c r="AT169" i="4"/>
  <c r="P199" i="9"/>
  <c r="M230" i="9"/>
  <c r="AF228" i="9"/>
  <c r="M203" i="9"/>
  <c r="G227" i="9"/>
  <c r="M228" i="9"/>
  <c r="AK232" i="4"/>
  <c r="AF219" i="4"/>
  <c r="N210" i="4"/>
  <c r="AN234" i="4"/>
  <c r="AK201" i="4"/>
  <c r="AT163" i="4"/>
  <c r="O224" i="4"/>
  <c r="AH212" i="4"/>
  <c r="N208" i="4"/>
  <c r="R226" i="4"/>
  <c r="J240" i="9"/>
  <c r="J213" i="9"/>
  <c r="AC227" i="9"/>
  <c r="L212" i="9"/>
  <c r="AC201" i="9"/>
  <c r="M226" i="9"/>
  <c r="M232" i="4"/>
  <c r="O204" i="4"/>
  <c r="J215" i="4"/>
  <c r="B225" i="4"/>
  <c r="AT176" i="4"/>
  <c r="V200" i="4"/>
  <c r="AT171" i="4"/>
  <c r="B220" i="4"/>
  <c r="AC234" i="4"/>
  <c r="AN200" i="4"/>
  <c r="AG193" i="4"/>
  <c r="AG201" i="4" s="1"/>
  <c r="J236" i="4"/>
  <c r="AH222" i="4"/>
  <c r="AH206" i="4"/>
  <c r="D207" i="4"/>
  <c r="J230" i="9"/>
  <c r="AC203" i="9"/>
  <c r="M211" i="9"/>
  <c r="M239" i="9"/>
  <c r="M206" i="9"/>
  <c r="T205" i="4"/>
  <c r="M218" i="4"/>
  <c r="AT149" i="4"/>
  <c r="M222" i="4"/>
  <c r="Q204" i="4"/>
  <c r="O207" i="4"/>
  <c r="R193" i="4"/>
  <c r="R221" i="4" s="1"/>
  <c r="M235" i="4"/>
  <c r="AH228" i="4"/>
  <c r="T210" i="4"/>
  <c r="AM206" i="4"/>
  <c r="AC226" i="4"/>
  <c r="O205" i="4"/>
  <c r="P220" i="4"/>
  <c r="AT151" i="4"/>
  <c r="B200" i="4"/>
  <c r="AM207" i="9"/>
  <c r="AO226" i="9"/>
  <c r="F200" i="9"/>
  <c r="AC225" i="9"/>
  <c r="M237" i="9"/>
  <c r="O201" i="9"/>
  <c r="L220" i="9"/>
  <c r="AC211" i="9"/>
  <c r="AK198" i="9"/>
  <c r="M234" i="9"/>
  <c r="O220" i="4"/>
  <c r="AP238" i="4"/>
  <c r="P219" i="4"/>
  <c r="AF193" i="4"/>
  <c r="AF224" i="4" s="1"/>
  <c r="T221" i="4"/>
  <c r="AT159" i="4"/>
  <c r="M210" i="4"/>
  <c r="V193" i="4"/>
  <c r="T213" i="4"/>
  <c r="AP216" i="4"/>
  <c r="I193" i="4"/>
  <c r="P200" i="4"/>
  <c r="T236" i="4"/>
  <c r="AC238" i="4"/>
  <c r="AC224" i="4"/>
  <c r="AC206" i="4"/>
  <c r="AC208" i="4"/>
  <c r="O241" i="4"/>
  <c r="M206" i="4"/>
  <c r="M201" i="9"/>
  <c r="M238" i="9"/>
  <c r="P226" i="9"/>
  <c r="M235" i="9"/>
  <c r="M233" i="9"/>
  <c r="O233" i="4"/>
  <c r="N215" i="4"/>
  <c r="N230" i="4"/>
  <c r="E221" i="4"/>
  <c r="AH221" i="4"/>
  <c r="AP226" i="4"/>
  <c r="O217" i="4"/>
  <c r="B203" i="4"/>
  <c r="O200" i="4"/>
  <c r="N236" i="4"/>
  <c r="AL238" i="4"/>
  <c r="M238" i="4"/>
  <c r="O237" i="4"/>
  <c r="AF222" i="4"/>
  <c r="AM204" i="4"/>
  <c r="M220" i="4"/>
  <c r="J193" i="4"/>
  <c r="J216" i="4" s="1"/>
  <c r="N193" i="4"/>
  <c r="N219" i="4" s="1"/>
  <c r="N206" i="4"/>
  <c r="U215" i="9"/>
  <c r="M214" i="9"/>
  <c r="P225" i="9"/>
  <c r="M199" i="9"/>
  <c r="V234" i="4"/>
  <c r="I213" i="4"/>
  <c r="AK203" i="4"/>
  <c r="AO206" i="4"/>
  <c r="B240" i="4"/>
  <c r="AT191" i="4"/>
  <c r="AP200" i="4"/>
  <c r="P239" i="4"/>
  <c r="AC225" i="4"/>
  <c r="AC230" i="4"/>
  <c r="Q221" i="4"/>
  <c r="J235" i="4"/>
  <c r="O210" i="4"/>
  <c r="O219" i="4"/>
  <c r="M213" i="4"/>
  <c r="AT167" i="4"/>
  <c r="AT152" i="4"/>
  <c r="B201" i="4"/>
  <c r="Q224" i="4"/>
  <c r="I212" i="4"/>
  <c r="AF212" i="4"/>
  <c r="AC213" i="9"/>
  <c r="M198" i="9"/>
  <c r="B217" i="4"/>
  <c r="L211" i="4"/>
  <c r="O215" i="4"/>
  <c r="T232" i="4"/>
  <c r="O199" i="4"/>
  <c r="L193" i="4"/>
  <c r="L198" i="4" s="1"/>
  <c r="M204" i="4"/>
  <c r="AT183" i="4"/>
  <c r="AP210" i="4"/>
  <c r="J219" i="4"/>
  <c r="S193" i="4"/>
  <c r="S225" i="4" s="1"/>
  <c r="AF234" i="4"/>
  <c r="Q236" i="4"/>
  <c r="O238" i="4"/>
  <c r="J238" i="4"/>
  <c r="M215" i="4"/>
  <c r="O240" i="4"/>
  <c r="L206" i="4"/>
  <c r="X193" i="4"/>
  <c r="X200" i="4" s="1"/>
  <c r="AO226" i="4"/>
  <c r="N229" i="4"/>
  <c r="M222" i="9"/>
  <c r="O226" i="9"/>
  <c r="J206" i="9"/>
  <c r="M204" i="9"/>
  <c r="P221" i="9"/>
  <c r="Y233" i="9"/>
  <c r="Y198" i="9"/>
  <c r="M220" i="9"/>
  <c r="H198" i="9"/>
  <c r="M208" i="9"/>
  <c r="AP234" i="4"/>
  <c r="J223" i="4"/>
  <c r="AN207" i="4"/>
  <c r="S208" i="4"/>
  <c r="AN230" i="4"/>
  <c r="AK221" i="4"/>
  <c r="AP235" i="4"/>
  <c r="B210" i="4"/>
  <c r="P215" i="4"/>
  <c r="R228" i="4"/>
  <c r="AH234" i="4"/>
  <c r="AH193" i="4"/>
  <c r="AH200" i="4" s="1"/>
  <c r="T215" i="4"/>
  <c r="N224" i="4"/>
  <c r="AT157" i="4"/>
  <c r="E208" i="4"/>
  <c r="AT164" i="4"/>
  <c r="B215" i="4"/>
  <c r="AT166" i="4"/>
  <c r="AC239" i="9"/>
  <c r="P207" i="9"/>
  <c r="M209" i="9"/>
  <c r="AC231" i="9"/>
  <c r="L203" i="9"/>
  <c r="M227" i="9"/>
  <c r="M200" i="9"/>
  <c r="AN215" i="4"/>
  <c r="J211" i="4"/>
  <c r="E209" i="4"/>
  <c r="AO193" i="4"/>
  <c r="AO204" i="4" s="1"/>
  <c r="E193" i="4"/>
  <c r="E227" i="4" s="1"/>
  <c r="E198" i="4"/>
  <c r="M221" i="4"/>
  <c r="N225" i="4"/>
  <c r="AH215" i="4"/>
  <c r="O221" i="4"/>
  <c r="AH210" i="4"/>
  <c r="O226" i="4"/>
  <c r="Q226" i="4"/>
  <c r="AG220" i="4"/>
  <c r="P229" i="4"/>
  <c r="AF200" i="4"/>
  <c r="E238" i="4"/>
  <c r="N222" i="4"/>
  <c r="E201" i="4"/>
  <c r="N212" i="4"/>
  <c r="B204" i="4"/>
  <c r="AT185" i="4"/>
  <c r="I207" i="9"/>
  <c r="G228" i="9"/>
  <c r="P240" i="9"/>
  <c r="O199" i="9"/>
  <c r="AK216" i="9"/>
  <c r="Y231" i="9"/>
  <c r="M221" i="9"/>
  <c r="Y234" i="9"/>
  <c r="L228" i="9"/>
  <c r="M202" i="9"/>
  <c r="T231" i="4"/>
  <c r="O211" i="4"/>
  <c r="AT192" i="4"/>
  <c r="B241" i="4"/>
  <c r="AP204" i="4"/>
  <c r="AP218" i="4"/>
  <c r="P193" i="4"/>
  <c r="P216" i="4" s="1"/>
  <c r="G193" i="4"/>
  <c r="G240" i="4" s="1"/>
  <c r="AT161" i="4"/>
  <c r="V210" i="4"/>
  <c r="P204" i="4"/>
  <c r="AK225" i="4"/>
  <c r="AC239" i="4"/>
  <c r="AL215" i="4"/>
  <c r="B226" i="4"/>
  <c r="AT177" i="4"/>
  <c r="AH226" i="4"/>
  <c r="T204" i="4"/>
  <c r="AP207" i="4"/>
  <c r="AP229" i="4"/>
  <c r="N213" i="4"/>
  <c r="E234" i="4"/>
  <c r="AO200" i="4"/>
  <c r="AA238" i="4"/>
  <c r="N238" i="4"/>
  <c r="Q222" i="4"/>
  <c r="AN208" i="4"/>
  <c r="AH204" i="4"/>
  <c r="AL224" i="4"/>
  <c r="AB224" i="4"/>
  <c r="P219" i="9"/>
  <c r="AC230" i="9"/>
  <c r="AD199" i="9"/>
  <c r="M212" i="9"/>
  <c r="AK206" i="4"/>
  <c r="O227" i="4"/>
  <c r="N223" i="4"/>
  <c r="AB193" i="4"/>
  <c r="AB241" i="4" s="1"/>
  <c r="AE193" i="4"/>
  <c r="AP225" i="4"/>
  <c r="AT160" i="4"/>
  <c r="T234" i="4"/>
  <c r="AT158" i="4"/>
  <c r="P207" i="4"/>
  <c r="J226" i="4"/>
  <c r="AP219" i="4"/>
  <c r="AD204" i="4"/>
  <c r="J228" i="4"/>
  <c r="AF220" i="4"/>
  <c r="E213" i="4"/>
  <c r="O234" i="4"/>
  <c r="N234" i="4"/>
  <c r="AP222" i="4"/>
  <c r="J224" i="4"/>
  <c r="O212" i="4"/>
  <c r="B208" i="4"/>
  <c r="AP215" i="4"/>
  <c r="N204" i="4"/>
  <c r="J210" i="9"/>
  <c r="P210" i="9"/>
  <c r="M210" i="9"/>
  <c r="M219" i="9"/>
  <c r="M205" i="4"/>
  <c r="I231" i="4"/>
  <c r="R207" i="4"/>
  <c r="J232" i="4"/>
  <c r="C193" i="4"/>
  <c r="C204" i="4" s="1"/>
  <c r="AF230" i="4"/>
  <c r="AL225" i="4"/>
  <c r="E239" i="4"/>
  <c r="J225" i="4"/>
  <c r="AP237" i="4"/>
  <c r="AP221" i="4"/>
  <c r="N235" i="4"/>
  <c r="B229" i="4"/>
  <c r="AT180" i="4"/>
  <c r="N226" i="4"/>
  <c r="AO228" i="4"/>
  <c r="AN238" i="4"/>
  <c r="AN226" i="4"/>
  <c r="AN206" i="4"/>
  <c r="AC204" i="4"/>
  <c r="B219" i="4"/>
  <c r="AT170" i="4"/>
  <c r="AK228" i="9"/>
  <c r="P238" i="9"/>
  <c r="R231" i="9"/>
  <c r="M232" i="9"/>
  <c r="X210" i="9"/>
  <c r="H207" i="9"/>
  <c r="AB204" i="9"/>
  <c r="M229" i="9"/>
  <c r="M240" i="9"/>
  <c r="E211" i="4"/>
  <c r="O209" i="4"/>
  <c r="O214" i="4"/>
  <c r="AH225" i="4"/>
  <c r="AP213" i="4"/>
  <c r="V212" i="4"/>
  <c r="AC193" i="4"/>
  <c r="AC237" i="4" s="1"/>
  <c r="AC198" i="4"/>
  <c r="AD207" i="4"/>
  <c r="D203" i="4"/>
  <c r="R204" i="4"/>
  <c r="S206" i="4"/>
  <c r="F193" i="4"/>
  <c r="F229" i="4" s="1"/>
  <c r="AA200" i="4"/>
  <c r="AC221" i="4"/>
  <c r="P210" i="4"/>
  <c r="Q210" i="4"/>
  <c r="X228" i="4"/>
  <c r="J200" i="4"/>
  <c r="V238" i="4"/>
  <c r="AM201" i="4"/>
  <c r="AF229" i="4"/>
  <c r="AA213" i="4"/>
  <c r="L201" i="4"/>
  <c r="Q225" i="4"/>
  <c r="E237" i="9"/>
  <c r="M213" i="9"/>
  <c r="M224" i="9"/>
  <c r="P241" i="9"/>
  <c r="M241" i="9"/>
  <c r="M216" i="9"/>
  <c r="AO218" i="4"/>
  <c r="H209" i="4"/>
  <c r="N237" i="4"/>
  <c r="N214" i="4"/>
  <c r="AH229" i="4"/>
  <c r="AP223" i="4"/>
  <c r="AG205" i="4"/>
  <c r="N198" i="4"/>
  <c r="AM193" i="4"/>
  <c r="AM198" i="4" s="1"/>
  <c r="AT156" i="4"/>
  <c r="T238" i="4"/>
  <c r="I218" i="4"/>
  <c r="S219" i="4"/>
  <c r="R224" i="4"/>
  <c r="AL204" i="4"/>
  <c r="W210" i="4"/>
  <c r="AG210" i="4"/>
  <c r="AG226" i="4"/>
  <c r="S204" i="4"/>
  <c r="AT179" i="4"/>
  <c r="B228" i="4"/>
  <c r="P218" i="4"/>
  <c r="AC213" i="4"/>
  <c r="J234" i="4"/>
  <c r="I200" i="4"/>
  <c r="J206" i="4"/>
  <c r="AK238" i="4"/>
  <c r="M212" i="4"/>
  <c r="Q206" i="4"/>
  <c r="AH201" i="4"/>
  <c r="AN224" i="4"/>
  <c r="I229" i="4"/>
  <c r="M224" i="4"/>
  <c r="L201" i="9"/>
  <c r="H225" i="9"/>
  <c r="M215" i="9"/>
  <c r="AP220" i="4"/>
  <c r="AP211" i="4"/>
  <c r="W193" i="4"/>
  <c r="W225" i="4" s="1"/>
  <c r="AI223" i="4"/>
  <c r="B214" i="4"/>
  <c r="AT165" i="4"/>
  <c r="AR193" i="4"/>
  <c r="AR235" i="4" s="1"/>
  <c r="T203" i="4"/>
  <c r="V213" i="4"/>
  <c r="AO219" i="4"/>
  <c r="T224" i="4"/>
  <c r="AF207" i="4"/>
  <c r="Q234" i="4"/>
  <c r="L200" i="4"/>
  <c r="S210" i="4"/>
  <c r="K200" i="4"/>
  <c r="AL236" i="4"/>
  <c r="P238" i="4"/>
  <c r="P201" i="4"/>
  <c r="R213" i="4"/>
  <c r="M207" i="9"/>
  <c r="S209" i="4"/>
  <c r="AA203" i="4"/>
  <c r="AH235" i="4"/>
  <c r="H210" i="9"/>
  <c r="P224" i="9"/>
  <c r="M231" i="9"/>
  <c r="M236" i="9"/>
  <c r="M225" i="9"/>
  <c r="AF209" i="4"/>
  <c r="AR237" i="4"/>
  <c r="V222" i="4"/>
  <c r="AC241" i="4"/>
  <c r="M234" i="4"/>
  <c r="N240" i="4"/>
  <c r="I230" i="4"/>
  <c r="AK220" i="4"/>
  <c r="T225" i="4"/>
  <c r="E219" i="4"/>
  <c r="L239" i="4"/>
  <c r="V235" i="4"/>
  <c r="I206" i="4"/>
  <c r="N221" i="4"/>
  <c r="U235" i="4"/>
  <c r="J210" i="4"/>
  <c r="AC210" i="4"/>
  <c r="N203" i="4"/>
  <c r="R235" i="4"/>
  <c r="V216" i="4"/>
  <c r="AM222" i="4"/>
  <c r="E222" i="4"/>
  <c r="AK228" i="4"/>
  <c r="L207" i="4"/>
  <c r="K193" i="4"/>
  <c r="K201" i="4" s="1"/>
  <c r="N201" i="4"/>
  <c r="O202" i="4"/>
  <c r="Y221" i="9"/>
  <c r="P218" i="9"/>
  <c r="J240" i="4"/>
  <c r="AA211" i="4"/>
  <c r="AN211" i="4"/>
  <c r="AL220" i="4"/>
  <c r="T220" i="4"/>
  <c r="AJ193" i="4"/>
  <c r="AJ206" i="4" s="1"/>
  <c r="V225" i="4"/>
  <c r="AL193" i="4"/>
  <c r="AL213" i="4" s="1"/>
  <c r="V215" i="4"/>
  <c r="AG208" i="4"/>
  <c r="AO221" i="4"/>
  <c r="AT181" i="4"/>
  <c r="AD193" i="4"/>
  <c r="AD224" i="4" s="1"/>
  <c r="L229" i="4"/>
  <c r="E210" i="4"/>
  <c r="I226" i="4"/>
  <c r="AS193" i="4"/>
  <c r="AS241" i="4" s="1"/>
  <c r="AS203" i="4"/>
  <c r="Q228" i="4"/>
  <c r="O223" i="4"/>
  <c r="O206" i="4"/>
  <c r="T206" i="4"/>
  <c r="M229" i="4"/>
  <c r="AC201" i="4"/>
  <c r="I224" i="4"/>
  <c r="T212" i="4"/>
  <c r="O239" i="4"/>
  <c r="J220" i="9"/>
  <c r="P212" i="9"/>
  <c r="J238" i="9"/>
  <c r="V227" i="4"/>
  <c r="N211" i="4"/>
  <c r="O228" i="4"/>
  <c r="AT174" i="4"/>
  <c r="K229" i="4"/>
  <c r="AF225" i="4"/>
  <c r="N239" i="4"/>
  <c r="X219" i="4"/>
  <c r="Q215" i="4"/>
  <c r="R210" i="4"/>
  <c r="W226" i="4"/>
  <c r="U193" i="4"/>
  <c r="U216" i="4" s="1"/>
  <c r="R206" i="4"/>
  <c r="V207" i="4"/>
  <c r="AC236" i="4"/>
  <c r="X229" i="4"/>
  <c r="J222" i="4"/>
  <c r="AM234" i="4"/>
  <c r="B224" i="4"/>
  <c r="AT175" i="4"/>
  <c r="U218" i="4"/>
  <c r="P212" i="4"/>
  <c r="O218" i="4"/>
  <c r="E215" i="4"/>
  <c r="AD211" i="9"/>
  <c r="AD214" i="9"/>
  <c r="AC235" i="9"/>
  <c r="P215" i="9"/>
  <c r="I211" i="4"/>
  <c r="R211" i="4"/>
  <c r="AM209" i="4"/>
  <c r="N217" i="4"/>
  <c r="AT162" i="4"/>
  <c r="M200" i="4"/>
  <c r="H193" i="4"/>
  <c r="H213" i="4" s="1"/>
  <c r="AH230" i="4"/>
  <c r="AQ193" i="4"/>
  <c r="AQ222" i="4" s="1"/>
  <c r="AC205" i="4"/>
  <c r="O225" i="4"/>
  <c r="L219" i="4"/>
  <c r="O230" i="4"/>
  <c r="Q216" i="4"/>
  <c r="R212" i="4"/>
  <c r="AD220" i="4"/>
  <c r="AT154" i="4"/>
  <c r="O213" i="4"/>
  <c r="AN210" i="4"/>
  <c r="P226" i="4"/>
  <c r="X215" i="4"/>
  <c r="AC228" i="4"/>
  <c r="U234" i="4"/>
  <c r="L238" i="4"/>
  <c r="O222" i="4"/>
  <c r="E207" i="4"/>
  <c r="I201" i="4"/>
  <c r="AC218" i="4"/>
  <c r="E212" i="4"/>
  <c r="Q213" i="4"/>
  <c r="K215" i="4"/>
  <c r="Q211" i="4"/>
  <c r="AE203" i="9"/>
  <c r="J200" i="9"/>
  <c r="E204" i="9"/>
  <c r="Y201" i="9"/>
  <c r="P211" i="9"/>
  <c r="M218" i="9"/>
  <c r="M219" i="4"/>
  <c r="AO211" i="4"/>
  <c r="N209" i="4"/>
  <c r="AD208" i="4"/>
  <c r="AT168" i="4"/>
  <c r="B209" i="4"/>
  <c r="AH223" i="4"/>
  <c r="K220" i="4"/>
  <c r="D204" i="4"/>
  <c r="AA230" i="4"/>
  <c r="I216" i="4"/>
  <c r="B205" i="4"/>
  <c r="AA193" i="4"/>
  <c r="AA225" i="4" s="1"/>
  <c r="AF232" i="4"/>
  <c r="B221" i="4"/>
  <c r="AT172" i="4"/>
  <c r="AC229" i="4"/>
  <c r="X210" i="4"/>
  <c r="D226" i="4"/>
  <c r="U220" i="4"/>
  <c r="E203" i="4"/>
  <c r="AM235" i="4"/>
  <c r="AF215" i="4"/>
  <c r="E228" i="4"/>
  <c r="K208" i="4"/>
  <c r="O229" i="4"/>
  <c r="I234" i="4"/>
  <c r="T200" i="4"/>
  <c r="O236" i="4"/>
  <c r="AH238" i="4"/>
  <c r="AT173" i="4"/>
  <c r="B222" i="4"/>
  <c r="V220" i="4"/>
  <c r="N207" i="4"/>
  <c r="E224" i="4"/>
  <c r="Q212" i="4"/>
  <c r="AI193" i="4"/>
  <c r="AI209" i="4" s="1"/>
  <c r="AM200" i="4"/>
  <c r="Z193" i="4"/>
  <c r="Z200" i="4" s="1"/>
  <c r="M205" i="9"/>
  <c r="AC211" i="4"/>
  <c r="AE210" i="9"/>
  <c r="P232" i="9"/>
  <c r="R206" i="9"/>
  <c r="E241" i="9"/>
  <c r="H236" i="9"/>
  <c r="J201" i="9"/>
  <c r="M223" i="9"/>
  <c r="C223" i="9"/>
  <c r="AN216" i="9"/>
  <c r="AN221" i="9"/>
  <c r="B227" i="4"/>
  <c r="AT178" i="4"/>
  <c r="T211" i="4"/>
  <c r="F209" i="4"/>
  <c r="O216" i="4"/>
  <c r="AC223" i="4"/>
  <c r="AN204" i="4"/>
  <c r="AF208" i="4"/>
  <c r="Y193" i="4"/>
  <c r="Y232" i="4" s="1"/>
  <c r="O208" i="4"/>
  <c r="S216" i="4"/>
  <c r="N205" i="4"/>
  <c r="AK216" i="4"/>
  <c r="E230" i="4"/>
  <c r="O235" i="4"/>
  <c r="U210" i="4"/>
  <c r="AC220" i="4"/>
  <c r="AC203" i="4"/>
  <c r="N228" i="4"/>
  <c r="D234" i="4"/>
  <c r="E200" i="4"/>
  <c r="AJ236" i="4"/>
  <c r="R238" i="4"/>
  <c r="AC222" i="4"/>
  <c r="K222" i="4"/>
  <c r="D193" i="4"/>
  <c r="D235" i="4" s="1"/>
  <c r="AC207" i="4"/>
  <c r="AP201" i="4"/>
  <c r="AO213" i="4"/>
  <c r="AP224" i="4"/>
  <c r="N218" i="4"/>
  <c r="AK204" i="4"/>
  <c r="AG229" i="9"/>
  <c r="AO211" i="9"/>
  <c r="AI224" i="9"/>
  <c r="AI218" i="9"/>
  <c r="AM199" i="9"/>
  <c r="AF223" i="9"/>
  <c r="S226" i="9"/>
  <c r="I213" i="9"/>
  <c r="AO229" i="9"/>
  <c r="AF239" i="9"/>
  <c r="AG213" i="9"/>
  <c r="AF219" i="9"/>
  <c r="AG235" i="9"/>
  <c r="AM236" i="9"/>
  <c r="AO216" i="9"/>
  <c r="F217" i="9"/>
  <c r="U227" i="9"/>
  <c r="AF234" i="9"/>
  <c r="AO224" i="9"/>
  <c r="U198" i="9"/>
  <c r="AM210" i="9"/>
  <c r="F213" i="9"/>
  <c r="AO236" i="9"/>
  <c r="AM217" i="9"/>
  <c r="I224" i="9"/>
  <c r="AG226" i="9"/>
  <c r="U209" i="9"/>
  <c r="AI238" i="9"/>
  <c r="F229" i="9"/>
  <c r="I222" i="9"/>
  <c r="AI233" i="9"/>
  <c r="D229" i="9"/>
  <c r="AG206" i="9"/>
  <c r="F211" i="9"/>
  <c r="F231" i="9"/>
  <c r="AK205" i="9"/>
  <c r="AI199" i="9"/>
  <c r="AO206" i="9"/>
  <c r="U220" i="9"/>
  <c r="D213" i="9"/>
  <c r="G220" i="9"/>
  <c r="W219" i="9"/>
  <c r="AL204" i="9"/>
  <c r="AS240" i="9"/>
  <c r="AK207" i="9"/>
  <c r="F235" i="9"/>
  <c r="O227" i="9"/>
  <c r="AL233" i="9"/>
  <c r="AM218" i="9"/>
  <c r="AG217" i="9"/>
  <c r="I216" i="9"/>
  <c r="AI201" i="9"/>
  <c r="W218" i="9"/>
  <c r="F239" i="9"/>
  <c r="U214" i="9"/>
  <c r="F228" i="9"/>
  <c r="AF207" i="9"/>
  <c r="F208" i="9"/>
  <c r="X227" i="9"/>
  <c r="Y239" i="9"/>
  <c r="AG214" i="9"/>
  <c r="I240" i="9"/>
  <c r="O207" i="9"/>
  <c r="AO220" i="9"/>
  <c r="AL234" i="9"/>
  <c r="D198" i="9"/>
  <c r="U235" i="9"/>
  <c r="AK227" i="9"/>
  <c r="AI230" i="9"/>
  <c r="I203" i="9"/>
  <c r="AM220" i="9"/>
  <c r="AE204" i="9"/>
  <c r="F238" i="9"/>
  <c r="AG237" i="9"/>
  <c r="I199" i="9"/>
  <c r="AM224" i="9"/>
  <c r="W237" i="9"/>
  <c r="D214" i="9"/>
  <c r="U201" i="9"/>
  <c r="F207" i="9"/>
  <c r="AS203" i="9"/>
  <c r="AS220" i="9"/>
  <c r="AJ231" i="9"/>
  <c r="D200" i="9"/>
  <c r="F205" i="9"/>
  <c r="H220" i="9"/>
  <c r="AF203" i="9"/>
  <c r="O238" i="9"/>
  <c r="H231" i="9"/>
  <c r="H234" i="9"/>
  <c r="O205" i="9"/>
  <c r="O234" i="9"/>
  <c r="I229" i="9"/>
  <c r="AG223" i="9"/>
  <c r="AA233" i="9"/>
  <c r="W238" i="9"/>
  <c r="I231" i="9"/>
  <c r="F232" i="9"/>
  <c r="Y206" i="9"/>
  <c r="AG221" i="9"/>
  <c r="X199" i="9"/>
  <c r="AD237" i="9"/>
  <c r="H218" i="9"/>
  <c r="F210" i="9"/>
  <c r="T221" i="9"/>
  <c r="AE228" i="9"/>
  <c r="H204" i="9"/>
  <c r="I230" i="9"/>
  <c r="O221" i="9"/>
  <c r="AG207" i="9"/>
  <c r="G201" i="9"/>
  <c r="AK230" i="9"/>
  <c r="AE238" i="9"/>
  <c r="W210" i="9"/>
  <c r="AI226" i="9"/>
  <c r="AO232" i="9"/>
  <c r="U225" i="9"/>
  <c r="E232" i="9"/>
  <c r="AM235" i="9"/>
  <c r="AO228" i="9"/>
  <c r="AM211" i="9"/>
  <c r="Y226" i="9"/>
  <c r="Y235" i="9"/>
  <c r="AK221" i="9"/>
  <c r="D232" i="9"/>
  <c r="X231" i="9"/>
  <c r="AM213" i="9"/>
  <c r="I237" i="9"/>
  <c r="AI207" i="9"/>
  <c r="AF229" i="9"/>
  <c r="AK241" i="9"/>
  <c r="AK204" i="9"/>
  <c r="Y224" i="9"/>
  <c r="G226" i="9"/>
  <c r="X203" i="9"/>
  <c r="AM230" i="9"/>
  <c r="AF235" i="9"/>
  <c r="H232" i="9"/>
  <c r="F203" i="9"/>
  <c r="AR226" i="9"/>
  <c r="L223" i="9"/>
  <c r="E218" i="9"/>
  <c r="AM203" i="9"/>
  <c r="O208" i="9"/>
  <c r="H226" i="9"/>
  <c r="O241" i="9"/>
  <c r="U222" i="9"/>
  <c r="AO235" i="9"/>
  <c r="AR222" i="9"/>
  <c r="AS234" i="9"/>
  <c r="AK208" i="9"/>
  <c r="AI222" i="9"/>
  <c r="O217" i="9"/>
  <c r="F199" i="9"/>
  <c r="H235" i="9"/>
  <c r="D235" i="9"/>
  <c r="E226" i="9"/>
  <c r="R222" i="9"/>
  <c r="O204" i="9"/>
  <c r="AD231" i="9"/>
  <c r="AM204" i="9"/>
  <c r="H211" i="9"/>
  <c r="AM221" i="9"/>
  <c r="X205" i="9"/>
  <c r="S204" i="9"/>
  <c r="D225" i="9"/>
  <c r="AF236" i="9"/>
  <c r="AD203" i="9"/>
  <c r="AK224" i="9"/>
  <c r="O222" i="9"/>
  <c r="H222" i="9"/>
  <c r="AE240" i="9"/>
  <c r="AD222" i="9"/>
  <c r="I235" i="9"/>
  <c r="AO221" i="9"/>
  <c r="AF215" i="9"/>
  <c r="S201" i="9"/>
  <c r="Z238" i="9"/>
  <c r="G234" i="9"/>
  <c r="O239" i="9"/>
  <c r="U239" i="9"/>
  <c r="Y217" i="9"/>
  <c r="AK220" i="9"/>
  <c r="U232" i="9"/>
  <c r="F212" i="9"/>
  <c r="D224" i="9"/>
  <c r="D228" i="9"/>
  <c r="AI211" i="9"/>
  <c r="X240" i="9"/>
  <c r="AE235" i="9"/>
  <c r="AI213" i="9"/>
  <c r="AK211" i="9"/>
  <c r="AK222" i="9"/>
  <c r="AD210" i="9"/>
  <c r="G211" i="9"/>
  <c r="R224" i="9"/>
  <c r="D217" i="9"/>
  <c r="J199" i="9"/>
  <c r="AO218" i="9"/>
  <c r="I241" i="9"/>
  <c r="Z230" i="9"/>
  <c r="X225" i="9"/>
  <c r="H216" i="9"/>
  <c r="I232" i="9"/>
  <c r="AM225" i="9"/>
  <c r="AB213" i="9"/>
  <c r="F220" i="9"/>
  <c r="D221" i="9"/>
  <c r="H233" i="9"/>
  <c r="U226" i="9"/>
  <c r="AM237" i="9"/>
  <c r="AI239" i="9"/>
  <c r="F201" i="9"/>
  <c r="F209" i="9"/>
  <c r="I215" i="9"/>
  <c r="AJ224" i="9"/>
  <c r="U211" i="9"/>
  <c r="I200" i="9"/>
  <c r="AS236" i="9"/>
  <c r="G240" i="9"/>
  <c r="Y222" i="9"/>
  <c r="O203" i="9"/>
  <c r="Y227" i="9"/>
  <c r="AO241" i="9"/>
  <c r="AB198" i="9"/>
  <c r="AC226" i="9"/>
  <c r="Y215" i="9"/>
  <c r="F206" i="9"/>
  <c r="C219" i="9"/>
  <c r="AL203" i="9"/>
  <c r="I228" i="9"/>
  <c r="I217" i="9"/>
  <c r="O235" i="9"/>
  <c r="U207" i="9"/>
  <c r="AO231" i="9"/>
  <c r="AO222" i="9"/>
  <c r="AL215" i="9"/>
  <c r="AI203" i="9"/>
  <c r="AO239" i="9"/>
  <c r="B217" i="9"/>
  <c r="AL217" i="9"/>
  <c r="F236" i="9"/>
  <c r="X212" i="9"/>
  <c r="S205" i="9"/>
  <c r="U208" i="9"/>
  <c r="G219" i="9"/>
  <c r="AS204" i="9"/>
  <c r="U221" i="9"/>
  <c r="C225" i="9"/>
  <c r="I211" i="9"/>
  <c r="AO233" i="9"/>
  <c r="E227" i="9"/>
  <c r="AD230" i="9"/>
  <c r="Q228" i="9"/>
  <c r="U231" i="9"/>
  <c r="O215" i="9"/>
  <c r="AH198" i="9"/>
  <c r="B228" i="9"/>
  <c r="AG211" i="9"/>
  <c r="S231" i="9"/>
  <c r="AE216" i="9"/>
  <c r="AE219" i="9"/>
  <c r="U218" i="9"/>
  <c r="L227" i="9"/>
  <c r="F214" i="9"/>
  <c r="AG225" i="9"/>
  <c r="I220" i="9"/>
  <c r="W213" i="9"/>
  <c r="Y220" i="9"/>
  <c r="G217" i="9"/>
  <c r="AG234" i="9"/>
  <c r="AB203" i="9"/>
  <c r="F216" i="9"/>
  <c r="H238" i="9"/>
  <c r="F219" i="9"/>
  <c r="AH212" i="9"/>
  <c r="U205" i="9"/>
  <c r="I233" i="9"/>
  <c r="U240" i="9"/>
  <c r="AE215" i="9"/>
  <c r="R215" i="9"/>
  <c r="H212" i="9"/>
  <c r="D212" i="9"/>
  <c r="F237" i="9"/>
  <c r="U213" i="9"/>
  <c r="AK236" i="9"/>
  <c r="AL200" i="9"/>
  <c r="G229" i="9"/>
  <c r="AK199" i="9"/>
  <c r="U203" i="9"/>
  <c r="S224" i="9"/>
  <c r="AD225" i="9"/>
  <c r="AH201" i="9"/>
  <c r="C231" i="9"/>
  <c r="AH221" i="9"/>
  <c r="AQ225" i="9"/>
  <c r="W207" i="9"/>
  <c r="AA232" i="9"/>
  <c r="AG241" i="9"/>
  <c r="O213" i="9"/>
  <c r="U238" i="9"/>
  <c r="AM231" i="9"/>
  <c r="X214" i="9"/>
  <c r="AO203" i="9"/>
  <c r="W215" i="9"/>
  <c r="G200" i="9"/>
  <c r="AF198" i="9"/>
  <c r="AD233" i="9"/>
  <c r="O231" i="9"/>
  <c r="Y223" i="9"/>
  <c r="H227" i="9"/>
  <c r="U212" i="9"/>
  <c r="I227" i="9"/>
  <c r="AM222" i="9"/>
  <c r="AD200" i="9"/>
  <c r="AI231" i="9"/>
  <c r="Y205" i="9"/>
  <c r="I208" i="9"/>
  <c r="AH223" i="9"/>
  <c r="AQ216" i="9"/>
  <c r="AQ242" i="9" s="1"/>
  <c r="N211" i="9"/>
  <c r="AA208" i="9" a="1"/>
  <c r="AA208" i="9" s="1"/>
  <c r="AA230" i="9" a="1"/>
  <c r="AA230" i="9" s="1"/>
  <c r="T240" i="9" a="1"/>
  <c r="T240" i="9" s="1"/>
  <c r="T215" i="9" a="1"/>
  <c r="T215" i="9" s="1"/>
  <c r="T206" i="9" a="1"/>
  <c r="T206" i="9" s="1"/>
  <c r="T209" i="9" a="1"/>
  <c r="T209" i="9" s="1"/>
  <c r="T198" i="9" a="1"/>
  <c r="T198" i="9" s="1"/>
  <c r="T212" i="9" a="1"/>
  <c r="T212" i="9" s="1"/>
  <c r="T202" i="9" a="1"/>
  <c r="T202" i="9" s="1"/>
  <c r="T223" i="9" a="1"/>
  <c r="T223" i="9" s="1"/>
  <c r="T234" i="9" a="1"/>
  <c r="T234" i="9" s="1"/>
  <c r="T219" i="9" a="1"/>
  <c r="T219" i="9" s="1"/>
  <c r="T230" i="9" a="1"/>
  <c r="T230" i="9" s="1"/>
  <c r="T232" i="9" a="1"/>
  <c r="T232" i="9" s="1"/>
  <c r="T217" i="9" a="1"/>
  <c r="T217" i="9" s="1"/>
  <c r="T222" i="9" a="1"/>
  <c r="T222" i="9" s="1"/>
  <c r="T233" i="9" a="1"/>
  <c r="T233" i="9" s="1"/>
  <c r="T241" i="9" a="1"/>
  <c r="T241" i="9" s="1"/>
  <c r="T200" i="9" a="1"/>
  <c r="T200" i="9" s="1"/>
  <c r="T236" i="9" a="1"/>
  <c r="T236" i="9" s="1"/>
  <c r="AR216" i="9" a="1"/>
  <c r="AR216" i="9" s="1"/>
  <c r="Z235" i="9" a="1"/>
  <c r="Z235" i="9" s="1"/>
  <c r="AJ210" i="9" a="1"/>
  <c r="AJ210" i="9" s="1"/>
  <c r="Z214" i="9" a="1"/>
  <c r="Z214" i="9" s="1"/>
  <c r="AF226" i="9" a="1"/>
  <c r="AF226" i="9" s="1"/>
  <c r="P216" i="9" a="1"/>
  <c r="P216" i="9" s="1"/>
  <c r="AL208" i="9" a="1"/>
  <c r="AL208" i="9" s="1"/>
  <c r="AL221" i="9" a="1"/>
  <c r="AL221" i="9" s="1"/>
  <c r="AL240" i="9" a="1"/>
  <c r="AL240" i="9" s="1"/>
  <c r="AL198" i="9" a="1"/>
  <c r="AL198" i="9" s="1"/>
  <c r="AL214" i="9" a="1"/>
  <c r="AL214" i="9" s="1"/>
  <c r="AL212" i="9" a="1"/>
  <c r="AL212" i="9" s="1"/>
  <c r="AL231" i="9" a="1"/>
  <c r="AL231" i="9" s="1"/>
  <c r="AL235" i="9" a="1"/>
  <c r="AL235" i="9" s="1"/>
  <c r="AL202" i="9" a="1"/>
  <c r="AL202" i="9" s="1"/>
  <c r="AL222" i="9" a="1"/>
  <c r="AL222" i="9" s="1"/>
  <c r="AN198" i="9" a="1"/>
  <c r="AN198" i="9" s="1"/>
  <c r="Z201" i="9" a="1"/>
  <c r="Z201" i="9" s="1"/>
  <c r="B227" i="9" a="1"/>
  <c r="B209" i="9" a="1"/>
  <c r="B224" i="9" a="1"/>
  <c r="B233" i="9" a="1"/>
  <c r="B210" i="9" a="1"/>
  <c r="B210" i="9" s="1"/>
  <c r="B212" i="9" a="1"/>
  <c r="B200" i="9" a="1"/>
  <c r="B223" i="9" a="1"/>
  <c r="B214" i="9" a="1"/>
  <c r="B222" i="9" a="1"/>
  <c r="B232" i="9" a="1"/>
  <c r="B221" i="9" a="1"/>
  <c r="B202" i="9" a="1"/>
  <c r="B234" i="9" a="1"/>
  <c r="B199" i="9" a="1"/>
  <c r="B216" i="9" a="1"/>
  <c r="B206" i="9" a="1"/>
  <c r="B220" i="9" a="1"/>
  <c r="B220" i="9" s="1"/>
  <c r="B211" i="9" a="1"/>
  <c r="B208" i="9" a="1"/>
  <c r="L204" i="9" a="1"/>
  <c r="L204" i="9" s="1"/>
  <c r="Z224" i="9" a="1"/>
  <c r="Z224" i="9" s="1"/>
  <c r="AJ222" i="9" a="1"/>
  <c r="AJ222" i="9" s="1"/>
  <c r="AN210" i="9" a="1"/>
  <c r="AN210" i="9" s="1"/>
  <c r="AS201" i="9" a="1"/>
  <c r="AS201" i="9" s="1"/>
  <c r="AA222" i="9" a="1"/>
  <c r="AA222" i="9" s="1"/>
  <c r="AE200" i="9" a="1"/>
  <c r="AE200" i="9" s="1"/>
  <c r="S240" i="9" a="1"/>
  <c r="S240" i="9" s="1"/>
  <c r="P223" i="9" a="1"/>
  <c r="P223" i="9" s="1"/>
  <c r="AA235" i="9" a="1"/>
  <c r="AA235" i="9" s="1"/>
  <c r="J222" i="9" a="1"/>
  <c r="J222" i="9" s="1"/>
  <c r="P233" i="9" a="1"/>
  <c r="P233" i="9" s="1"/>
  <c r="AI229" i="9" a="1"/>
  <c r="AI229" i="9" s="1"/>
  <c r="AJ238" i="9" a="1"/>
  <c r="AJ238" i="9" s="1"/>
  <c r="AA204" i="9" a="1"/>
  <c r="AA204" i="9" s="1"/>
  <c r="AR231" i="9" a="1"/>
  <c r="AR231" i="9" s="1"/>
  <c r="AS206" i="9" a="1"/>
  <c r="AS206" i="9" s="1"/>
  <c r="T216" i="9" a="1"/>
  <c r="T216" i="9" s="1"/>
  <c r="AL201" i="9" a="1"/>
  <c r="AL201" i="9" s="1"/>
  <c r="AS235" i="9" a="1"/>
  <c r="AS235" i="9" s="1"/>
  <c r="AL229" i="9" a="1"/>
  <c r="AL229" i="9" s="1"/>
  <c r="J219" i="9" a="1"/>
  <c r="J219" i="9" s="1"/>
  <c r="P209" i="9" a="1"/>
  <c r="P209" i="9" s="1"/>
  <c r="P237" i="9" a="1"/>
  <c r="P237" i="9" s="1"/>
  <c r="Z206" i="9" a="1"/>
  <c r="Z206" i="9" s="1"/>
  <c r="AA228" i="9" a="1"/>
  <c r="AA228" i="9" s="1"/>
  <c r="AA214" i="9" a="1"/>
  <c r="AA214" i="9" s="1"/>
  <c r="AA224" i="9" a="1"/>
  <c r="AA224" i="9" s="1"/>
  <c r="AR211" i="9" a="1"/>
  <c r="AR211" i="9" s="1"/>
  <c r="AR212" i="9" a="1"/>
  <c r="AR212" i="9" s="1"/>
  <c r="AR218" i="9" a="1"/>
  <c r="AR218" i="9" s="1"/>
  <c r="AR198" i="9" a="1"/>
  <c r="AR198" i="9" s="1"/>
  <c r="AR202" i="9" a="1"/>
  <c r="AR202" i="9" s="1"/>
  <c r="AR223" i="9" a="1"/>
  <c r="AR223" i="9" s="1"/>
  <c r="AR200" i="9" a="1"/>
  <c r="AR200" i="9" s="1"/>
  <c r="AR217" i="9" a="1"/>
  <c r="AR217" i="9" s="1"/>
  <c r="AR233" i="9" a="1"/>
  <c r="AR233" i="9" s="1"/>
  <c r="S203" i="9" a="1"/>
  <c r="S203" i="9" s="1"/>
  <c r="AR219" i="9" a="1"/>
  <c r="AR219" i="9" s="1"/>
  <c r="S207" i="9" a="1"/>
  <c r="S207" i="9" s="1"/>
  <c r="P236" i="9" a="1"/>
  <c r="P236" i="9" s="1"/>
  <c r="J232" i="9" a="1"/>
  <c r="J232" i="9" s="1"/>
  <c r="AL211" i="9" a="1"/>
  <c r="AL211" i="9" s="1"/>
  <c r="AF240" i="9" a="1"/>
  <c r="AF240" i="9" s="1"/>
  <c r="AJ207" i="9" a="1"/>
  <c r="AJ207" i="9" s="1"/>
  <c r="G208" i="9" a="1"/>
  <c r="G208" i="9" s="1"/>
  <c r="AA221" i="9" a="1"/>
  <c r="AA221" i="9" s="1"/>
  <c r="AA200" i="9" a="1"/>
  <c r="AA200" i="9" s="1"/>
  <c r="AA238" i="9" a="1"/>
  <c r="AA238" i="9" s="1"/>
  <c r="AN213" i="9" a="1"/>
  <c r="AN213" i="9" s="1"/>
  <c r="AA227" i="9" a="1"/>
  <c r="AA227" i="9" s="1"/>
  <c r="AA241" i="9" a="1"/>
  <c r="AA241" i="9" s="1"/>
  <c r="AL236" i="9" a="1"/>
  <c r="AL236" i="9" s="1"/>
  <c r="AJ236" i="9" a="1"/>
  <c r="AJ236" i="9" s="1"/>
  <c r="J224" i="9" a="1"/>
  <c r="J224" i="9" s="1"/>
  <c r="L207" i="9" a="1"/>
  <c r="L207" i="9" s="1"/>
  <c r="AJ203" i="9" a="1"/>
  <c r="AJ203" i="9" s="1"/>
  <c r="Z199" i="9" a="1"/>
  <c r="Z199" i="9" s="1"/>
  <c r="AJ200" i="9" a="1"/>
  <c r="AJ200" i="9" s="1"/>
  <c r="E221" i="9" a="1"/>
  <c r="E221" i="9" s="1"/>
  <c r="AF218" i="9" a="1"/>
  <c r="AF218" i="9" s="1"/>
  <c r="B237" i="9" a="1"/>
  <c r="Y210" i="9" a="1"/>
  <c r="Y210" i="9" s="1"/>
  <c r="J215" i="9" a="1"/>
  <c r="J215" i="9" s="1"/>
  <c r="AI215" i="9" a="1"/>
  <c r="AI215" i="9" s="1"/>
  <c r="AR236" i="9" a="1"/>
  <c r="AR236" i="9" s="1"/>
  <c r="AA226" i="9" a="1"/>
  <c r="AA226" i="9" s="1"/>
  <c r="G238" i="9" a="1"/>
  <c r="G238" i="9" s="1"/>
  <c r="AL213" i="9" a="1"/>
  <c r="AL213" i="9" s="1"/>
  <c r="AE201" i="9" a="1"/>
  <c r="AE201" i="9" s="1"/>
  <c r="AL238" i="9" a="1"/>
  <c r="AL238" i="9" s="1"/>
  <c r="AN212" i="9" a="1"/>
  <c r="AN212" i="9" s="1"/>
  <c r="AF216" i="9" a="1"/>
  <c r="AF216" i="9" s="1"/>
  <c r="L213" i="9" a="1"/>
  <c r="L213" i="9" s="1"/>
  <c r="AR224" i="9" a="1"/>
  <c r="AR224" i="9" s="1"/>
  <c r="P239" i="9" a="1"/>
  <c r="P239" i="9" s="1"/>
  <c r="E235" i="9" a="1"/>
  <c r="E235" i="9" s="1"/>
  <c r="AA231" i="9" a="1"/>
  <c r="AA231" i="9" s="1"/>
  <c r="AI205" i="9" a="1"/>
  <c r="AI205" i="9" s="1"/>
  <c r="AI214" i="9" a="1"/>
  <c r="AI214" i="9" s="1"/>
  <c r="AG227" i="9" a="1"/>
  <c r="AG227" i="9" s="1"/>
  <c r="E216" i="9" a="1"/>
  <c r="E216" i="9" s="1"/>
  <c r="AR228" i="9" a="1"/>
  <c r="AR228" i="9" s="1"/>
  <c r="AC207" i="9" a="1"/>
  <c r="AC207" i="9" s="1"/>
  <c r="AR203" i="9" a="1"/>
  <c r="AR203" i="9" s="1"/>
  <c r="G214" i="9" a="1"/>
  <c r="G214" i="9" s="1"/>
  <c r="AA216" i="9" a="1"/>
  <c r="AA216" i="9" s="1"/>
  <c r="AR204" i="9" a="1"/>
  <c r="AR204" i="9" s="1"/>
  <c r="AS198" i="9" a="1"/>
  <c r="AS198" i="9" s="1"/>
  <c r="AS200" i="9" a="1"/>
  <c r="AS200" i="9" s="1"/>
  <c r="AS202" i="9" a="1"/>
  <c r="AS202" i="9" s="1"/>
  <c r="AS216" i="9" a="1"/>
  <c r="AS216" i="9" s="1"/>
  <c r="AS208" i="9" a="1"/>
  <c r="AS208" i="9" s="1"/>
  <c r="AS222" i="9" a="1"/>
  <c r="AS222" i="9" s="1"/>
  <c r="AS221" i="9" a="1"/>
  <c r="AS221" i="9" s="1"/>
  <c r="AS223" i="9" a="1"/>
  <c r="AS223" i="9" s="1"/>
  <c r="AS219" i="9" a="1"/>
  <c r="AS219" i="9" s="1"/>
  <c r="AS228" i="9" a="1"/>
  <c r="AS228" i="9" s="1"/>
  <c r="AL223" i="9" a="1"/>
  <c r="AL223" i="9" s="1"/>
  <c r="AS233" i="9" a="1"/>
  <c r="AS233" i="9" s="1"/>
  <c r="AL226" i="9" a="1"/>
  <c r="AL226" i="9" s="1"/>
  <c r="Z209" i="9" a="1"/>
  <c r="Z209" i="9" s="1"/>
  <c r="AR234" i="9" a="1"/>
  <c r="AR234" i="9" s="1"/>
  <c r="J214" i="9" a="1"/>
  <c r="J214" i="9" s="1"/>
  <c r="S239" i="9" a="1"/>
  <c r="S239" i="9" s="1"/>
  <c r="S214" i="9" a="1"/>
  <c r="S214" i="9" s="1"/>
  <c r="AR232" i="9" a="1"/>
  <c r="AR232" i="9" s="1"/>
  <c r="W236" i="9" a="1"/>
  <c r="W236" i="9" s="1"/>
  <c r="Z210" i="9" a="1"/>
  <c r="Z210" i="9" s="1"/>
  <c r="AO209" i="9" a="1"/>
  <c r="AO209" i="9" s="1"/>
  <c r="R201" i="9" a="1"/>
  <c r="R201" i="9" s="1"/>
  <c r="AK206" i="9" a="1"/>
  <c r="AK206" i="9" s="1"/>
  <c r="AN201" i="9" a="1"/>
  <c r="AN201" i="9" s="1"/>
  <c r="T237" i="9" a="1"/>
  <c r="T237" i="9" s="1"/>
  <c r="E224" i="9" a="1"/>
  <c r="E224" i="9" s="1"/>
  <c r="AC204" i="9" a="1"/>
  <c r="AC204" i="9" s="1"/>
  <c r="B215" i="9" a="1"/>
  <c r="B215" i="9" s="1"/>
  <c r="AO215" i="9" a="1"/>
  <c r="AO215" i="9" s="1"/>
  <c r="AK210" i="9" a="1"/>
  <c r="AK210" i="9" s="1"/>
  <c r="AO227" i="9" a="1"/>
  <c r="AO227" i="9" s="1"/>
  <c r="S202" i="9" a="1"/>
  <c r="S202" i="9" s="1"/>
  <c r="S198" i="9" a="1"/>
  <c r="S198" i="9" s="1"/>
  <c r="S227" i="9" a="1"/>
  <c r="S227" i="9" s="1"/>
  <c r="S217" i="9" a="1"/>
  <c r="S217" i="9" s="1"/>
  <c r="S215" i="9" a="1"/>
  <c r="S215" i="9" s="1"/>
  <c r="S232" i="9" a="1"/>
  <c r="S232" i="9" s="1"/>
  <c r="S223" i="9" a="1"/>
  <c r="S223" i="9" s="1"/>
  <c r="S208" i="9" a="1"/>
  <c r="S208" i="9" s="1"/>
  <c r="S219" i="9" a="1"/>
  <c r="S219" i="9" s="1"/>
  <c r="S216" i="9" a="1"/>
  <c r="S216" i="9" s="1"/>
  <c r="S209" i="9" a="1"/>
  <c r="S209" i="9" s="1"/>
  <c r="J234" i="9" a="1"/>
  <c r="J234" i="9" s="1"/>
  <c r="J216" i="9" a="1"/>
  <c r="J216" i="9" s="1"/>
  <c r="J208" i="9" a="1"/>
  <c r="J208" i="9" s="1"/>
  <c r="J233" i="9" a="1"/>
  <c r="J233" i="9" s="1"/>
  <c r="J228" i="9" a="1"/>
  <c r="J228" i="9" s="1"/>
  <c r="J209" i="9" a="1"/>
  <c r="J209" i="9" s="1"/>
  <c r="J198" i="9" a="1"/>
  <c r="J198" i="9" s="1"/>
  <c r="J236" i="9" a="1"/>
  <c r="J236" i="9" s="1"/>
  <c r="J202" i="9" a="1"/>
  <c r="J202" i="9" s="1"/>
  <c r="J241" i="9" a="1"/>
  <c r="J241" i="9" s="1"/>
  <c r="J231" i="9" a="1"/>
  <c r="J231" i="9" s="1"/>
  <c r="J223" i="9" a="1"/>
  <c r="J223" i="9" s="1"/>
  <c r="J212" i="9" a="1"/>
  <c r="J212" i="9" s="1"/>
  <c r="AR209" i="9" a="1"/>
  <c r="AR209" i="9" s="1"/>
  <c r="AF213" i="9" a="1"/>
  <c r="AF213" i="9" s="1"/>
  <c r="AE206" i="9" a="1"/>
  <c r="AE206" i="9" s="1"/>
  <c r="Z203" i="9" a="1"/>
  <c r="Z203" i="9" s="1"/>
  <c r="AF209" i="9" a="1"/>
  <c r="AF209" i="9" s="1"/>
  <c r="AI210" i="9" a="1"/>
  <c r="AI210" i="9" s="1"/>
  <c r="E212" i="9" a="1"/>
  <c r="E212" i="9" s="1"/>
  <c r="AK232" i="9" a="1"/>
  <c r="AK232" i="9" s="1"/>
  <c r="AS224" i="9" a="1"/>
  <c r="AS224" i="9" s="1"/>
  <c r="Z233" i="9" a="1"/>
  <c r="Z233" i="9" s="1"/>
  <c r="G209" i="9" a="1"/>
  <c r="G209" i="9" s="1"/>
  <c r="P214" i="9" a="1"/>
  <c r="P214" i="9" s="1"/>
  <c r="AL232" i="9" a="1"/>
  <c r="AL232" i="9" s="1"/>
  <c r="B218" i="9" a="1"/>
  <c r="AS215" i="9" a="1"/>
  <c r="AS215" i="9" s="1"/>
  <c r="J203" i="9" a="1"/>
  <c r="J203" i="9" s="1"/>
  <c r="AN239" i="9" a="1"/>
  <c r="AN239" i="9" s="1"/>
  <c r="AR225" i="9" a="1"/>
  <c r="AR225" i="9" s="1"/>
  <c r="AG219" i="9" a="1"/>
  <c r="AG219" i="9" s="1"/>
  <c r="Z213" i="9" a="1"/>
  <c r="Z213" i="9" s="1"/>
  <c r="AJ212" i="9" a="1"/>
  <c r="AJ212" i="9" s="1"/>
  <c r="AJ198" i="9" a="1"/>
  <c r="AJ198" i="9" s="1"/>
  <c r="AJ234" i="9" a="1"/>
  <c r="AJ234" i="9" s="1"/>
  <c r="AJ202" i="9" a="1"/>
  <c r="AJ202" i="9" s="1"/>
  <c r="AJ206" i="9" a="1"/>
  <c r="AJ206" i="9" s="1"/>
  <c r="AJ237" i="9" a="1"/>
  <c r="AJ237" i="9" s="1"/>
  <c r="AJ233" i="9" a="1"/>
  <c r="AJ233" i="9" s="1"/>
  <c r="AJ199" i="9" a="1"/>
  <c r="AJ199" i="9" s="1"/>
  <c r="AJ211" i="9" a="1"/>
  <c r="AJ211" i="9" s="1"/>
  <c r="AJ232" i="9" a="1"/>
  <c r="AJ232" i="9" s="1"/>
  <c r="L237" i="9" a="1"/>
  <c r="L237" i="9" s="1"/>
  <c r="L202" i="9" a="1"/>
  <c r="L202" i="9" s="1"/>
  <c r="L216" i="9" a="1"/>
  <c r="L216" i="9" s="1"/>
  <c r="L234" i="9" a="1"/>
  <c r="L234" i="9" s="1"/>
  <c r="L214" i="9" a="1"/>
  <c r="L214" i="9" s="1"/>
  <c r="L198" i="9" a="1"/>
  <c r="L198" i="9" s="1"/>
  <c r="L221" i="9" a="1"/>
  <c r="L221" i="9" s="1"/>
  <c r="L218" i="9" a="1"/>
  <c r="L218" i="9" s="1"/>
  <c r="L200" i="9" a="1"/>
  <c r="L200" i="9" s="1"/>
  <c r="L206" i="9" a="1"/>
  <c r="L206" i="9" s="1"/>
  <c r="L232" i="9" a="1"/>
  <c r="L232" i="9" s="1"/>
  <c r="L238" i="9" a="1"/>
  <c r="L238" i="9" s="1"/>
  <c r="L219" i="9" a="1"/>
  <c r="L219" i="9" s="1"/>
  <c r="L233" i="9" a="1"/>
  <c r="L233" i="9" s="1"/>
  <c r="L208" i="9" a="1"/>
  <c r="L208" i="9" s="1"/>
  <c r="L217" i="9" a="1"/>
  <c r="L217" i="9" s="1"/>
  <c r="L222" i="9" a="1"/>
  <c r="L222" i="9" s="1"/>
  <c r="L224" i="9" a="1"/>
  <c r="L224" i="9" s="1"/>
  <c r="L210" i="9" a="1"/>
  <c r="L210" i="9" s="1"/>
  <c r="L209" i="9" a="1"/>
  <c r="L209" i="9" s="1"/>
  <c r="L240" i="9" a="1"/>
  <c r="L240" i="9" s="1"/>
  <c r="L226" i="9" a="1"/>
  <c r="L226" i="9" s="1"/>
  <c r="L229" i="9" a="1"/>
  <c r="L229" i="9" s="1"/>
  <c r="S237" i="9" a="1"/>
  <c r="S237" i="9" s="1"/>
  <c r="W224" i="9" a="1"/>
  <c r="W224" i="9" s="1"/>
  <c r="W205" i="9" a="1"/>
  <c r="W205" i="9" s="1"/>
  <c r="W200" i="9" a="1"/>
  <c r="W200" i="9" s="1"/>
  <c r="W198" i="9" a="1"/>
  <c r="W198" i="9" s="1"/>
  <c r="W202" i="9" a="1"/>
  <c r="W202" i="9" s="1"/>
  <c r="W217" i="9" a="1"/>
  <c r="W217" i="9" s="1"/>
  <c r="W231" i="9" a="1"/>
  <c r="W231" i="9" s="1"/>
  <c r="W232" i="9" a="1"/>
  <c r="W232" i="9" s="1"/>
  <c r="W208" i="9" a="1"/>
  <c r="W208" i="9" s="1"/>
  <c r="W223" i="9" a="1"/>
  <c r="W223" i="9" s="1"/>
  <c r="W209" i="9" a="1"/>
  <c r="W209" i="9" s="1"/>
  <c r="W235" i="9" a="1"/>
  <c r="W235" i="9" s="1"/>
  <c r="W229" i="9" a="1"/>
  <c r="W229" i="9" s="1"/>
  <c r="W201" i="9" a="1"/>
  <c r="W201" i="9" s="1"/>
  <c r="S200" i="9" a="1"/>
  <c r="S200" i="9" s="1"/>
  <c r="AS239" i="9" a="1"/>
  <c r="AS239" i="9" s="1"/>
  <c r="Z219" i="9" a="1"/>
  <c r="Z219" i="9" s="1"/>
  <c r="AN229" i="9" a="1"/>
  <c r="AN229" i="9" s="1"/>
  <c r="S212" i="9" a="1"/>
  <c r="S212" i="9" s="1"/>
  <c r="AO208" i="9" a="1"/>
  <c r="AO208" i="9" s="1"/>
  <c r="AO217" i="9" a="1"/>
  <c r="AO217" i="9" s="1"/>
  <c r="AO198" i="9" a="1"/>
  <c r="AO198" i="9" s="1"/>
  <c r="AO202" i="9" a="1"/>
  <c r="AO202" i="9" s="1"/>
  <c r="AO223" i="9" a="1"/>
  <c r="AO223" i="9" s="1"/>
  <c r="AO199" i="9" a="1"/>
  <c r="AO199" i="9" s="1"/>
  <c r="AO237" i="9" a="1"/>
  <c r="AO237" i="9" s="1"/>
  <c r="AO212" i="9" a="1"/>
  <c r="AO212" i="9" s="1"/>
  <c r="AO205" i="9" a="1"/>
  <c r="AO205" i="9" s="1"/>
  <c r="B203" i="9" a="1"/>
  <c r="AN199" i="9" a="1"/>
  <c r="AN199" i="9" s="1"/>
  <c r="S225" i="9" a="1"/>
  <c r="S225" i="9" s="1"/>
  <c r="AG222" i="9" a="1"/>
  <c r="AG222" i="9" s="1"/>
  <c r="E240" i="9" a="1"/>
  <c r="E240" i="9" s="1"/>
  <c r="D201" i="9" a="1"/>
  <c r="D201" i="9" s="1"/>
  <c r="P235" i="9" a="1"/>
  <c r="P235" i="9" s="1"/>
  <c r="AE226" i="9" a="1"/>
  <c r="AE226" i="9" s="1"/>
  <c r="Z237" i="9" a="1"/>
  <c r="Z237" i="9" s="1"/>
  <c r="R226" i="9" a="1"/>
  <c r="R226" i="9" s="1"/>
  <c r="X237" i="9" a="1"/>
  <c r="X237" i="9" s="1"/>
  <c r="AO240" i="9" a="1"/>
  <c r="AO240" i="9" s="1"/>
  <c r="AN233" i="9" a="1"/>
  <c r="AN233" i="9" s="1"/>
  <c r="Z240" i="9" a="1"/>
  <c r="Z240" i="9" s="1"/>
  <c r="AA206" i="9" a="1"/>
  <c r="AA206" i="9" s="1"/>
  <c r="C201" i="9" a="1"/>
  <c r="C201" i="9" s="1"/>
  <c r="AO204" i="9" a="1"/>
  <c r="AO204" i="9" s="1"/>
  <c r="X220" i="9" a="1"/>
  <c r="X220" i="9" s="1"/>
  <c r="AJ230" i="9" a="1"/>
  <c r="AJ230" i="9" s="1"/>
  <c r="T239" i="9" a="1"/>
  <c r="T239" i="9" s="1"/>
  <c r="AR205" i="9" a="1"/>
  <c r="AR205" i="9" s="1"/>
  <c r="AR215" i="9" a="1"/>
  <c r="AR215" i="9" s="1"/>
  <c r="AL209" i="9" a="1"/>
  <c r="AL209" i="9" s="1"/>
  <c r="Z217" i="9" a="1"/>
  <c r="Z217" i="9" s="1"/>
  <c r="AE217" i="9" a="1"/>
  <c r="AE217" i="9" s="1"/>
  <c r="AL237" i="9" a="1"/>
  <c r="AL237" i="9" s="1"/>
  <c r="J204" i="9" a="1"/>
  <c r="J204" i="9" s="1"/>
  <c r="AE207" i="9" a="1"/>
  <c r="AE207" i="9" s="1"/>
  <c r="T210" i="9" a="1"/>
  <c r="T210" i="9" s="1"/>
  <c r="D211" i="9" a="1"/>
  <c r="D211" i="9" s="1"/>
  <c r="AS217" i="9" a="1"/>
  <c r="AS217" i="9" s="1"/>
  <c r="AK213" i="9" a="1"/>
  <c r="AK213" i="9" s="1"/>
  <c r="AJ219" i="9" a="1"/>
  <c r="AJ219" i="9" s="1"/>
  <c r="Z241" i="9" a="1"/>
  <c r="Z241" i="9" s="1"/>
  <c r="E217" i="9" a="1"/>
  <c r="E217" i="9" s="1"/>
  <c r="AA234" i="9" a="1"/>
  <c r="AA234" i="9" s="1"/>
  <c r="Y238" i="9" a="1"/>
  <c r="Y238" i="9" s="1"/>
  <c r="D236" i="9" a="1"/>
  <c r="D236" i="9" s="1"/>
  <c r="W234" i="9" a="1"/>
  <c r="W234" i="9" s="1"/>
  <c r="AB219" i="9" a="1"/>
  <c r="AB219" i="9" s="1"/>
  <c r="E233" i="9" a="1"/>
  <c r="E233" i="9" s="1"/>
  <c r="AR207" i="9" a="1"/>
  <c r="AR207" i="9" s="1"/>
  <c r="B201" i="9" a="1"/>
  <c r="Q222" i="9" a="1"/>
  <c r="Q222" i="9" s="1"/>
  <c r="AB221" i="9" a="1"/>
  <c r="AB221" i="9" s="1"/>
  <c r="T204" i="9" a="1"/>
  <c r="T204" i="9" s="1"/>
  <c r="AL207" i="9" a="1"/>
  <c r="AL207" i="9" s="1"/>
  <c r="T231" i="9" a="1"/>
  <c r="T231" i="9" s="1"/>
  <c r="AS218" i="9" a="1"/>
  <c r="AS218" i="9" s="1"/>
  <c r="AS207" i="9" a="1"/>
  <c r="AS207" i="9" s="1"/>
  <c r="AS209" i="9" a="1"/>
  <c r="AS209" i="9" s="1"/>
  <c r="AA219" i="9" a="1"/>
  <c r="AA219" i="9" s="1"/>
  <c r="AN234" i="9" a="1"/>
  <c r="AN234" i="9" s="1"/>
  <c r="AE237" i="9" a="1"/>
  <c r="AE237" i="9" s="1"/>
  <c r="B230" i="9" a="1"/>
  <c r="D238" i="9" a="1"/>
  <c r="D238" i="9" s="1"/>
  <c r="W204" i="9" a="1"/>
  <c r="W204" i="9" s="1"/>
  <c r="P228" i="9" a="1"/>
  <c r="P228" i="9" s="1"/>
  <c r="AI232" i="9" a="1"/>
  <c r="AI232" i="9" s="1"/>
  <c r="AF227" i="9" a="1"/>
  <c r="AF227" i="9" s="1"/>
  <c r="B231" i="9" a="1"/>
  <c r="AE212" i="9" a="1"/>
  <c r="AE212" i="9" s="1"/>
  <c r="AC215" i="9" a="1"/>
  <c r="AC215" i="9" s="1"/>
  <c r="AC205" i="9" a="1"/>
  <c r="AC205" i="9" s="1"/>
  <c r="AC220" i="9" a="1"/>
  <c r="AC220" i="9" s="1"/>
  <c r="AC200" i="9" a="1"/>
  <c r="AC200" i="9" s="1"/>
  <c r="AC214" i="9" a="1"/>
  <c r="AC214" i="9" s="1"/>
  <c r="AC232" i="9" a="1"/>
  <c r="AC232" i="9" s="1"/>
  <c r="AC208" i="9" a="1"/>
  <c r="AC208" i="9" s="1"/>
  <c r="AC222" i="9" a="1"/>
  <c r="AC222" i="9" s="1"/>
  <c r="AC219" i="9" a="1"/>
  <c r="AC219" i="9" s="1"/>
  <c r="AC198" i="9" a="1"/>
  <c r="AC198" i="9" s="1"/>
  <c r="AC206" i="9" a="1"/>
  <c r="AC206" i="9" s="1"/>
  <c r="AC209" i="9" a="1"/>
  <c r="AC209" i="9" s="1"/>
  <c r="AC216" i="9" a="1"/>
  <c r="AC216" i="9" s="1"/>
  <c r="AC233" i="9" a="1"/>
  <c r="AC233" i="9" s="1"/>
  <c r="AC217" i="9" a="1"/>
  <c r="AC217" i="9" s="1"/>
  <c r="AC238" i="9" a="1"/>
  <c r="AC238" i="9" s="1"/>
  <c r="AC199" i="9" a="1"/>
  <c r="AC199" i="9" s="1"/>
  <c r="AC241" i="9" a="1"/>
  <c r="AC241" i="9" s="1"/>
  <c r="AC218" i="9" a="1"/>
  <c r="AC218" i="9" s="1"/>
  <c r="AC234" i="9" a="1"/>
  <c r="AC234" i="9" s="1"/>
  <c r="AC202" i="9" a="1"/>
  <c r="AC202" i="9" s="1"/>
  <c r="AC223" i="9" a="1"/>
  <c r="AC223" i="9" s="1"/>
  <c r="AC237" i="9" a="1"/>
  <c r="AC237" i="9" s="1"/>
  <c r="R236" i="9" a="1"/>
  <c r="R236" i="9" s="1"/>
  <c r="AF217" i="9" a="1"/>
  <c r="AF217" i="9" s="1"/>
  <c r="AK238" i="9" a="1"/>
  <c r="AK238" i="9" s="1"/>
  <c r="S218" i="9" a="1"/>
  <c r="S218" i="9" s="1"/>
  <c r="D223" i="9" a="1"/>
  <c r="D223" i="9" s="1"/>
  <c r="AF222" i="9" a="1"/>
  <c r="AF222" i="9" s="1"/>
  <c r="AG220" i="9" a="1"/>
  <c r="AG220" i="9" s="1"/>
  <c r="E200" i="9" a="1"/>
  <c r="E200" i="9" s="1"/>
  <c r="W227" i="9" a="1"/>
  <c r="W227" i="9" s="1"/>
  <c r="AG230" i="9" a="1"/>
  <c r="AG230" i="9" s="1"/>
  <c r="X215" i="9" a="1"/>
  <c r="X215" i="9" s="1"/>
  <c r="AI217" i="9" a="1"/>
  <c r="AI217" i="9" s="1"/>
  <c r="G213" i="9" a="1"/>
  <c r="G213" i="9" s="1"/>
  <c r="X200" i="9" a="1"/>
  <c r="X200" i="9" s="1"/>
  <c r="T238" i="9" a="1"/>
  <c r="T238" i="9" s="1"/>
  <c r="AB237" i="9" a="1"/>
  <c r="AB237" i="9" s="1"/>
  <c r="AB238" i="9" a="1"/>
  <c r="AB238" i="9" s="1"/>
  <c r="AB214" i="9" a="1"/>
  <c r="AB214" i="9" s="1"/>
  <c r="AS238" i="9" a="1"/>
  <c r="AS238" i="9" s="1"/>
  <c r="AR227" i="9" a="1"/>
  <c r="AR227" i="9" s="1"/>
  <c r="S211" i="9" a="1"/>
  <c r="S211" i="9" s="1"/>
  <c r="AA213" i="9" a="1"/>
  <c r="AA213" i="9" s="1"/>
  <c r="AS241" i="9" a="1"/>
  <c r="AS241" i="9" s="1"/>
  <c r="E198" i="9" a="1"/>
  <c r="E198" i="9" s="1"/>
  <c r="AJ240" i="9" a="1"/>
  <c r="AJ240" i="9" s="1"/>
  <c r="R234" i="9" a="1"/>
  <c r="R234" i="9" s="1"/>
  <c r="AL216" i="9" a="1"/>
  <c r="AL216" i="9" s="1"/>
  <c r="G207" i="9" a="1"/>
  <c r="G207" i="9" s="1"/>
  <c r="AL241" i="9" a="1"/>
  <c r="AL241" i="9" s="1"/>
  <c r="AN235" i="9" a="1"/>
  <c r="AN235" i="9" s="1"/>
  <c r="AR221" i="9" a="1"/>
  <c r="AR221" i="9" s="1"/>
  <c r="L239" i="9" a="1"/>
  <c r="L239" i="9" s="1"/>
  <c r="S236" i="9" a="1"/>
  <c r="S236" i="9" s="1"/>
  <c r="AE234" i="9" a="1"/>
  <c r="AE234" i="9" s="1"/>
  <c r="AJ226" i="9" a="1"/>
  <c r="AJ226" i="9" s="1"/>
  <c r="Z227" i="9" a="1"/>
  <c r="Z227" i="9" s="1"/>
  <c r="AO225" i="9" a="1"/>
  <c r="AO225" i="9" s="1"/>
  <c r="P230" i="9" a="1"/>
  <c r="P230" i="9" s="1"/>
  <c r="AF211" i="9" a="1"/>
  <c r="AF211" i="9" s="1"/>
  <c r="J229" i="9" a="1"/>
  <c r="J229" i="9" s="1"/>
  <c r="AN203" i="9" a="1"/>
  <c r="AN203" i="9" s="1"/>
  <c r="AE221" i="9" a="1"/>
  <c r="AE221" i="9" s="1"/>
  <c r="AF204" i="9" a="1"/>
  <c r="AF204" i="9" s="1"/>
  <c r="AR235" i="9" a="1"/>
  <c r="AR235" i="9" s="1"/>
  <c r="AJ216" i="9" a="1"/>
  <c r="AJ216" i="9" s="1"/>
  <c r="T229" i="9" a="1"/>
  <c r="T229" i="9" s="1"/>
  <c r="P234" i="9" a="1"/>
  <c r="P234" i="9" s="1"/>
  <c r="D203" i="9" a="1"/>
  <c r="D203" i="9" s="1"/>
  <c r="L231" i="9" a="1"/>
  <c r="L231" i="9" s="1"/>
  <c r="F222" i="9" a="1"/>
  <c r="F222" i="9" s="1"/>
  <c r="AF231" i="9" a="1"/>
  <c r="AF231" i="9" s="1"/>
  <c r="I201" i="9" a="1"/>
  <c r="I201" i="9" s="1"/>
  <c r="S213" i="9" a="1"/>
  <c r="S213" i="9" s="1"/>
  <c r="AR237" i="9" a="1"/>
  <c r="AR237" i="9" s="1"/>
  <c r="AN227" i="9" a="1"/>
  <c r="AN227" i="9" s="1"/>
  <c r="AA203" i="9" a="1"/>
  <c r="AA203" i="9" s="1"/>
  <c r="J205" i="9" a="1"/>
  <c r="J205" i="9" s="1"/>
  <c r="AN226" i="9" a="1"/>
  <c r="AN226" i="9" s="1"/>
  <c r="AF237" i="9" a="1"/>
  <c r="AF237" i="9" s="1"/>
  <c r="AN238" i="9" a="1"/>
  <c r="AN238" i="9" s="1"/>
  <c r="AR229" i="9" a="1"/>
  <c r="AR229" i="9" s="1"/>
  <c r="AN219" i="9" a="1"/>
  <c r="AN219" i="9" s="1"/>
  <c r="AN200" i="9" a="1"/>
  <c r="AN200" i="9" s="1"/>
  <c r="R211" i="9" a="1"/>
  <c r="R211" i="9" s="1"/>
  <c r="R220" i="9" a="1"/>
  <c r="R220" i="9" s="1"/>
  <c r="R223" i="9" a="1"/>
  <c r="R223" i="9" s="1"/>
  <c r="R209" i="9" a="1"/>
  <c r="R209" i="9" s="1"/>
  <c r="R212" i="9" a="1"/>
  <c r="R212" i="9" s="1"/>
  <c r="R232" i="9" a="1"/>
  <c r="R232" i="9" s="1"/>
  <c r="R218" i="9" a="1"/>
  <c r="R218" i="9" s="1"/>
  <c r="R217" i="9" a="1"/>
  <c r="R217" i="9" s="1"/>
  <c r="R237" i="9" a="1"/>
  <c r="R237" i="9" s="1"/>
  <c r="R219" i="9" a="1"/>
  <c r="R219" i="9" s="1"/>
  <c r="R216" i="9" a="1"/>
  <c r="R216" i="9" s="1"/>
  <c r="R228" i="9" a="1"/>
  <c r="R228" i="9" s="1"/>
  <c r="R214" i="9" a="1"/>
  <c r="R214" i="9" s="1"/>
  <c r="R240" i="9" a="1"/>
  <c r="R240" i="9" s="1"/>
  <c r="R202" i="9" a="1"/>
  <c r="R202" i="9" s="1"/>
  <c r="AF208" i="9" a="1"/>
  <c r="AF208" i="9" s="1"/>
  <c r="D241" i="9" a="1"/>
  <c r="D241" i="9" s="1"/>
  <c r="Y212" i="9" a="1"/>
  <c r="Y212" i="9" s="1"/>
  <c r="AG224" i="9" a="1"/>
  <c r="AG224" i="9" s="1"/>
  <c r="P205" i="9" a="1"/>
  <c r="P205" i="9" s="1"/>
  <c r="AF200" i="9" a="1"/>
  <c r="AF200" i="9" s="1"/>
  <c r="Y208" i="9" a="1"/>
  <c r="Y208" i="9" s="1"/>
  <c r="P203" i="9" a="1"/>
  <c r="P203" i="9" s="1"/>
  <c r="Y236" i="9" a="1"/>
  <c r="Y236" i="9" s="1"/>
  <c r="Q217" i="9" a="1"/>
  <c r="Q217" i="9" s="1"/>
  <c r="Q223" i="9" a="1"/>
  <c r="Q223" i="9" s="1"/>
  <c r="Q237" i="9" a="1"/>
  <c r="Q237" i="9" s="1"/>
  <c r="Q202" i="9" a="1"/>
  <c r="Q202" i="9" s="1"/>
  <c r="Q232" i="9" a="1"/>
  <c r="Q232" i="9" s="1"/>
  <c r="Q240" i="9" a="1"/>
  <c r="Q240" i="9" s="1"/>
  <c r="Q209" i="9" a="1"/>
  <c r="Q209" i="9" s="1"/>
  <c r="Q200" i="9" a="1"/>
  <c r="Q200" i="9" s="1"/>
  <c r="W228" i="9" a="1"/>
  <c r="W228" i="9" s="1"/>
  <c r="AN208" i="9" a="1"/>
  <c r="AN208" i="9" s="1"/>
  <c r="E210" i="9" a="1"/>
  <c r="E210" i="9" s="1"/>
  <c r="W225" i="9" a="1"/>
  <c r="W225" i="9" s="1"/>
  <c r="AS237" i="9" a="1"/>
  <c r="AS237" i="9" s="1"/>
  <c r="L236" i="9" a="1"/>
  <c r="L236" i="9" s="1"/>
  <c r="R200" i="9" a="1"/>
  <c r="R200" i="9" s="1"/>
  <c r="J211" i="9" a="1"/>
  <c r="J211" i="9" s="1"/>
  <c r="G210" i="9" a="1"/>
  <c r="G210" i="9" s="1"/>
  <c r="AF225" i="9" a="1"/>
  <c r="AF225" i="9" s="1"/>
  <c r="AB230" i="9" a="1"/>
  <c r="AB230" i="9" s="1"/>
  <c r="AA211" i="9" a="1"/>
  <c r="AA211" i="9" s="1"/>
  <c r="R213" i="9" a="1"/>
  <c r="R213" i="9" s="1"/>
  <c r="G205" i="9" a="1"/>
  <c r="G205" i="9" s="1"/>
  <c r="Z208" i="9" a="1"/>
  <c r="Z208" i="9" s="1"/>
  <c r="J221" i="9" a="1"/>
  <c r="J221" i="9" s="1"/>
  <c r="T199" i="9" a="1"/>
  <c r="T199" i="9" s="1"/>
  <c r="AS229" i="9" a="1"/>
  <c r="AS229" i="9" s="1"/>
  <c r="P206" i="9" a="1"/>
  <c r="P206" i="9" s="1"/>
  <c r="R198" i="9" a="1"/>
  <c r="R198" i="9" s="1"/>
  <c r="J227" i="9" a="1"/>
  <c r="J227" i="9" s="1"/>
  <c r="R241" i="9" a="1"/>
  <c r="R241" i="9" s="1"/>
  <c r="AF214" i="9" a="1"/>
  <c r="AF214" i="9" s="1"/>
  <c r="G199" i="9" a="1"/>
  <c r="G199" i="9" s="1"/>
  <c r="AK223" i="9" a="1"/>
  <c r="AK223" i="9" s="1"/>
  <c r="AE222" i="9" a="1"/>
  <c r="AE222" i="9" s="1"/>
  <c r="S222" i="9" a="1"/>
  <c r="S222" i="9" s="1"/>
  <c r="G215" i="9" a="1"/>
  <c r="G215" i="9" s="1"/>
  <c r="AO219" i="9" a="1"/>
  <c r="AO219" i="9" s="1"/>
  <c r="P229" i="9" a="1"/>
  <c r="P229" i="9" s="1"/>
  <c r="AE199" i="9" a="1"/>
  <c r="AE199" i="9" s="1"/>
  <c r="W221" i="9" a="1"/>
  <c r="W221" i="9" s="1"/>
  <c r="Z236" i="9" a="1"/>
  <c r="Z236" i="9" s="1"/>
  <c r="B240" i="9" a="1"/>
  <c r="B240" i="9" s="1"/>
  <c r="Q198" i="9" a="1"/>
  <c r="Q198" i="9" s="1"/>
  <c r="T214" i="9" a="1"/>
  <c r="T214" i="9" s="1"/>
  <c r="G235" i="9" a="1"/>
  <c r="G235" i="9" s="1"/>
  <c r="S221" i="9" a="1"/>
  <c r="S221" i="9" s="1"/>
  <c r="AN205" i="9" a="1"/>
  <c r="AN205" i="9" s="1"/>
  <c r="K214" i="9" a="1"/>
  <c r="K214" i="9" s="1"/>
  <c r="K232" i="9" a="1"/>
  <c r="K232" i="9" s="1"/>
  <c r="K225" i="9" a="1"/>
  <c r="K225" i="9" s="1"/>
  <c r="K241" i="9" a="1"/>
  <c r="K241" i="9" s="1"/>
  <c r="K200" i="9" a="1"/>
  <c r="K200" i="9" s="1"/>
  <c r="K229" i="9" a="1"/>
  <c r="K229" i="9" s="1"/>
  <c r="K219" i="9" a="1"/>
  <c r="K219" i="9" s="1"/>
  <c r="K212" i="9" a="1"/>
  <c r="K212" i="9" s="1"/>
  <c r="K209" i="9" a="1"/>
  <c r="K209" i="9" s="1"/>
  <c r="K206" i="9" a="1"/>
  <c r="K206" i="9" s="1"/>
  <c r="K202" i="9" a="1"/>
  <c r="K202" i="9" s="1"/>
  <c r="K216" i="9" a="1"/>
  <c r="K216" i="9" s="1"/>
  <c r="K233" i="9" a="1"/>
  <c r="K233" i="9" s="1"/>
  <c r="K223" i="9" a="1"/>
  <c r="K223" i="9" s="1"/>
  <c r="K231" i="9" a="1"/>
  <c r="K231" i="9" s="1"/>
  <c r="K198" i="9" a="1"/>
  <c r="K198" i="9" s="1"/>
  <c r="K210" i="9" a="1"/>
  <c r="K210" i="9" s="1"/>
  <c r="K208" i="9" a="1"/>
  <c r="K208" i="9" s="1"/>
  <c r="K217" i="9" a="1"/>
  <c r="K217" i="9" s="1"/>
  <c r="K228" i="9" a="1"/>
  <c r="K228" i="9" s="1"/>
  <c r="K211" i="9" a="1"/>
  <c r="K211" i="9" s="1"/>
  <c r="R229" i="9" a="1"/>
  <c r="R229" i="9" s="1"/>
  <c r="AJ208" i="9" a="1"/>
  <c r="AJ208" i="9" s="1"/>
  <c r="AN220" i="9" a="1"/>
  <c r="AN220" i="9" s="1"/>
  <c r="P204" i="9" a="1"/>
  <c r="P204" i="9" s="1"/>
  <c r="G236" i="9" a="1"/>
  <c r="G236" i="9" s="1"/>
  <c r="AN232" i="9" a="1"/>
  <c r="AN232" i="9" s="1"/>
  <c r="AA218" i="9" a="1"/>
  <c r="AA218" i="9" s="1"/>
  <c r="S234" i="9" a="1"/>
  <c r="S234" i="9" s="1"/>
  <c r="S238" i="9" a="1"/>
  <c r="S238" i="9" s="1"/>
  <c r="AR208" i="9" a="1"/>
  <c r="AR208" i="9" s="1"/>
  <c r="AA199" i="9" a="1"/>
  <c r="AA199" i="9" s="1"/>
  <c r="S220" i="9" a="1"/>
  <c r="S220" i="9" s="1"/>
  <c r="W230" i="9" a="1"/>
  <c r="W230" i="9" s="1"/>
  <c r="AA198" i="9" a="1"/>
  <c r="AA198" i="9" s="1"/>
  <c r="T208" i="9" a="1"/>
  <c r="T208" i="9" s="1"/>
  <c r="D206" i="9" a="1"/>
  <c r="D206" i="9" s="1"/>
  <c r="AF238" i="9" a="1"/>
  <c r="AF238" i="9" s="1"/>
  <c r="AE223" i="9" a="1"/>
  <c r="AE223" i="9" s="1"/>
  <c r="AL206" i="9" a="1"/>
  <c r="AL206" i="9" s="1"/>
  <c r="G239" i="9" a="1"/>
  <c r="G239" i="9" s="1"/>
  <c r="T224" i="9" a="1"/>
  <c r="T224" i="9" s="1"/>
  <c r="Z225" i="9" a="1"/>
  <c r="Z225" i="9" s="1"/>
  <c r="R210" i="9" a="1"/>
  <c r="R210" i="9" s="1"/>
  <c r="AL220" i="9" a="1"/>
  <c r="AL220" i="9" s="1"/>
  <c r="AE230" i="9" a="1"/>
  <c r="AE230" i="9" s="1"/>
  <c r="Y211" i="9" a="1"/>
  <c r="Y211" i="9" s="1"/>
  <c r="AE232" i="9" a="1"/>
  <c r="AE232" i="9" s="1"/>
  <c r="AE209" i="9" a="1"/>
  <c r="AE209" i="9" s="1"/>
  <c r="AF233" i="9" a="1"/>
  <c r="AF233" i="9" s="1"/>
  <c r="R238" i="9" a="1"/>
  <c r="R238" i="9" s="1"/>
  <c r="AN228" i="9" a="1"/>
  <c r="AN228" i="9" s="1"/>
  <c r="AS210" i="9" a="1"/>
  <c r="AS210" i="9" s="1"/>
  <c r="AG205" i="9" a="1"/>
  <c r="AG205" i="9" s="1"/>
  <c r="E205" i="9" a="1"/>
  <c r="E205" i="9" s="1"/>
  <c r="R205" i="9" a="1"/>
  <c r="R205" i="9" s="1"/>
  <c r="W206" i="9" a="1"/>
  <c r="W206" i="9" s="1"/>
  <c r="X239" i="9" a="1"/>
  <c r="X239" i="9" s="1"/>
  <c r="AL224" i="9" a="1"/>
  <c r="AL224" i="9" s="1"/>
  <c r="AE231" i="9" a="1"/>
  <c r="AE231" i="9" s="1"/>
  <c r="AJ218" i="9" a="1"/>
  <c r="AJ218" i="9" s="1"/>
  <c r="B204" i="9" a="1"/>
  <c r="B204" i="9" s="1"/>
  <c r="AA240" i="9" a="1"/>
  <c r="AA240" i="9" s="1"/>
  <c r="AR239" i="9" a="1"/>
  <c r="AR239" i="9" s="1"/>
  <c r="T213" i="9" a="1"/>
  <c r="T213" i="9" s="1"/>
  <c r="AL228" i="9" a="1"/>
  <c r="AL228" i="9" s="1"/>
  <c r="O224" i="9" a="1"/>
  <c r="O224" i="9" s="1"/>
  <c r="Z221" i="9" a="1"/>
  <c r="Z221" i="9" s="1"/>
  <c r="K199" i="9" a="1"/>
  <c r="K199" i="9" s="1"/>
  <c r="W226" i="9" a="1"/>
  <c r="W226" i="9" s="1"/>
  <c r="J226" i="9" a="1"/>
  <c r="J226" i="9" s="1"/>
  <c r="AA207" i="9" a="1"/>
  <c r="AA207" i="9" s="1"/>
  <c r="AS214" i="9" a="1"/>
  <c r="AS214" i="9" s="1"/>
  <c r="G223" i="9" a="1"/>
  <c r="G223" i="9" s="1"/>
  <c r="E222" i="9" a="1"/>
  <c r="E222" i="9" s="1"/>
  <c r="P231" i="9" a="1"/>
  <c r="P231" i="9" s="1"/>
  <c r="AI204" i="9" a="1"/>
  <c r="AI204" i="9" s="1"/>
  <c r="AI237" i="9" a="1"/>
  <c r="AI237" i="9" s="1"/>
  <c r="G206" i="9" a="1"/>
  <c r="G206" i="9" s="1"/>
  <c r="E201" i="9" a="1"/>
  <c r="E201" i="9" s="1"/>
  <c r="Q203" i="9" a="1"/>
  <c r="Q203" i="9" s="1"/>
  <c r="W239" i="9" a="1"/>
  <c r="W239" i="9" s="1"/>
  <c r="AC212" i="9" a="1"/>
  <c r="AC212" i="9" s="1"/>
  <c r="P222" i="9" a="1"/>
  <c r="P222" i="9" s="1"/>
  <c r="J237" i="9" a="1"/>
  <c r="J237" i="9" s="1"/>
  <c r="AB205" i="9" a="1"/>
  <c r="AB205" i="9" s="1"/>
  <c r="E215" i="9" a="1"/>
  <c r="E215" i="9" s="1"/>
  <c r="AA220" i="9" a="1"/>
  <c r="AA220" i="9" s="1"/>
  <c r="W212" i="9" a="1"/>
  <c r="W212" i="9" s="1"/>
  <c r="AF210" i="9" a="1"/>
  <c r="AF210" i="9" s="1"/>
  <c r="AA225" i="9" a="1"/>
  <c r="AA225" i="9" s="1"/>
  <c r="AS205" i="9" a="1"/>
  <c r="AS205" i="9" s="1"/>
  <c r="AF212" i="9" a="1"/>
  <c r="AF212" i="9" s="1"/>
  <c r="J225" i="9" a="1"/>
  <c r="J225" i="9" s="1"/>
  <c r="AO213" i="9" a="1"/>
  <c r="AO213" i="9" s="1"/>
  <c r="G198" i="9" a="1"/>
  <c r="G198" i="9" s="1"/>
  <c r="AK234" i="9" a="1"/>
  <c r="AK234" i="9" s="1"/>
  <c r="AF206" i="9" a="1"/>
  <c r="AF206" i="9" s="1"/>
  <c r="Y229" i="9" a="1"/>
  <c r="Y229" i="9" s="1"/>
  <c r="B219" i="9" a="1"/>
  <c r="E207" i="9" a="1"/>
  <c r="E207" i="9" s="1"/>
  <c r="R227" i="9" a="1"/>
  <c r="R227" i="9" s="1"/>
  <c r="AA239" i="9" a="1"/>
  <c r="AA239" i="9" s="1"/>
  <c r="S235" i="9" a="1"/>
  <c r="S235" i="9" s="1"/>
  <c r="AR210" i="9" a="1"/>
  <c r="AR210" i="9" s="1"/>
  <c r="AR220" i="9" a="1"/>
  <c r="AR220" i="9" s="1"/>
  <c r="AN230" i="9" a="1"/>
  <c r="AN230" i="9" s="1"/>
  <c r="Q221" i="9" a="1"/>
  <c r="Q221" i="9" s="1"/>
  <c r="AA236" i="9" a="1"/>
  <c r="AA236" i="9" s="1"/>
  <c r="AJ215" i="9" a="1"/>
  <c r="AJ215" i="9" s="1"/>
  <c r="AB200" i="9" a="1"/>
  <c r="AB200" i="9" s="1"/>
  <c r="I225" i="9" a="1"/>
  <c r="I225" i="9" s="1"/>
  <c r="AJ213" i="9" a="1"/>
  <c r="AJ213" i="9" s="1"/>
  <c r="Z239" i="9" a="1"/>
  <c r="Z239" i="9" s="1"/>
  <c r="AB235" i="9" a="1"/>
  <c r="AB235" i="9" s="1"/>
  <c r="J239" i="9" a="1"/>
  <c r="J239" i="9" s="1"/>
  <c r="AK209" i="9" a="1"/>
  <c r="AK209" i="9" s="1"/>
  <c r="S233" i="9" a="1"/>
  <c r="S233" i="9" s="1"/>
  <c r="T211" i="9" a="1"/>
  <c r="T211" i="9" s="1"/>
  <c r="P198" i="9" a="1"/>
  <c r="P198" i="9" s="1"/>
  <c r="AF230" i="9" a="1"/>
  <c r="AF230" i="9" s="1"/>
  <c r="R204" i="9" a="1"/>
  <c r="R204" i="9" s="1"/>
  <c r="X234" i="9" a="1"/>
  <c r="X234" i="9" s="1"/>
  <c r="I238" i="9" a="1"/>
  <c r="I238" i="9" s="1"/>
  <c r="AR214" i="9" a="1"/>
  <c r="AR214" i="9" s="1"/>
  <c r="AF201" i="9" a="1"/>
  <c r="AF201" i="9" s="1"/>
  <c r="AK214" i="9" a="1"/>
  <c r="AK214" i="9" s="1"/>
  <c r="AN218" i="9" a="1"/>
  <c r="AN218" i="9" s="1"/>
  <c r="L215" i="9" a="1"/>
  <c r="L215" i="9" s="1"/>
  <c r="AS232" i="9" a="1"/>
  <c r="AS232" i="9" s="1"/>
  <c r="L235" i="9" a="1"/>
  <c r="L235" i="9" s="1"/>
  <c r="S199" i="9" a="1"/>
  <c r="S199" i="9" s="1"/>
  <c r="AA223" i="9" a="1"/>
  <c r="AA223" i="9" s="1"/>
  <c r="AL205" i="9" a="1"/>
  <c r="AL205" i="9" s="1"/>
  <c r="AR213" i="9" a="1"/>
  <c r="AR213" i="9" s="1"/>
  <c r="P200" i="9" a="1"/>
  <c r="P200" i="9" s="1"/>
  <c r="AR206" i="9" a="1"/>
  <c r="AR206" i="9" s="1"/>
  <c r="E228" i="9" a="1"/>
  <c r="E228" i="9" s="1"/>
  <c r="AS227" i="9" a="1"/>
  <c r="AS227" i="9" s="1"/>
  <c r="X226" i="9" a="1"/>
  <c r="X226" i="9" s="1"/>
  <c r="X223" i="9" a="1"/>
  <c r="X223" i="9" s="1"/>
  <c r="X235" i="9" a="1"/>
  <c r="X235" i="9" s="1"/>
  <c r="X209" i="9" a="1"/>
  <c r="X209" i="9" s="1"/>
  <c r="X198" i="9" a="1"/>
  <c r="X198" i="9" s="1"/>
  <c r="X219" i="9" a="1"/>
  <c r="X219" i="9" s="1"/>
  <c r="X202" i="9" a="1"/>
  <c r="X202" i="9" s="1"/>
  <c r="X232" i="9" a="1"/>
  <c r="X232" i="9" s="1"/>
  <c r="X208" i="9" a="1"/>
  <c r="X208" i="9" s="1"/>
  <c r="X216" i="9" a="1"/>
  <c r="X216" i="9" s="1"/>
  <c r="AJ239" i="9" a="1"/>
  <c r="AJ239" i="9" s="1"/>
  <c r="P227" i="9" a="1"/>
  <c r="P227" i="9" s="1"/>
  <c r="S241" i="9" a="1"/>
  <c r="S241" i="9" s="1"/>
  <c r="W214" i="9" a="1"/>
  <c r="W214" i="9" s="1"/>
  <c r="AF221" i="9" a="1"/>
  <c r="AF221" i="9" s="1"/>
  <c r="AO230" i="9" a="1"/>
  <c r="AO230" i="9" s="1"/>
  <c r="C206" i="9" a="1"/>
  <c r="C206" i="9" s="1"/>
  <c r="C214" i="9" a="1"/>
  <c r="C214" i="9" s="1"/>
  <c r="C212" i="9" a="1"/>
  <c r="C212" i="9" s="1"/>
  <c r="C228" i="9" a="1"/>
  <c r="C228" i="9" s="1"/>
  <c r="C234" i="9" a="1"/>
  <c r="C234" i="9" s="1"/>
  <c r="C232" i="9" a="1"/>
  <c r="C232" i="9" s="1"/>
  <c r="C209" i="9" a="1"/>
  <c r="C209" i="9" s="1"/>
  <c r="C198" i="9" a="1"/>
  <c r="C198" i="9" s="1"/>
  <c r="C237" i="9" a="1"/>
  <c r="C237" i="9" s="1"/>
  <c r="C222" i="9" a="1"/>
  <c r="C222" i="9" s="1"/>
  <c r="C217" i="9" a="1"/>
  <c r="C217" i="9" s="1"/>
  <c r="C208" i="9" a="1"/>
  <c r="C208" i="9" s="1"/>
  <c r="C202" i="9" a="1"/>
  <c r="C202" i="9" s="1"/>
  <c r="C226" i="9" a="1"/>
  <c r="C226" i="9" s="1"/>
  <c r="C236" i="9" a="1"/>
  <c r="C236" i="9" s="1"/>
  <c r="AO201" i="9" a="1"/>
  <c r="AO201" i="9" s="1"/>
  <c r="AA229" i="9" a="1"/>
  <c r="AA229" i="9" s="1"/>
  <c r="P208" i="9" a="1"/>
  <c r="P208" i="9" s="1"/>
  <c r="AB207" i="9" a="1"/>
  <c r="AB207" i="9" s="1"/>
  <c r="P201" i="9" a="1"/>
  <c r="P201" i="9" s="1"/>
  <c r="AN223" i="9" a="1"/>
  <c r="AN223" i="9" s="1"/>
  <c r="AK231" i="9" a="1"/>
  <c r="AK231" i="9" s="1"/>
  <c r="J207" i="9" a="1"/>
  <c r="J207" i="9" s="1"/>
  <c r="C218" i="9" a="1"/>
  <c r="C218" i="9" s="1"/>
  <c r="D207" i="9" a="1"/>
  <c r="D207" i="9" s="1"/>
  <c r="Y241" i="9" a="1"/>
  <c r="Y241" i="9" s="1"/>
  <c r="AN204" i="9" a="1"/>
  <c r="AN204" i="9" s="1"/>
  <c r="L205" i="9" a="1"/>
  <c r="L205" i="9" s="1"/>
  <c r="Z232" i="9" a="1"/>
  <c r="Z232" i="9" s="1"/>
  <c r="C240" i="9" a="1"/>
  <c r="C240" i="9" s="1"/>
  <c r="Y200" i="9" a="1"/>
  <c r="Y200" i="9" s="1"/>
  <c r="Y207" i="9" a="1"/>
  <c r="Y207" i="9" s="1"/>
  <c r="B229" i="9" a="1"/>
  <c r="Z207" i="9" a="1"/>
  <c r="Z207" i="9" s="1"/>
  <c r="AE241" i="9" a="1"/>
  <c r="AE241" i="9" s="1"/>
  <c r="AL230" i="9" a="1"/>
  <c r="AL230" i="9" s="1"/>
  <c r="G231" i="9" a="1"/>
  <c r="G231" i="9" s="1"/>
  <c r="AE218" i="9" a="1"/>
  <c r="AE218" i="9" s="1"/>
  <c r="AB233" i="9" a="1"/>
  <c r="AB233" i="9" s="1"/>
  <c r="AJ217" i="9" a="1"/>
  <c r="AJ217" i="9" s="1"/>
  <c r="R203" i="9" a="1"/>
  <c r="R203" i="9" s="1"/>
  <c r="AA237" i="9" a="1"/>
  <c r="AA237" i="9" s="1"/>
  <c r="T235" i="9" a="1"/>
  <c r="T235" i="9" s="1"/>
  <c r="AJ220" i="9" a="1"/>
  <c r="AJ220" i="9" s="1"/>
  <c r="E231" i="9" a="1"/>
  <c r="E231" i="9" s="1"/>
  <c r="S206" i="9" a="1"/>
  <c r="S206" i="9" s="1"/>
  <c r="Y219" i="9" a="1"/>
  <c r="Y219" i="9" s="1"/>
  <c r="AJ229" i="9" a="1"/>
  <c r="AJ229" i="9" s="1"/>
  <c r="AL239" i="9" a="1"/>
  <c r="AL239" i="9" s="1"/>
  <c r="L241" i="9" a="1"/>
  <c r="L241" i="9" s="1"/>
  <c r="W203" i="9" a="1"/>
  <c r="W203" i="9" s="1"/>
  <c r="L225" i="9" a="1"/>
  <c r="L225" i="9" s="1"/>
  <c r="D227" i="9" a="1"/>
  <c r="D227" i="9" s="1"/>
  <c r="AR241" i="9" a="1"/>
  <c r="AR241" i="9" s="1"/>
  <c r="AJ223" i="9" a="1"/>
  <c r="AJ223" i="9" s="1"/>
  <c r="T201" i="9" a="1"/>
  <c r="T201" i="9" s="1"/>
  <c r="B213" i="9" a="1"/>
  <c r="Z211" i="9" a="1"/>
  <c r="Z211" i="9" s="1"/>
  <c r="Z231" i="9" a="1"/>
  <c r="Z231" i="9" s="1"/>
  <c r="Q229" i="9" a="1"/>
  <c r="Q229" i="9" s="1"/>
  <c r="AB215" i="9" a="1"/>
  <c r="AB215" i="9" s="1"/>
  <c r="AA217" i="9" a="1"/>
  <c r="AA217" i="9" s="1"/>
  <c r="I234" i="9" a="1"/>
  <c r="I234" i="9" s="1"/>
  <c r="I202" i="9" a="1"/>
  <c r="I202" i="9" s="1"/>
  <c r="I212" i="9" a="1"/>
  <c r="I212" i="9" s="1"/>
  <c r="I198" i="9" a="1"/>
  <c r="I198" i="9" s="1"/>
  <c r="I210" i="9" a="1"/>
  <c r="I210" i="9" s="1"/>
  <c r="I236" i="9" a="1"/>
  <c r="I236" i="9" s="1"/>
  <c r="T228" i="9" a="1"/>
  <c r="T228" i="9" s="1"/>
  <c r="AB241" i="9" a="1"/>
  <c r="AB241" i="9" s="1"/>
  <c r="G230" i="9" a="1"/>
  <c r="G230" i="9" s="1"/>
  <c r="G222" i="9" a="1"/>
  <c r="G222" i="9" s="1"/>
  <c r="E213" i="9" a="1"/>
  <c r="E213" i="9" s="1"/>
  <c r="C200" i="9" a="1"/>
  <c r="C200" i="9" s="1"/>
  <c r="D208" i="9" a="1"/>
  <c r="D208" i="9" s="1"/>
  <c r="F227" i="9" a="1"/>
  <c r="F227" i="9" s="1"/>
  <c r="J235" i="9" a="1"/>
  <c r="J235" i="9" s="1"/>
  <c r="F215" i="9" a="1"/>
  <c r="F215" i="9" s="1"/>
  <c r="AS226" i="9" a="1"/>
  <c r="AS226" i="9" s="1"/>
  <c r="P213" i="9" a="1"/>
  <c r="P213" i="9" s="1"/>
  <c r="AJ235" i="9" a="1"/>
  <c r="AJ235" i="9" s="1"/>
  <c r="Q227" i="9" a="1"/>
  <c r="Q227" i="9" s="1"/>
  <c r="AF241" i="9" a="1"/>
  <c r="AF241" i="9" s="1"/>
  <c r="AB227" i="9" a="1"/>
  <c r="AB227" i="9" s="1"/>
  <c r="E225" i="9" a="1"/>
  <c r="E225" i="9" s="1"/>
  <c r="F230" i="9" a="1"/>
  <c r="F230" i="9" s="1"/>
  <c r="K236" i="9" a="1"/>
  <c r="K236" i="9" s="1"/>
  <c r="L211" i="9" a="1"/>
  <c r="L211" i="9" s="1"/>
  <c r="AJ221" i="9" a="1"/>
  <c r="AJ221" i="9" s="1"/>
  <c r="AE233" i="9" a="1"/>
  <c r="AE233" i="9" s="1"/>
  <c r="S210" i="9" a="1"/>
  <c r="S210" i="9" s="1"/>
  <c r="D216" i="9" a="1"/>
  <c r="D216" i="9" s="1"/>
  <c r="T227" i="9" a="1"/>
  <c r="T227" i="9" s="1"/>
  <c r="AA201" i="9" a="1"/>
  <c r="AA201" i="9" s="1"/>
  <c r="AE224" i="9" a="1"/>
  <c r="AE224" i="9" s="1"/>
  <c r="L230" i="9" a="1"/>
  <c r="L230" i="9" s="1"/>
  <c r="AF224" i="9" a="1"/>
  <c r="AF224" i="9" s="1"/>
  <c r="AG215" i="9" a="1"/>
  <c r="AG215" i="9" s="1"/>
  <c r="AG202" i="9" a="1"/>
  <c r="AG202" i="9" s="1"/>
  <c r="AG200" i="9" a="1"/>
  <c r="AG200" i="9" s="1"/>
  <c r="AG198" i="9" a="1"/>
  <c r="AG198" i="9" s="1"/>
  <c r="AG199" i="9" a="1"/>
  <c r="AG199" i="9" s="1"/>
  <c r="AG216" i="9" a="1"/>
  <c r="AG216" i="9" s="1"/>
  <c r="AG236" i="9" a="1"/>
  <c r="AG236" i="9" s="1"/>
  <c r="AG212" i="9" a="1"/>
  <c r="AG212" i="9" s="1"/>
  <c r="AG238" i="9" a="1"/>
  <c r="AG238" i="9" s="1"/>
  <c r="AG232" i="9" a="1"/>
  <c r="AG232" i="9" s="1"/>
  <c r="AG228" i="9" a="1"/>
  <c r="AG228" i="9" s="1"/>
  <c r="AG218" i="9" a="1"/>
  <c r="AG218" i="9" s="1"/>
  <c r="AG210" i="9" a="1"/>
  <c r="AG210" i="9" s="1"/>
  <c r="AG240" i="9" a="1"/>
  <c r="AG240" i="9" s="1"/>
  <c r="AG204" i="9" a="1"/>
  <c r="AG204" i="9" s="1"/>
  <c r="AG209" i="9" a="1"/>
  <c r="AG209" i="9" s="1"/>
  <c r="AI216" i="9" a="1"/>
  <c r="AI216" i="9" s="1"/>
  <c r="AI198" i="9" a="1"/>
  <c r="AI198" i="9" s="1"/>
  <c r="AI228" i="9" a="1"/>
  <c r="AI228" i="9" s="1"/>
  <c r="AI225" i="9" a="1"/>
  <c r="AI225" i="9" s="1"/>
  <c r="AI202" i="9" a="1"/>
  <c r="AI202" i="9" s="1"/>
  <c r="AI234" i="9" a="1"/>
  <c r="AI234" i="9" s="1"/>
  <c r="AI221" i="9" a="1"/>
  <c r="AI221" i="9" s="1"/>
  <c r="AI212" i="9" a="1"/>
  <c r="AI212" i="9" s="1"/>
  <c r="AI236" i="9" a="1"/>
  <c r="AI236" i="9" s="1"/>
  <c r="AI240" i="9" a="1"/>
  <c r="AI240" i="9" s="1"/>
  <c r="AI200" i="9" a="1"/>
  <c r="AI200" i="9" s="1"/>
  <c r="AI235" i="9" a="1"/>
  <c r="AI235" i="9" s="1"/>
  <c r="AI223" i="9" a="1"/>
  <c r="AI223" i="9" s="1"/>
  <c r="AI241" i="9" a="1"/>
  <c r="AI241" i="9" s="1"/>
  <c r="AI219" i="9" a="1"/>
  <c r="AI219" i="9" s="1"/>
  <c r="AI208" i="9" a="1"/>
  <c r="AI208" i="9" s="1"/>
  <c r="AI209" i="9" a="1"/>
  <c r="AI209" i="9" s="1"/>
  <c r="AI206" i="9" a="1"/>
  <c r="AI206" i="9" s="1"/>
  <c r="AE229" i="9" a="1"/>
  <c r="AE229" i="9" s="1"/>
  <c r="AR238" i="9" a="1"/>
  <c r="AR238" i="9" s="1"/>
  <c r="AE239" i="9" a="1"/>
  <c r="AE239" i="9" s="1"/>
  <c r="AN214" i="9" a="1"/>
  <c r="AN214" i="9" s="1"/>
  <c r="Y203" i="9" a="1"/>
  <c r="Y203" i="9" s="1"/>
  <c r="AK225" i="9" a="1"/>
  <c r="AK225" i="9" s="1"/>
  <c r="AF199" i="9" a="1"/>
  <c r="AF199" i="9" s="1"/>
  <c r="Z212" i="9" a="1"/>
  <c r="Z212" i="9" s="1"/>
  <c r="T225" i="9" a="1"/>
  <c r="T225" i="9" s="1"/>
  <c r="D230" i="9" a="1"/>
  <c r="D230" i="9" s="1"/>
  <c r="AN222" i="9" a="1"/>
  <c r="AN222" i="9" s="1"/>
  <c r="AL218" i="9" a="1"/>
  <c r="AL218" i="9" s="1"/>
  <c r="T205" i="9" a="1"/>
  <c r="T205" i="9" s="1"/>
  <c r="AR201" i="9" a="1"/>
  <c r="AR201" i="9" s="1"/>
  <c r="E209" i="9" a="1"/>
  <c r="E209" i="9" s="1"/>
  <c r="Q215" i="9" a="1"/>
  <c r="Q215" i="9" s="1"/>
  <c r="G216" i="9" a="1"/>
  <c r="G216" i="9" s="1"/>
  <c r="AC228" i="9" a="1"/>
  <c r="AC228" i="9" s="1"/>
  <c r="O233" i="9" a="1"/>
  <c r="O233" i="9" s="1"/>
  <c r="O237" i="9" a="1"/>
  <c r="O237" i="9" s="1"/>
  <c r="O229" i="9" a="1"/>
  <c r="O229" i="9" s="1"/>
  <c r="O212" i="9" a="1"/>
  <c r="O212" i="9" s="1"/>
  <c r="O219" i="9" a="1"/>
  <c r="O219" i="9" s="1"/>
  <c r="O218" i="9" a="1"/>
  <c r="O218" i="9" s="1"/>
  <c r="O232" i="9" a="1"/>
  <c r="O232" i="9" s="1"/>
  <c r="O202" i="9" a="1"/>
  <c r="O202" i="9" s="1"/>
  <c r="O240" i="9" a="1"/>
  <c r="O240" i="9" s="1"/>
  <c r="O216" i="9" a="1"/>
  <c r="O216" i="9" s="1"/>
  <c r="O214" i="9" a="1"/>
  <c r="O214" i="9" s="1"/>
  <c r="O211" i="9" a="1"/>
  <c r="O211" i="9" s="1"/>
  <c r="O206" i="9" a="1"/>
  <c r="O206" i="9" s="1"/>
  <c r="AG201" i="9" a="1"/>
  <c r="AG201" i="9" s="1"/>
  <c r="F204" i="9" a="1"/>
  <c r="F204" i="9" s="1"/>
  <c r="AF232" i="9" a="1"/>
  <c r="AF232" i="9" s="1"/>
  <c r="S230" i="9" a="1"/>
  <c r="S230" i="9" s="1"/>
  <c r="AB229" i="9" a="1"/>
  <c r="AB229" i="9" s="1"/>
  <c r="AA212" i="9" a="1"/>
  <c r="AA212" i="9" s="1"/>
  <c r="T203" i="9" a="1"/>
  <c r="T203" i="9" s="1"/>
  <c r="AJ205" i="9" a="1"/>
  <c r="AJ205" i="9" s="1"/>
  <c r="AD227" i="9" a="1"/>
  <c r="AD227" i="9" s="1"/>
  <c r="AD215" i="9" a="1"/>
  <c r="AD215" i="9" s="1"/>
  <c r="AD218" i="9" a="1"/>
  <c r="AD218" i="9" s="1"/>
  <c r="AD209" i="9" a="1"/>
  <c r="AD209" i="9" s="1"/>
  <c r="AD223" i="9" a="1"/>
  <c r="AD223" i="9" s="1"/>
  <c r="AD201" i="9" a="1"/>
  <c r="AD201" i="9" s="1"/>
  <c r="AD228" i="9" a="1"/>
  <c r="AD228" i="9" s="1"/>
  <c r="AD217" i="9" a="1"/>
  <c r="AD217" i="9" s="1"/>
  <c r="AD216" i="9" a="1"/>
  <c r="AD216" i="9" s="1"/>
  <c r="AD219" i="9" a="1"/>
  <c r="AD219" i="9" s="1"/>
  <c r="AD220" i="9" a="1"/>
  <c r="AD220" i="9" s="1"/>
  <c r="AD208" i="9" a="1"/>
  <c r="AD208" i="9" s="1"/>
  <c r="AD236" i="9" a="1"/>
  <c r="AD236" i="9" s="1"/>
  <c r="AD229" i="9" a="1"/>
  <c r="AD229" i="9" s="1"/>
  <c r="AD198" i="9" a="1"/>
  <c r="AD198" i="9" s="1"/>
  <c r="AD212" i="9" a="1"/>
  <c r="AD212" i="9" s="1"/>
  <c r="AD202" i="9" a="1"/>
  <c r="AD202" i="9" s="1"/>
  <c r="AD232" i="9" a="1"/>
  <c r="AD232" i="9" s="1"/>
  <c r="AD241" i="9" a="1"/>
  <c r="AD241" i="9" s="1"/>
  <c r="AG203" i="9" a="1"/>
  <c r="AG203" i="9" s="1"/>
  <c r="X228" i="9" a="1"/>
  <c r="X228" i="9" s="1"/>
  <c r="AG208" i="9" a="1"/>
  <c r="AG208" i="9" s="1"/>
  <c r="AS225" i="9" a="1"/>
  <c r="AS225" i="9" s="1"/>
  <c r="K203" i="9" a="1"/>
  <c r="K203" i="9" s="1"/>
  <c r="D220" i="9" a="1"/>
  <c r="D220" i="9" s="1"/>
  <c r="AS211" i="9" a="1"/>
  <c r="AS211" i="9" s="1"/>
  <c r="AA209" i="9" a="1"/>
  <c r="AA209" i="9" s="1"/>
  <c r="AN237" i="9" a="1"/>
  <c r="AN237" i="9" s="1"/>
  <c r="C199" i="9" a="1"/>
  <c r="C199" i="9" s="1"/>
  <c r="AS213" i="9" a="1"/>
  <c r="AS213" i="9" s="1"/>
  <c r="P220" i="9" a="1"/>
  <c r="P220" i="9" s="1"/>
  <c r="AL225" i="9" a="1"/>
  <c r="AL225" i="9" s="1"/>
  <c r="AJ209" i="9" a="1"/>
  <c r="AJ209" i="9" s="1"/>
  <c r="D234" i="9" a="1"/>
  <c r="D234" i="9" s="1"/>
  <c r="Y228" i="9" a="1"/>
  <c r="Y228" i="9" s="1"/>
  <c r="AL227" i="9" a="1"/>
  <c r="AL227" i="9" s="1"/>
  <c r="W199" i="9" a="1"/>
  <c r="W199" i="9" s="1"/>
  <c r="AO238" i="9" a="1"/>
  <c r="AO238" i="9" s="1"/>
  <c r="Y214" i="9" a="1"/>
  <c r="Y214" i="9" s="1"/>
  <c r="AL210" i="9" a="1"/>
  <c r="AL210" i="9" s="1"/>
  <c r="AE214" i="9" a="1"/>
  <c r="AE214" i="9" s="1"/>
  <c r="D199" i="9" a="1"/>
  <c r="D199" i="9" s="1"/>
  <c r="Z220" i="9" a="1"/>
  <c r="Z220" i="9" s="1"/>
  <c r="E230" i="9" a="1"/>
  <c r="E230" i="9" s="1"/>
  <c r="AE211" i="9" a="1"/>
  <c r="AE211" i="9" s="1"/>
  <c r="AN231" i="9" a="1"/>
  <c r="AN231" i="9" s="1"/>
  <c r="AC236" i="9" a="1"/>
  <c r="AC236" i="9" s="1"/>
  <c r="AR240" i="9" a="1"/>
  <c r="AR240" i="9" s="1"/>
  <c r="F198" i="9" a="1"/>
  <c r="F198" i="9" s="1"/>
  <c r="E239" i="9" a="1"/>
  <c r="E239" i="9" s="1"/>
  <c r="G212" i="9" a="1"/>
  <c r="G212" i="9" s="1"/>
  <c r="B239" i="9" a="1"/>
  <c r="B239" i="9" s="1"/>
  <c r="AE225" i="9" a="1"/>
  <c r="AE225" i="9" s="1"/>
  <c r="AC229" i="9" a="1"/>
  <c r="AC229" i="9" s="1"/>
  <c r="E236" i="9" a="1"/>
  <c r="E236" i="9" s="1"/>
  <c r="AG239" i="9" a="1"/>
  <c r="AG239" i="9" s="1"/>
  <c r="S228" i="9" a="1"/>
  <c r="S228" i="9" s="1"/>
  <c r="E214" i="9" a="1"/>
  <c r="E214" i="9" s="1"/>
  <c r="Y199" i="9" a="1"/>
  <c r="Y199" i="9" s="1"/>
  <c r="K201" i="9" a="1"/>
  <c r="K201" i="9" s="1"/>
  <c r="P217" i="9" a="1"/>
  <c r="P217" i="9" s="1"/>
  <c r="Z216" i="9" a="1"/>
  <c r="Z216" i="9" s="1"/>
  <c r="D239" i="9" a="1"/>
  <c r="D239" i="9" s="1"/>
  <c r="AA210" i="9" a="1"/>
  <c r="AA210" i="9" s="1"/>
  <c r="W220" i="9" a="1"/>
  <c r="W220" i="9" s="1"/>
  <c r="E203" i="9" a="1"/>
  <c r="E203" i="9" s="1"/>
  <c r="F221" i="9" a="1"/>
  <c r="F221" i="9" s="1"/>
  <c r="AC224" i="9" a="1"/>
  <c r="AC224" i="9" s="1"/>
  <c r="AI220" i="9" a="1"/>
  <c r="AI220" i="9" s="1"/>
  <c r="Z234" i="9" a="1"/>
  <c r="Z234" i="9" s="1"/>
  <c r="AK240" i="9" a="1"/>
  <c r="AK240" i="9" s="1"/>
  <c r="O223" i="9" a="1"/>
  <c r="O223" i="9" s="1"/>
  <c r="AF220" i="9" a="1"/>
  <c r="AF220" i="9" s="1"/>
  <c r="AS230" i="9" a="1"/>
  <c r="AS230" i="9" s="1"/>
  <c r="AN211" i="9" a="1"/>
  <c r="AN211" i="9" s="1"/>
  <c r="AJ201" i="9" a="1"/>
  <c r="AJ201" i="9" s="1"/>
  <c r="R199" i="9" a="1"/>
  <c r="R199" i="9" s="1"/>
  <c r="G203" i="9" a="1"/>
  <c r="G203" i="9" s="1"/>
  <c r="G241" i="9" a="1"/>
  <c r="G241" i="9" s="1"/>
  <c r="D210" i="9" a="1"/>
  <c r="D210" i="9" s="1"/>
  <c r="E220" i="9" a="1"/>
  <c r="E220" i="9" s="1"/>
  <c r="Z223" i="9" a="1"/>
  <c r="Z223" i="9" s="1"/>
  <c r="Y225" i="9" a="1"/>
  <c r="Y225" i="9" s="1"/>
  <c r="AC221" i="9" a="1"/>
  <c r="AC221" i="9" s="1"/>
  <c r="Q204" i="9" a="1"/>
  <c r="Q204" i="9" s="1"/>
  <c r="X230" i="9" a="1"/>
  <c r="X230" i="9" s="1"/>
  <c r="AA205" i="9" a="1"/>
  <c r="AA205" i="9" s="1"/>
  <c r="AA215" i="9" a="1"/>
  <c r="AA215" i="9" s="1"/>
  <c r="AB226" i="9" a="1"/>
  <c r="AB226" i="9" s="1"/>
  <c r="AE213" i="9" a="1"/>
  <c r="AE213" i="9" s="1"/>
  <c r="W233" i="9" a="1"/>
  <c r="W233" i="9" s="1"/>
  <c r="AK219" i="9" a="1"/>
  <c r="AK219" i="9" s="1"/>
  <c r="T220" i="9" a="1"/>
  <c r="T220" i="9" s="1"/>
  <c r="Z226" i="9" a="1"/>
  <c r="Z226" i="9" s="1"/>
  <c r="W216" i="9" a="1"/>
  <c r="W216" i="9" s="1"/>
  <c r="C238" i="9" a="1"/>
  <c r="C238" i="9" s="1"/>
  <c r="C235" i="9" a="1"/>
  <c r="C235" i="9" s="1"/>
  <c r="AR199" i="9" a="1"/>
  <c r="AR199" i="9" s="1"/>
  <c r="D233" i="9" a="1"/>
  <c r="D233" i="9" s="1"/>
  <c r="Q210" i="9" a="1"/>
  <c r="Q210" i="9" s="1"/>
  <c r="U233" i="9" a="1"/>
  <c r="U233" i="9" s="1"/>
  <c r="U229" i="9" a="1"/>
  <c r="U229" i="9" s="1"/>
  <c r="U216" i="9" a="1"/>
  <c r="U216" i="9" s="1"/>
  <c r="U202" i="9" a="1"/>
  <c r="U202" i="9" s="1"/>
  <c r="U206" i="9" a="1"/>
  <c r="U206" i="9" s="1"/>
  <c r="U228" i="9" a="1"/>
  <c r="U228" i="9" s="1"/>
  <c r="U219" i="9" a="1"/>
  <c r="U219" i="9" s="1"/>
  <c r="U234" i="9" a="1"/>
  <c r="U234" i="9" s="1"/>
  <c r="U223" i="9" a="1"/>
  <c r="U223" i="9" s="1"/>
  <c r="U237" i="9" a="1"/>
  <c r="U237" i="9" s="1"/>
  <c r="U241" i="9" a="1"/>
  <c r="U241" i="9" s="1"/>
  <c r="U200" i="9" a="1"/>
  <c r="U200" i="9" s="1"/>
  <c r="U236" i="9" a="1"/>
  <c r="U236" i="9" s="1"/>
  <c r="AB201" i="9" a="1"/>
  <c r="AB201" i="9" s="1"/>
  <c r="Q239" i="9" a="1"/>
  <c r="Q239" i="9" s="1"/>
  <c r="B226" i="9" a="1"/>
  <c r="G221" i="9" a="1"/>
  <c r="G221" i="9" s="1"/>
  <c r="AO210" i="9" a="1"/>
  <c r="AO210" i="9" s="1"/>
  <c r="AC210" i="9" a="1"/>
  <c r="AC210" i="9" s="1"/>
  <c r="AS231" i="9" a="1"/>
  <c r="AS231" i="9" s="1"/>
  <c r="D215" i="9" a="1"/>
  <c r="D215" i="9" s="1"/>
  <c r="I226" i="9" a="1"/>
  <c r="I226" i="9" s="1"/>
  <c r="AM212" i="9" a="1"/>
  <c r="AM212" i="9" s="1"/>
  <c r="AM229" i="9" a="1"/>
  <c r="AM229" i="9" s="1"/>
  <c r="AM239" i="9" a="1"/>
  <c r="AM239" i="9" s="1"/>
  <c r="AM233" i="9" a="1"/>
  <c r="AM233" i="9" s="1"/>
  <c r="AM238" i="9" a="1"/>
  <c r="AM238" i="9" s="1"/>
  <c r="AM200" i="9" a="1"/>
  <c r="AM200" i="9" s="1"/>
  <c r="AM202" i="9" a="1"/>
  <c r="AM202" i="9" s="1"/>
  <c r="AM234" i="9" a="1"/>
  <c r="AM234" i="9" s="1"/>
  <c r="AM228" i="9" a="1"/>
  <c r="AM228" i="9" s="1"/>
  <c r="AM223" i="9" a="1"/>
  <c r="AM223" i="9" s="1"/>
  <c r="AM219" i="9" a="1"/>
  <c r="AM219" i="9" s="1"/>
  <c r="AM206" i="9" a="1"/>
  <c r="AM206" i="9" s="1"/>
  <c r="AM205" i="9" a="1"/>
  <c r="AM205" i="9" s="1"/>
  <c r="AM240" i="9" a="1"/>
  <c r="AM240" i="9" s="1"/>
  <c r="AM241" i="9" a="1"/>
  <c r="AM241" i="9" s="1"/>
  <c r="AM216" i="9" a="1"/>
  <c r="AM216" i="9" s="1"/>
  <c r="AM208" i="9" a="1"/>
  <c r="AM208" i="9" s="1"/>
  <c r="AM232" i="9" a="1"/>
  <c r="AM232" i="9" s="1"/>
  <c r="AM198" i="9" a="1"/>
  <c r="AM198" i="9" s="1"/>
  <c r="AD240" i="9" a="1"/>
  <c r="AD240" i="9" s="1"/>
  <c r="H206" i="9" a="1"/>
  <c r="H206" i="9" s="1"/>
  <c r="AT683" i="4" a="1"/>
  <c r="B225" i="9" l="1"/>
  <c r="B233" i="9"/>
  <c r="AI226" i="4"/>
  <c r="H215" i="4"/>
  <c r="P208" i="4"/>
  <c r="C203" i="4"/>
  <c r="B224" i="9"/>
  <c r="C223" i="4"/>
  <c r="AB240" i="4"/>
  <c r="AG206" i="4"/>
  <c r="P235" i="4"/>
  <c r="B201" i="9"/>
  <c r="B209" i="9"/>
  <c r="B235" i="9"/>
  <c r="AT235" i="9" s="1"/>
  <c r="H226" i="4"/>
  <c r="AK198" i="4"/>
  <c r="B227" i="9"/>
  <c r="B241" i="9"/>
  <c r="C229" i="4"/>
  <c r="C198" i="4"/>
  <c r="F224" i="4"/>
  <c r="C211" i="4"/>
  <c r="AK200" i="4"/>
  <c r="AB205" i="4"/>
  <c r="F228" i="4"/>
  <c r="H228" i="4"/>
  <c r="AS218" i="4"/>
  <c r="W198" i="4"/>
  <c r="C240" i="4"/>
  <c r="AB216" i="4"/>
  <c r="AK224" i="4"/>
  <c r="AG207" i="4"/>
  <c r="B198" i="9"/>
  <c r="AI235" i="4"/>
  <c r="W204" i="4"/>
  <c r="AB220" i="4"/>
  <c r="AB209" i="4"/>
  <c r="Q217" i="4"/>
  <c r="AN202" i="4"/>
  <c r="B226" i="9"/>
  <c r="B231" i="9"/>
  <c r="B208" i="9"/>
  <c r="AT208" i="9" s="1"/>
  <c r="W213" i="4"/>
  <c r="H221" i="4"/>
  <c r="AG216" i="4"/>
  <c r="Q230" i="4"/>
  <c r="B211" i="9"/>
  <c r="AT211" i="9" s="1"/>
  <c r="B236" i="9"/>
  <c r="AT236" i="9" s="1"/>
  <c r="H210" i="4"/>
  <c r="W224" i="4"/>
  <c r="C239" i="4"/>
  <c r="W230" i="4"/>
  <c r="C215" i="4"/>
  <c r="W235" i="4"/>
  <c r="AK223" i="4"/>
  <c r="Q198" i="4"/>
  <c r="Q237" i="4"/>
  <c r="B206" i="9"/>
  <c r="AB218" i="4"/>
  <c r="C231" i="4"/>
  <c r="AB227" i="4"/>
  <c r="AI201" i="4"/>
  <c r="M242" i="9"/>
  <c r="AG225" i="4"/>
  <c r="W223" i="4"/>
  <c r="AK213" i="4"/>
  <c r="AI224" i="4"/>
  <c r="Q218" i="4"/>
  <c r="Q241" i="4"/>
  <c r="AN239" i="4"/>
  <c r="B216" i="9"/>
  <c r="P213" i="4"/>
  <c r="AG204" i="4"/>
  <c r="D236" i="4"/>
  <c r="X222" i="4"/>
  <c r="W214" i="4"/>
  <c r="H232" i="4"/>
  <c r="Q232" i="4"/>
  <c r="AN199" i="4"/>
  <c r="B219" i="9"/>
  <c r="B199" i="9"/>
  <c r="C227" i="4"/>
  <c r="W241" i="4"/>
  <c r="AN213" i="4"/>
  <c r="Q208" i="4"/>
  <c r="Q240" i="4"/>
  <c r="AN227" i="4"/>
  <c r="B230" i="9"/>
  <c r="B234" i="9"/>
  <c r="C217" i="4"/>
  <c r="AB222" i="4"/>
  <c r="C213" i="4"/>
  <c r="Y201" i="4"/>
  <c r="AG218" i="4"/>
  <c r="H212" i="4"/>
  <c r="W206" i="4"/>
  <c r="L216" i="4"/>
  <c r="AG228" i="4"/>
  <c r="H204" i="4"/>
  <c r="Q239" i="4"/>
  <c r="AN237" i="4"/>
  <c r="W216" i="4"/>
  <c r="W212" i="4"/>
  <c r="C200" i="4"/>
  <c r="AB198" i="4"/>
  <c r="S226" i="4"/>
  <c r="AN222" i="4"/>
  <c r="AK212" i="4"/>
  <c r="Q223" i="4"/>
  <c r="H219" i="4"/>
  <c r="Q214" i="4"/>
  <c r="AN233" i="4"/>
  <c r="AO234" i="4"/>
  <c r="Q207" i="4"/>
  <c r="R208" i="4"/>
  <c r="P224" i="4"/>
  <c r="AK209" i="4"/>
  <c r="Q205" i="4"/>
  <c r="AN223" i="4"/>
  <c r="B218" i="9"/>
  <c r="AT218" i="9" s="1"/>
  <c r="B237" i="9"/>
  <c r="B232" i="9"/>
  <c r="AG236" i="4"/>
  <c r="AG223" i="4"/>
  <c r="AA228" i="4"/>
  <c r="AG224" i="4"/>
  <c r="P225" i="4"/>
  <c r="AA208" i="4"/>
  <c r="R219" i="4"/>
  <c r="AO235" i="4"/>
  <c r="K204" i="4"/>
  <c r="AM215" i="4"/>
  <c r="J220" i="4"/>
  <c r="J213" i="4"/>
  <c r="AA226" i="4"/>
  <c r="AP231" i="4"/>
  <c r="Q233" i="4"/>
  <c r="B223" i="4"/>
  <c r="B242" i="4" s="1"/>
  <c r="AN198" i="4"/>
  <c r="B221" i="9"/>
  <c r="W238" i="4"/>
  <c r="C206" i="4"/>
  <c r="B222" i="9"/>
  <c r="N242" i="9"/>
  <c r="AA220" i="4"/>
  <c r="H236" i="4"/>
  <c r="AB234" i="4"/>
  <c r="R236" i="4"/>
  <c r="H211" i="4"/>
  <c r="U217" i="4"/>
  <c r="AK210" i="4"/>
  <c r="C201" i="4"/>
  <c r="AC235" i="4"/>
  <c r="AH213" i="4"/>
  <c r="Q235" i="4"/>
  <c r="AH220" i="4"/>
  <c r="J212" i="4"/>
  <c r="AP227" i="4"/>
  <c r="Q203" i="4"/>
  <c r="AN218" i="4"/>
  <c r="B202" i="9"/>
  <c r="B214" i="9"/>
  <c r="AT214" i="9" s="1"/>
  <c r="AC200" i="4"/>
  <c r="AS227" i="4"/>
  <c r="AC219" i="4"/>
  <c r="W200" i="4"/>
  <c r="AK211" i="4"/>
  <c r="AA210" i="4"/>
  <c r="Q201" i="4"/>
  <c r="AK222" i="4"/>
  <c r="C237" i="4"/>
  <c r="R220" i="4"/>
  <c r="AM236" i="4"/>
  <c r="AN203" i="4"/>
  <c r="AN229" i="4"/>
  <c r="K211" i="4"/>
  <c r="AB221" i="4"/>
  <c r="Q238" i="4"/>
  <c r="AP232" i="4"/>
  <c r="Q231" i="4"/>
  <c r="AN205" i="4"/>
  <c r="V208" i="9"/>
  <c r="V231" i="9"/>
  <c r="B213" i="9"/>
  <c r="B203" i="9"/>
  <c r="B223" i="9"/>
  <c r="C218" i="4"/>
  <c r="AI234" i="4"/>
  <c r="P228" i="4"/>
  <c r="L214" i="4"/>
  <c r="E240" i="4"/>
  <c r="Q200" i="4"/>
  <c r="Q242" i="4" s="1"/>
  <c r="F205" i="4"/>
  <c r="U226" i="4"/>
  <c r="R237" i="4"/>
  <c r="AR238" i="4"/>
  <c r="AC215" i="4"/>
  <c r="AP217" i="4"/>
  <c r="Q220" i="4"/>
  <c r="AN232" i="4"/>
  <c r="B229" i="9"/>
  <c r="B200" i="9"/>
  <c r="AT242" i="9" s="1"/>
  <c r="D215" i="4"/>
  <c r="AK207" i="4"/>
  <c r="P206" i="4"/>
  <c r="Y230" i="4"/>
  <c r="G221" i="4"/>
  <c r="Q219" i="4"/>
  <c r="C236" i="4"/>
  <c r="AN221" i="4"/>
  <c r="AO198" i="4"/>
  <c r="H200" i="4"/>
  <c r="AD215" i="4"/>
  <c r="C225" i="4"/>
  <c r="AN220" i="4"/>
  <c r="R225" i="4"/>
  <c r="AP233" i="4"/>
  <c r="Q227" i="4"/>
  <c r="AN228" i="4"/>
  <c r="V223" i="9"/>
  <c r="B207" i="9"/>
  <c r="V213" i="9"/>
  <c r="B212" i="9"/>
  <c r="AK208" i="4"/>
  <c r="H201" i="4"/>
  <c r="H238" i="4"/>
  <c r="AC240" i="4"/>
  <c r="AA229" i="4"/>
  <c r="AL201" i="4"/>
  <c r="Q209" i="4"/>
  <c r="C221" i="4"/>
  <c r="R234" i="4"/>
  <c r="C216" i="4"/>
  <c r="V209" i="9"/>
  <c r="V229" i="9"/>
  <c r="V210" i="9"/>
  <c r="AT210" i="9" s="1"/>
  <c r="AO259" i="9" s="1"/>
  <c r="V204" i="9"/>
  <c r="V214" i="9"/>
  <c r="B238" i="9"/>
  <c r="AT238" i="9" s="1"/>
  <c r="G205" i="4"/>
  <c r="AE200" i="4"/>
  <c r="AE233" i="4"/>
  <c r="AE239" i="4"/>
  <c r="AE217" i="4"/>
  <c r="AE221" i="4"/>
  <c r="AE199" i="4"/>
  <c r="AE204" i="4"/>
  <c r="AE205" i="4"/>
  <c r="AE214" i="4"/>
  <c r="AE236" i="4"/>
  <c r="AE227" i="4"/>
  <c r="AE231" i="4"/>
  <c r="AE198" i="4"/>
  <c r="AE237" i="4"/>
  <c r="AE222" i="4"/>
  <c r="AE216" i="4"/>
  <c r="AE230" i="4"/>
  <c r="AE219" i="4"/>
  <c r="AE234" i="4"/>
  <c r="AE212" i="4"/>
  <c r="AE228" i="4"/>
  <c r="AE240" i="4"/>
  <c r="AE202" i="4"/>
  <c r="AE241" i="4"/>
  <c r="G239" i="4"/>
  <c r="Z214" i="4"/>
  <c r="E216" i="4"/>
  <c r="G216" i="4"/>
  <c r="U230" i="4"/>
  <c r="F212" i="4"/>
  <c r="AE220" i="4"/>
  <c r="AE238" i="4"/>
  <c r="AS202" i="4"/>
  <c r="AS233" i="4"/>
  <c r="AS199" i="4"/>
  <c r="Y229" i="4"/>
  <c r="AR204" i="4"/>
  <c r="AQ234" i="4"/>
  <c r="AD200" i="4"/>
  <c r="L225" i="4"/>
  <c r="E229" i="4"/>
  <c r="AL234" i="4"/>
  <c r="C222" i="4"/>
  <c r="AF206" i="4"/>
  <c r="L218" i="4"/>
  <c r="Z234" i="4"/>
  <c r="AE218" i="4"/>
  <c r="AJ198" i="4"/>
  <c r="AE213" i="4"/>
  <c r="Y206" i="4"/>
  <c r="Z224" i="4"/>
  <c r="AE206" i="4"/>
  <c r="AB199" i="4"/>
  <c r="AB202" i="4"/>
  <c r="AB233" i="4"/>
  <c r="AJ201" i="4"/>
  <c r="AB237" i="4"/>
  <c r="Y225" i="4"/>
  <c r="S240" i="4"/>
  <c r="S199" i="4"/>
  <c r="S205" i="4"/>
  <c r="S213" i="4"/>
  <c r="S227" i="4"/>
  <c r="S223" i="4"/>
  <c r="S212" i="4"/>
  <c r="S232" i="4"/>
  <c r="S214" i="4"/>
  <c r="S236" i="4"/>
  <c r="S198" i="4"/>
  <c r="S228" i="4"/>
  <c r="S202" i="4"/>
  <c r="S231" i="4"/>
  <c r="S200" i="4"/>
  <c r="S241" i="4"/>
  <c r="S233" i="4"/>
  <c r="S230" i="4"/>
  <c r="S239" i="4"/>
  <c r="AD214" i="4"/>
  <c r="X239" i="4"/>
  <c r="AF198" i="4"/>
  <c r="U215" i="4"/>
  <c r="AL235" i="4"/>
  <c r="AS228" i="4"/>
  <c r="AQ239" i="4"/>
  <c r="W222" i="4"/>
  <c r="E231" i="4"/>
  <c r="Y239" i="4"/>
  <c r="Y216" i="4"/>
  <c r="Y226" i="4"/>
  <c r="Y233" i="4"/>
  <c r="Y237" i="4"/>
  <c r="Y217" i="4"/>
  <c r="Y208" i="4"/>
  <c r="Y199" i="4"/>
  <c r="Y202" i="4"/>
  <c r="Y240" i="4"/>
  <c r="Y209" i="4"/>
  <c r="Y203" i="4"/>
  <c r="Y220" i="4"/>
  <c r="Y241" i="4"/>
  <c r="Y214" i="4"/>
  <c r="Y223" i="4"/>
  <c r="AJ227" i="4"/>
  <c r="AJ214" i="4"/>
  <c r="AJ240" i="4"/>
  <c r="AJ237" i="4"/>
  <c r="AJ202" i="4"/>
  <c r="AJ231" i="4"/>
  <c r="AJ233" i="4"/>
  <c r="AJ228" i="4"/>
  <c r="AJ241" i="4"/>
  <c r="AJ220" i="4"/>
  <c r="AJ204" i="4"/>
  <c r="AJ217" i="4"/>
  <c r="AJ216" i="4"/>
  <c r="AJ199" i="4"/>
  <c r="AR202" i="4"/>
  <c r="AR233" i="4"/>
  <c r="AR199" i="4"/>
  <c r="G218" i="4"/>
  <c r="AJ239" i="4"/>
  <c r="F241" i="4"/>
  <c r="F199" i="4"/>
  <c r="F218" i="4"/>
  <c r="F237" i="4"/>
  <c r="F206" i="4"/>
  <c r="F217" i="4"/>
  <c r="F215" i="4"/>
  <c r="F198" i="4"/>
  <c r="F230" i="4"/>
  <c r="F231" i="4"/>
  <c r="F227" i="4"/>
  <c r="F204" i="4"/>
  <c r="F208" i="4"/>
  <c r="F223" i="4"/>
  <c r="F202" i="4"/>
  <c r="F233" i="4"/>
  <c r="F240" i="4"/>
  <c r="F216" i="4"/>
  <c r="F239" i="4"/>
  <c r="G211" i="4"/>
  <c r="AJ219" i="4"/>
  <c r="AQ203" i="4"/>
  <c r="F213" i="4"/>
  <c r="U209" i="4"/>
  <c r="AQ204" i="4"/>
  <c r="U198" i="4"/>
  <c r="Z213" i="4"/>
  <c r="F232" i="4"/>
  <c r="AR234" i="4"/>
  <c r="AF205" i="4"/>
  <c r="AF214" i="4"/>
  <c r="AF213" i="4"/>
  <c r="AF233" i="4"/>
  <c r="AF202" i="4"/>
  <c r="AF217" i="4"/>
  <c r="AF228" i="4"/>
  <c r="AF203" i="4"/>
  <c r="AF231" i="4"/>
  <c r="AF240" i="4"/>
  <c r="AF199" i="4"/>
  <c r="AF241" i="4"/>
  <c r="AF227" i="4"/>
  <c r="AF218" i="4"/>
  <c r="AF237" i="4"/>
  <c r="AF239" i="4"/>
  <c r="Z204" i="4"/>
  <c r="AF238" i="4"/>
  <c r="S235" i="4"/>
  <c r="L203" i="4"/>
  <c r="Y198" i="4"/>
  <c r="AS231" i="4"/>
  <c r="G235" i="4"/>
  <c r="AQ198" i="4"/>
  <c r="Z206" i="4"/>
  <c r="AJ203" i="4"/>
  <c r="K238" i="4"/>
  <c r="K241" i="4"/>
  <c r="K240" i="4"/>
  <c r="K233" i="4"/>
  <c r="K207" i="4"/>
  <c r="K198" i="4"/>
  <c r="K205" i="4"/>
  <c r="K225" i="4"/>
  <c r="K199" i="4"/>
  <c r="K223" i="4"/>
  <c r="K231" i="4"/>
  <c r="K226" i="4"/>
  <c r="K214" i="4"/>
  <c r="K209" i="4"/>
  <c r="K217" i="4"/>
  <c r="K239" i="4"/>
  <c r="K218" i="4"/>
  <c r="K232" i="4"/>
  <c r="K202" i="4"/>
  <c r="K237" i="4"/>
  <c r="AR198" i="4"/>
  <c r="AS235" i="4"/>
  <c r="AR207" i="4"/>
  <c r="AD238" i="4"/>
  <c r="AS240" i="4"/>
  <c r="S220" i="4"/>
  <c r="F201" i="4"/>
  <c r="G209" i="4"/>
  <c r="Y234" i="4"/>
  <c r="U225" i="4"/>
  <c r="K212" i="4"/>
  <c r="AJ221" i="4"/>
  <c r="C220" i="4"/>
  <c r="Y207" i="4"/>
  <c r="C207" i="4"/>
  <c r="AS219" i="4"/>
  <c r="U240" i="4"/>
  <c r="AE225" i="4"/>
  <c r="AR205" i="4"/>
  <c r="K213" i="4"/>
  <c r="Z238" i="4"/>
  <c r="Z216" i="4"/>
  <c r="X240" i="4"/>
  <c r="X235" i="4"/>
  <c r="X233" i="4"/>
  <c r="X212" i="4"/>
  <c r="X223" i="4"/>
  <c r="X241" i="4"/>
  <c r="X220" i="4"/>
  <c r="X205" i="4"/>
  <c r="X226" i="4"/>
  <c r="X230" i="4"/>
  <c r="X231" i="4"/>
  <c r="X198" i="4"/>
  <c r="X218" i="4"/>
  <c r="X227" i="4"/>
  <c r="X236" i="4"/>
  <c r="X217" i="4"/>
  <c r="X237" i="4"/>
  <c r="X199" i="4"/>
  <c r="X202" i="4"/>
  <c r="X207" i="4"/>
  <c r="X214" i="4"/>
  <c r="L233" i="4"/>
  <c r="L199" i="4"/>
  <c r="L202" i="4"/>
  <c r="K206" i="4"/>
  <c r="Y221" i="4"/>
  <c r="U211" i="4"/>
  <c r="AR231" i="4"/>
  <c r="I217" i="4"/>
  <c r="I233" i="4"/>
  <c r="I199" i="4"/>
  <c r="I207" i="4"/>
  <c r="I239" i="4"/>
  <c r="I202" i="4"/>
  <c r="I241" i="4"/>
  <c r="I214" i="4"/>
  <c r="I205" i="4"/>
  <c r="I240" i="4"/>
  <c r="I237" i="4"/>
  <c r="I198" i="4"/>
  <c r="I203" i="4"/>
  <c r="I227" i="4"/>
  <c r="AQ210" i="4"/>
  <c r="AS208" i="4"/>
  <c r="AG231" i="4"/>
  <c r="AG241" i="4"/>
  <c r="AG237" i="4"/>
  <c r="AG240" i="4"/>
  <c r="AG239" i="4"/>
  <c r="AG235" i="4"/>
  <c r="AG227" i="4"/>
  <c r="AG217" i="4"/>
  <c r="AG214" i="4"/>
  <c r="AG230" i="4"/>
  <c r="AG219" i="4"/>
  <c r="AG202" i="4"/>
  <c r="AG209" i="4"/>
  <c r="AG198" i="4"/>
  <c r="AG233" i="4"/>
  <c r="AG221" i="4"/>
  <c r="AG203" i="4"/>
  <c r="AG199" i="4"/>
  <c r="AJ213" i="4"/>
  <c r="AM226" i="4"/>
  <c r="AG238" i="4"/>
  <c r="AI213" i="4"/>
  <c r="AS224" i="4"/>
  <c r="AR221" i="4"/>
  <c r="F200" i="4"/>
  <c r="AJ230" i="4"/>
  <c r="F221" i="4"/>
  <c r="AR217" i="4"/>
  <c r="L236" i="4"/>
  <c r="X216" i="4"/>
  <c r="AI236" i="4"/>
  <c r="E199" i="4"/>
  <c r="E202" i="4"/>
  <c r="E233" i="4"/>
  <c r="AB204" i="4"/>
  <c r="AR226" i="4"/>
  <c r="L232" i="4"/>
  <c r="AL216" i="4"/>
  <c r="AS206" i="4"/>
  <c r="D209" i="4"/>
  <c r="X208" i="4"/>
  <c r="AR230" i="4"/>
  <c r="F210" i="4"/>
  <c r="AA209" i="4"/>
  <c r="H222" i="4"/>
  <c r="G233" i="4"/>
  <c r="G199" i="4"/>
  <c r="G202" i="4"/>
  <c r="Y205" i="4"/>
  <c r="Z203" i="4"/>
  <c r="Z237" i="4"/>
  <c r="Z198" i="4"/>
  <c r="Z239" i="4"/>
  <c r="Z210" i="4"/>
  <c r="Z218" i="4"/>
  <c r="Z211" i="4"/>
  <c r="Z222" i="4"/>
  <c r="Z227" i="4"/>
  <c r="Z205" i="4"/>
  <c r="Z212" i="4"/>
  <c r="Z241" i="4"/>
  <c r="Z228" i="4"/>
  <c r="Z217" i="4"/>
  <c r="Z232" i="4"/>
  <c r="Z199" i="4"/>
  <c r="Z230" i="4"/>
  <c r="Z202" i="4"/>
  <c r="Z223" i="4"/>
  <c r="Z231" i="4"/>
  <c r="Z236" i="4"/>
  <c r="Z233" i="4"/>
  <c r="Z229" i="4"/>
  <c r="Z240" i="4"/>
  <c r="Y227" i="4"/>
  <c r="AE201" i="4"/>
  <c r="AI200" i="4"/>
  <c r="E223" i="4"/>
  <c r="L208" i="4"/>
  <c r="L210" i="4"/>
  <c r="AF236" i="4"/>
  <c r="AG215" i="4"/>
  <c r="AA235" i="4"/>
  <c r="AS209" i="4"/>
  <c r="R215" i="4"/>
  <c r="AJ232" i="4"/>
  <c r="G203" i="4"/>
  <c r="G229" i="4"/>
  <c r="AA236" i="4"/>
  <c r="AG222" i="4"/>
  <c r="Y204" i="4"/>
  <c r="Y215" i="4"/>
  <c r="G207" i="4"/>
  <c r="Y200" i="4"/>
  <c r="AJ226" i="4"/>
  <c r="AS232" i="4"/>
  <c r="AS225" i="4"/>
  <c r="AF221" i="4"/>
  <c r="AQ207" i="4"/>
  <c r="AJ223" i="4"/>
  <c r="AB212" i="4"/>
  <c r="W221" i="4"/>
  <c r="X211" i="4"/>
  <c r="AB228" i="4"/>
  <c r="AC231" i="4"/>
  <c r="AR227" i="4"/>
  <c r="AB211" i="4"/>
  <c r="AS200" i="4"/>
  <c r="AO216" i="4"/>
  <c r="AO238" i="4"/>
  <c r="AJ215" i="4"/>
  <c r="AR241" i="4"/>
  <c r="U227" i="4"/>
  <c r="AQ220" i="4"/>
  <c r="U213" i="4"/>
  <c r="K228" i="4"/>
  <c r="AQ224" i="4"/>
  <c r="AD223" i="4"/>
  <c r="AD218" i="4"/>
  <c r="AD206" i="4"/>
  <c r="AD199" i="4"/>
  <c r="AD236" i="4"/>
  <c r="AD228" i="4"/>
  <c r="AD202" i="4"/>
  <c r="AD231" i="4"/>
  <c r="AD198" i="4"/>
  <c r="AD211" i="4"/>
  <c r="AD230" i="4"/>
  <c r="AD225" i="4"/>
  <c r="AD233" i="4"/>
  <c r="AD213" i="4"/>
  <c r="AD241" i="4"/>
  <c r="AD239" i="4"/>
  <c r="AD234" i="4"/>
  <c r="AD227" i="4"/>
  <c r="AD217" i="4"/>
  <c r="AD226" i="4"/>
  <c r="AD205" i="4"/>
  <c r="AD240" i="4"/>
  <c r="G241" i="4"/>
  <c r="AS205" i="4"/>
  <c r="F238" i="4"/>
  <c r="AB219" i="4"/>
  <c r="C233" i="4"/>
  <c r="C202" i="4"/>
  <c r="C199" i="4"/>
  <c r="AS210" i="4"/>
  <c r="F236" i="4"/>
  <c r="W234" i="4"/>
  <c r="G223" i="4"/>
  <c r="E206" i="4"/>
  <c r="Z226" i="4"/>
  <c r="AR212" i="4"/>
  <c r="AL210" i="4"/>
  <c r="S203" i="4"/>
  <c r="D222" i="4"/>
  <c r="AD235" i="4"/>
  <c r="F234" i="4"/>
  <c r="V201" i="4"/>
  <c r="V240" i="4"/>
  <c r="V209" i="4"/>
  <c r="V221" i="4"/>
  <c r="V236" i="4"/>
  <c r="V229" i="4"/>
  <c r="V202" i="4"/>
  <c r="V217" i="4"/>
  <c r="V241" i="4"/>
  <c r="V239" i="4"/>
  <c r="V218" i="4"/>
  <c r="V231" i="4"/>
  <c r="V199" i="4"/>
  <c r="V214" i="4"/>
  <c r="V230" i="4"/>
  <c r="V205" i="4"/>
  <c r="V219" i="4"/>
  <c r="V211" i="4"/>
  <c r="V233" i="4"/>
  <c r="V226" i="4"/>
  <c r="V198" i="4"/>
  <c r="V204" i="4"/>
  <c r="V203" i="4"/>
  <c r="V237" i="4"/>
  <c r="AS221" i="4"/>
  <c r="H231" i="4"/>
  <c r="D213" i="4"/>
  <c r="I215" i="4"/>
  <c r="K227" i="4"/>
  <c r="AG234" i="4"/>
  <c r="H223" i="4"/>
  <c r="AI240" i="4"/>
  <c r="AI198" i="4"/>
  <c r="AI237" i="4"/>
  <c r="AI205" i="4"/>
  <c r="AI203" i="4"/>
  <c r="AI232" i="4"/>
  <c r="AI220" i="4"/>
  <c r="AI219" i="4"/>
  <c r="AI202" i="4"/>
  <c r="AI199" i="4"/>
  <c r="AI241" i="4"/>
  <c r="AI217" i="4"/>
  <c r="AI214" i="4"/>
  <c r="AI227" i="4"/>
  <c r="AI218" i="4"/>
  <c r="AI230" i="4"/>
  <c r="AI239" i="4"/>
  <c r="AI231" i="4"/>
  <c r="AI229" i="4"/>
  <c r="AI204" i="4"/>
  <c r="AI233" i="4"/>
  <c r="L217" i="4"/>
  <c r="AR228" i="4"/>
  <c r="AS207" i="4"/>
  <c r="L235" i="4"/>
  <c r="AE211" i="4"/>
  <c r="AS238" i="4"/>
  <c r="AS226" i="4"/>
  <c r="W240" i="4"/>
  <c r="W239" i="4"/>
  <c r="W227" i="4"/>
  <c r="W207" i="4"/>
  <c r="W231" i="4"/>
  <c r="W217" i="4"/>
  <c r="W203" i="4"/>
  <c r="W233" i="4"/>
  <c r="W228" i="4"/>
  <c r="W199" i="4"/>
  <c r="W202" i="4"/>
  <c r="W237" i="4"/>
  <c r="W232" i="4"/>
  <c r="W205" i="4"/>
  <c r="W218" i="4"/>
  <c r="Y211" i="4"/>
  <c r="H234" i="4"/>
  <c r="Z215" i="4"/>
  <c r="D224" i="4"/>
  <c r="G210" i="4"/>
  <c r="G237" i="4"/>
  <c r="E225" i="4"/>
  <c r="AA234" i="4"/>
  <c r="AB223" i="4"/>
  <c r="AA207" i="4"/>
  <c r="AI210" i="4"/>
  <c r="AB214" i="4"/>
  <c r="AL212" i="4"/>
  <c r="AL219" i="4"/>
  <c r="AF223" i="4"/>
  <c r="S222" i="4"/>
  <c r="L234" i="4"/>
  <c r="S221" i="4"/>
  <c r="E226" i="4"/>
  <c r="V228" i="4"/>
  <c r="U201" i="4"/>
  <c r="C230" i="4"/>
  <c r="AM229" i="4"/>
  <c r="AS216" i="4"/>
  <c r="AM225" i="4"/>
  <c r="AB208" i="4"/>
  <c r="AM210" i="4"/>
  <c r="U241" i="4"/>
  <c r="AR236" i="4"/>
  <c r="AR222" i="4"/>
  <c r="AE224" i="4"/>
  <c r="AS214" i="4"/>
  <c r="Y228" i="4"/>
  <c r="AJ210" i="4"/>
  <c r="G222" i="4"/>
  <c r="U205" i="4"/>
  <c r="L213" i="4"/>
  <c r="AB235" i="4"/>
  <c r="AR223" i="4"/>
  <c r="U238" i="4"/>
  <c r="E232" i="4"/>
  <c r="AQ229" i="4"/>
  <c r="U223" i="4"/>
  <c r="AS222" i="4"/>
  <c r="L215" i="4"/>
  <c r="AA206" i="4"/>
  <c r="AL221" i="4"/>
  <c r="C228" i="4"/>
  <c r="AE235" i="4"/>
  <c r="AG200" i="4"/>
  <c r="T242" i="4"/>
  <c r="M242" i="4"/>
  <c r="U203" i="4"/>
  <c r="AB217" i="4"/>
  <c r="K203" i="4"/>
  <c r="AF216" i="4"/>
  <c r="AD212" i="4"/>
  <c r="AB226" i="4"/>
  <c r="AR211" i="4"/>
  <c r="AJ200" i="4"/>
  <c r="AO214" i="4"/>
  <c r="AO230" i="4"/>
  <c r="AO227" i="4"/>
  <c r="AO231" i="4"/>
  <c r="AO240" i="4"/>
  <c r="AO217" i="4"/>
  <c r="AO208" i="4"/>
  <c r="AO237" i="4"/>
  <c r="AO203" i="4"/>
  <c r="AO239" i="4"/>
  <c r="AO232" i="4"/>
  <c r="AO223" i="4"/>
  <c r="AO236" i="4"/>
  <c r="AO202" i="4"/>
  <c r="AO205" i="4"/>
  <c r="AO241" i="4"/>
  <c r="AO233" i="4"/>
  <c r="AO199" i="4"/>
  <c r="AO207" i="4"/>
  <c r="U237" i="4"/>
  <c r="AA224" i="4"/>
  <c r="AA232" i="4"/>
  <c r="AB238" i="4"/>
  <c r="AB225" i="4"/>
  <c r="AS220" i="4"/>
  <c r="AQ235" i="4"/>
  <c r="AD237" i="4"/>
  <c r="AO209" i="4"/>
  <c r="R230" i="4"/>
  <c r="R202" i="4"/>
  <c r="R203" i="4"/>
  <c r="R232" i="4"/>
  <c r="R239" i="4"/>
  <c r="R231" i="4"/>
  <c r="R233" i="4"/>
  <c r="R223" i="4"/>
  <c r="R209" i="4"/>
  <c r="R199" i="4"/>
  <c r="R200" i="4"/>
  <c r="R218" i="4"/>
  <c r="R198" i="4"/>
  <c r="R205" i="4"/>
  <c r="R240" i="4"/>
  <c r="R222" i="4"/>
  <c r="R241" i="4"/>
  <c r="R214" i="4"/>
  <c r="R227" i="4"/>
  <c r="R217" i="4"/>
  <c r="L226" i="4"/>
  <c r="H220" i="4"/>
  <c r="AJ238" i="4"/>
  <c r="H225" i="4"/>
  <c r="AL228" i="4"/>
  <c r="AC227" i="4"/>
  <c r="W220" i="4"/>
  <c r="AT242" i="4"/>
  <c r="U199" i="4"/>
  <c r="U233" i="4"/>
  <c r="U202" i="4"/>
  <c r="F222" i="4"/>
  <c r="AS198" i="4"/>
  <c r="G204" i="4"/>
  <c r="AR214" i="4"/>
  <c r="U239" i="4"/>
  <c r="AQ212" i="4"/>
  <c r="AD229" i="4"/>
  <c r="C214" i="4"/>
  <c r="E235" i="4"/>
  <c r="L209" i="4"/>
  <c r="AJ224" i="4"/>
  <c r="AD221" i="4"/>
  <c r="AO215" i="4"/>
  <c r="I236" i="4"/>
  <c r="AR208" i="4"/>
  <c r="Y218" i="4"/>
  <c r="L212" i="4"/>
  <c r="X209" i="4"/>
  <c r="L231" i="4"/>
  <c r="AB210" i="4"/>
  <c r="AL206" i="4"/>
  <c r="X203" i="4"/>
  <c r="AD222" i="4"/>
  <c r="I204" i="4"/>
  <c r="G230" i="4"/>
  <c r="AR203" i="4"/>
  <c r="F214" i="4"/>
  <c r="AS234" i="4"/>
  <c r="AS229" i="4"/>
  <c r="W201" i="4"/>
  <c r="AF204" i="4"/>
  <c r="AF211" i="4"/>
  <c r="E236" i="4"/>
  <c r="AL223" i="4"/>
  <c r="L222" i="4"/>
  <c r="Z209" i="4"/>
  <c r="AI222" i="4"/>
  <c r="I235" i="4"/>
  <c r="G217" i="4"/>
  <c r="G236" i="4"/>
  <c r="AJ218" i="4"/>
  <c r="G234" i="4"/>
  <c r="AO210" i="4"/>
  <c r="D230" i="4"/>
  <c r="AD210" i="4"/>
  <c r="V223" i="4"/>
  <c r="K234" i="4"/>
  <c r="S217" i="4"/>
  <c r="G224" i="4"/>
  <c r="AG211" i="4"/>
  <c r="AS201" i="4"/>
  <c r="AI221" i="4"/>
  <c r="U200" i="4"/>
  <c r="S215" i="4"/>
  <c r="AM213" i="4"/>
  <c r="AI212" i="4"/>
  <c r="F235" i="4"/>
  <c r="AS211" i="4"/>
  <c r="AO222" i="4"/>
  <c r="G232" i="4"/>
  <c r="AR229" i="4"/>
  <c r="L227" i="4"/>
  <c r="AB236" i="4"/>
  <c r="Y231" i="4"/>
  <c r="Y224" i="4"/>
  <c r="AD232" i="4"/>
  <c r="AI215" i="4"/>
  <c r="P209" i="4"/>
  <c r="AI206" i="4"/>
  <c r="W219" i="4"/>
  <c r="AI211" i="4"/>
  <c r="F220" i="4"/>
  <c r="L220" i="4"/>
  <c r="E241" i="4"/>
  <c r="D216" i="4"/>
  <c r="AE209" i="4"/>
  <c r="AS213" i="4"/>
  <c r="AL232" i="4"/>
  <c r="C212" i="4"/>
  <c r="AE203" i="4"/>
  <c r="E237" i="4"/>
  <c r="G219" i="4"/>
  <c r="Z235" i="4"/>
  <c r="AC202" i="4"/>
  <c r="AC233" i="4"/>
  <c r="AC199" i="4"/>
  <c r="AF210" i="4"/>
  <c r="AS223" i="4"/>
  <c r="AI216" i="4"/>
  <c r="D219" i="4"/>
  <c r="G198" i="4"/>
  <c r="AS237" i="4"/>
  <c r="K221" i="4"/>
  <c r="I232" i="4"/>
  <c r="AC209" i="4"/>
  <c r="AQ200" i="4"/>
  <c r="S211" i="4"/>
  <c r="N202" i="4"/>
  <c r="N233" i="4"/>
  <c r="N199" i="4"/>
  <c r="AD216" i="4"/>
  <c r="V206" i="4"/>
  <c r="R229" i="4"/>
  <c r="AD209" i="4"/>
  <c r="AE215" i="4"/>
  <c r="C241" i="4"/>
  <c r="N220" i="4"/>
  <c r="C209" i="4"/>
  <c r="U228" i="4"/>
  <c r="AJ212" i="4"/>
  <c r="L221" i="4"/>
  <c r="AR213" i="4"/>
  <c r="U224" i="4"/>
  <c r="E217" i="4"/>
  <c r="U236" i="4"/>
  <c r="X234" i="4"/>
  <c r="H208" i="4"/>
  <c r="AR224" i="4"/>
  <c r="Y219" i="4"/>
  <c r="L205" i="4"/>
  <c r="AA215" i="4"/>
  <c r="AA218" i="4"/>
  <c r="AR206" i="4"/>
  <c r="G214" i="4"/>
  <c r="D238" i="4"/>
  <c r="P230" i="4"/>
  <c r="P241" i="4"/>
  <c r="P198" i="4"/>
  <c r="P214" i="4"/>
  <c r="P233" i="4"/>
  <c r="P240" i="4"/>
  <c r="P231" i="4"/>
  <c r="P232" i="4"/>
  <c r="P237" i="4"/>
  <c r="P202" i="4"/>
  <c r="P203" i="4"/>
  <c r="P217" i="4"/>
  <c r="P227" i="4"/>
  <c r="P199" i="4"/>
  <c r="C210" i="4"/>
  <c r="AH240" i="4"/>
  <c r="AH227" i="4"/>
  <c r="AH231" i="4"/>
  <c r="AH239" i="4"/>
  <c r="AH207" i="4"/>
  <c r="AH241" i="4"/>
  <c r="AH217" i="4"/>
  <c r="AH219" i="4"/>
  <c r="AH199" i="4"/>
  <c r="AH233" i="4"/>
  <c r="AH198" i="4"/>
  <c r="AH205" i="4"/>
  <c r="AH209" i="4"/>
  <c r="AH214" i="4"/>
  <c r="AH203" i="4"/>
  <c r="AH237" i="4"/>
  <c r="AH218" i="4"/>
  <c r="AH202" i="4"/>
  <c r="AH208" i="4"/>
  <c r="AQ236" i="4"/>
  <c r="S207" i="4"/>
  <c r="AJ234" i="4"/>
  <c r="F203" i="4"/>
  <c r="U212" i="4"/>
  <c r="P223" i="4"/>
  <c r="Y213" i="4"/>
  <c r="K236" i="4"/>
  <c r="AJ205" i="4"/>
  <c r="AF235" i="4"/>
  <c r="L228" i="4"/>
  <c r="AR201" i="4"/>
  <c r="D206" i="4"/>
  <c r="G208" i="4"/>
  <c r="D220" i="4"/>
  <c r="AQ231" i="4"/>
  <c r="AQ202" i="4"/>
  <c r="AQ227" i="4"/>
  <c r="AQ230" i="4"/>
  <c r="AQ233" i="4"/>
  <c r="AQ205" i="4"/>
  <c r="AQ237" i="4"/>
  <c r="AQ223" i="4"/>
  <c r="AQ199" i="4"/>
  <c r="AQ221" i="4"/>
  <c r="AQ211" i="4"/>
  <c r="AQ214" i="4"/>
  <c r="AQ219" i="4"/>
  <c r="AQ218" i="4"/>
  <c r="AQ241" i="4"/>
  <c r="AQ226" i="4"/>
  <c r="AQ225" i="4"/>
  <c r="AQ238" i="4"/>
  <c r="AQ228" i="4"/>
  <c r="AQ232" i="4"/>
  <c r="AQ217" i="4"/>
  <c r="AQ208" i="4"/>
  <c r="AQ240" i="4"/>
  <c r="AA240" i="4"/>
  <c r="AA222" i="4"/>
  <c r="AA205" i="4"/>
  <c r="AA198" i="4"/>
  <c r="AA214" i="4"/>
  <c r="AA241" i="4"/>
  <c r="AA231" i="4"/>
  <c r="AA199" i="4"/>
  <c r="AA202" i="4"/>
  <c r="AA239" i="4"/>
  <c r="AA227" i="4"/>
  <c r="AA217" i="4"/>
  <c r="AA219" i="4"/>
  <c r="AA204" i="4"/>
  <c r="AA233" i="4"/>
  <c r="AA237" i="4"/>
  <c r="AA201" i="4"/>
  <c r="AA221" i="4"/>
  <c r="AA216" i="4"/>
  <c r="H198" i="4"/>
  <c r="AD201" i="4"/>
  <c r="AB229" i="4"/>
  <c r="AR239" i="4"/>
  <c r="I208" i="4"/>
  <c r="AF201" i="4"/>
  <c r="AL211" i="4"/>
  <c r="AF226" i="4"/>
  <c r="L240" i="4"/>
  <c r="D212" i="4"/>
  <c r="AC217" i="4"/>
  <c r="C238" i="4"/>
  <c r="AJ229" i="4"/>
  <c r="AR240" i="4"/>
  <c r="U204" i="4"/>
  <c r="AR216" i="4"/>
  <c r="Z207" i="4"/>
  <c r="W208" i="4"/>
  <c r="G212" i="4"/>
  <c r="P236" i="4"/>
  <c r="R201" i="4"/>
  <c r="AI228" i="4"/>
  <c r="Z225" i="4"/>
  <c r="U208" i="4"/>
  <c r="Z221" i="4"/>
  <c r="I209" i="4"/>
  <c r="AL208" i="4"/>
  <c r="N241" i="4"/>
  <c r="AC216" i="4"/>
  <c r="AB215" i="4"/>
  <c r="AO212" i="4"/>
  <c r="AR210" i="4"/>
  <c r="AK234" i="4"/>
  <c r="AK231" i="4"/>
  <c r="AK230" i="4"/>
  <c r="AK229" i="4"/>
  <c r="AK219" i="4"/>
  <c r="AK205" i="4"/>
  <c r="AK237" i="4"/>
  <c r="AK218" i="4"/>
  <c r="AK215" i="4"/>
  <c r="AK202" i="4"/>
  <c r="AK239" i="4"/>
  <c r="AK241" i="4"/>
  <c r="AK240" i="4"/>
  <c r="AK199" i="4"/>
  <c r="AK226" i="4"/>
  <c r="AK217" i="4"/>
  <c r="AK227" i="4"/>
  <c r="AK233" i="4"/>
  <c r="AK214" i="4"/>
  <c r="AK236" i="4"/>
  <c r="AP242" i="4"/>
  <c r="AQ206" i="4"/>
  <c r="U242" i="9"/>
  <c r="AT205" i="9"/>
  <c r="AH254" i="9" s="1"/>
  <c r="AB231" i="4"/>
  <c r="Y222" i="4"/>
  <c r="H217" i="4"/>
  <c r="H227" i="4"/>
  <c r="H218" i="4"/>
  <c r="H203" i="4"/>
  <c r="H237" i="4"/>
  <c r="H205" i="4"/>
  <c r="H233" i="4"/>
  <c r="H239" i="4"/>
  <c r="H202" i="4"/>
  <c r="H214" i="4"/>
  <c r="H216" i="4"/>
  <c r="H240" i="4"/>
  <c r="H241" i="4"/>
  <c r="H199" i="4"/>
  <c r="H207" i="4"/>
  <c r="AB201" i="4"/>
  <c r="AE207" i="4"/>
  <c r="AL209" i="4"/>
  <c r="AR200" i="4"/>
  <c r="AL198" i="4"/>
  <c r="AR220" i="4"/>
  <c r="AE223" i="4"/>
  <c r="S218" i="4"/>
  <c r="K219" i="4"/>
  <c r="L204" i="4"/>
  <c r="G226" i="4"/>
  <c r="X224" i="4"/>
  <c r="L237" i="4"/>
  <c r="W236" i="4"/>
  <c r="AB232" i="4"/>
  <c r="AB230" i="4"/>
  <c r="AQ216" i="4"/>
  <c r="I220" i="4"/>
  <c r="I221" i="4"/>
  <c r="H230" i="4"/>
  <c r="U222" i="4"/>
  <c r="AE229" i="4"/>
  <c r="S237" i="4"/>
  <c r="J205" i="4"/>
  <c r="J207" i="4"/>
  <c r="J203" i="4"/>
  <c r="J199" i="4"/>
  <c r="J241" i="4"/>
  <c r="J233" i="4"/>
  <c r="J208" i="4"/>
  <c r="J237" i="4"/>
  <c r="J202" i="4"/>
  <c r="J231" i="4"/>
  <c r="J217" i="4"/>
  <c r="J230" i="4"/>
  <c r="J229" i="4"/>
  <c r="J218" i="4"/>
  <c r="J198" i="4"/>
  <c r="J239" i="4"/>
  <c r="J214" i="4"/>
  <c r="J227" i="4"/>
  <c r="AQ213" i="4"/>
  <c r="AG213" i="4"/>
  <c r="V208" i="4"/>
  <c r="AS230" i="4"/>
  <c r="AO220" i="4"/>
  <c r="P221" i="4"/>
  <c r="P211" i="4"/>
  <c r="AB203" i="4"/>
  <c r="G227" i="4"/>
  <c r="P222" i="4"/>
  <c r="X225" i="4"/>
  <c r="AR218" i="4"/>
  <c r="U229" i="4"/>
  <c r="G215" i="4"/>
  <c r="S229" i="4"/>
  <c r="Y235" i="4"/>
  <c r="F211" i="4"/>
  <c r="S234" i="4"/>
  <c r="AL203" i="4"/>
  <c r="AL237" i="4"/>
  <c r="AL231" i="4"/>
  <c r="AL227" i="4"/>
  <c r="AL230" i="4"/>
  <c r="AL218" i="4"/>
  <c r="AL233" i="4"/>
  <c r="AL240" i="4"/>
  <c r="AL241" i="4"/>
  <c r="AL214" i="4"/>
  <c r="AL205" i="4"/>
  <c r="AL199" i="4"/>
  <c r="AL217" i="4"/>
  <c r="AL239" i="4"/>
  <c r="AL202" i="4"/>
  <c r="AJ207" i="4"/>
  <c r="U207" i="4"/>
  <c r="AS239" i="4"/>
  <c r="AM199" i="4"/>
  <c r="AM232" i="4"/>
  <c r="AM217" i="4"/>
  <c r="AM237" i="4"/>
  <c r="AM218" i="4"/>
  <c r="AM214" i="4"/>
  <c r="AM216" i="4"/>
  <c r="AM239" i="4"/>
  <c r="AM205" i="4"/>
  <c r="AM223" i="4"/>
  <c r="AM233" i="4"/>
  <c r="AM207" i="4"/>
  <c r="AM238" i="4"/>
  <c r="AM230" i="4"/>
  <c r="AM211" i="4"/>
  <c r="AM212" i="4"/>
  <c r="AM240" i="4"/>
  <c r="AM220" i="4"/>
  <c r="AM231" i="4"/>
  <c r="AM228" i="4"/>
  <c r="AM203" i="4"/>
  <c r="AM202" i="4"/>
  <c r="AM227" i="4"/>
  <c r="AM241" i="4"/>
  <c r="AM208" i="4"/>
  <c r="AS212" i="4"/>
  <c r="I223" i="4"/>
  <c r="S224" i="4"/>
  <c r="AJ209" i="4"/>
  <c r="AE226" i="4"/>
  <c r="AB239" i="4"/>
  <c r="AS204" i="4"/>
  <c r="X221" i="4"/>
  <c r="AB206" i="4"/>
  <c r="S238" i="4"/>
  <c r="N232" i="4"/>
  <c r="AR232" i="4"/>
  <c r="E204" i="4"/>
  <c r="AD203" i="4"/>
  <c r="L224" i="4"/>
  <c r="Y210" i="4"/>
  <c r="AE208" i="4"/>
  <c r="N216" i="4"/>
  <c r="U231" i="4"/>
  <c r="P234" i="4"/>
  <c r="W229" i="4"/>
  <c r="Y212" i="4"/>
  <c r="L230" i="4"/>
  <c r="F207" i="4"/>
  <c r="Z219" i="4"/>
  <c r="K216" i="4"/>
  <c r="AI208" i="4"/>
  <c r="V224" i="4"/>
  <c r="Z220" i="4"/>
  <c r="G213" i="4"/>
  <c r="AH242" i="9"/>
  <c r="AS215" i="4"/>
  <c r="AS236" i="4"/>
  <c r="C219" i="4"/>
  <c r="X204" i="4"/>
  <c r="U221" i="4"/>
  <c r="AB213" i="4"/>
  <c r="AD219" i="4"/>
  <c r="AL226" i="4"/>
  <c r="I222" i="4"/>
  <c r="AL207" i="4"/>
  <c r="K224" i="4"/>
  <c r="Y238" i="4"/>
  <c r="W211" i="4"/>
  <c r="G200" i="4"/>
  <c r="F219" i="4"/>
  <c r="AG229" i="4"/>
  <c r="F226" i="4"/>
  <c r="AA223" i="4"/>
  <c r="AE232" i="4"/>
  <c r="I238" i="4"/>
  <c r="H206" i="4"/>
  <c r="AB200" i="4"/>
  <c r="C208" i="4"/>
  <c r="AJ208" i="4"/>
  <c r="L223" i="4"/>
  <c r="AH224" i="4"/>
  <c r="AH216" i="4"/>
  <c r="AJ222" i="4"/>
  <c r="C232" i="4"/>
  <c r="AL229" i="4"/>
  <c r="AC212" i="4"/>
  <c r="W215" i="4"/>
  <c r="G220" i="4"/>
  <c r="W209" i="4"/>
  <c r="X238" i="4"/>
  <c r="K230" i="4"/>
  <c r="AR219" i="4"/>
  <c r="AJ225" i="4"/>
  <c r="AQ215" i="4"/>
  <c r="AB207" i="4"/>
  <c r="AO229" i="4"/>
  <c r="AG212" i="4"/>
  <c r="U214" i="4"/>
  <c r="AL222" i="4"/>
  <c r="U219" i="4"/>
  <c r="H224" i="4"/>
  <c r="AE210" i="4"/>
  <c r="AO201" i="4"/>
  <c r="I219" i="4"/>
  <c r="AL200" i="4"/>
  <c r="G206" i="4"/>
  <c r="AH236" i="4"/>
  <c r="AO225" i="4"/>
  <c r="N200" i="4"/>
  <c r="I225" i="4"/>
  <c r="U206" i="4"/>
  <c r="R216" i="4"/>
  <c r="K235" i="4"/>
  <c r="AR209" i="4"/>
  <c r="X206" i="4"/>
  <c r="P205" i="4"/>
  <c r="AM224" i="4"/>
  <c r="AO224" i="4"/>
  <c r="G231" i="4"/>
  <c r="Z201" i="4"/>
  <c r="J209" i="4"/>
  <c r="Z208" i="4"/>
  <c r="H229" i="4"/>
  <c r="H235" i="4"/>
  <c r="G238" i="4"/>
  <c r="D198" i="4"/>
  <c r="D227" i="4"/>
  <c r="D221" i="4"/>
  <c r="D228" i="4"/>
  <c r="D201" i="4"/>
  <c r="D217" i="4"/>
  <c r="D199" i="4"/>
  <c r="D233" i="4"/>
  <c r="D205" i="4"/>
  <c r="D239" i="4"/>
  <c r="D200" i="4"/>
  <c r="D237" i="4"/>
  <c r="D214" i="4"/>
  <c r="D202" i="4"/>
  <c r="D231" i="4"/>
  <c r="D225" i="4"/>
  <c r="D240" i="4"/>
  <c r="D218" i="4"/>
  <c r="AT218" i="4" s="1"/>
  <c r="T267" i="4" s="1"/>
  <c r="D229" i="4"/>
  <c r="D223" i="4"/>
  <c r="D211" i="4"/>
  <c r="D232" i="4"/>
  <c r="D241" i="4"/>
  <c r="AR225" i="4"/>
  <c r="E205" i="4"/>
  <c r="K210" i="4"/>
  <c r="E220" i="4"/>
  <c r="L241" i="4"/>
  <c r="D210" i="4"/>
  <c r="X232" i="4"/>
  <c r="C205" i="4"/>
  <c r="E218" i="4"/>
  <c r="AS217" i="4"/>
  <c r="F225" i="4"/>
  <c r="AM219" i="4"/>
  <c r="AM221" i="4"/>
  <c r="X213" i="4"/>
  <c r="AJ235" i="4"/>
  <c r="E214" i="4"/>
  <c r="G201" i="4"/>
  <c r="I228" i="4"/>
  <c r="AA212" i="4"/>
  <c r="I210" i="4"/>
  <c r="AC214" i="4"/>
  <c r="C224" i="4"/>
  <c r="U232" i="4"/>
  <c r="AG232" i="4"/>
  <c r="AI225" i="4"/>
  <c r="C234" i="4"/>
  <c r="G225" i="4"/>
  <c r="AI207" i="4"/>
  <c r="AQ201" i="4"/>
  <c r="S201" i="4"/>
  <c r="C235" i="4"/>
  <c r="AQ209" i="4"/>
  <c r="AI238" i="4"/>
  <c r="AR215" i="4"/>
  <c r="G228" i="4"/>
  <c r="X201" i="4"/>
  <c r="AC232" i="4"/>
  <c r="C226" i="4"/>
  <c r="AJ211" i="4"/>
  <c r="Y236" i="4"/>
  <c r="D208" i="4"/>
  <c r="J221" i="4"/>
  <c r="AN242" i="4"/>
  <c r="O242" i="4"/>
  <c r="O242" i="9"/>
  <c r="AT217" i="9"/>
  <c r="B266" i="9" s="1"/>
  <c r="H242" i="9"/>
  <c r="Z242" i="9"/>
  <c r="D242" i="9"/>
  <c r="G266" i="9"/>
  <c r="AQ266" i="9"/>
  <c r="Y266" i="9"/>
  <c r="AH266" i="9"/>
  <c r="H266" i="9"/>
  <c r="AM266" i="9"/>
  <c r="AB266" i="9"/>
  <c r="V266" i="9"/>
  <c r="I266" i="9"/>
  <c r="N266" i="9"/>
  <c r="F266" i="9"/>
  <c r="C242" i="9"/>
  <c r="W276" i="9"/>
  <c r="AL242" i="9"/>
  <c r="AB242" i="9"/>
  <c r="E266" i="9"/>
  <c r="AT219" i="9"/>
  <c r="Y268" i="9" s="1"/>
  <c r="AA242" i="9"/>
  <c r="L290" i="9"/>
  <c r="AT198" i="9"/>
  <c r="X247" i="9" s="1"/>
  <c r="B247" i="9"/>
  <c r="AC242" i="9"/>
  <c r="J242" i="9"/>
  <c r="Z255" i="9"/>
  <c r="S264" i="9"/>
  <c r="AL262" i="9"/>
  <c r="AT207" i="9"/>
  <c r="D256" i="9" s="1"/>
  <c r="AT220" i="9"/>
  <c r="AG269" i="9" s="1"/>
  <c r="D248" i="9"/>
  <c r="AG242" i="9"/>
  <c r="G242" i="9"/>
  <c r="AT215" i="9"/>
  <c r="AJ264" i="9" s="1"/>
  <c r="AT206" i="9"/>
  <c r="AL255" i="9" s="1"/>
  <c r="U255" i="9"/>
  <c r="I242" i="9"/>
  <c r="S276" i="9"/>
  <c r="AS255" i="9"/>
  <c r="AT216" i="9"/>
  <c r="AG265" i="9" s="1"/>
  <c r="E242" i="9"/>
  <c r="S242" i="9"/>
  <c r="AR283" i="9"/>
  <c r="AT199" i="9"/>
  <c r="AR248" i="9" s="1"/>
  <c r="AN242" i="9"/>
  <c r="T266" i="9"/>
  <c r="AD242" i="9"/>
  <c r="AJ266" i="9"/>
  <c r="AE242" i="9"/>
  <c r="AT234" i="9"/>
  <c r="J283" i="9" s="1"/>
  <c r="K266" i="9"/>
  <c r="AT201" i="9"/>
  <c r="AN250" i="9" s="1"/>
  <c r="AT203" i="9"/>
  <c r="K252" i="9" s="1"/>
  <c r="AJ283" i="9"/>
  <c r="AS242" i="9"/>
  <c r="AT202" i="9"/>
  <c r="U251" i="9" s="1"/>
  <c r="R242" i="9"/>
  <c r="AJ242" i="9"/>
  <c r="AT221" i="9"/>
  <c r="AS270" i="9" s="1"/>
  <c r="T268" i="9"/>
  <c r="AM242" i="9"/>
  <c r="G270" i="9"/>
  <c r="W248" i="9"/>
  <c r="AT232" i="9"/>
  <c r="C281" i="9" s="1"/>
  <c r="AT225" i="9"/>
  <c r="S274" i="9" s="1"/>
  <c r="AT226" i="9"/>
  <c r="AF275" i="9" s="1"/>
  <c r="Z275" i="9"/>
  <c r="AT228" i="9"/>
  <c r="U277" i="9" s="1"/>
  <c r="K242" i="9"/>
  <c r="Q242" i="9"/>
  <c r="AG276" i="9"/>
  <c r="AT222" i="9"/>
  <c r="J271" i="9" s="1"/>
  <c r="G290" i="9"/>
  <c r="AT240" i="9"/>
  <c r="B289" i="9" s="1"/>
  <c r="AO248" i="9"/>
  <c r="AL276" i="9"/>
  <c r="AT231" i="9"/>
  <c r="AK280" i="9" s="1"/>
  <c r="W283" i="9"/>
  <c r="AT223" i="9"/>
  <c r="S272" i="9" s="1"/>
  <c r="AT239" i="9"/>
  <c r="T288" i="9" s="1"/>
  <c r="AD266" i="9"/>
  <c r="AI242" i="9"/>
  <c r="AT213" i="9"/>
  <c r="AJ262" i="9" s="1"/>
  <c r="AT229" i="9"/>
  <c r="AI278" i="9" s="1"/>
  <c r="AS278" i="9"/>
  <c r="AR270" i="9"/>
  <c r="AR242" i="9"/>
  <c r="AT200" i="9"/>
  <c r="AA249" i="9" s="1"/>
  <c r="T242" i="9"/>
  <c r="Q266" i="9"/>
  <c r="AO242" i="9"/>
  <c r="W242" i="9"/>
  <c r="AF242" i="9"/>
  <c r="AT237" i="9"/>
  <c r="S286" i="9" s="1"/>
  <c r="AT212" i="9"/>
  <c r="R261" i="9" s="1"/>
  <c r="P265" i="9"/>
  <c r="P283" i="9"/>
  <c r="G262" i="9"/>
  <c r="AC283" i="9"/>
  <c r="AO266" i="9"/>
  <c r="W249" i="9"/>
  <c r="L242" i="9"/>
  <c r="F242" i="9"/>
  <c r="T276" i="9"/>
  <c r="AR276" i="9"/>
  <c r="Y242" i="9"/>
  <c r="P288" i="9"/>
  <c r="AK242" i="9"/>
  <c r="AT233" i="9"/>
  <c r="P282" i="9" s="1"/>
  <c r="AM268" i="9"/>
  <c r="AK268" i="9"/>
  <c r="D283" i="9"/>
  <c r="O278" i="9"/>
  <c r="P242" i="9"/>
  <c r="AE266" i="9"/>
  <c r="AT224" i="9"/>
  <c r="AA273" i="9" s="1"/>
  <c r="D276" i="9"/>
  <c r="X242" i="9"/>
  <c r="AT241" i="9"/>
  <c r="D290" i="9" s="1"/>
  <c r="AT209" i="9"/>
  <c r="T258" i="9" s="1"/>
  <c r="R266" i="9"/>
  <c r="AT230" i="9"/>
  <c r="AJ279" i="9" s="1"/>
  <c r="AL256" i="9"/>
  <c r="L251" i="9"/>
  <c r="AT227" i="9"/>
  <c r="AS276" i="9" s="1"/>
  <c r="C267" i="9" l="1"/>
  <c r="AC267" i="9"/>
  <c r="O267" i="9"/>
  <c r="AD267" i="9"/>
  <c r="AS267" i="9"/>
  <c r="B285" i="9"/>
  <c r="AE285" i="9"/>
  <c r="AG285" i="9"/>
  <c r="AI285" i="9"/>
  <c r="Q285" i="9"/>
  <c r="W285" i="9"/>
  <c r="AF285" i="9"/>
  <c r="AP285" i="9"/>
  <c r="M285" i="9"/>
  <c r="E285" i="9"/>
  <c r="O285" i="9"/>
  <c r="J285" i="9"/>
  <c r="Z285" i="9"/>
  <c r="X285" i="9"/>
  <c r="D285" i="9"/>
  <c r="F285" i="9"/>
  <c r="AN285" i="9"/>
  <c r="L285" i="9"/>
  <c r="I285" i="9"/>
  <c r="AC285" i="9"/>
  <c r="C285" i="9"/>
  <c r="AL285" i="9"/>
  <c r="P285" i="9"/>
  <c r="AH285" i="9"/>
  <c r="V285" i="9"/>
  <c r="S285" i="9"/>
  <c r="T285" i="9"/>
  <c r="Y285" i="9"/>
  <c r="H285" i="9"/>
  <c r="K285" i="9"/>
  <c r="S287" i="9"/>
  <c r="AC287" i="9"/>
  <c r="T287" i="9"/>
  <c r="J260" i="9"/>
  <c r="AS260" i="9"/>
  <c r="D257" i="9"/>
  <c r="AD257" i="9"/>
  <c r="AH284" i="9"/>
  <c r="AD284" i="9"/>
  <c r="M284" i="9"/>
  <c r="AA284" i="9"/>
  <c r="AO284" i="9"/>
  <c r="K284" i="9"/>
  <c r="AQ284" i="9"/>
  <c r="AF284" i="9"/>
  <c r="G284" i="9"/>
  <c r="AN284" i="9"/>
  <c r="Y284" i="9"/>
  <c r="U284" i="9"/>
  <c r="AR284" i="9"/>
  <c r="I284" i="9"/>
  <c r="AB284" i="9"/>
  <c r="AL284" i="9"/>
  <c r="F284" i="9"/>
  <c r="Z284" i="9"/>
  <c r="Q284" i="9"/>
  <c r="L263" i="9"/>
  <c r="G263" i="9"/>
  <c r="AA263" i="9"/>
  <c r="AM242" i="4"/>
  <c r="AT202" i="4"/>
  <c r="AP251" i="4" s="1"/>
  <c r="AT228" i="4"/>
  <c r="X277" i="4" s="1"/>
  <c r="V242" i="9"/>
  <c r="AE254" i="9"/>
  <c r="S254" i="9"/>
  <c r="Z254" i="9"/>
  <c r="AT226" i="4"/>
  <c r="N275" i="4" s="1"/>
  <c r="AT213" i="4"/>
  <c r="AT214" i="4"/>
  <c r="J254" i="9"/>
  <c r="L254" i="9"/>
  <c r="AM254" i="9"/>
  <c r="AT216" i="4"/>
  <c r="AT229" i="4"/>
  <c r="K247" i="9"/>
  <c r="AL261" i="9"/>
  <c r="B254" i="9"/>
  <c r="AA248" i="9"/>
  <c r="AS254" i="9"/>
  <c r="T254" i="9"/>
  <c r="N254" i="9"/>
  <c r="AT215" i="4"/>
  <c r="M264" i="4" s="1"/>
  <c r="R289" i="9"/>
  <c r="G254" i="9"/>
  <c r="E254" i="9"/>
  <c r="W254" i="9"/>
  <c r="AL254" i="9"/>
  <c r="V254" i="9"/>
  <c r="AT233" i="4"/>
  <c r="P282" i="4" s="1"/>
  <c r="C254" i="9"/>
  <c r="AT225" i="4"/>
  <c r="C274" i="4" s="1"/>
  <c r="L282" i="9"/>
  <c r="J270" i="9"/>
  <c r="X254" i="9"/>
  <c r="AT200" i="4"/>
  <c r="M254" i="9"/>
  <c r="AT235" i="4"/>
  <c r="AI284" i="4" s="1"/>
  <c r="AT217" i="4"/>
  <c r="Q266" i="4" s="1"/>
  <c r="AT232" i="4"/>
  <c r="Q281" i="4" s="1"/>
  <c r="AO254" i="9"/>
  <c r="S247" i="9"/>
  <c r="AT201" i="4"/>
  <c r="AG250" i="4" s="1"/>
  <c r="D254" i="9"/>
  <c r="Y254" i="9"/>
  <c r="AR289" i="9"/>
  <c r="AJ254" i="9"/>
  <c r="AJ275" i="9"/>
  <c r="J282" i="9"/>
  <c r="P254" i="9"/>
  <c r="I254" i="9"/>
  <c r="T248" i="9"/>
  <c r="AA254" i="9"/>
  <c r="AT239" i="4"/>
  <c r="E288" i="4" s="1"/>
  <c r="AF248" i="9"/>
  <c r="AS256" i="9"/>
  <c r="F270" i="9"/>
  <c r="L288" i="9"/>
  <c r="W282" i="9"/>
  <c r="R251" i="9"/>
  <c r="AR254" i="9"/>
  <c r="B242" i="9"/>
  <c r="U283" i="9"/>
  <c r="AT234" i="4"/>
  <c r="Q283" i="4" s="1"/>
  <c r="K254" i="9"/>
  <c r="G248" i="9"/>
  <c r="O265" i="9"/>
  <c r="AT208" i="4"/>
  <c r="AL257" i="4" s="1"/>
  <c r="L283" i="9"/>
  <c r="AK289" i="9"/>
  <c r="AT204" i="9"/>
  <c r="AN269" i="9"/>
  <c r="L270" i="9"/>
  <c r="AO247" i="9"/>
  <c r="H254" i="9"/>
  <c r="J278" i="9"/>
  <c r="T251" i="9"/>
  <c r="S290" i="9"/>
  <c r="Z270" i="9"/>
  <c r="AG254" i="9"/>
  <c r="AJ248" i="9"/>
  <c r="L247" i="9"/>
  <c r="R254" i="9"/>
  <c r="AI283" i="9"/>
  <c r="L242" i="4"/>
  <c r="AC278" i="4"/>
  <c r="T278" i="4"/>
  <c r="C278" i="4"/>
  <c r="AH278" i="4"/>
  <c r="K278" i="4"/>
  <c r="P278" i="4"/>
  <c r="X278" i="4"/>
  <c r="M278" i="4"/>
  <c r="L278" i="4"/>
  <c r="Q278" i="4"/>
  <c r="AP278" i="4"/>
  <c r="F278" i="4"/>
  <c r="O278" i="4"/>
  <c r="N278" i="4"/>
  <c r="AF278" i="4"/>
  <c r="AA278" i="4"/>
  <c r="B278" i="4"/>
  <c r="I278" i="4"/>
  <c r="AN278" i="4"/>
  <c r="AN277" i="4"/>
  <c r="J277" i="4"/>
  <c r="N277" i="4"/>
  <c r="AA277" i="4"/>
  <c r="M277" i="4"/>
  <c r="AP277" i="4"/>
  <c r="P277" i="4"/>
  <c r="AG277" i="4"/>
  <c r="V274" i="4"/>
  <c r="W274" i="4"/>
  <c r="P274" i="4"/>
  <c r="O274" i="4"/>
  <c r="AN274" i="4"/>
  <c r="L263" i="4"/>
  <c r="W263" i="4"/>
  <c r="B263" i="4"/>
  <c r="Q263" i="4"/>
  <c r="M263" i="4"/>
  <c r="AN263" i="4"/>
  <c r="N263" i="4"/>
  <c r="T263" i="4"/>
  <c r="AP263" i="4"/>
  <c r="O263" i="4"/>
  <c r="AN264" i="4"/>
  <c r="AC264" i="4"/>
  <c r="AP264" i="4"/>
  <c r="AH264" i="4"/>
  <c r="O264" i="4"/>
  <c r="T264" i="4"/>
  <c r="X264" i="4"/>
  <c r="V264" i="4"/>
  <c r="Q264" i="4"/>
  <c r="P264" i="4"/>
  <c r="E264" i="4"/>
  <c r="AN282" i="4"/>
  <c r="V284" i="4"/>
  <c r="J284" i="4"/>
  <c r="AH284" i="4"/>
  <c r="AM284" i="4"/>
  <c r="AN284" i="4"/>
  <c r="Q284" i="4"/>
  <c r="AO284" i="4"/>
  <c r="P284" i="4"/>
  <c r="W284" i="4"/>
  <c r="M284" i="4"/>
  <c r="B284" i="4"/>
  <c r="AP284" i="4"/>
  <c r="U284" i="4"/>
  <c r="AC284" i="4"/>
  <c r="AK284" i="4"/>
  <c r="D284" i="4"/>
  <c r="T284" i="4"/>
  <c r="R284" i="4"/>
  <c r="P288" i="4"/>
  <c r="B288" i="4"/>
  <c r="AH262" i="4"/>
  <c r="AL262" i="4"/>
  <c r="Q262" i="4"/>
  <c r="AK262" i="4"/>
  <c r="R262" i="4"/>
  <c r="AP262" i="4"/>
  <c r="O262" i="4"/>
  <c r="H262" i="4"/>
  <c r="W262" i="4"/>
  <c r="N262" i="4"/>
  <c r="P262" i="4"/>
  <c r="V262" i="4"/>
  <c r="I262" i="4"/>
  <c r="M262" i="4"/>
  <c r="AA262" i="4"/>
  <c r="C262" i="4"/>
  <c r="J262" i="4"/>
  <c r="AC262" i="4"/>
  <c r="E262" i="4"/>
  <c r="AN262" i="4"/>
  <c r="B262" i="4"/>
  <c r="AO262" i="4"/>
  <c r="T262" i="4"/>
  <c r="AC283" i="4"/>
  <c r="AN283" i="4"/>
  <c r="O283" i="4"/>
  <c r="B283" i="4"/>
  <c r="I283" i="4"/>
  <c r="AI283" i="4"/>
  <c r="R283" i="4"/>
  <c r="U283" i="4"/>
  <c r="AM283" i="4"/>
  <c r="AF283" i="4"/>
  <c r="AH283" i="4"/>
  <c r="AB283" i="4"/>
  <c r="T283" i="4"/>
  <c r="D283" i="4"/>
  <c r="M283" i="4"/>
  <c r="N283" i="4"/>
  <c r="V283" i="4"/>
  <c r="AP283" i="4"/>
  <c r="K257" i="4"/>
  <c r="P257" i="4"/>
  <c r="S257" i="4"/>
  <c r="AC257" i="4"/>
  <c r="AD257" i="4"/>
  <c r="AK257" i="4"/>
  <c r="B257" i="4"/>
  <c r="AP257" i="4"/>
  <c r="Q257" i="4"/>
  <c r="AF257" i="4"/>
  <c r="AG257" i="4"/>
  <c r="AP266" i="4"/>
  <c r="O266" i="4"/>
  <c r="U266" i="4"/>
  <c r="C266" i="4"/>
  <c r="B266" i="4"/>
  <c r="K250" i="4"/>
  <c r="N250" i="4"/>
  <c r="C250" i="4"/>
  <c r="T250" i="4"/>
  <c r="B250" i="4"/>
  <c r="AP250" i="4"/>
  <c r="J250" i="4"/>
  <c r="AH250" i="4"/>
  <c r="AN250" i="4"/>
  <c r="O250" i="4"/>
  <c r="L250" i="4"/>
  <c r="AM250" i="4"/>
  <c r="M250" i="4"/>
  <c r="I250" i="4"/>
  <c r="AH275" i="4"/>
  <c r="M275" i="4"/>
  <c r="U275" i="4"/>
  <c r="AI275" i="4"/>
  <c r="R275" i="4"/>
  <c r="V265" i="4"/>
  <c r="O265" i="4"/>
  <c r="Q265" i="4"/>
  <c r="U265" i="4"/>
  <c r="M265" i="4"/>
  <c r="AG265" i="4"/>
  <c r="C265" i="4"/>
  <c r="W265" i="4"/>
  <c r="J265" i="4"/>
  <c r="I265" i="4"/>
  <c r="AB265" i="4"/>
  <c r="AP265" i="4"/>
  <c r="L265" i="4"/>
  <c r="S265" i="4"/>
  <c r="P265" i="4"/>
  <c r="AN265" i="4"/>
  <c r="B265" i="4"/>
  <c r="T265" i="4"/>
  <c r="AK265" i="4"/>
  <c r="V281" i="4"/>
  <c r="O281" i="4"/>
  <c r="AF281" i="4"/>
  <c r="T281" i="4"/>
  <c r="B281" i="4"/>
  <c r="Y281" i="4"/>
  <c r="M281" i="4"/>
  <c r="J281" i="4"/>
  <c r="AP281" i="4"/>
  <c r="AH281" i="4"/>
  <c r="H249" i="4"/>
  <c r="L249" i="4"/>
  <c r="AO249" i="4"/>
  <c r="AF249" i="4"/>
  <c r="W249" i="4"/>
  <c r="AH249" i="4"/>
  <c r="AC249" i="4"/>
  <c r="K249" i="4"/>
  <c r="AK249" i="4"/>
  <c r="C249" i="4"/>
  <c r="AP249" i="4"/>
  <c r="J249" i="4"/>
  <c r="M249" i="4"/>
  <c r="Q249" i="4"/>
  <c r="X249" i="4"/>
  <c r="AA249" i="4"/>
  <c r="P249" i="4"/>
  <c r="O249" i="4"/>
  <c r="AM249" i="4"/>
  <c r="B249" i="4"/>
  <c r="AN249" i="4"/>
  <c r="Z249" i="4"/>
  <c r="I249" i="4"/>
  <c r="T249" i="4"/>
  <c r="E249" i="4"/>
  <c r="V249" i="4"/>
  <c r="J270" i="4"/>
  <c r="AC263" i="4"/>
  <c r="D270" i="4"/>
  <c r="AH265" i="4"/>
  <c r="U267" i="4"/>
  <c r="J248" i="4"/>
  <c r="H266" i="4"/>
  <c r="AC265" i="4"/>
  <c r="AJ278" i="4"/>
  <c r="U249" i="4"/>
  <c r="R266" i="4"/>
  <c r="AQ284" i="4"/>
  <c r="AI278" i="4"/>
  <c r="AT199" i="4"/>
  <c r="AA248" i="4" s="1"/>
  <c r="F250" i="4"/>
  <c r="C267" i="4"/>
  <c r="F281" i="4"/>
  <c r="S242" i="4"/>
  <c r="AM277" i="4"/>
  <c r="AJ256" i="4"/>
  <c r="S267" i="4"/>
  <c r="AK285" i="4"/>
  <c r="AA282" i="4"/>
  <c r="AD265" i="4"/>
  <c r="AT221" i="4"/>
  <c r="AR270" i="4"/>
  <c r="AG242" i="4"/>
  <c r="I263" i="4"/>
  <c r="K262" i="4"/>
  <c r="AQ242" i="4"/>
  <c r="F257" i="4"/>
  <c r="Y263" i="4"/>
  <c r="S285" i="4"/>
  <c r="L267" i="4"/>
  <c r="AE265" i="4"/>
  <c r="D257" i="4"/>
  <c r="D242" i="4"/>
  <c r="AL256" i="4"/>
  <c r="E253" i="4"/>
  <c r="P260" i="4"/>
  <c r="AT205" i="4"/>
  <c r="X254" i="4" s="1"/>
  <c r="AK263" i="4"/>
  <c r="AC266" i="4"/>
  <c r="Z284" i="4"/>
  <c r="R263" i="4"/>
  <c r="L262" i="4"/>
  <c r="AB263" i="4"/>
  <c r="AE250" i="4"/>
  <c r="X267" i="4"/>
  <c r="AR254" i="4"/>
  <c r="AJ265" i="4"/>
  <c r="AS277" i="4"/>
  <c r="S263" i="4"/>
  <c r="Y285" i="4"/>
  <c r="I277" i="4"/>
  <c r="AR274" i="4"/>
  <c r="AR281" i="4"/>
  <c r="AQ266" i="4"/>
  <c r="AO263" i="4"/>
  <c r="W266" i="4"/>
  <c r="U262" i="4"/>
  <c r="AI285" i="4"/>
  <c r="AG251" i="4"/>
  <c r="I251" i="4"/>
  <c r="X242" i="4"/>
  <c r="K251" i="4"/>
  <c r="Z262" i="4"/>
  <c r="AJ266" i="4"/>
  <c r="AL284" i="4"/>
  <c r="S281" i="4"/>
  <c r="AJ260" i="4"/>
  <c r="B267" i="4"/>
  <c r="AT207" i="4"/>
  <c r="Z270" i="4"/>
  <c r="AA266" i="4"/>
  <c r="AQ281" i="4"/>
  <c r="S256" i="4"/>
  <c r="O267" i="4"/>
  <c r="AA281" i="4"/>
  <c r="AB267" i="4"/>
  <c r="AT236" i="4"/>
  <c r="X285" i="4" s="1"/>
  <c r="AI267" i="4"/>
  <c r="W270" i="4"/>
  <c r="C242" i="4"/>
  <c r="AF285" i="4"/>
  <c r="X265" i="4"/>
  <c r="K281" i="4"/>
  <c r="G284" i="4"/>
  <c r="AJ253" i="4"/>
  <c r="AL283" i="4"/>
  <c r="AE242" i="4"/>
  <c r="D281" i="4"/>
  <c r="AB249" i="4"/>
  <c r="N281" i="4"/>
  <c r="AL266" i="4"/>
  <c r="AL242" i="4"/>
  <c r="AK266" i="4"/>
  <c r="U257" i="4"/>
  <c r="AQ285" i="4"/>
  <c r="P266" i="4"/>
  <c r="H257" i="4"/>
  <c r="AO267" i="4"/>
  <c r="W256" i="4"/>
  <c r="AG283" i="4"/>
  <c r="V263" i="4"/>
  <c r="Y249" i="4"/>
  <c r="I256" i="4"/>
  <c r="K267" i="4"/>
  <c r="E278" i="4"/>
  <c r="AB242" i="4"/>
  <c r="Y257" i="9"/>
  <c r="AC251" i="9"/>
  <c r="K282" i="9"/>
  <c r="AJ268" i="9"/>
  <c r="AI268" i="9"/>
  <c r="AC281" i="4"/>
  <c r="G250" i="4"/>
  <c r="K284" i="4"/>
  <c r="U263" i="4"/>
  <c r="AT211" i="4"/>
  <c r="AG260" i="4" s="1"/>
  <c r="S287" i="4"/>
  <c r="AM260" i="4"/>
  <c r="AL248" i="4"/>
  <c r="AR249" i="4"/>
  <c r="AK275" i="4"/>
  <c r="Z274" i="4"/>
  <c r="AA288" i="4"/>
  <c r="AQ249" i="4"/>
  <c r="S266" i="4"/>
  <c r="AS267" i="4"/>
  <c r="AJ249" i="4"/>
  <c r="AA283" i="4"/>
  <c r="AI263" i="4"/>
  <c r="V248" i="4"/>
  <c r="W283" i="4"/>
  <c r="AD266" i="4"/>
  <c r="Z267" i="4"/>
  <c r="X257" i="4"/>
  <c r="AG263" i="4"/>
  <c r="K288" i="4"/>
  <c r="U242" i="4"/>
  <c r="F242" i="4"/>
  <c r="X249" i="9"/>
  <c r="AD269" i="9"/>
  <c r="AR252" i="9"/>
  <c r="AC268" i="9"/>
  <c r="X250" i="4"/>
  <c r="E263" i="4"/>
  <c r="AE278" i="4"/>
  <c r="P251" i="4"/>
  <c r="X283" i="4"/>
  <c r="AT238" i="4"/>
  <c r="Z287" i="4" s="1"/>
  <c r="R242" i="4"/>
  <c r="R247" i="4"/>
  <c r="AQ278" i="4"/>
  <c r="AR285" i="4"/>
  <c r="E274" i="4"/>
  <c r="AI266" i="4"/>
  <c r="AQ256" i="4"/>
  <c r="L257" i="4"/>
  <c r="AG266" i="4"/>
  <c r="I282" i="4"/>
  <c r="K266" i="4"/>
  <c r="AF267" i="4"/>
  <c r="S262" i="4"/>
  <c r="AJ242" i="4"/>
  <c r="AJ247" i="4"/>
  <c r="AE285" i="4"/>
  <c r="P257" i="9"/>
  <c r="AI249" i="9"/>
  <c r="AL257" i="9"/>
  <c r="K249" i="9"/>
  <c r="G277" i="4"/>
  <c r="AJ284" i="4"/>
  <c r="D278" i="4"/>
  <c r="R265" i="4"/>
  <c r="AE281" i="4"/>
  <c r="AB262" i="4"/>
  <c r="AL263" i="4"/>
  <c r="AG262" i="4"/>
  <c r="AE256" i="4"/>
  <c r="AK242" i="4"/>
  <c r="AH267" i="4"/>
  <c r="AL281" i="4"/>
  <c r="K283" i="4"/>
  <c r="Y267" i="4"/>
  <c r="R267" i="4"/>
  <c r="E281" i="4"/>
  <c r="V267" i="4"/>
  <c r="F285" i="4"/>
  <c r="AD283" i="4"/>
  <c r="AF270" i="4"/>
  <c r="Z288" i="4"/>
  <c r="I266" i="4"/>
  <c r="C256" i="4"/>
  <c r="F266" i="4"/>
  <c r="AJ282" i="4"/>
  <c r="S254" i="4"/>
  <c r="AE267" i="4"/>
  <c r="AQ283" i="4"/>
  <c r="AE263" i="4"/>
  <c r="X262" i="4"/>
  <c r="D267" i="4"/>
  <c r="AT204" i="4"/>
  <c r="X270" i="4"/>
  <c r="AM256" i="4"/>
  <c r="AL290" i="4"/>
  <c r="AQ262" i="4"/>
  <c r="AB250" i="4"/>
  <c r="AI277" i="4"/>
  <c r="P281" i="4"/>
  <c r="E266" i="4"/>
  <c r="AS262" i="4"/>
  <c r="AD281" i="4"/>
  <c r="W250" i="4"/>
  <c r="AT203" i="4"/>
  <c r="U252" i="4" s="1"/>
  <c r="AR263" i="4"/>
  <c r="R249" i="4"/>
  <c r="AO256" i="4"/>
  <c r="U287" i="4"/>
  <c r="W242" i="4"/>
  <c r="Z242" i="4"/>
  <c r="AG284" i="4"/>
  <c r="AE274" i="4"/>
  <c r="K263" i="4"/>
  <c r="Y242" i="4"/>
  <c r="AF290" i="4"/>
  <c r="Y257" i="4"/>
  <c r="AF242" i="4"/>
  <c r="S248" i="4"/>
  <c r="M267" i="4"/>
  <c r="AE254" i="4"/>
  <c r="AE248" i="9"/>
  <c r="S283" i="9"/>
  <c r="Q251" i="9"/>
  <c r="B275" i="9"/>
  <c r="AC269" i="9"/>
  <c r="I283" i="9"/>
  <c r="E273" i="9"/>
  <c r="I275" i="9"/>
  <c r="Z266" i="9"/>
  <c r="H284" i="9"/>
  <c r="AM270" i="4"/>
  <c r="U270" i="4"/>
  <c r="I270" i="4"/>
  <c r="H256" i="4"/>
  <c r="AK288" i="4"/>
  <c r="R250" i="4"/>
  <c r="AQ267" i="4"/>
  <c r="G257" i="4"/>
  <c r="I281" i="4"/>
  <c r="AI251" i="4"/>
  <c r="I264" i="4"/>
  <c r="V290" i="4"/>
  <c r="AJ264" i="4"/>
  <c r="G256" i="4"/>
  <c r="AG288" i="4"/>
  <c r="Y256" i="4"/>
  <c r="AF248" i="4"/>
  <c r="Y266" i="4"/>
  <c r="AN267" i="4"/>
  <c r="S282" i="9"/>
  <c r="K251" i="9"/>
  <c r="AF266" i="9"/>
  <c r="AC270" i="9"/>
  <c r="AC266" i="9"/>
  <c r="U266" i="9"/>
  <c r="N249" i="4"/>
  <c r="AT224" i="4"/>
  <c r="V273" i="4" s="1"/>
  <c r="AI257" i="4"/>
  <c r="AS253" i="4"/>
  <c r="AL282" i="4"/>
  <c r="J263" i="4"/>
  <c r="H248" i="4"/>
  <c r="AK251" i="4"/>
  <c r="P285" i="4"/>
  <c r="AF250" i="4"/>
  <c r="AA263" i="4"/>
  <c r="AH263" i="4"/>
  <c r="K270" i="4"/>
  <c r="AS278" i="4"/>
  <c r="G253" i="4"/>
  <c r="AB257" i="4"/>
  <c r="Z264" i="4"/>
  <c r="D262" i="4"/>
  <c r="V266" i="4"/>
  <c r="AD262" i="4"/>
  <c r="AI249" i="4"/>
  <c r="AL265" i="4"/>
  <c r="AF289" i="4"/>
  <c r="F267" i="4"/>
  <c r="AE248" i="4"/>
  <c r="AS251" i="9"/>
  <c r="R268" i="9"/>
  <c r="AO257" i="9"/>
  <c r="C251" i="9"/>
  <c r="C275" i="9"/>
  <c r="C248" i="9"/>
  <c r="AA262" i="9"/>
  <c r="AS268" i="9"/>
  <c r="AG266" i="9"/>
  <c r="O284" i="9"/>
  <c r="AF254" i="9"/>
  <c r="C284" i="4"/>
  <c r="AT230" i="4"/>
  <c r="AE279" i="4" s="1"/>
  <c r="AO278" i="4"/>
  <c r="K265" i="4"/>
  <c r="AL267" i="4"/>
  <c r="J288" i="4"/>
  <c r="AP267" i="4"/>
  <c r="AK264" i="4"/>
  <c r="I257" i="4"/>
  <c r="AA242" i="4"/>
  <c r="AA247" i="4"/>
  <c r="AQ263" i="4"/>
  <c r="AR250" i="4"/>
  <c r="D265" i="4"/>
  <c r="AB285" i="4"/>
  <c r="AS242" i="4"/>
  <c r="AT198" i="4"/>
  <c r="U247" i="4" s="1"/>
  <c r="AO290" i="4"/>
  <c r="AD261" i="4"/>
  <c r="Y277" i="4"/>
  <c r="AM274" i="4"/>
  <c r="H283" i="4"/>
  <c r="AS287" i="4"/>
  <c r="V251" i="4"/>
  <c r="C248" i="4"/>
  <c r="Z289" i="4"/>
  <c r="Y254" i="4"/>
  <c r="AR266" i="4"/>
  <c r="Y270" i="4"/>
  <c r="AJ270" i="4"/>
  <c r="F262" i="4"/>
  <c r="F248" i="4"/>
  <c r="AJ289" i="4"/>
  <c r="AE270" i="4"/>
  <c r="AD251" i="9"/>
  <c r="S257" i="9"/>
  <c r="AH285" i="4"/>
  <c r="AB256" i="4"/>
  <c r="AG278" i="4"/>
  <c r="J242" i="4"/>
  <c r="AQ265" i="4"/>
  <c r="AK267" i="4"/>
  <c r="AA254" i="4"/>
  <c r="AQ260" i="4"/>
  <c r="P263" i="4"/>
  <c r="AR262" i="4"/>
  <c r="I285" i="4"/>
  <c r="R282" i="4"/>
  <c r="AT212" i="4"/>
  <c r="AS265" i="4"/>
  <c r="AI281" i="4"/>
  <c r="AT220" i="4"/>
  <c r="AM269" i="4" s="1"/>
  <c r="V278" i="4"/>
  <c r="C251" i="4"/>
  <c r="AD274" i="4"/>
  <c r="Z278" i="4"/>
  <c r="L281" i="4"/>
  <c r="F270" i="4"/>
  <c r="AI262" i="4"/>
  <c r="X284" i="4"/>
  <c r="U289" i="4"/>
  <c r="K248" i="4"/>
  <c r="F290" i="4"/>
  <c r="AJ263" i="4"/>
  <c r="Y275" i="4"/>
  <c r="AE266" i="4"/>
  <c r="B273" i="9"/>
  <c r="AB268" i="9"/>
  <c r="AD268" i="9"/>
  <c r="X266" i="9"/>
  <c r="J284" i="9"/>
  <c r="R248" i="9"/>
  <c r="AR266" i="9"/>
  <c r="Q270" i="9"/>
  <c r="L257" i="9"/>
  <c r="L266" i="9"/>
  <c r="AS257" i="9"/>
  <c r="X284" i="9"/>
  <c r="J266" i="9"/>
  <c r="AC284" i="9"/>
  <c r="AD254" i="9"/>
  <c r="AT240" i="4"/>
  <c r="Y289" i="4" s="1"/>
  <c r="D263" i="4"/>
  <c r="X253" i="4"/>
  <c r="F256" i="4"/>
  <c r="AM265" i="4"/>
  <c r="AL276" i="4"/>
  <c r="J267" i="4"/>
  <c r="H265" i="4"/>
  <c r="AR288" i="4"/>
  <c r="AQ270" i="4"/>
  <c r="L277" i="4"/>
  <c r="AH242" i="4"/>
  <c r="P242" i="4"/>
  <c r="P247" i="4"/>
  <c r="L269" i="4"/>
  <c r="AR278" i="4"/>
  <c r="AC242" i="4"/>
  <c r="AO264" i="4"/>
  <c r="AO251" i="4"/>
  <c r="AF265" i="4"/>
  <c r="AT210" i="4"/>
  <c r="AI259" i="4" s="1"/>
  <c r="AS263" i="4"/>
  <c r="AM278" i="4"/>
  <c r="L284" i="4"/>
  <c r="V285" i="4"/>
  <c r="C282" i="4"/>
  <c r="AA285" i="4"/>
  <c r="G251" i="4"/>
  <c r="L251" i="4"/>
  <c r="U274" i="4"/>
  <c r="K274" i="4"/>
  <c r="AF277" i="4"/>
  <c r="Y265" i="4"/>
  <c r="AJ250" i="4"/>
  <c r="Z283" i="4"/>
  <c r="AR253" i="4"/>
  <c r="AT241" i="4"/>
  <c r="R290" i="4" s="1"/>
  <c r="S248" i="9"/>
  <c r="AI266" i="9"/>
  <c r="U285" i="9"/>
  <c r="Q288" i="9"/>
  <c r="AR262" i="9"/>
  <c r="W284" i="9"/>
  <c r="W278" i="9"/>
  <c r="AG268" i="9"/>
  <c r="AB290" i="9"/>
  <c r="M266" i="9"/>
  <c r="AE284" i="9"/>
  <c r="O254" i="9"/>
  <c r="AS266" i="4"/>
  <c r="AQ264" i="4"/>
  <c r="G249" i="4"/>
  <c r="AM263" i="4"/>
  <c r="J278" i="4"/>
  <c r="AB281" i="4"/>
  <c r="H263" i="4"/>
  <c r="AA289" i="4"/>
  <c r="AQ248" i="4"/>
  <c r="AT222" i="4"/>
  <c r="I271" i="4" s="1"/>
  <c r="AE264" i="4"/>
  <c r="G242" i="4"/>
  <c r="G281" i="4"/>
  <c r="G283" i="4"/>
  <c r="AD270" i="4"/>
  <c r="AO285" i="4"/>
  <c r="AE273" i="4"/>
  <c r="Y260" i="4"/>
  <c r="AS256" i="4"/>
  <c r="V270" i="4"/>
  <c r="AD260" i="4"/>
  <c r="AT231" i="4"/>
  <c r="L280" i="4" s="1"/>
  <c r="G278" i="4"/>
  <c r="Z285" i="4"/>
  <c r="G248" i="4"/>
  <c r="L248" i="4"/>
  <c r="Z265" i="4"/>
  <c r="AF266" i="4"/>
  <c r="AG267" i="4"/>
  <c r="AJ288" i="4"/>
  <c r="Y288" i="4"/>
  <c r="AD263" i="4"/>
  <c r="AD277" i="9"/>
  <c r="AM257" i="9"/>
  <c r="W257" i="9"/>
  <c r="AA278" i="9"/>
  <c r="AN268" i="9"/>
  <c r="AN248" i="9"/>
  <c r="S266" i="9"/>
  <c r="AI257" i="9"/>
  <c r="AM285" i="9"/>
  <c r="AP266" i="9"/>
  <c r="D284" i="9"/>
  <c r="AQ254" i="9"/>
  <c r="AQ250" i="4"/>
  <c r="D249" i="4"/>
  <c r="AJ274" i="4"/>
  <c r="W260" i="4"/>
  <c r="AS285" i="4"/>
  <c r="AM267" i="4"/>
  <c r="W285" i="4"/>
  <c r="H251" i="4"/>
  <c r="W257" i="4"/>
  <c r="AF284" i="4"/>
  <c r="AH248" i="4"/>
  <c r="AJ267" i="4"/>
  <c r="AJ273" i="4"/>
  <c r="AC276" i="4"/>
  <c r="R281" i="4"/>
  <c r="AG249" i="4"/>
  <c r="U250" i="4"/>
  <c r="I267" i="4"/>
  <c r="AS270" i="4"/>
  <c r="AD242" i="4"/>
  <c r="AD247" i="4"/>
  <c r="L282" i="4"/>
  <c r="K242" i="4"/>
  <c r="K247" i="4"/>
  <c r="AF251" i="4"/>
  <c r="AB251" i="4"/>
  <c r="G265" i="4"/>
  <c r="AE249" i="4"/>
  <c r="AB282" i="9"/>
  <c r="U268" i="9"/>
  <c r="Y256" i="9"/>
  <c r="AJ251" i="9"/>
  <c r="AR273" i="9"/>
  <c r="C266" i="9"/>
  <c r="S284" i="9"/>
  <c r="AS284" i="9"/>
  <c r="U249" i="9"/>
  <c r="AR251" i="9"/>
  <c r="AC254" i="9"/>
  <c r="AA266" i="9"/>
  <c r="S270" i="9"/>
  <c r="AN282" i="9"/>
  <c r="AJ282" i="9"/>
  <c r="AN283" i="9"/>
  <c r="AG257" i="9"/>
  <c r="AO285" i="9"/>
  <c r="AK266" i="9"/>
  <c r="AP284" i="9"/>
  <c r="AP254" i="9"/>
  <c r="AI256" i="4"/>
  <c r="E267" i="4"/>
  <c r="D288" i="4"/>
  <c r="H284" i="4"/>
  <c r="W264" i="4"/>
  <c r="AS264" i="4"/>
  <c r="W278" i="4"/>
  <c r="J266" i="4"/>
  <c r="H288" i="4"/>
  <c r="AK278" i="4"/>
  <c r="AB278" i="4"/>
  <c r="N267" i="4"/>
  <c r="AT227" i="4"/>
  <c r="W276" i="4" s="1"/>
  <c r="D268" i="4"/>
  <c r="AS260" i="4"/>
  <c r="G285" i="4"/>
  <c r="L258" i="4"/>
  <c r="AL277" i="4"/>
  <c r="AO281" i="4"/>
  <c r="AE284" i="4"/>
  <c r="V277" i="4"/>
  <c r="AR277" i="4"/>
  <c r="AI242" i="4"/>
  <c r="AI247" i="4"/>
  <c r="V289" i="4"/>
  <c r="AD280" i="4"/>
  <c r="AJ281" i="4"/>
  <c r="AM275" i="4"/>
  <c r="AS257" i="4"/>
  <c r="K256" i="4"/>
  <c r="AF282" i="4"/>
  <c r="G267" i="4"/>
  <c r="AB248" i="4"/>
  <c r="AE290" i="4"/>
  <c r="K268" i="9"/>
  <c r="D251" i="4"/>
  <c r="AJ287" i="9"/>
  <c r="C289" i="9"/>
  <c r="X251" i="9"/>
  <c r="AR267" i="9"/>
  <c r="AM289" i="9"/>
  <c r="AI254" i="9"/>
  <c r="J268" i="9"/>
  <c r="R285" i="9"/>
  <c r="Q276" i="9"/>
  <c r="AA285" i="9"/>
  <c r="AS266" i="9"/>
  <c r="T253" i="9"/>
  <c r="AL270" i="9"/>
  <c r="AS285" i="9"/>
  <c r="AL266" i="9"/>
  <c r="V284" i="9"/>
  <c r="Q254" i="9"/>
  <c r="G274" i="4"/>
  <c r="H278" i="4"/>
  <c r="AC261" i="4"/>
  <c r="P283" i="4"/>
  <c r="AM266" i="4"/>
  <c r="S283" i="4"/>
  <c r="J280" i="4"/>
  <c r="H282" i="4"/>
  <c r="Z256" i="4"/>
  <c r="AD250" i="4"/>
  <c r="AQ254" i="4"/>
  <c r="K285" i="4"/>
  <c r="AH266" i="4"/>
  <c r="D287" i="4"/>
  <c r="R278" i="4"/>
  <c r="AI265" i="4"/>
  <c r="F284" i="4"/>
  <c r="G266" i="4"/>
  <c r="E284" i="4"/>
  <c r="U251" i="4"/>
  <c r="R251" i="4"/>
  <c r="C277" i="4"/>
  <c r="AO242" i="4"/>
  <c r="W267" i="4"/>
  <c r="AI289" i="4"/>
  <c r="V250" i="4"/>
  <c r="AD251" i="4"/>
  <c r="AO287" i="4"/>
  <c r="R264" i="4"/>
  <c r="Z251" i="4"/>
  <c r="AJ262" i="4"/>
  <c r="AQ259" i="4"/>
  <c r="X263" i="4"/>
  <c r="E242" i="4"/>
  <c r="AF262" i="4"/>
  <c r="G260" i="4"/>
  <c r="AR248" i="4"/>
  <c r="S282" i="4"/>
  <c r="AE251" i="4"/>
  <c r="AO268" i="9"/>
  <c r="AR268" i="9"/>
  <c r="O268" i="9"/>
  <c r="J257" i="9"/>
  <c r="S250" i="4"/>
  <c r="X268" i="9"/>
  <c r="P284" i="9"/>
  <c r="T284" i="9"/>
  <c r="Y249" i="9"/>
  <c r="C284" i="9"/>
  <c r="AR249" i="9"/>
  <c r="AI270" i="9"/>
  <c r="P249" i="9"/>
  <c r="AA268" i="9"/>
  <c r="R283" i="9"/>
  <c r="L278" i="9"/>
  <c r="AB285" i="9"/>
  <c r="O266" i="9"/>
  <c r="N284" i="9"/>
  <c r="U254" i="9"/>
  <c r="AT223" i="4"/>
  <c r="AQ272" i="4" s="1"/>
  <c r="C283" i="4"/>
  <c r="D282" i="4"/>
  <c r="Z257" i="4"/>
  <c r="Q267" i="4"/>
  <c r="U280" i="4"/>
  <c r="AM281" i="4"/>
  <c r="F260" i="4"/>
  <c r="J251" i="4"/>
  <c r="X273" i="4"/>
  <c r="H254" i="4"/>
  <c r="AR265" i="4"/>
  <c r="H242" i="4"/>
  <c r="H247" i="4"/>
  <c r="AQ282" i="4"/>
  <c r="AH290" i="4"/>
  <c r="G263" i="4"/>
  <c r="L270" i="4"/>
  <c r="AI261" i="4"/>
  <c r="I284" i="4"/>
  <c r="AS283" i="4"/>
  <c r="U282" i="4"/>
  <c r="AL270" i="4"/>
  <c r="W254" i="4"/>
  <c r="AD277" i="4"/>
  <c r="AO265" i="4"/>
  <c r="I276" i="4"/>
  <c r="X256" i="4"/>
  <c r="Y283" i="4"/>
  <c r="AR256" i="4"/>
  <c r="K289" i="4"/>
  <c r="AF263" i="4"/>
  <c r="F288" i="4"/>
  <c r="AR282" i="4"/>
  <c r="S290" i="4"/>
  <c r="Z273" i="4"/>
  <c r="AE289" i="4"/>
  <c r="AC248" i="9"/>
  <c r="AR290" i="9"/>
  <c r="F276" i="9"/>
  <c r="E284" i="9"/>
  <c r="W266" i="9"/>
  <c r="AJ285" i="9"/>
  <c r="AR263" i="9"/>
  <c r="AD285" i="9"/>
  <c r="AF270" i="9"/>
  <c r="AN254" i="9"/>
  <c r="AN276" i="9"/>
  <c r="E289" i="9"/>
  <c r="AQ285" i="9"/>
  <c r="D266" i="9"/>
  <c r="AM284" i="9"/>
  <c r="AK254" i="9"/>
  <c r="AI274" i="4"/>
  <c r="X281" i="4"/>
  <c r="D248" i="4"/>
  <c r="AL249" i="4"/>
  <c r="AL278" i="4"/>
  <c r="N265" i="4"/>
  <c r="AM257" i="4"/>
  <c r="AM248" i="4"/>
  <c r="Y284" i="4"/>
  <c r="U278" i="4"/>
  <c r="AT206" i="4"/>
  <c r="U255" i="4" s="1"/>
  <c r="AK283" i="4"/>
  <c r="Y262" i="4"/>
  <c r="AH256" i="4"/>
  <c r="AJ261" i="4"/>
  <c r="AF259" i="4"/>
  <c r="F263" i="4"/>
  <c r="C263" i="4"/>
  <c r="U248" i="4"/>
  <c r="H274" i="4"/>
  <c r="AB266" i="4"/>
  <c r="S270" i="4"/>
  <c r="W281" i="4"/>
  <c r="L266" i="4"/>
  <c r="F283" i="4"/>
  <c r="AD285" i="4"/>
  <c r="AS249" i="4"/>
  <c r="AS258" i="4"/>
  <c r="Z248" i="4"/>
  <c r="AT237" i="4"/>
  <c r="Z286" i="4" s="1"/>
  <c r="AR275" i="4"/>
  <c r="X251" i="4"/>
  <c r="AC267" i="4"/>
  <c r="K290" i="4"/>
  <c r="AF254" i="4"/>
  <c r="F265" i="4"/>
  <c r="AR251" i="4"/>
  <c r="S249" i="4"/>
  <c r="Y278" i="4"/>
  <c r="AE277" i="4"/>
  <c r="AT219" i="4"/>
  <c r="AB268" i="4" s="1"/>
  <c r="AI260" i="4"/>
  <c r="AM262" i="4"/>
  <c r="AD278" i="4"/>
  <c r="AO257" i="4"/>
  <c r="L264" i="4"/>
  <c r="L283" i="4"/>
  <c r="V253" i="4"/>
  <c r="AD284" i="4"/>
  <c r="AD248" i="4"/>
  <c r="AB260" i="4"/>
  <c r="AS281" i="4"/>
  <c r="AA284" i="4"/>
  <c r="Z281" i="4"/>
  <c r="AB253" i="4"/>
  <c r="AG248" i="4"/>
  <c r="I242" i="4"/>
  <c r="I247" i="4"/>
  <c r="X248" i="4"/>
  <c r="AS284" i="4"/>
  <c r="K287" i="4"/>
  <c r="AR283" i="4"/>
  <c r="F289" i="4"/>
  <c r="S280" i="4"/>
  <c r="AD249" i="4"/>
  <c r="AS248" i="4"/>
  <c r="E265" i="4"/>
  <c r="E249" i="9"/>
  <c r="AG281" i="4"/>
  <c r="D266" i="4"/>
  <c r="C281" i="4"/>
  <c r="AM290" i="4"/>
  <c r="S278" i="4"/>
  <c r="J257" i="4"/>
  <c r="U253" i="4"/>
  <c r="AA267" i="4"/>
  <c r="R276" i="9"/>
  <c r="AG289" i="9"/>
  <c r="AS282" i="9"/>
  <c r="B280" i="9"/>
  <c r="E282" i="9"/>
  <c r="AO250" i="9"/>
  <c r="AR285" i="9"/>
  <c r="I251" i="9"/>
  <c r="AB254" i="9"/>
  <c r="G285" i="9"/>
  <c r="N285" i="9"/>
  <c r="AN266" i="9"/>
  <c r="AK284" i="9"/>
  <c r="F254" i="9"/>
  <c r="U281" i="4"/>
  <c r="L290" i="4"/>
  <c r="D250" i="4"/>
  <c r="Z250" i="4"/>
  <c r="G262" i="4"/>
  <c r="Y259" i="4"/>
  <c r="AS288" i="4"/>
  <c r="X274" i="4"/>
  <c r="J282" i="4"/>
  <c r="L253" i="4"/>
  <c r="H267" i="4"/>
  <c r="AR289" i="4"/>
  <c r="AA270" i="4"/>
  <c r="AQ251" i="4"/>
  <c r="AA264" i="4"/>
  <c r="H269" i="4"/>
  <c r="AO266" i="4"/>
  <c r="W251" i="4"/>
  <c r="AI282" i="4"/>
  <c r="V242" i="4"/>
  <c r="V247" i="4"/>
  <c r="AD255" i="4"/>
  <c r="Y264" i="4"/>
  <c r="Z266" i="4"/>
  <c r="AJ252" i="4"/>
  <c r="S284" i="4"/>
  <c r="F282" i="4"/>
  <c r="S251" i="4"/>
  <c r="AE262" i="4"/>
  <c r="AS282" i="4"/>
  <c r="Z263" i="4"/>
  <c r="AE283" i="4"/>
  <c r="D259" i="4"/>
  <c r="K273" i="4"/>
  <c r="AE257" i="4"/>
  <c r="P267" i="4"/>
  <c r="AR267" i="4"/>
  <c r="G275" i="4"/>
  <c r="AR259" i="4"/>
  <c r="AA265" i="4"/>
  <c r="AH288" i="4"/>
  <c r="L284" i="9"/>
  <c r="AR287" i="9"/>
  <c r="AJ284" i="9"/>
  <c r="AB276" i="9"/>
  <c r="B265" i="9"/>
  <c r="AI284" i="9"/>
  <c r="P266" i="9"/>
  <c r="AK285" i="9"/>
  <c r="B284" i="9"/>
  <c r="C273" i="4"/>
  <c r="D277" i="4"/>
  <c r="G280" i="4"/>
  <c r="AO250" i="4"/>
  <c r="N242" i="4"/>
  <c r="L273" i="4"/>
  <c r="AM251" i="4"/>
  <c r="U256" i="4"/>
  <c r="G264" i="4"/>
  <c r="J290" i="4"/>
  <c r="AB264" i="4"/>
  <c r="AA250" i="4"/>
  <c r="AQ280" i="4"/>
  <c r="AH276" i="4"/>
  <c r="L254" i="4"/>
  <c r="AC248" i="4"/>
  <c r="S264" i="4"/>
  <c r="I253" i="4"/>
  <c r="L275" i="4"/>
  <c r="AD286" i="4"/>
  <c r="AO289" i="4"/>
  <c r="AB284" i="4"/>
  <c r="W248" i="4"/>
  <c r="AI253" i="4"/>
  <c r="V275" i="4"/>
  <c r="S252" i="4"/>
  <c r="AD267" i="4"/>
  <c r="AC280" i="4"/>
  <c r="AT209" i="4"/>
  <c r="K258" i="4" s="1"/>
  <c r="AG264" i="4"/>
  <c r="Z277" i="4"/>
  <c r="F249" i="4"/>
  <c r="AG270" i="4"/>
  <c r="I289" i="4"/>
  <c r="X266" i="4"/>
  <c r="AR242" i="4"/>
  <c r="AR247" i="4"/>
  <c r="Z255" i="4"/>
  <c r="F251" i="4"/>
  <c r="E280" i="4"/>
  <c r="S277" i="4"/>
  <c r="AS251" i="4"/>
  <c r="AE268" i="4"/>
  <c r="R272" i="9"/>
  <c r="S265" i="9"/>
  <c r="S260" i="9"/>
  <c r="AK272" i="9"/>
  <c r="S259" i="9"/>
  <c r="AF265" i="9"/>
  <c r="AG261" i="9"/>
  <c r="P272" i="9"/>
  <c r="R265" i="9"/>
  <c r="AF255" i="9"/>
  <c r="AF259" i="9"/>
  <c r="Z286" i="9"/>
  <c r="AS265" i="9"/>
  <c r="P286" i="9"/>
  <c r="AJ260" i="9"/>
  <c r="J256" i="9"/>
  <c r="U265" i="9"/>
  <c r="O272" i="9"/>
  <c r="G252" i="9"/>
  <c r="AF250" i="9"/>
  <c r="AJ255" i="9"/>
  <c r="G287" i="9"/>
  <c r="AL260" i="9"/>
  <c r="J275" i="9"/>
  <c r="AC272" i="9"/>
  <c r="Q272" i="9"/>
  <c r="R259" i="9"/>
  <c r="J290" i="9"/>
  <c r="E256" i="9"/>
  <c r="AN260" i="9"/>
  <c r="AF269" i="9"/>
  <c r="W263" i="9"/>
  <c r="J263" i="9"/>
  <c r="K255" i="9"/>
  <c r="AK263" i="9"/>
  <c r="AJ286" i="9"/>
  <c r="E270" i="9"/>
  <c r="AB250" i="9"/>
  <c r="AJ265" i="9"/>
  <c r="AI269" i="9"/>
  <c r="J273" i="9"/>
  <c r="W250" i="9"/>
  <c r="B264" i="9"/>
  <c r="L259" i="9"/>
  <c r="AC265" i="9"/>
  <c r="AC286" i="9"/>
  <c r="D255" i="9"/>
  <c r="G261" i="9"/>
  <c r="AA260" i="9"/>
  <c r="AN275" i="9"/>
  <c r="AE261" i="9"/>
  <c r="R250" i="9"/>
  <c r="S255" i="9"/>
  <c r="C250" i="9"/>
  <c r="R269" i="9"/>
  <c r="AE270" i="9"/>
  <c r="AB286" i="9"/>
  <c r="B267" i="9"/>
  <c r="O260" i="9"/>
  <c r="AF273" i="9"/>
  <c r="AB270" i="9"/>
  <c r="L273" i="9"/>
  <c r="G256" i="9"/>
  <c r="AL286" i="9"/>
  <c r="AC273" i="9"/>
  <c r="G259" i="9"/>
  <c r="W273" i="9"/>
  <c r="AB287" i="9"/>
  <c r="L256" i="9"/>
  <c r="F271" i="9"/>
  <c r="L287" i="9"/>
  <c r="AK255" i="9"/>
  <c r="O255" i="9"/>
  <c r="S269" i="9"/>
  <c r="AA255" i="9"/>
  <c r="AR250" i="9"/>
  <c r="AJ256" i="9"/>
  <c r="D259" i="9"/>
  <c r="E250" i="9"/>
  <c r="X265" i="9"/>
  <c r="AJ250" i="9"/>
  <c r="O281" i="9"/>
  <c r="K272" i="9"/>
  <c r="AE255" i="9"/>
  <c r="E269" i="9"/>
  <c r="AD278" i="9"/>
  <c r="AG250" i="9"/>
  <c r="T262" i="9"/>
  <c r="AL277" i="9"/>
  <c r="AB278" i="9"/>
  <c r="W275" i="9"/>
  <c r="R267" i="9"/>
  <c r="D260" i="9"/>
  <c r="AI265" i="9"/>
  <c r="W265" i="9"/>
  <c r="AB256" i="9"/>
  <c r="E265" i="9"/>
  <c r="S256" i="9"/>
  <c r="U286" i="9"/>
  <c r="AL273" i="9"/>
  <c r="P255" i="9"/>
  <c r="AJ267" i="9"/>
  <c r="R275" i="9"/>
  <c r="AS264" i="9"/>
  <c r="AC261" i="9"/>
  <c r="AL288" i="9"/>
  <c r="AG252" i="9"/>
  <c r="AL269" i="9"/>
  <c r="AD272" i="9"/>
  <c r="D269" i="9"/>
  <c r="C271" i="9"/>
  <c r="AM255" i="9"/>
  <c r="AD250" i="9"/>
  <c r="D252" i="9"/>
  <c r="AR259" i="9"/>
  <c r="AI286" i="9"/>
  <c r="T259" i="9"/>
  <c r="AJ247" i="9"/>
  <c r="AC256" i="9"/>
  <c r="AL259" i="9"/>
  <c r="P250" i="9"/>
  <c r="AO262" i="9"/>
  <c r="J251" i="9"/>
  <c r="Y259" i="9"/>
  <c r="AA265" i="9"/>
  <c r="AA259" i="9"/>
  <c r="AJ269" i="9"/>
  <c r="AL287" i="9"/>
  <c r="AE275" i="9"/>
  <c r="E262" i="9"/>
  <c r="W255" i="9"/>
  <c r="AI255" i="9"/>
  <c r="AR260" i="9"/>
  <c r="O282" i="9"/>
  <c r="AE262" i="9"/>
  <c r="AA269" i="9"/>
  <c r="H255" i="9"/>
  <c r="AN286" i="9"/>
  <c r="R263" i="9"/>
  <c r="X283" i="9"/>
  <c r="AN261" i="9"/>
  <c r="AG251" i="9"/>
  <c r="AR255" i="9"/>
  <c r="G247" i="9"/>
  <c r="L260" i="9"/>
  <c r="Q253" i="9"/>
  <c r="AI259" i="9"/>
  <c r="D265" i="9"/>
  <c r="AB275" i="9"/>
  <c r="L255" i="9"/>
  <c r="AS273" i="9"/>
  <c r="Q286" i="9"/>
  <c r="C249" i="9"/>
  <c r="AM251" i="9"/>
  <c r="E288" i="9"/>
  <c r="AL275" i="9"/>
  <c r="Z283" i="9"/>
  <c r="Z256" i="9"/>
  <c r="T273" i="9"/>
  <c r="L268" i="9"/>
  <c r="T286" i="9"/>
  <c r="F253" i="9"/>
  <c r="AN272" i="9"/>
  <c r="AB249" i="9"/>
  <c r="AG248" i="9"/>
  <c r="U282" i="9"/>
  <c r="L275" i="9"/>
  <c r="AG287" i="9"/>
  <c r="AM283" i="9"/>
  <c r="AN259" i="9"/>
  <c r="T272" i="9"/>
  <c r="AJ272" i="9"/>
  <c r="C286" i="9"/>
  <c r="T260" i="9"/>
  <c r="AM277" i="9"/>
  <c r="AG259" i="9"/>
  <c r="Z282" i="9"/>
  <c r="T255" i="9"/>
  <c r="U290" i="9"/>
  <c r="R262" i="9"/>
  <c r="W251" i="9"/>
  <c r="AS275" i="9"/>
  <c r="AA256" i="9"/>
  <c r="P276" i="9"/>
  <c r="W272" i="9"/>
  <c r="AS247" i="9"/>
  <c r="S251" i="9"/>
  <c r="Y248" i="9"/>
  <c r="C255" i="9"/>
  <c r="AI272" i="9"/>
  <c r="AL265" i="9"/>
  <c r="P269" i="9"/>
  <c r="AG284" i="9"/>
  <c r="Q259" i="9"/>
  <c r="T265" i="9"/>
  <c r="AL250" i="9"/>
  <c r="D287" i="9"/>
  <c r="Y290" i="9"/>
  <c r="AE278" i="9"/>
  <c r="W270" i="9"/>
  <c r="AO251" i="9"/>
  <c r="T269" i="9"/>
  <c r="O251" i="9"/>
  <c r="Q278" i="9"/>
  <c r="B253" i="9"/>
  <c r="J265" i="9"/>
  <c r="AJ278" i="9"/>
  <c r="C283" i="9"/>
  <c r="R284" i="9"/>
  <c r="AM265" i="9"/>
  <c r="G255" i="9"/>
  <c r="L265" i="9"/>
  <c r="AN263" i="9"/>
  <c r="AR258" i="9"/>
  <c r="AE256" i="9"/>
  <c r="AK262" i="9"/>
  <c r="Y252" i="9"/>
  <c r="AR265" i="9"/>
  <c r="O286" i="9"/>
  <c r="AL251" i="9"/>
  <c r="AC259" i="9"/>
  <c r="K265" i="9"/>
  <c r="AF276" i="9"/>
  <c r="AD265" i="9"/>
  <c r="AR269" i="9"/>
  <c r="AI251" i="9"/>
  <c r="AF261" i="9"/>
  <c r="AR256" i="9"/>
  <c r="Z252" i="9"/>
  <c r="G265" i="9"/>
  <c r="AG249" i="9"/>
  <c r="I259" i="9"/>
  <c r="Z269" i="9"/>
  <c r="G279" i="9"/>
  <c r="X280" i="9"/>
  <c r="AD280" i="9"/>
  <c r="AJ280" i="9"/>
  <c r="AC280" i="9"/>
  <c r="AQ280" i="9"/>
  <c r="AP280" i="9"/>
  <c r="F280" i="9"/>
  <c r="I280" i="9"/>
  <c r="U280" i="9"/>
  <c r="O280" i="9"/>
  <c r="AO280" i="9"/>
  <c r="AG280" i="9"/>
  <c r="V280" i="9"/>
  <c r="D280" i="9"/>
  <c r="N280" i="9"/>
  <c r="AB280" i="9"/>
  <c r="H280" i="9"/>
  <c r="S280" i="9"/>
  <c r="AH280" i="9"/>
  <c r="AM280" i="9"/>
  <c r="Y280" i="9"/>
  <c r="Q280" i="9"/>
  <c r="C280" i="9"/>
  <c r="AI280" i="9"/>
  <c r="M280" i="9"/>
  <c r="R280" i="9"/>
  <c r="AE274" i="9"/>
  <c r="M277" i="9"/>
  <c r="O277" i="9"/>
  <c r="D277" i="9"/>
  <c r="AH277" i="9"/>
  <c r="N277" i="9"/>
  <c r="AQ277" i="9"/>
  <c r="AK277" i="9"/>
  <c r="AJ277" i="9"/>
  <c r="AO277" i="9"/>
  <c r="B277" i="9"/>
  <c r="AB277" i="9"/>
  <c r="Z277" i="9"/>
  <c r="F277" i="9"/>
  <c r="H277" i="9"/>
  <c r="L277" i="9"/>
  <c r="V277" i="9"/>
  <c r="AE277" i="9"/>
  <c r="AP277" i="9"/>
  <c r="AF277" i="9"/>
  <c r="Q277" i="9"/>
  <c r="I277" i="9"/>
  <c r="G277" i="9"/>
  <c r="B281" i="9"/>
  <c r="AR277" i="9"/>
  <c r="L258" i="9"/>
  <c r="AS288" i="9"/>
  <c r="W288" i="9"/>
  <c r="V264" i="9"/>
  <c r="H264" i="9"/>
  <c r="AE264" i="9"/>
  <c r="AH264" i="9"/>
  <c r="W264" i="9"/>
  <c r="K264" i="9"/>
  <c r="AQ264" i="9"/>
  <c r="N264" i="9"/>
  <c r="AN264" i="9"/>
  <c r="Z264" i="9"/>
  <c r="M264" i="9"/>
  <c r="P264" i="9"/>
  <c r="Y264" i="9"/>
  <c r="AK264" i="9"/>
  <c r="AF264" i="9"/>
  <c r="U264" i="9"/>
  <c r="AM264" i="9"/>
  <c r="AL264" i="9"/>
  <c r="I264" i="9"/>
  <c r="C264" i="9"/>
  <c r="O264" i="9"/>
  <c r="R264" i="9"/>
  <c r="AP264" i="9"/>
  <c r="AS281" i="9"/>
  <c r="AS271" i="9"/>
  <c r="E279" i="9"/>
  <c r="N247" i="9"/>
  <c r="Y247" i="9"/>
  <c r="AH247" i="9"/>
  <c r="AK247" i="9"/>
  <c r="AF247" i="9"/>
  <c r="M247" i="9"/>
  <c r="AE247" i="9"/>
  <c r="H247" i="9"/>
  <c r="V247" i="9"/>
  <c r="O247" i="9"/>
  <c r="AP247" i="9"/>
  <c r="Z247" i="9"/>
  <c r="U247" i="9"/>
  <c r="D247" i="9"/>
  <c r="AB247" i="9"/>
  <c r="AQ247" i="9"/>
  <c r="AI258" i="9"/>
  <c r="C258" i="9"/>
  <c r="B279" i="9"/>
  <c r="Q264" i="9"/>
  <c r="AN281" i="9"/>
  <c r="J274" i="9"/>
  <c r="B271" i="9"/>
  <c r="AF290" i="9"/>
  <c r="AO279" i="9"/>
  <c r="I247" i="9"/>
  <c r="J277" i="9"/>
  <c r="AR274" i="9"/>
  <c r="W279" i="9"/>
  <c r="AF249" i="9"/>
  <c r="G280" i="9"/>
  <c r="Z281" i="9"/>
  <c r="O261" i="9"/>
  <c r="T280" i="9"/>
  <c r="L280" i="9"/>
  <c r="AN279" i="9"/>
  <c r="AB264" i="9"/>
  <c r="S261" i="9"/>
  <c r="P277" i="9"/>
  <c r="H289" i="9"/>
  <c r="W289" i="9"/>
  <c r="AC289" i="9"/>
  <c r="I289" i="9"/>
  <c r="X289" i="9"/>
  <c r="K289" i="9"/>
  <c r="N289" i="9"/>
  <c r="AS289" i="9"/>
  <c r="J289" i="9"/>
  <c r="AB289" i="9"/>
  <c r="D289" i="9"/>
  <c r="P289" i="9"/>
  <c r="AH289" i="9"/>
  <c r="AN289" i="9"/>
  <c r="Y289" i="9"/>
  <c r="U289" i="9"/>
  <c r="AP289" i="9"/>
  <c r="M289" i="9"/>
  <c r="G289" i="9"/>
  <c r="AQ289" i="9"/>
  <c r="AE289" i="9"/>
  <c r="F289" i="9"/>
  <c r="V289" i="9"/>
  <c r="Y267" i="9"/>
  <c r="AB267" i="9"/>
  <c r="D267" i="9"/>
  <c r="W267" i="9"/>
  <c r="J267" i="9"/>
  <c r="AM267" i="9"/>
  <c r="AH267" i="9"/>
  <c r="K267" i="9"/>
  <c r="H267" i="9"/>
  <c r="AK267" i="9"/>
  <c r="T267" i="9"/>
  <c r="I267" i="9"/>
  <c r="AP267" i="9"/>
  <c r="G267" i="9"/>
  <c r="F267" i="9"/>
  <c r="AQ267" i="9"/>
  <c r="M267" i="9"/>
  <c r="P267" i="9"/>
  <c r="Z267" i="9"/>
  <c r="E267" i="9"/>
  <c r="V267" i="9"/>
  <c r="U267" i="9"/>
  <c r="AI267" i="9"/>
  <c r="N267" i="9"/>
  <c r="AO267" i="9"/>
  <c r="Q267" i="9"/>
  <c r="X267" i="9"/>
  <c r="AE267" i="9"/>
  <c r="J252" i="9"/>
  <c r="AO289" i="9"/>
  <c r="AG264" i="9"/>
  <c r="AN288" i="9"/>
  <c r="S279" i="9"/>
  <c r="AC247" i="9"/>
  <c r="R287" i="9"/>
  <c r="T252" i="9"/>
  <c r="AA252" i="9"/>
  <c r="J288" i="9"/>
  <c r="R249" i="9"/>
  <c r="AE279" i="9"/>
  <c r="D258" i="9"/>
  <c r="Y258" i="9"/>
  <c r="AP258" i="9"/>
  <c r="N258" i="9"/>
  <c r="U258" i="9"/>
  <c r="V258" i="9"/>
  <c r="F258" i="9"/>
  <c r="O258" i="9"/>
  <c r="M258" i="9"/>
  <c r="AB258" i="9"/>
  <c r="AN258" i="9"/>
  <c r="I258" i="9"/>
  <c r="H258" i="9"/>
  <c r="AH258" i="9"/>
  <c r="AM258" i="9"/>
  <c r="AQ258" i="9"/>
  <c r="Y277" i="9"/>
  <c r="E277" i="9"/>
  <c r="B288" i="9"/>
  <c r="AA258" i="9"/>
  <c r="AI261" i="9"/>
  <c r="R252" i="9"/>
  <c r="F279" i="9"/>
  <c r="AD290" i="9"/>
  <c r="AF271" i="9"/>
  <c r="AM288" i="9"/>
  <c r="S288" i="9"/>
  <c r="AS274" i="9"/>
  <c r="X272" i="9"/>
  <c r="G264" i="9"/>
  <c r="AK261" i="9"/>
  <c r="AB261" i="9"/>
  <c r="Q261" i="9"/>
  <c r="V261" i="9"/>
  <c r="P261" i="9"/>
  <c r="L261" i="9"/>
  <c r="D261" i="9"/>
  <c r="M261" i="9"/>
  <c r="X261" i="9"/>
  <c r="AS261" i="9"/>
  <c r="AQ261" i="9"/>
  <c r="F261" i="9"/>
  <c r="AH261" i="9"/>
  <c r="H261" i="9"/>
  <c r="AP261" i="9"/>
  <c r="U261" i="9"/>
  <c r="N261" i="9"/>
  <c r="V263" i="9"/>
  <c r="AG263" i="9"/>
  <c r="AH263" i="9"/>
  <c r="U263" i="9"/>
  <c r="H263" i="9"/>
  <c r="AD263" i="9"/>
  <c r="N263" i="9"/>
  <c r="Q263" i="9"/>
  <c r="D263" i="9"/>
  <c r="AQ263" i="9"/>
  <c r="X263" i="9"/>
  <c r="AJ263" i="9"/>
  <c r="AO263" i="9"/>
  <c r="I263" i="9"/>
  <c r="AP263" i="9"/>
  <c r="F263" i="9"/>
  <c r="M263" i="9"/>
  <c r="AM263" i="9"/>
  <c r="K280" i="9"/>
  <c r="AL279" i="9"/>
  <c r="AJ261" i="9"/>
  <c r="O263" i="9"/>
  <c r="Q271" i="9"/>
  <c r="T274" i="9"/>
  <c r="I261" i="9"/>
  <c r="AG247" i="9"/>
  <c r="AG271" i="9"/>
  <c r="W252" i="9"/>
  <c r="E264" i="9"/>
  <c r="AN280" i="9"/>
  <c r="S271" i="9"/>
  <c r="Z263" i="9"/>
  <c r="AG281" i="9"/>
  <c r="K278" i="9"/>
  <c r="AR264" i="9"/>
  <c r="M257" i="9"/>
  <c r="U257" i="9"/>
  <c r="AK257" i="9"/>
  <c r="O257" i="9"/>
  <c r="AB257" i="9"/>
  <c r="AP257" i="9"/>
  <c r="H257" i="9"/>
  <c r="N257" i="9"/>
  <c r="AE257" i="9"/>
  <c r="E257" i="9"/>
  <c r="I257" i="9"/>
  <c r="AH257" i="9"/>
  <c r="V257" i="9"/>
  <c r="Q257" i="9"/>
  <c r="AQ257" i="9"/>
  <c r="F257" i="9"/>
  <c r="R257" i="9"/>
  <c r="D288" i="9"/>
  <c r="K290" i="9"/>
  <c r="AL289" i="9"/>
  <c r="AL247" i="9"/>
  <c r="AA267" i="9"/>
  <c r="AM290" i="9"/>
  <c r="J264" i="9"/>
  <c r="AA271" i="9"/>
  <c r="AN271" i="9"/>
  <c r="AA279" i="9"/>
  <c r="B257" i="9"/>
  <c r="Z288" i="9"/>
  <c r="X279" i="9"/>
  <c r="G257" i="9"/>
  <c r="T257" i="9"/>
  <c r="W258" i="9"/>
  <c r="T247" i="9"/>
  <c r="E271" i="9"/>
  <c r="AL271" i="9"/>
  <c r="G288" i="9"/>
  <c r="AR280" i="9"/>
  <c r="AO261" i="9"/>
  <c r="AG288" i="9"/>
  <c r="B252" i="9"/>
  <c r="S277" i="9"/>
  <c r="Z276" i="9"/>
  <c r="AD247" i="9"/>
  <c r="AI289" i="9"/>
  <c r="AL267" i="9"/>
  <c r="T249" i="9"/>
  <c r="AA277" i="9"/>
  <c r="C277" i="9"/>
  <c r="AA287" i="9"/>
  <c r="Z273" i="9"/>
  <c r="AS259" i="9"/>
  <c r="AQ274" i="9"/>
  <c r="AD274" i="9"/>
  <c r="O274" i="9"/>
  <c r="AH274" i="9"/>
  <c r="R274" i="9"/>
  <c r="M274" i="9"/>
  <c r="AP274" i="9"/>
  <c r="AN274" i="9"/>
  <c r="V274" i="9"/>
  <c r="H274" i="9"/>
  <c r="AM274" i="9"/>
  <c r="B274" i="9"/>
  <c r="AG274" i="9"/>
  <c r="P274" i="9"/>
  <c r="U274" i="9"/>
  <c r="D274" i="9"/>
  <c r="G274" i="9"/>
  <c r="AB274" i="9"/>
  <c r="AC274" i="9"/>
  <c r="C274" i="9"/>
  <c r="F274" i="9"/>
  <c r="X274" i="9"/>
  <c r="AJ274" i="9"/>
  <c r="N274" i="9"/>
  <c r="Q274" i="9"/>
  <c r="AS279" i="9"/>
  <c r="F247" i="9"/>
  <c r="B263" i="9"/>
  <c r="AA274" i="9"/>
  <c r="X286" i="9"/>
  <c r="Z272" i="9"/>
  <c r="D279" i="9"/>
  <c r="Z289" i="9"/>
  <c r="AE263" i="9"/>
  <c r="AC271" i="9"/>
  <c r="AF281" i="9"/>
  <c r="D272" i="9"/>
  <c r="AM260" i="9"/>
  <c r="AB260" i="9"/>
  <c r="AH260" i="9"/>
  <c r="U260" i="9"/>
  <c r="W260" i="9"/>
  <c r="G260" i="9"/>
  <c r="AD260" i="9"/>
  <c r="AG260" i="9"/>
  <c r="AC260" i="9"/>
  <c r="AI260" i="9"/>
  <c r="AO260" i="9"/>
  <c r="Q260" i="9"/>
  <c r="H260" i="9"/>
  <c r="F260" i="9"/>
  <c r="I260" i="9"/>
  <c r="AP260" i="9"/>
  <c r="AK260" i="9"/>
  <c r="E260" i="9"/>
  <c r="M260" i="9"/>
  <c r="AQ260" i="9"/>
  <c r="V260" i="9"/>
  <c r="N260" i="9"/>
  <c r="X260" i="9"/>
  <c r="P260" i="9"/>
  <c r="C260" i="9"/>
  <c r="K263" i="9"/>
  <c r="AF289" i="9"/>
  <c r="AM287" i="9"/>
  <c r="AA247" i="9"/>
  <c r="S252" i="9"/>
  <c r="AK258" i="9"/>
  <c r="AT254" i="9"/>
  <c r="L264" i="9"/>
  <c r="L271" i="9"/>
  <c r="AD258" i="9"/>
  <c r="AE280" i="9"/>
  <c r="P280" i="9"/>
  <c r="AR272" i="9"/>
  <c r="W281" i="9"/>
  <c r="AB263" i="9"/>
  <c r="AO287" i="9"/>
  <c r="G250" i="9"/>
  <c r="V250" i="9"/>
  <c r="AC250" i="9"/>
  <c r="M250" i="9"/>
  <c r="N250" i="9"/>
  <c r="H250" i="9"/>
  <c r="Q250" i="9"/>
  <c r="Y250" i="9"/>
  <c r="J250" i="9"/>
  <c r="AI250" i="9"/>
  <c r="AM250" i="9"/>
  <c r="O250" i="9"/>
  <c r="U250" i="9"/>
  <c r="X250" i="9"/>
  <c r="AK250" i="9"/>
  <c r="S250" i="9"/>
  <c r="F250" i="9"/>
  <c r="AP250" i="9"/>
  <c r="L250" i="9"/>
  <c r="AQ250" i="9"/>
  <c r="AH250" i="9"/>
  <c r="T281" i="9"/>
  <c r="W277" i="9"/>
  <c r="E263" i="9"/>
  <c r="AS258" i="9"/>
  <c r="S267" i="9"/>
  <c r="AD281" i="9"/>
  <c r="AR286" i="9"/>
  <c r="B260" i="9"/>
  <c r="AF282" i="9"/>
  <c r="AS272" i="9"/>
  <c r="AE282" i="9"/>
  <c r="AC258" i="9"/>
  <c r="AM249" i="9"/>
  <c r="AN277" i="9"/>
  <c r="AL272" i="9"/>
  <c r="B258" i="9"/>
  <c r="E280" i="9"/>
  <c r="J281" i="9"/>
  <c r="I287" i="9"/>
  <c r="AO286" i="9"/>
  <c r="B250" i="9"/>
  <c r="K283" i="9"/>
  <c r="AG283" i="9"/>
  <c r="AP283" i="9"/>
  <c r="AB283" i="9"/>
  <c r="F283" i="9"/>
  <c r="Q283" i="9"/>
  <c r="E283" i="9"/>
  <c r="AD283" i="9"/>
  <c r="N283" i="9"/>
  <c r="AS283" i="9"/>
  <c r="Y283" i="9"/>
  <c r="AQ283" i="9"/>
  <c r="AF283" i="9"/>
  <c r="AL283" i="9"/>
  <c r="M283" i="9"/>
  <c r="G283" i="9"/>
  <c r="AH283" i="9"/>
  <c r="V283" i="9"/>
  <c r="H283" i="9"/>
  <c r="O283" i="9"/>
  <c r="AO283" i="9"/>
  <c r="Z257" i="9"/>
  <c r="AC281" i="9"/>
  <c r="AD261" i="9"/>
  <c r="AJ289" i="9"/>
  <c r="AS262" i="9"/>
  <c r="R260" i="9"/>
  <c r="O273" i="9"/>
  <c r="AO264" i="9"/>
  <c r="AS287" i="9"/>
  <c r="AJ259" i="9"/>
  <c r="AK259" i="9"/>
  <c r="L262" i="9"/>
  <c r="C247" i="9"/>
  <c r="Y279" i="9"/>
  <c r="AK279" i="9"/>
  <c r="V279" i="9"/>
  <c r="M279" i="9"/>
  <c r="H279" i="9"/>
  <c r="AH279" i="9"/>
  <c r="AI279" i="9"/>
  <c r="C279" i="9"/>
  <c r="N279" i="9"/>
  <c r="Q279" i="9"/>
  <c r="AR279" i="9"/>
  <c r="Z279" i="9"/>
  <c r="U279" i="9"/>
  <c r="O279" i="9"/>
  <c r="AP279" i="9"/>
  <c r="AQ279" i="9"/>
  <c r="I279" i="9"/>
  <c r="AC279" i="9"/>
  <c r="J279" i="9"/>
  <c r="AM279" i="9"/>
  <c r="AD279" i="9"/>
  <c r="R279" i="9"/>
  <c r="K279" i="9"/>
  <c r="O271" i="9"/>
  <c r="AQ271" i="9"/>
  <c r="R271" i="9"/>
  <c r="AK271" i="9"/>
  <c r="M271" i="9"/>
  <c r="H271" i="9"/>
  <c r="AM271" i="9"/>
  <c r="AD271" i="9"/>
  <c r="AO271" i="9"/>
  <c r="AI271" i="9"/>
  <c r="N271" i="9"/>
  <c r="AH271" i="9"/>
  <c r="Y271" i="9"/>
  <c r="U271" i="9"/>
  <c r="Z271" i="9"/>
  <c r="I271" i="9"/>
  <c r="AR271" i="9"/>
  <c r="K271" i="9"/>
  <c r="AB271" i="9"/>
  <c r="V271" i="9"/>
  <c r="W271" i="9"/>
  <c r="AP271" i="9"/>
  <c r="D271" i="9"/>
  <c r="X271" i="9"/>
  <c r="E274" i="9"/>
  <c r="AK281" i="9"/>
  <c r="AI263" i="9"/>
  <c r="AE290" i="9"/>
  <c r="AM247" i="9"/>
  <c r="AE283" i="9"/>
  <c r="C287" i="9"/>
  <c r="B283" i="9"/>
  <c r="AK287" i="9"/>
  <c r="AF260" i="9"/>
  <c r="AS286" i="9"/>
  <c r="AS263" i="9"/>
  <c r="AR281" i="9"/>
  <c r="V288" i="9"/>
  <c r="AH288" i="9"/>
  <c r="AQ288" i="9"/>
  <c r="F288" i="9"/>
  <c r="AI288" i="9"/>
  <c r="I288" i="9"/>
  <c r="AF288" i="9"/>
  <c r="AO288" i="9"/>
  <c r="U288" i="9"/>
  <c r="AK288" i="9"/>
  <c r="O288" i="9"/>
  <c r="C288" i="9"/>
  <c r="M288" i="9"/>
  <c r="K288" i="9"/>
  <c r="Y288" i="9"/>
  <c r="AB288" i="9"/>
  <c r="R288" i="9"/>
  <c r="AC288" i="9"/>
  <c r="AP288" i="9"/>
  <c r="H288" i="9"/>
  <c r="N288" i="9"/>
  <c r="AD288" i="9"/>
  <c r="AC263" i="9"/>
  <c r="R277" i="9"/>
  <c r="AN278" i="9"/>
  <c r="F272" i="9"/>
  <c r="I272" i="9"/>
  <c r="N272" i="9"/>
  <c r="AF272" i="9"/>
  <c r="H272" i="9"/>
  <c r="E272" i="9"/>
  <c r="C272" i="9"/>
  <c r="L272" i="9"/>
  <c r="AG272" i="9"/>
  <c r="AB272" i="9"/>
  <c r="AP272" i="9"/>
  <c r="AQ272" i="9"/>
  <c r="Y272" i="9"/>
  <c r="AH272" i="9"/>
  <c r="M272" i="9"/>
  <c r="V272" i="9"/>
  <c r="AL278" i="9"/>
  <c r="B286" i="9"/>
  <c r="B272" i="9"/>
  <c r="X288" i="9"/>
  <c r="AG267" i="9"/>
  <c r="P278" i="9"/>
  <c r="AR247" i="9"/>
  <c r="B278" i="9"/>
  <c r="AJ288" i="9"/>
  <c r="AO258" i="9"/>
  <c r="Z280" i="9"/>
  <c r="AC264" i="9"/>
  <c r="I250" i="9"/>
  <c r="AC249" i="9"/>
  <c r="AN262" i="9"/>
  <c r="K277" i="9"/>
  <c r="Y274" i="9"/>
  <c r="AC257" i="9"/>
  <c r="T282" i="9"/>
  <c r="S262" i="9"/>
  <c r="D282" i="9"/>
  <c r="AE250" i="9"/>
  <c r="E258" i="9"/>
  <c r="AN252" i="9"/>
  <c r="L253" i="9"/>
  <c r="N268" i="9"/>
  <c r="Q268" i="9"/>
  <c r="D268" i="9"/>
  <c r="H268" i="9"/>
  <c r="P268" i="9"/>
  <c r="C268" i="9"/>
  <c r="E268" i="9"/>
  <c r="AH268" i="9"/>
  <c r="W268" i="9"/>
  <c r="AQ268" i="9"/>
  <c r="AL268" i="9"/>
  <c r="F268" i="9"/>
  <c r="AP268" i="9"/>
  <c r="I268" i="9"/>
  <c r="AF268" i="9"/>
  <c r="V268" i="9"/>
  <c r="M268" i="9"/>
  <c r="G268" i="9"/>
  <c r="AE268" i="9"/>
  <c r="J280" i="9"/>
  <c r="AO276" i="9"/>
  <c r="AN253" i="9"/>
  <c r="AJ290" i="9"/>
  <c r="W290" i="9"/>
  <c r="B290" i="9"/>
  <c r="AN290" i="9"/>
  <c r="AG290" i="9"/>
  <c r="AO290" i="9"/>
  <c r="AK290" i="9"/>
  <c r="H290" i="9"/>
  <c r="O290" i="9"/>
  <c r="M290" i="9"/>
  <c r="AQ290" i="9"/>
  <c r="AH290" i="9"/>
  <c r="Q290" i="9"/>
  <c r="E290" i="9"/>
  <c r="X290" i="9"/>
  <c r="I290" i="9"/>
  <c r="V290" i="9"/>
  <c r="C290" i="9"/>
  <c r="N290" i="9"/>
  <c r="AP290" i="9"/>
  <c r="F290" i="9"/>
  <c r="P290" i="9"/>
  <c r="G271" i="9"/>
  <c r="AS290" i="9"/>
  <c r="X258" i="9"/>
  <c r="L281" i="9"/>
  <c r="AL290" i="9"/>
  <c r="AB279" i="9"/>
  <c r="AF267" i="9"/>
  <c r="K258" i="9"/>
  <c r="AE272" i="9"/>
  <c r="W261" i="9"/>
  <c r="F262" i="9"/>
  <c r="N262" i="9"/>
  <c r="AI262" i="9"/>
  <c r="AB262" i="9"/>
  <c r="K262" i="9"/>
  <c r="AP262" i="9"/>
  <c r="AD262" i="9"/>
  <c r="AQ262" i="9"/>
  <c r="V262" i="9"/>
  <c r="X262" i="9"/>
  <c r="M262" i="9"/>
  <c r="AM262" i="9"/>
  <c r="AC262" i="9"/>
  <c r="O262" i="9"/>
  <c r="W262" i="9"/>
  <c r="Q262" i="9"/>
  <c r="I262" i="9"/>
  <c r="J262" i="9"/>
  <c r="H262" i="9"/>
  <c r="D262" i="9"/>
  <c r="C262" i="9"/>
  <c r="AH262" i="9"/>
  <c r="AG262" i="9"/>
  <c r="Y262" i="9"/>
  <c r="U262" i="9"/>
  <c r="AL281" i="9"/>
  <c r="P262" i="9"/>
  <c r="AF280" i="9"/>
  <c r="AN287" i="9"/>
  <c r="D264" i="9"/>
  <c r="Q258" i="9"/>
  <c r="AD289" i="9"/>
  <c r="AA276" i="9"/>
  <c r="AR257" i="9"/>
  <c r="AN247" i="9"/>
  <c r="E247" i="9"/>
  <c r="P279" i="9"/>
  <c r="AD255" i="9"/>
  <c r="AH255" i="9"/>
  <c r="AG255" i="9"/>
  <c r="R255" i="9"/>
  <c r="F255" i="9"/>
  <c r="X255" i="9"/>
  <c r="V255" i="9"/>
  <c r="I255" i="9"/>
  <c r="J255" i="9"/>
  <c r="AO255" i="9"/>
  <c r="AQ255" i="9"/>
  <c r="Y255" i="9"/>
  <c r="Q255" i="9"/>
  <c r="AN255" i="9"/>
  <c r="N255" i="9"/>
  <c r="AP255" i="9"/>
  <c r="M255" i="9"/>
  <c r="E255" i="9"/>
  <c r="AB255" i="9"/>
  <c r="AG273" i="9"/>
  <c r="AM261" i="9"/>
  <c r="AJ257" i="9"/>
  <c r="AJ281" i="9"/>
  <c r="AA261" i="9"/>
  <c r="R258" i="9"/>
  <c r="B268" i="9"/>
  <c r="S258" i="9"/>
  <c r="L274" i="9"/>
  <c r="AL258" i="9"/>
  <c r="AI264" i="9"/>
  <c r="J258" i="9"/>
  <c r="B261" i="9"/>
  <c r="T261" i="9"/>
  <c r="Y263" i="9"/>
  <c r="K286" i="9"/>
  <c r="AD286" i="9"/>
  <c r="W286" i="9"/>
  <c r="F286" i="9"/>
  <c r="Y286" i="9"/>
  <c r="AM286" i="9"/>
  <c r="E286" i="9"/>
  <c r="AP286" i="9"/>
  <c r="H286" i="9"/>
  <c r="AK286" i="9"/>
  <c r="N286" i="9"/>
  <c r="AG286" i="9"/>
  <c r="AH286" i="9"/>
  <c r="I286" i="9"/>
  <c r="V286" i="9"/>
  <c r="G286" i="9"/>
  <c r="D286" i="9"/>
  <c r="AQ286" i="9"/>
  <c r="M286" i="9"/>
  <c r="AJ258" i="9"/>
  <c r="I276" i="9"/>
  <c r="AE276" i="9"/>
  <c r="AC276" i="9"/>
  <c r="K276" i="9"/>
  <c r="AQ276" i="9"/>
  <c r="AM276" i="9"/>
  <c r="AI276" i="9"/>
  <c r="L276" i="9"/>
  <c r="U276" i="9"/>
  <c r="Y276" i="9"/>
  <c r="AH276" i="9"/>
  <c r="X276" i="9"/>
  <c r="AJ276" i="9"/>
  <c r="M276" i="9"/>
  <c r="G276" i="9"/>
  <c r="N276" i="9"/>
  <c r="AK276" i="9"/>
  <c r="H276" i="9"/>
  <c r="V276" i="9"/>
  <c r="O276" i="9"/>
  <c r="AP276" i="9"/>
  <c r="E276" i="9"/>
  <c r="C276" i="9"/>
  <c r="Y287" i="9"/>
  <c r="AM278" i="9"/>
  <c r="B276" i="9"/>
  <c r="AF274" i="9"/>
  <c r="U272" i="9"/>
  <c r="AD264" i="9"/>
  <c r="R286" i="9"/>
  <c r="AM272" i="9"/>
  <c r="AF287" i="9"/>
  <c r="T264" i="9"/>
  <c r="X281" i="9"/>
  <c r="AF262" i="9"/>
  <c r="X257" i="9"/>
  <c r="AA280" i="9"/>
  <c r="B262" i="9"/>
  <c r="Z258" i="9"/>
  <c r="Z260" i="9"/>
  <c r="Z262" i="9"/>
  <c r="L279" i="9"/>
  <c r="AF286" i="9"/>
  <c r="Q275" i="9"/>
  <c r="AQ275" i="9"/>
  <c r="G275" i="9"/>
  <c r="P275" i="9"/>
  <c r="AK275" i="9"/>
  <c r="AI275" i="9"/>
  <c r="E275" i="9"/>
  <c r="V275" i="9"/>
  <c r="H275" i="9"/>
  <c r="AG275" i="9"/>
  <c r="N275" i="9"/>
  <c r="O275" i="9"/>
  <c r="D275" i="9"/>
  <c r="AO275" i="9"/>
  <c r="AH275" i="9"/>
  <c r="U275" i="9"/>
  <c r="S275" i="9"/>
  <c r="T275" i="9"/>
  <c r="F275" i="9"/>
  <c r="AM275" i="9"/>
  <c r="Y275" i="9"/>
  <c r="AP275" i="9"/>
  <c r="AC275" i="9"/>
  <c r="M275" i="9"/>
  <c r="AD275" i="9"/>
  <c r="AR275" i="9"/>
  <c r="K275" i="9"/>
  <c r="Q289" i="9"/>
  <c r="K250" i="9"/>
  <c r="AR278" i="9"/>
  <c r="AJ252" i="9"/>
  <c r="AO274" i="9"/>
  <c r="AN249" i="9"/>
  <c r="B255" i="9"/>
  <c r="W274" i="9"/>
  <c r="AA264" i="9"/>
  <c r="AE258" i="9"/>
  <c r="C261" i="9"/>
  <c r="L289" i="9"/>
  <c r="X277" i="9"/>
  <c r="AE271" i="9"/>
  <c r="J272" i="9"/>
  <c r="AG277" i="9"/>
  <c r="AI281" i="9"/>
  <c r="Z261" i="9"/>
  <c r="X264" i="9"/>
  <c r="O249" i="9"/>
  <c r="F249" i="9"/>
  <c r="J249" i="9"/>
  <c r="AP249" i="9"/>
  <c r="AO249" i="9"/>
  <c r="I249" i="9"/>
  <c r="G249" i="9"/>
  <c r="AH249" i="9"/>
  <c r="D249" i="9"/>
  <c r="AK249" i="9"/>
  <c r="V249" i="9"/>
  <c r="Z249" i="9"/>
  <c r="AQ249" i="9"/>
  <c r="AD249" i="9"/>
  <c r="AL249" i="9"/>
  <c r="N249" i="9"/>
  <c r="H249" i="9"/>
  <c r="M249" i="9"/>
  <c r="AL263" i="9"/>
  <c r="T278" i="9"/>
  <c r="B249" i="9"/>
  <c r="G272" i="9"/>
  <c r="J261" i="9"/>
  <c r="P252" i="9"/>
  <c r="AL274" i="9"/>
  <c r="AF279" i="9"/>
  <c r="AM259" i="9"/>
  <c r="X259" i="9"/>
  <c r="M259" i="9"/>
  <c r="AP259" i="9"/>
  <c r="P259" i="9"/>
  <c r="O259" i="9"/>
  <c r="C259" i="9"/>
  <c r="AQ259" i="9"/>
  <c r="W259" i="9"/>
  <c r="AD259" i="9"/>
  <c r="AB259" i="9"/>
  <c r="U259" i="9"/>
  <c r="J259" i="9"/>
  <c r="H259" i="9"/>
  <c r="F259" i="9"/>
  <c r="AE259" i="9"/>
  <c r="V259" i="9"/>
  <c r="AH259" i="9"/>
  <c r="N259" i="9"/>
  <c r="G258" i="9"/>
  <c r="F264" i="9"/>
  <c r="P263" i="9"/>
  <c r="AI274" i="9"/>
  <c r="AF257" i="9"/>
  <c r="AM281" i="9"/>
  <c r="K259" i="9"/>
  <c r="AQ270" i="9"/>
  <c r="AO270" i="9"/>
  <c r="AK270" i="9"/>
  <c r="AP270" i="9"/>
  <c r="P270" i="9"/>
  <c r="O270" i="9"/>
  <c r="H270" i="9"/>
  <c r="AG270" i="9"/>
  <c r="D270" i="9"/>
  <c r="I270" i="9"/>
  <c r="AD270" i="9"/>
  <c r="K270" i="9"/>
  <c r="T270" i="9"/>
  <c r="X270" i="9"/>
  <c r="AM270" i="9"/>
  <c r="V270" i="9"/>
  <c r="AN270" i="9"/>
  <c r="N270" i="9"/>
  <c r="R270" i="9"/>
  <c r="C270" i="9"/>
  <c r="M270" i="9"/>
  <c r="AH270" i="9"/>
  <c r="U270" i="9"/>
  <c r="Y270" i="9"/>
  <c r="R247" i="9"/>
  <c r="T279" i="9"/>
  <c r="Y261" i="9"/>
  <c r="AA275" i="9"/>
  <c r="AR288" i="9"/>
  <c r="AP248" i="9"/>
  <c r="L248" i="9"/>
  <c r="AH248" i="9"/>
  <c r="Q248" i="9"/>
  <c r="H248" i="9"/>
  <c r="I248" i="9"/>
  <c r="AL248" i="9"/>
  <c r="P248" i="9"/>
  <c r="AD248" i="9"/>
  <c r="AB248" i="9"/>
  <c r="M248" i="9"/>
  <c r="J248" i="9"/>
  <c r="U248" i="9"/>
  <c r="AM248" i="9"/>
  <c r="O248" i="9"/>
  <c r="N248" i="9"/>
  <c r="AS248" i="9"/>
  <c r="E248" i="9"/>
  <c r="V248" i="9"/>
  <c r="AQ248" i="9"/>
  <c r="AI248" i="9"/>
  <c r="F248" i="9"/>
  <c r="AK248" i="9"/>
  <c r="X248" i="9"/>
  <c r="AN257" i="9"/>
  <c r="AA257" i="9"/>
  <c r="E259" i="9"/>
  <c r="AF263" i="9"/>
  <c r="T290" i="9"/>
  <c r="J286" i="9"/>
  <c r="S281" i="9"/>
  <c r="T277" i="9"/>
  <c r="S249" i="9"/>
  <c r="AE260" i="9"/>
  <c r="K274" i="9"/>
  <c r="AJ249" i="9"/>
  <c r="X275" i="9"/>
  <c r="AE286" i="9"/>
  <c r="E261" i="9"/>
  <c r="AC277" i="9"/>
  <c r="Z278" i="9"/>
  <c r="AK278" i="9"/>
  <c r="I278" i="9"/>
  <c r="AF278" i="9"/>
  <c r="X278" i="9"/>
  <c r="AG278" i="9"/>
  <c r="S278" i="9"/>
  <c r="F278" i="9"/>
  <c r="AH278" i="9"/>
  <c r="H278" i="9"/>
  <c r="M278" i="9"/>
  <c r="E278" i="9"/>
  <c r="V278" i="9"/>
  <c r="D278" i="9"/>
  <c r="AO278" i="9"/>
  <c r="AP278" i="9"/>
  <c r="G278" i="9"/>
  <c r="N278" i="9"/>
  <c r="C278" i="9"/>
  <c r="AQ278" i="9"/>
  <c r="E252" i="9"/>
  <c r="T289" i="9"/>
  <c r="AD282" i="9"/>
  <c r="AO282" i="9"/>
  <c r="Q282" i="9"/>
  <c r="AL282" i="9"/>
  <c r="V282" i="9"/>
  <c r="G282" i="9"/>
  <c r="C282" i="9"/>
  <c r="AK282" i="9"/>
  <c r="F282" i="9"/>
  <c r="AA282" i="9"/>
  <c r="H282" i="9"/>
  <c r="AG282" i="9"/>
  <c r="I282" i="9"/>
  <c r="AP282" i="9"/>
  <c r="AI282" i="9"/>
  <c r="M282" i="9"/>
  <c r="Y282" i="9"/>
  <c r="N282" i="9"/>
  <c r="R282" i="9"/>
  <c r="X282" i="9"/>
  <c r="AQ282" i="9"/>
  <c r="AH282" i="9"/>
  <c r="AA272" i="9"/>
  <c r="B259" i="9"/>
  <c r="AA250" i="9"/>
  <c r="Z259" i="9"/>
  <c r="AE273" i="9"/>
  <c r="L249" i="9"/>
  <c r="AI277" i="9"/>
  <c r="W280" i="9"/>
  <c r="O289" i="9"/>
  <c r="Q281" i="9"/>
  <c r="AS280" i="9"/>
  <c r="B270" i="9"/>
  <c r="T263" i="9"/>
  <c r="AP251" i="9"/>
  <c r="AB251" i="9"/>
  <c r="AA251" i="9"/>
  <c r="V251" i="9"/>
  <c r="AK251" i="9"/>
  <c r="N251" i="9"/>
  <c r="P251" i="9"/>
  <c r="F251" i="9"/>
  <c r="AF251" i="9"/>
  <c r="AE251" i="9"/>
  <c r="AQ251" i="9"/>
  <c r="AN251" i="9"/>
  <c r="E251" i="9"/>
  <c r="H251" i="9"/>
  <c r="G251" i="9"/>
  <c r="D251" i="9"/>
  <c r="Z251" i="9"/>
  <c r="AH251" i="9"/>
  <c r="Y251" i="9"/>
  <c r="M251" i="9"/>
  <c r="Q249" i="9"/>
  <c r="Q252" i="9"/>
  <c r="B248" i="9"/>
  <c r="J276" i="9"/>
  <c r="T271" i="9"/>
  <c r="R290" i="9"/>
  <c r="P258" i="9"/>
  <c r="R278" i="9"/>
  <c r="L269" i="9"/>
  <c r="AO269" i="9"/>
  <c r="F269" i="9"/>
  <c r="C269" i="9"/>
  <c r="AS269" i="9"/>
  <c r="AH269" i="9"/>
  <c r="AP269" i="9"/>
  <c r="U269" i="9"/>
  <c r="N269" i="9"/>
  <c r="AE269" i="9"/>
  <c r="I269" i="9"/>
  <c r="V269" i="9"/>
  <c r="G269" i="9"/>
  <c r="H269" i="9"/>
  <c r="O269" i="9"/>
  <c r="J269" i="9"/>
  <c r="AM269" i="9"/>
  <c r="AK269" i="9"/>
  <c r="AB269" i="9"/>
  <c r="Q269" i="9"/>
  <c r="K269" i="9"/>
  <c r="Y269" i="9"/>
  <c r="M269" i="9"/>
  <c r="AQ269" i="9"/>
  <c r="AK283" i="9"/>
  <c r="AJ270" i="9"/>
  <c r="X269" i="9"/>
  <c r="Z265" i="9"/>
  <c r="P253" i="9"/>
  <c r="AS277" i="9"/>
  <c r="AC282" i="9"/>
  <c r="L286" i="9"/>
  <c r="AD276" i="9"/>
  <c r="P281" i="9"/>
  <c r="AQ281" i="9"/>
  <c r="E281" i="9"/>
  <c r="G281" i="9"/>
  <c r="AH281" i="9"/>
  <c r="D281" i="9"/>
  <c r="AA281" i="9"/>
  <c r="V281" i="9"/>
  <c r="H281" i="9"/>
  <c r="N281" i="9"/>
  <c r="AB281" i="9"/>
  <c r="AP281" i="9"/>
  <c r="Y281" i="9"/>
  <c r="U281" i="9"/>
  <c r="F281" i="9"/>
  <c r="M281" i="9"/>
  <c r="I281" i="9"/>
  <c r="AO281" i="9"/>
  <c r="K281" i="9"/>
  <c r="AG279" i="9"/>
  <c r="AA283" i="9"/>
  <c r="K261" i="9"/>
  <c r="AL280" i="9"/>
  <c r="AA288" i="9"/>
  <c r="B282" i="9"/>
  <c r="AJ271" i="9"/>
  <c r="AG258" i="9"/>
  <c r="T250" i="9"/>
  <c r="L267" i="9"/>
  <c r="AI247" i="9"/>
  <c r="AK274" i="9"/>
  <c r="Q247" i="9"/>
  <c r="Z274" i="9"/>
  <c r="AE249" i="9"/>
  <c r="K257" i="9"/>
  <c r="B251" i="9"/>
  <c r="AS249" i="9"/>
  <c r="AA290" i="9"/>
  <c r="Z250" i="9"/>
  <c r="AE281" i="9"/>
  <c r="B269" i="9"/>
  <c r="I274" i="9"/>
  <c r="J247" i="9"/>
  <c r="Z290" i="9"/>
  <c r="U278" i="9"/>
  <c r="K248" i="9"/>
  <c r="S263" i="9"/>
  <c r="Z268" i="9"/>
  <c r="X252" i="9"/>
  <c r="AP252" i="9"/>
  <c r="L252" i="9"/>
  <c r="M252" i="9"/>
  <c r="AL252" i="9"/>
  <c r="H252" i="9"/>
  <c r="N252" i="9"/>
  <c r="V252" i="9"/>
  <c r="AM252" i="9"/>
  <c r="O252" i="9"/>
  <c r="I252" i="9"/>
  <c r="F252" i="9"/>
  <c r="AC252" i="9"/>
  <c r="AE252" i="9"/>
  <c r="AD252" i="9"/>
  <c r="AF252" i="9"/>
  <c r="AO252" i="9"/>
  <c r="C252" i="9"/>
  <c r="AQ252" i="9"/>
  <c r="U252" i="9"/>
  <c r="AK252" i="9"/>
  <c r="AS252" i="9"/>
  <c r="AH252" i="9"/>
  <c r="AB252" i="9"/>
  <c r="AI252" i="9"/>
  <c r="AC290" i="9"/>
  <c r="AI287" i="9"/>
  <c r="P287" i="9"/>
  <c r="E287" i="9"/>
  <c r="F287" i="9"/>
  <c r="AQ287" i="9"/>
  <c r="Z287" i="9"/>
  <c r="AH287" i="9"/>
  <c r="AD287" i="9"/>
  <c r="B287" i="9"/>
  <c r="Q287" i="9"/>
  <c r="K287" i="9"/>
  <c r="H287" i="9"/>
  <c r="AE287" i="9"/>
  <c r="W287" i="9"/>
  <c r="V287" i="9"/>
  <c r="J287" i="9"/>
  <c r="O287" i="9"/>
  <c r="U287" i="9"/>
  <c r="X287" i="9"/>
  <c r="N287" i="9"/>
  <c r="M287" i="9"/>
  <c r="AP287" i="9"/>
  <c r="P273" i="9"/>
  <c r="S273" i="9"/>
  <c r="AK273" i="9"/>
  <c r="N273" i="9"/>
  <c r="AD273" i="9"/>
  <c r="D273" i="9"/>
  <c r="AN273" i="9"/>
  <c r="I273" i="9"/>
  <c r="R273" i="9"/>
  <c r="F273" i="9"/>
  <c r="Q273" i="9"/>
  <c r="AQ273" i="9"/>
  <c r="H273" i="9"/>
  <c r="Y273" i="9"/>
  <c r="AM273" i="9"/>
  <c r="C273" i="9"/>
  <c r="AJ273" i="9"/>
  <c r="AB273" i="9"/>
  <c r="M273" i="9"/>
  <c r="AI273" i="9"/>
  <c r="K273" i="9"/>
  <c r="U273" i="9"/>
  <c r="AH273" i="9"/>
  <c r="X273" i="9"/>
  <c r="AO273" i="9"/>
  <c r="G273" i="9"/>
  <c r="V273" i="9"/>
  <c r="AP273" i="9"/>
  <c r="P247" i="9"/>
  <c r="AS250" i="9"/>
  <c r="C257" i="9"/>
  <c r="AR261" i="9"/>
  <c r="AE288" i="9"/>
  <c r="W247" i="9"/>
  <c r="AO272" i="9"/>
  <c r="AC278" i="9"/>
  <c r="T283" i="9"/>
  <c r="Y253" i="9"/>
  <c r="S253" i="9"/>
  <c r="K253" i="9"/>
  <c r="AH253" i="9"/>
  <c r="H253" i="9"/>
  <c r="AK253" i="9"/>
  <c r="Z253" i="9"/>
  <c r="AB253" i="9"/>
  <c r="AS253" i="9"/>
  <c r="I253" i="9"/>
  <c r="U253" i="9"/>
  <c r="AD253" i="9"/>
  <c r="D253" i="9"/>
  <c r="G253" i="9"/>
  <c r="M253" i="9"/>
  <c r="X253" i="9"/>
  <c r="AJ253" i="9"/>
  <c r="AQ253" i="9"/>
  <c r="N253" i="9"/>
  <c r="AM253" i="9"/>
  <c r="E253" i="9"/>
  <c r="O253" i="9"/>
  <c r="AE253" i="9"/>
  <c r="AP253" i="9"/>
  <c r="C253" i="9"/>
  <c r="V253" i="9"/>
  <c r="AL253" i="9"/>
  <c r="AR282" i="9"/>
  <c r="AA289" i="9"/>
  <c r="S289" i="9"/>
  <c r="AN267" i="9"/>
  <c r="Z248" i="9"/>
  <c r="K260" i="9"/>
  <c r="AP265" i="9"/>
  <c r="AB265" i="9"/>
  <c r="AO265" i="9"/>
  <c r="AH265" i="9"/>
  <c r="Q265" i="9"/>
  <c r="I265" i="9"/>
  <c r="C265" i="9"/>
  <c r="M265" i="9"/>
  <c r="AE265" i="9"/>
  <c r="H265" i="9"/>
  <c r="AN265" i="9"/>
  <c r="AK265" i="9"/>
  <c r="N265" i="9"/>
  <c r="V265" i="9"/>
  <c r="F265" i="9"/>
  <c r="Y265" i="9"/>
  <c r="AQ265" i="9"/>
  <c r="Y260" i="9"/>
  <c r="AA270" i="9"/>
  <c r="P271" i="9"/>
  <c r="AM256" i="9"/>
  <c r="AG256" i="9"/>
  <c r="AP256" i="9"/>
  <c r="I256" i="9"/>
  <c r="AH256" i="9"/>
  <c r="V256" i="9"/>
  <c r="H256" i="9"/>
  <c r="F256" i="9"/>
  <c r="T256" i="9"/>
  <c r="X256" i="9"/>
  <c r="P256" i="9"/>
  <c r="M256" i="9"/>
  <c r="K256" i="9"/>
  <c r="AK256" i="9"/>
  <c r="AN256" i="9"/>
  <c r="AQ256" i="9"/>
  <c r="C256" i="9"/>
  <c r="AO256" i="9"/>
  <c r="Q256" i="9"/>
  <c r="B256" i="9"/>
  <c r="N256" i="9"/>
  <c r="AD256" i="9"/>
  <c r="R256" i="9"/>
  <c r="W256" i="9"/>
  <c r="AF256" i="9"/>
  <c r="O256" i="9"/>
  <c r="AI256" i="9"/>
  <c r="U256" i="9"/>
  <c r="C263" i="9"/>
  <c r="AF258" i="9"/>
  <c r="AI290" i="9"/>
  <c r="AC255" i="9"/>
  <c r="AM282" i="9"/>
  <c r="Y278" i="9"/>
  <c r="S268" i="9"/>
  <c r="AA286" i="9"/>
  <c r="R281" i="9"/>
  <c r="D250" i="9"/>
  <c r="W269" i="9"/>
  <c r="Z279" i="4" l="1"/>
  <c r="L279" i="4"/>
  <c r="X279" i="4"/>
  <c r="O288" i="4"/>
  <c r="M288" i="4"/>
  <c r="G279" i="4"/>
  <c r="AT285" i="9"/>
  <c r="F271" i="4"/>
  <c r="AG279" i="4"/>
  <c r="J258" i="4"/>
  <c r="W268" i="4"/>
  <c r="AI254" i="4"/>
  <c r="AB279" i="4"/>
  <c r="AM287" i="4"/>
  <c r="I288" i="4"/>
  <c r="G254" i="4"/>
  <c r="Q275" i="4"/>
  <c r="L288" i="4"/>
  <c r="B274" i="4"/>
  <c r="AR271" i="4"/>
  <c r="AJ279" i="4"/>
  <c r="Y287" i="4"/>
  <c r="Z282" i="4"/>
  <c r="X288" i="4"/>
  <c r="AH254" i="4"/>
  <c r="X282" i="4"/>
  <c r="AS279" i="4"/>
  <c r="AD275" i="4"/>
  <c r="AC275" i="4"/>
  <c r="AP288" i="4"/>
  <c r="Q274" i="4"/>
  <c r="AH280" i="4"/>
  <c r="AO271" i="4"/>
  <c r="L274" i="4"/>
  <c r="X269" i="4"/>
  <c r="W288" i="4"/>
  <c r="AR279" i="4"/>
  <c r="E254" i="4"/>
  <c r="AA275" i="4"/>
  <c r="N288" i="4"/>
  <c r="S274" i="4"/>
  <c r="R279" i="4"/>
  <c r="P279" i="4"/>
  <c r="C279" i="4"/>
  <c r="AD279" i="4"/>
  <c r="C288" i="4"/>
  <c r="AT288" i="4" s="1"/>
  <c r="M282" i="4"/>
  <c r="AT282" i="4" s="1"/>
  <c r="E269" i="4"/>
  <c r="K282" i="4"/>
  <c r="K280" i="4"/>
  <c r="X275" i="4"/>
  <c r="AP275" i="4"/>
  <c r="T282" i="4"/>
  <c r="R274" i="4"/>
  <c r="AH277" i="4"/>
  <c r="AQ279" i="4"/>
  <c r="AE282" i="4"/>
  <c r="R288" i="4"/>
  <c r="X287" i="4"/>
  <c r="AG271" i="4"/>
  <c r="AM254" i="4"/>
  <c r="AD254" i="4"/>
  <c r="Z254" i="4"/>
  <c r="AG275" i="4"/>
  <c r="AP282" i="4"/>
  <c r="AC274" i="4"/>
  <c r="O277" i="4"/>
  <c r="AF253" i="9"/>
  <c r="AF291" i="9" s="1"/>
  <c r="AA253" i="9"/>
  <c r="AA291" i="9" s="1"/>
  <c r="AR253" i="9"/>
  <c r="AR291" i="9" s="1"/>
  <c r="J253" i="9"/>
  <c r="AT291" i="9" s="1"/>
  <c r="W253" i="9"/>
  <c r="R253" i="9"/>
  <c r="AG253" i="9"/>
  <c r="AO253" i="9"/>
  <c r="AI253" i="9"/>
  <c r="AC253" i="9"/>
  <c r="S288" i="4"/>
  <c r="AK268" i="4"/>
  <c r="U279" i="4"/>
  <c r="AL279" i="4"/>
  <c r="AD282" i="4"/>
  <c r="AB288" i="4"/>
  <c r="AA290" i="4"/>
  <c r="AQ288" i="4"/>
  <c r="AG282" i="4"/>
  <c r="O275" i="4"/>
  <c r="B282" i="4"/>
  <c r="C264" i="4"/>
  <c r="AG274" i="4"/>
  <c r="AO277" i="4"/>
  <c r="F269" i="4"/>
  <c r="AB282" i="4"/>
  <c r="AM288" i="4"/>
  <c r="AL260" i="4"/>
  <c r="U288" i="4"/>
  <c r="Z275" i="4"/>
  <c r="AB277" i="4"/>
  <c r="E282" i="4"/>
  <c r="I275" i="4"/>
  <c r="Q282" i="4"/>
  <c r="AL264" i="4"/>
  <c r="T274" i="4"/>
  <c r="AK277" i="4"/>
  <c r="AE275" i="4"/>
  <c r="F275" i="4"/>
  <c r="D274" i="4"/>
  <c r="AF260" i="4"/>
  <c r="AQ277" i="4"/>
  <c r="V254" i="4"/>
  <c r="K277" i="4"/>
  <c r="AJ275" i="4"/>
  <c r="T275" i="4"/>
  <c r="O282" i="4"/>
  <c r="AL274" i="4"/>
  <c r="Q277" i="4"/>
  <c r="AT277" i="4" s="1"/>
  <c r="Z258" i="4"/>
  <c r="G258" i="4"/>
  <c r="AK279" i="4"/>
  <c r="J279" i="4"/>
  <c r="AT266" i="9"/>
  <c r="H279" i="4"/>
  <c r="AI288" i="4"/>
  <c r="AS254" i="4"/>
  <c r="J275" i="4"/>
  <c r="J274" i="4"/>
  <c r="F277" i="4"/>
  <c r="AD287" i="4"/>
  <c r="K279" i="4"/>
  <c r="AO274" i="4"/>
  <c r="U254" i="4"/>
  <c r="V282" i="4"/>
  <c r="H275" i="4"/>
  <c r="H250" i="4"/>
  <c r="O257" i="4"/>
  <c r="J264" i="4"/>
  <c r="AP274" i="4"/>
  <c r="T277" i="4"/>
  <c r="N251" i="4"/>
  <c r="S275" i="4"/>
  <c r="Y250" i="4"/>
  <c r="AA257" i="4"/>
  <c r="N264" i="4"/>
  <c r="AH274" i="4"/>
  <c r="R277" i="4"/>
  <c r="G282" i="4"/>
  <c r="AH282" i="4"/>
  <c r="AE288" i="4"/>
  <c r="AB275" i="4"/>
  <c r="AM282" i="4"/>
  <c r="AI264" i="4"/>
  <c r="AH251" i="4"/>
  <c r="AB287" i="4"/>
  <c r="AO279" i="4"/>
  <c r="AN275" i="4"/>
  <c r="Q250" i="4"/>
  <c r="E257" i="4"/>
  <c r="AM264" i="4"/>
  <c r="AK274" i="4"/>
  <c r="E277" i="4"/>
  <c r="AJ271" i="4"/>
  <c r="D271" i="4"/>
  <c r="I268" i="4"/>
  <c r="W286" i="4"/>
  <c r="Z280" i="4"/>
  <c r="G269" i="4"/>
  <c r="K254" i="4"/>
  <c r="F274" i="4"/>
  <c r="AO282" i="4"/>
  <c r="L285" i="4"/>
  <c r="AQ274" i="4"/>
  <c r="N282" i="4"/>
  <c r="AB274" i="4"/>
  <c r="W277" i="4"/>
  <c r="AK250" i="4"/>
  <c r="M257" i="4"/>
  <c r="H264" i="4"/>
  <c r="AF274" i="4"/>
  <c r="O251" i="4"/>
  <c r="U285" i="4"/>
  <c r="Y251" i="4"/>
  <c r="AA251" i="4"/>
  <c r="R254" i="4"/>
  <c r="AL275" i="4"/>
  <c r="E251" i="4"/>
  <c r="W275" i="4"/>
  <c r="E250" i="4"/>
  <c r="AT250" i="4" s="1"/>
  <c r="R257" i="4"/>
  <c r="AT257" i="4" s="1"/>
  <c r="AO283" i="4"/>
  <c r="D264" i="4"/>
  <c r="N274" i="4"/>
  <c r="AT274" i="4" s="1"/>
  <c r="T251" i="4"/>
  <c r="AK280" i="4"/>
  <c r="AK254" i="4"/>
  <c r="C290" i="4"/>
  <c r="AR257" i="4"/>
  <c r="I274" i="4"/>
  <c r="AS274" i="4"/>
  <c r="AJ277" i="4"/>
  <c r="AF275" i="4"/>
  <c r="AK282" i="4"/>
  <c r="AS250" i="4"/>
  <c r="W282" i="4"/>
  <c r="AN281" i="4"/>
  <c r="D275" i="4"/>
  <c r="P250" i="4"/>
  <c r="AN266" i="4"/>
  <c r="AN257" i="4"/>
  <c r="E283" i="4"/>
  <c r="AT283" i="4" s="1"/>
  <c r="AN288" i="4"/>
  <c r="K264" i="4"/>
  <c r="AA274" i="4"/>
  <c r="Q251" i="4"/>
  <c r="E275" i="4"/>
  <c r="AR268" i="4"/>
  <c r="AJ254" i="4"/>
  <c r="AG287" i="4"/>
  <c r="AE260" i="4"/>
  <c r="AD288" i="4"/>
  <c r="F264" i="4"/>
  <c r="E285" i="4"/>
  <c r="U264" i="4"/>
  <c r="AL288" i="4"/>
  <c r="J254" i="4"/>
  <c r="AK281" i="4"/>
  <c r="AT281" i="4" s="1"/>
  <c r="AO275" i="4"/>
  <c r="AL250" i="4"/>
  <c r="T266" i="4"/>
  <c r="T257" i="4"/>
  <c r="T288" i="4"/>
  <c r="O284" i="4"/>
  <c r="AD264" i="4"/>
  <c r="B277" i="4"/>
  <c r="B251" i="4"/>
  <c r="K268" i="4"/>
  <c r="AJ287" i="4"/>
  <c r="G288" i="4"/>
  <c r="D279" i="4"/>
  <c r="AJ251" i="4"/>
  <c r="V288" i="4"/>
  <c r="AR264" i="4"/>
  <c r="AQ275" i="4"/>
  <c r="V257" i="4"/>
  <c r="F279" i="4"/>
  <c r="C275" i="4"/>
  <c r="AL251" i="4"/>
  <c r="AQ257" i="4"/>
  <c r="AC251" i="4"/>
  <c r="AC282" i="4"/>
  <c r="H281" i="4"/>
  <c r="B275" i="4"/>
  <c r="AC250" i="4"/>
  <c r="M266" i="4"/>
  <c r="AT266" i="4" s="1"/>
  <c r="N257" i="4"/>
  <c r="Q288" i="4"/>
  <c r="AR284" i="4"/>
  <c r="B264" i="4"/>
  <c r="AT264" i="4" s="1"/>
  <c r="AC277" i="4"/>
  <c r="AN251" i="4"/>
  <c r="S271" i="4"/>
  <c r="D254" i="4"/>
  <c r="S279" i="4"/>
  <c r="AJ276" i="4"/>
  <c r="Y274" i="4"/>
  <c r="AI248" i="4"/>
  <c r="AL254" i="4"/>
  <c r="AF288" i="4"/>
  <c r="C257" i="4"/>
  <c r="P275" i="4"/>
  <c r="AI250" i="4"/>
  <c r="N266" i="4"/>
  <c r="J283" i="4"/>
  <c r="AC288" i="4"/>
  <c r="N284" i="4"/>
  <c r="AF264" i="4"/>
  <c r="M274" i="4"/>
  <c r="H277" i="4"/>
  <c r="M251" i="4"/>
  <c r="P271" i="4"/>
  <c r="AS271" i="4"/>
  <c r="AI271" i="4"/>
  <c r="AO288" i="4"/>
  <c r="C254" i="4"/>
  <c r="AO254" i="4"/>
  <c r="Y282" i="4"/>
  <c r="U277" i="4"/>
  <c r="K275" i="4"/>
  <c r="AS275" i="4"/>
  <c r="AK289" i="4"/>
  <c r="AH257" i="4"/>
  <c r="AJ257" i="4"/>
  <c r="AJ283" i="4"/>
  <c r="AO272" i="4"/>
  <c r="AI252" i="4"/>
  <c r="Z268" i="4"/>
  <c r="U286" i="4"/>
  <c r="Y258" i="4"/>
  <c r="Y252" i="4"/>
  <c r="AG247" i="4"/>
  <c r="N290" i="4"/>
  <c r="AT263" i="4"/>
  <c r="H252" i="4"/>
  <c r="AJ269" i="4"/>
  <c r="AE286" i="4"/>
  <c r="G290" i="4"/>
  <c r="AM280" i="4"/>
  <c r="G276" i="4"/>
  <c r="AT275" i="4"/>
  <c r="AT251" i="4"/>
  <c r="AB286" i="4"/>
  <c r="V261" i="4"/>
  <c r="AK261" i="4"/>
  <c r="Q261" i="4"/>
  <c r="AH261" i="4"/>
  <c r="J261" i="4"/>
  <c r="I261" i="4"/>
  <c r="R261" i="4"/>
  <c r="M261" i="4"/>
  <c r="T261" i="4"/>
  <c r="H261" i="4"/>
  <c r="P261" i="4"/>
  <c r="N261" i="4"/>
  <c r="B261" i="4"/>
  <c r="O261" i="4"/>
  <c r="AF261" i="4"/>
  <c r="AP261" i="4"/>
  <c r="E261" i="4"/>
  <c r="W261" i="4"/>
  <c r="AN261" i="4"/>
  <c r="AM272" i="4"/>
  <c r="AG276" i="4"/>
  <c r="F280" i="4"/>
  <c r="R271" i="4"/>
  <c r="C271" i="4"/>
  <c r="V268" i="4"/>
  <c r="Z290" i="4"/>
  <c r="AM252" i="4"/>
  <c r="AR255" i="4"/>
  <c r="G255" i="4"/>
  <c r="AJ258" i="4"/>
  <c r="X272" i="4"/>
  <c r="D258" i="4"/>
  <c r="K276" i="4"/>
  <c r="J252" i="4"/>
  <c r="AD252" i="4"/>
  <c r="AT262" i="4"/>
  <c r="V286" i="4"/>
  <c r="AJ268" i="4"/>
  <c r="V259" i="4"/>
  <c r="AH259" i="4"/>
  <c r="N259" i="4"/>
  <c r="H259" i="4"/>
  <c r="P259" i="4"/>
  <c r="Q259" i="4"/>
  <c r="O259" i="4"/>
  <c r="AA259" i="4"/>
  <c r="AK259" i="4"/>
  <c r="W259" i="4"/>
  <c r="T259" i="4"/>
  <c r="J259" i="4"/>
  <c r="B259" i="4"/>
  <c r="AP259" i="4"/>
  <c r="AN259" i="4"/>
  <c r="R259" i="4"/>
  <c r="X259" i="4"/>
  <c r="AC259" i="4"/>
  <c r="U259" i="4"/>
  <c r="E259" i="4"/>
  <c r="M259" i="4"/>
  <c r="S259" i="4"/>
  <c r="AG259" i="4"/>
  <c r="R258" i="4"/>
  <c r="G259" i="4"/>
  <c r="L261" i="4"/>
  <c r="AA276" i="4"/>
  <c r="AE271" i="4"/>
  <c r="W252" i="4"/>
  <c r="L272" i="4"/>
  <c r="Z261" i="4"/>
  <c r="AB252" i="4"/>
  <c r="AD272" i="4"/>
  <c r="I252" i="4"/>
  <c r="AS261" i="4"/>
  <c r="AD258" i="4"/>
  <c r="Q280" i="4"/>
  <c r="AP280" i="4"/>
  <c r="T280" i="4"/>
  <c r="N280" i="4"/>
  <c r="AN280" i="4"/>
  <c r="O280" i="4"/>
  <c r="B280" i="4"/>
  <c r="C280" i="4"/>
  <c r="M280" i="4"/>
  <c r="I280" i="4"/>
  <c r="AB290" i="4"/>
  <c r="O290" i="4"/>
  <c r="B290" i="4"/>
  <c r="T290" i="4"/>
  <c r="AS290" i="4"/>
  <c r="W290" i="4"/>
  <c r="AP290" i="4"/>
  <c r="AN290" i="4"/>
  <c r="Q290" i="4"/>
  <c r="M290" i="4"/>
  <c r="AC290" i="4"/>
  <c r="H280" i="4"/>
  <c r="AQ255" i="4"/>
  <c r="AK273" i="4"/>
  <c r="AD273" i="4"/>
  <c r="AN273" i="4"/>
  <c r="N273" i="4"/>
  <c r="P273" i="4"/>
  <c r="AB273" i="4"/>
  <c r="I273" i="4"/>
  <c r="AF273" i="4"/>
  <c r="Q273" i="4"/>
  <c r="F273" i="4"/>
  <c r="B273" i="4"/>
  <c r="M273" i="4"/>
  <c r="R273" i="4"/>
  <c r="AG273" i="4"/>
  <c r="W273" i="4"/>
  <c r="AP273" i="4"/>
  <c r="AC273" i="4"/>
  <c r="O273" i="4"/>
  <c r="AL273" i="4"/>
  <c r="E273" i="4"/>
  <c r="AI273" i="4"/>
  <c r="T273" i="4"/>
  <c r="J273" i="4"/>
  <c r="AS255" i="4"/>
  <c r="AM259" i="4"/>
  <c r="Y276" i="4"/>
  <c r="AD268" i="4"/>
  <c r="D261" i="4"/>
  <c r="S269" i="4"/>
  <c r="Y269" i="4"/>
  <c r="AB259" i="4"/>
  <c r="AF255" i="4"/>
  <c r="H273" i="4"/>
  <c r="AQ273" i="4"/>
  <c r="AT265" i="4"/>
  <c r="AF272" i="4"/>
  <c r="C276" i="4"/>
  <c r="E276" i="4"/>
  <c r="N276" i="4"/>
  <c r="M276" i="4"/>
  <c r="B276" i="4"/>
  <c r="Q276" i="4"/>
  <c r="AB276" i="4"/>
  <c r="AN276" i="4"/>
  <c r="AP276" i="4"/>
  <c r="V276" i="4"/>
  <c r="O276" i="4"/>
  <c r="T276" i="4"/>
  <c r="AS276" i="4"/>
  <c r="F261" i="4"/>
  <c r="F268" i="4"/>
  <c r="L276" i="4"/>
  <c r="AI269" i="4"/>
  <c r="H290" i="4"/>
  <c r="AA272" i="4"/>
  <c r="AF247" i="4"/>
  <c r="AC253" i="4"/>
  <c r="T253" i="4"/>
  <c r="D253" i="4"/>
  <c r="O253" i="4"/>
  <c r="M253" i="4"/>
  <c r="J253" i="4"/>
  <c r="H253" i="4"/>
  <c r="W253" i="4"/>
  <c r="AK253" i="4"/>
  <c r="AP253" i="4"/>
  <c r="AO253" i="4"/>
  <c r="N253" i="4"/>
  <c r="AM253" i="4"/>
  <c r="K253" i="4"/>
  <c r="AH253" i="4"/>
  <c r="B253" i="4"/>
  <c r="C253" i="4"/>
  <c r="AL253" i="4"/>
  <c r="AN253" i="4"/>
  <c r="P253" i="4"/>
  <c r="Q253" i="4"/>
  <c r="R253" i="4"/>
  <c r="S253" i="4"/>
  <c r="AG253" i="4"/>
  <c r="AD253" i="4"/>
  <c r="E272" i="4"/>
  <c r="U271" i="4"/>
  <c r="P258" i="4"/>
  <c r="AE276" i="4"/>
  <c r="H255" i="4"/>
  <c r="X280" i="4"/>
  <c r="P276" i="4"/>
  <c r="AM273" i="4"/>
  <c r="AR261" i="4"/>
  <c r="AL259" i="4"/>
  <c r="AO273" i="4"/>
  <c r="O286" i="4"/>
  <c r="B286" i="4"/>
  <c r="N286" i="4"/>
  <c r="AC286" i="4"/>
  <c r="R286" i="4"/>
  <c r="C286" i="4"/>
  <c r="AP286" i="4"/>
  <c r="AR286" i="4"/>
  <c r="Q286" i="4"/>
  <c r="T286" i="4"/>
  <c r="AN286" i="4"/>
  <c r="M286" i="4"/>
  <c r="AH268" i="4"/>
  <c r="AL280" i="4"/>
  <c r="R280" i="4"/>
  <c r="AQ252" i="4"/>
  <c r="E290" i="4"/>
  <c r="C261" i="4"/>
  <c r="S276" i="4"/>
  <c r="AC260" i="4"/>
  <c r="AA260" i="4"/>
  <c r="AK260" i="4"/>
  <c r="R260" i="4"/>
  <c r="C260" i="4"/>
  <c r="AO260" i="4"/>
  <c r="AH260" i="4"/>
  <c r="E260" i="4"/>
  <c r="Q260" i="4"/>
  <c r="T260" i="4"/>
  <c r="AN260" i="4"/>
  <c r="O260" i="4"/>
  <c r="N260" i="4"/>
  <c r="M260" i="4"/>
  <c r="B260" i="4"/>
  <c r="H260" i="4"/>
  <c r="K260" i="4"/>
  <c r="L260" i="4"/>
  <c r="AP260" i="4"/>
  <c r="J260" i="4"/>
  <c r="I260" i="4"/>
  <c r="F276" i="4"/>
  <c r="G268" i="4"/>
  <c r="D247" i="4"/>
  <c r="V260" i="4"/>
  <c r="AH273" i="4"/>
  <c r="AT278" i="4"/>
  <c r="U272" i="4"/>
  <c r="T255" i="4"/>
  <c r="AC255" i="4"/>
  <c r="N255" i="4"/>
  <c r="B255" i="4"/>
  <c r="Q255" i="4"/>
  <c r="P255" i="4"/>
  <c r="M255" i="4"/>
  <c r="S255" i="4"/>
  <c r="AN255" i="4"/>
  <c r="R255" i="4"/>
  <c r="AJ255" i="4"/>
  <c r="AP255" i="4"/>
  <c r="L255" i="4"/>
  <c r="O255" i="4"/>
  <c r="AH255" i="4"/>
  <c r="C255" i="4"/>
  <c r="AO255" i="4"/>
  <c r="I255" i="4"/>
  <c r="J255" i="4"/>
  <c r="AM255" i="4"/>
  <c r="AG255" i="4"/>
  <c r="W255" i="4"/>
  <c r="AK255" i="4"/>
  <c r="AO252" i="4"/>
  <c r="AF252" i="4"/>
  <c r="AS286" i="4"/>
  <c r="Y286" i="4"/>
  <c r="J276" i="4"/>
  <c r="AC258" i="4"/>
  <c r="AA273" i="4"/>
  <c r="Z260" i="4"/>
  <c r="AB280" i="4"/>
  <c r="AG268" i="4"/>
  <c r="Y290" i="4"/>
  <c r="AI280" i="4"/>
  <c r="AE259" i="4"/>
  <c r="M248" i="4"/>
  <c r="O248" i="4"/>
  <c r="T248" i="4"/>
  <c r="AN248" i="4"/>
  <c r="Q248" i="4"/>
  <c r="AP248" i="4"/>
  <c r="B248" i="4"/>
  <c r="K259" i="4"/>
  <c r="AE261" i="4"/>
  <c r="H286" i="4"/>
  <c r="AE255" i="4"/>
  <c r="AQ286" i="4"/>
  <c r="AS268" i="4"/>
  <c r="AC289" i="4"/>
  <c r="AP289" i="4"/>
  <c r="E289" i="4"/>
  <c r="Q289" i="4"/>
  <c r="AB289" i="4"/>
  <c r="T289" i="4"/>
  <c r="B289" i="4"/>
  <c r="O289" i="4"/>
  <c r="AN289" i="4"/>
  <c r="C289" i="4"/>
  <c r="G289" i="4"/>
  <c r="M289" i="4"/>
  <c r="J289" i="4"/>
  <c r="N289" i="4"/>
  <c r="N269" i="4"/>
  <c r="AJ286" i="4"/>
  <c r="Y280" i="4"/>
  <c r="AM268" i="4"/>
  <c r="AD290" i="4"/>
  <c r="AL289" i="4"/>
  <c r="AJ280" i="4"/>
  <c r="AA287" i="4"/>
  <c r="Q287" i="4"/>
  <c r="R287" i="4"/>
  <c r="AP287" i="4"/>
  <c r="J287" i="4"/>
  <c r="H287" i="4"/>
  <c r="AL287" i="4"/>
  <c r="P287" i="4"/>
  <c r="N287" i="4"/>
  <c r="AR287" i="4"/>
  <c r="M287" i="4"/>
  <c r="E287" i="4"/>
  <c r="AK287" i="4"/>
  <c r="B287" i="4"/>
  <c r="V287" i="4"/>
  <c r="T287" i="4"/>
  <c r="O287" i="4"/>
  <c r="AN287" i="4"/>
  <c r="W287" i="4"/>
  <c r="L287" i="4"/>
  <c r="AC287" i="4"/>
  <c r="AH287" i="4"/>
  <c r="AJ290" i="4"/>
  <c r="AL247" i="4"/>
  <c r="AR273" i="4"/>
  <c r="AA261" i="4"/>
  <c r="D276" i="4"/>
  <c r="J286" i="4"/>
  <c r="C268" i="4"/>
  <c r="K261" i="4"/>
  <c r="AE258" i="4"/>
  <c r="AQ258" i="4"/>
  <c r="AS259" i="4"/>
  <c r="F255" i="4"/>
  <c r="AB255" i="4"/>
  <c r="F247" i="4"/>
  <c r="D260" i="4"/>
  <c r="AB261" i="4"/>
  <c r="X247" i="4"/>
  <c r="P248" i="4"/>
  <c r="F253" i="4"/>
  <c r="AL255" i="4"/>
  <c r="AL261" i="4"/>
  <c r="AP272" i="4"/>
  <c r="AI272" i="4"/>
  <c r="B272" i="4"/>
  <c r="T272" i="4"/>
  <c r="M272" i="4"/>
  <c r="W272" i="4"/>
  <c r="C272" i="4"/>
  <c r="J272" i="4"/>
  <c r="AG272" i="4"/>
  <c r="AK272" i="4"/>
  <c r="AN272" i="4"/>
  <c r="O272" i="4"/>
  <c r="Q272" i="4"/>
  <c r="N272" i="4"/>
  <c r="AH272" i="4"/>
  <c r="AC272" i="4"/>
  <c r="C252" i="4"/>
  <c r="AC252" i="4"/>
  <c r="N252" i="4"/>
  <c r="Q252" i="4"/>
  <c r="AK252" i="4"/>
  <c r="D252" i="4"/>
  <c r="AA252" i="4"/>
  <c r="B252" i="4"/>
  <c r="O252" i="4"/>
  <c r="AS252" i="4"/>
  <c r="AN252" i="4"/>
  <c r="AP252" i="4"/>
  <c r="E252" i="4"/>
  <c r="M252" i="4"/>
  <c r="T252" i="4"/>
  <c r="AI290" i="4"/>
  <c r="Z269" i="4"/>
  <c r="X258" i="4"/>
  <c r="Z271" i="4"/>
  <c r="AK276" i="4"/>
  <c r="Z253" i="4"/>
  <c r="AL272" i="4"/>
  <c r="AO276" i="4"/>
  <c r="I259" i="4"/>
  <c r="AL268" i="4"/>
  <c r="Z272" i="4"/>
  <c r="W258" i="4"/>
  <c r="Y247" i="4"/>
  <c r="W289" i="4"/>
  <c r="Z259" i="4"/>
  <c r="G272" i="4"/>
  <c r="AM261" i="4"/>
  <c r="Y271" i="4"/>
  <c r="AA268" i="4"/>
  <c r="K286" i="4"/>
  <c r="AS269" i="4"/>
  <c r="AO280" i="4"/>
  <c r="AR252" i="4"/>
  <c r="V252" i="4"/>
  <c r="G252" i="4"/>
  <c r="K255" i="4"/>
  <c r="R272" i="4"/>
  <c r="C269" i="4"/>
  <c r="U273" i="4"/>
  <c r="V272" i="4"/>
  <c r="G286" i="4"/>
  <c r="AR269" i="4"/>
  <c r="I258" i="4"/>
  <c r="R276" i="4"/>
  <c r="AE287" i="4"/>
  <c r="L286" i="4"/>
  <c r="D286" i="4"/>
  <c r="AG290" i="4"/>
  <c r="O247" i="4"/>
  <c r="AP247" i="4"/>
  <c r="N247" i="4"/>
  <c r="AM247" i="4"/>
  <c r="E247" i="4"/>
  <c r="AO247" i="4"/>
  <c r="AN247" i="4"/>
  <c r="AC247" i="4"/>
  <c r="L247" i="4"/>
  <c r="T247" i="4"/>
  <c r="B247" i="4"/>
  <c r="Q247" i="4"/>
  <c r="W247" i="4"/>
  <c r="M247" i="4"/>
  <c r="AK247" i="4"/>
  <c r="AB247" i="4"/>
  <c r="C247" i="4"/>
  <c r="X261" i="4"/>
  <c r="P289" i="4"/>
  <c r="D273" i="4"/>
  <c r="D289" i="4"/>
  <c r="U290" i="4"/>
  <c r="AG261" i="4"/>
  <c r="AF286" i="4"/>
  <c r="AI255" i="4"/>
  <c r="S286" i="4"/>
  <c r="N248" i="4"/>
  <c r="AC270" i="4"/>
  <c r="AO270" i="4"/>
  <c r="T270" i="4"/>
  <c r="N270" i="4"/>
  <c r="Q270" i="4"/>
  <c r="AP270" i="4"/>
  <c r="E270" i="4"/>
  <c r="AB270" i="4"/>
  <c r="AN270" i="4"/>
  <c r="C270" i="4"/>
  <c r="H270" i="4"/>
  <c r="M270" i="4"/>
  <c r="O270" i="4"/>
  <c r="AK270" i="4"/>
  <c r="R270" i="4"/>
  <c r="AH270" i="4"/>
  <c r="B270" i="4"/>
  <c r="G270" i="4"/>
  <c r="S247" i="4"/>
  <c r="G291" i="9"/>
  <c r="G315" i="9" s="1"/>
  <c r="AT284" i="9"/>
  <c r="AS272" i="4"/>
  <c r="F287" i="4"/>
  <c r="W269" i="4"/>
  <c r="X289" i="4"/>
  <c r="AH247" i="4"/>
  <c r="G261" i="4"/>
  <c r="AF280" i="4"/>
  <c r="AS247" i="4"/>
  <c r="U260" i="4"/>
  <c r="AJ259" i="4"/>
  <c r="AD276" i="4"/>
  <c r="AE252" i="4"/>
  <c r="AI276" i="4"/>
  <c r="AQ269" i="4"/>
  <c r="AO269" i="4"/>
  <c r="F259" i="4"/>
  <c r="AE272" i="4"/>
  <c r="I290" i="4"/>
  <c r="Y268" i="4"/>
  <c r="X252" i="4"/>
  <c r="AD271" i="4"/>
  <c r="L252" i="4"/>
  <c r="AL252" i="4"/>
  <c r="AL286" i="4"/>
  <c r="K272" i="4"/>
  <c r="N279" i="4"/>
  <c r="W279" i="4"/>
  <c r="AN279" i="4"/>
  <c r="I279" i="4"/>
  <c r="AF279" i="4"/>
  <c r="E279" i="4"/>
  <c r="AA279" i="4"/>
  <c r="B279" i="4"/>
  <c r="AH279" i="4"/>
  <c r="T279" i="4"/>
  <c r="AC279" i="4"/>
  <c r="Y279" i="4"/>
  <c r="AP279" i="4"/>
  <c r="Q279" i="4"/>
  <c r="M279" i="4"/>
  <c r="O279" i="4"/>
  <c r="AG289" i="4"/>
  <c r="D255" i="4"/>
  <c r="AR272" i="4"/>
  <c r="AI287" i="4"/>
  <c r="X290" i="4"/>
  <c r="Y248" i="4"/>
  <c r="G287" i="4"/>
  <c r="V280" i="4"/>
  <c r="AK248" i="4"/>
  <c r="AL271" i="4"/>
  <c r="Z276" i="4"/>
  <c r="AG258" i="4"/>
  <c r="C259" i="4"/>
  <c r="AJ248" i="4"/>
  <c r="L271" i="4"/>
  <c r="W271" i="4"/>
  <c r="AO261" i="4"/>
  <c r="R268" i="4"/>
  <c r="N268" i="4"/>
  <c r="AO268" i="4"/>
  <c r="L268" i="4"/>
  <c r="B268" i="4"/>
  <c r="AF268" i="4"/>
  <c r="S268" i="4"/>
  <c r="P268" i="4"/>
  <c r="M268" i="4"/>
  <c r="X268" i="4"/>
  <c r="AN268" i="4"/>
  <c r="AP268" i="4"/>
  <c r="AC268" i="4"/>
  <c r="O268" i="4"/>
  <c r="J268" i="4"/>
  <c r="H268" i="4"/>
  <c r="T268" i="4"/>
  <c r="Q268" i="4"/>
  <c r="E268" i="4"/>
  <c r="AA255" i="4"/>
  <c r="AM286" i="4"/>
  <c r="V258" i="4"/>
  <c r="AG280" i="4"/>
  <c r="H289" i="4"/>
  <c r="AS289" i="4"/>
  <c r="AO259" i="4"/>
  <c r="D280" i="4"/>
  <c r="AQ268" i="4"/>
  <c r="AE253" i="4"/>
  <c r="AO248" i="4"/>
  <c r="AR280" i="4"/>
  <c r="AL258" i="4"/>
  <c r="I248" i="4"/>
  <c r="P252" i="4"/>
  <c r="AB272" i="4"/>
  <c r="AR258" i="4"/>
  <c r="E255" i="4"/>
  <c r="AM289" i="4"/>
  <c r="X260" i="4"/>
  <c r="P270" i="4"/>
  <c r="AS273" i="4"/>
  <c r="AI270" i="4"/>
  <c r="Y272" i="4"/>
  <c r="AT249" i="4"/>
  <c r="X286" i="4"/>
  <c r="V255" i="4"/>
  <c r="V291" i="4" s="1"/>
  <c r="I272" i="4"/>
  <c r="S273" i="4"/>
  <c r="Z252" i="4"/>
  <c r="R248" i="4"/>
  <c r="AH286" i="4"/>
  <c r="AF253" i="4"/>
  <c r="AE280" i="4"/>
  <c r="V279" i="4"/>
  <c r="V256" i="4"/>
  <c r="N256" i="4"/>
  <c r="AK256" i="4"/>
  <c r="O256" i="4"/>
  <c r="AC256" i="4"/>
  <c r="AP256" i="4"/>
  <c r="AF256" i="4"/>
  <c r="L256" i="4"/>
  <c r="T256" i="4"/>
  <c r="AD256" i="4"/>
  <c r="E256" i="4"/>
  <c r="D256" i="4"/>
  <c r="B256" i="4"/>
  <c r="AN256" i="4"/>
  <c r="R256" i="4"/>
  <c r="AG256" i="4"/>
  <c r="P256" i="4"/>
  <c r="M256" i="4"/>
  <c r="Q256" i="4"/>
  <c r="E248" i="4"/>
  <c r="AA253" i="4"/>
  <c r="AF287" i="4"/>
  <c r="F272" i="4"/>
  <c r="AH289" i="4"/>
  <c r="U261" i="4"/>
  <c r="I286" i="4"/>
  <c r="AO286" i="4"/>
  <c r="AI286" i="4"/>
  <c r="Y261" i="4"/>
  <c r="G247" i="4"/>
  <c r="AA271" i="4"/>
  <c r="J247" i="4"/>
  <c r="S289" i="4"/>
  <c r="AD259" i="4"/>
  <c r="D269" i="4"/>
  <c r="AQ253" i="4"/>
  <c r="AQ287" i="4"/>
  <c r="AE269" i="4"/>
  <c r="R289" i="4"/>
  <c r="H272" i="4"/>
  <c r="AD289" i="4"/>
  <c r="AA258" i="4"/>
  <c r="AQ247" i="4"/>
  <c r="F252" i="4"/>
  <c r="H271" i="4"/>
  <c r="AG252" i="4"/>
  <c r="AO258" i="4"/>
  <c r="C258" i="4"/>
  <c r="Y273" i="4"/>
  <c r="Z247" i="4"/>
  <c r="AQ290" i="4"/>
  <c r="AF276" i="4"/>
  <c r="AQ261" i="4"/>
  <c r="AE247" i="4"/>
  <c r="U268" i="4"/>
  <c r="AA286" i="4"/>
  <c r="AT284" i="4"/>
  <c r="Y255" i="4"/>
  <c r="AK286" i="4"/>
  <c r="AG286" i="4"/>
  <c r="AA280" i="4"/>
  <c r="AS280" i="4"/>
  <c r="G271" i="4"/>
  <c r="AM279" i="4"/>
  <c r="L259" i="4"/>
  <c r="L289" i="4"/>
  <c r="G273" i="4"/>
  <c r="W280" i="4"/>
  <c r="X255" i="4"/>
  <c r="AQ289" i="4"/>
  <c r="AF271" i="4"/>
  <c r="AQ271" i="4"/>
  <c r="AK271" i="4"/>
  <c r="AN271" i="4"/>
  <c r="O271" i="4"/>
  <c r="X271" i="4"/>
  <c r="K271" i="4"/>
  <c r="B271" i="4"/>
  <c r="E271" i="4"/>
  <c r="AB271" i="4"/>
  <c r="N271" i="4"/>
  <c r="AC271" i="4"/>
  <c r="T271" i="4"/>
  <c r="AP271" i="4"/>
  <c r="AH271" i="4"/>
  <c r="Q271" i="4"/>
  <c r="V271" i="4"/>
  <c r="J271" i="4"/>
  <c r="AM271" i="4"/>
  <c r="M271" i="4"/>
  <c r="P269" i="4"/>
  <c r="AC269" i="4"/>
  <c r="Q269" i="4"/>
  <c r="AA269" i="4"/>
  <c r="AD269" i="4"/>
  <c r="AN269" i="4"/>
  <c r="T269" i="4"/>
  <c r="AB269" i="4"/>
  <c r="J269" i="4"/>
  <c r="AF269" i="4"/>
  <c r="R269" i="4"/>
  <c r="B269" i="4"/>
  <c r="AL269" i="4"/>
  <c r="U269" i="4"/>
  <c r="AK269" i="4"/>
  <c r="M269" i="4"/>
  <c r="K269" i="4"/>
  <c r="AH269" i="4"/>
  <c r="O269" i="4"/>
  <c r="AG269" i="4"/>
  <c r="V269" i="4"/>
  <c r="AP269" i="4"/>
  <c r="AH258" i="4"/>
  <c r="F286" i="4"/>
  <c r="P280" i="4"/>
  <c r="I287" i="4"/>
  <c r="AJ272" i="4"/>
  <c r="S272" i="4"/>
  <c r="E286" i="4"/>
  <c r="AA256" i="4"/>
  <c r="AT267" i="4"/>
  <c r="AI279" i="4"/>
  <c r="Y253" i="4"/>
  <c r="M254" i="4"/>
  <c r="AN254" i="4"/>
  <c r="AC254" i="4"/>
  <c r="N254" i="4"/>
  <c r="T254" i="4"/>
  <c r="Q254" i="4"/>
  <c r="AG254" i="4"/>
  <c r="O254" i="4"/>
  <c r="AP254" i="4"/>
  <c r="AB254" i="4"/>
  <c r="F254" i="4"/>
  <c r="B254" i="4"/>
  <c r="X276" i="4"/>
  <c r="AN258" i="4"/>
  <c r="Q258" i="4"/>
  <c r="M258" i="4"/>
  <c r="E258" i="4"/>
  <c r="O258" i="4"/>
  <c r="AP258" i="4"/>
  <c r="AF258" i="4"/>
  <c r="AK258" i="4"/>
  <c r="T258" i="4"/>
  <c r="S258" i="4"/>
  <c r="AB258" i="4"/>
  <c r="H258" i="4"/>
  <c r="F258" i="4"/>
  <c r="AM258" i="4"/>
  <c r="AI258" i="4"/>
  <c r="B258" i="4"/>
  <c r="N258" i="4"/>
  <c r="H276" i="4"/>
  <c r="AQ276" i="4"/>
  <c r="AR276" i="4"/>
  <c r="AM276" i="4"/>
  <c r="P272" i="4"/>
  <c r="R252" i="4"/>
  <c r="K252" i="4"/>
  <c r="P290" i="4"/>
  <c r="AI268" i="4"/>
  <c r="I269" i="4"/>
  <c r="U258" i="4"/>
  <c r="AH252" i="4"/>
  <c r="AR290" i="4"/>
  <c r="AK290" i="4"/>
  <c r="P286" i="4"/>
  <c r="AR260" i="4"/>
  <c r="D272" i="4"/>
  <c r="U276" i="4"/>
  <c r="S260" i="4"/>
  <c r="S261" i="4"/>
  <c r="H285" i="4"/>
  <c r="D285" i="4"/>
  <c r="AC285" i="4"/>
  <c r="O285" i="4"/>
  <c r="AJ285" i="4"/>
  <c r="J285" i="4"/>
  <c r="C285" i="4"/>
  <c r="AN285" i="4"/>
  <c r="R285" i="4"/>
  <c r="M285" i="4"/>
  <c r="T285" i="4"/>
  <c r="AG285" i="4"/>
  <c r="AM285" i="4"/>
  <c r="B285" i="4"/>
  <c r="Q285" i="4"/>
  <c r="AL285" i="4"/>
  <c r="AP285" i="4"/>
  <c r="N285" i="4"/>
  <c r="D290" i="4"/>
  <c r="P254" i="4"/>
  <c r="J256" i="4"/>
  <c r="C287" i="4"/>
  <c r="I254" i="4"/>
  <c r="B291" i="9"/>
  <c r="B335" i="9" s="1"/>
  <c r="AT275" i="9"/>
  <c r="AT265" i="9"/>
  <c r="AS291" i="9"/>
  <c r="AS317" i="9" s="1"/>
  <c r="AT247" i="9"/>
  <c r="AJ291" i="9"/>
  <c r="AJ311" i="9" s="1"/>
  <c r="S291" i="9"/>
  <c r="S339" i="9" s="1"/>
  <c r="AJ328" i="9"/>
  <c r="AS305" i="9"/>
  <c r="AS303" i="9"/>
  <c r="AS331" i="9"/>
  <c r="AS306" i="9"/>
  <c r="AS304" i="9"/>
  <c r="S334" i="9"/>
  <c r="S315" i="9"/>
  <c r="S332" i="9"/>
  <c r="S331" i="9"/>
  <c r="G312" i="9"/>
  <c r="G339" i="9"/>
  <c r="G311" i="9"/>
  <c r="G303" i="9"/>
  <c r="G308" i="9"/>
  <c r="J297" i="9"/>
  <c r="F313" i="9"/>
  <c r="AC337" i="9"/>
  <c r="O328" i="9"/>
  <c r="AS336" i="9"/>
  <c r="AS332" i="9"/>
  <c r="Z291" i="9"/>
  <c r="Z296" i="9" s="1"/>
  <c r="AT259" i="9"/>
  <c r="AL291" i="9"/>
  <c r="AL323" i="9" s="1"/>
  <c r="AG291" i="9"/>
  <c r="AG339" i="9" s="1"/>
  <c r="AP291" i="9"/>
  <c r="AP296" i="9" s="1"/>
  <c r="G328" i="9"/>
  <c r="AT290" i="9"/>
  <c r="O291" i="9"/>
  <c r="O320" i="9" s="1"/>
  <c r="O296" i="9"/>
  <c r="AS318" i="9"/>
  <c r="G307" i="9"/>
  <c r="G324" i="9"/>
  <c r="AS312" i="9"/>
  <c r="V291" i="9"/>
  <c r="V335" i="9" s="1"/>
  <c r="X318" i="9"/>
  <c r="AT263" i="9"/>
  <c r="H291" i="9"/>
  <c r="H301" i="9" s="1"/>
  <c r="P322" i="9"/>
  <c r="P336" i="9"/>
  <c r="J291" i="9"/>
  <c r="J335" i="9" s="1"/>
  <c r="AT272" i="9"/>
  <c r="AS311" i="9"/>
  <c r="F291" i="9"/>
  <c r="F296" i="9" s="1"/>
  <c r="I310" i="9"/>
  <c r="AE291" i="9"/>
  <c r="AE302" i="9" s="1"/>
  <c r="AK332" i="9"/>
  <c r="AT276" i="9"/>
  <c r="AD291" i="9"/>
  <c r="AD297" i="9" s="1"/>
  <c r="AD296" i="9"/>
  <c r="AD312" i="9"/>
  <c r="M291" i="9"/>
  <c r="M297" i="9" s="1"/>
  <c r="M296" i="9"/>
  <c r="M313" i="9"/>
  <c r="AT269" i="9"/>
  <c r="H330" i="9"/>
  <c r="G321" i="9"/>
  <c r="AT286" i="9"/>
  <c r="G329" i="9"/>
  <c r="Z313" i="9"/>
  <c r="AT256" i="9"/>
  <c r="S302" i="9"/>
  <c r="AT282" i="9"/>
  <c r="V300" i="9"/>
  <c r="AT249" i="9"/>
  <c r="AT279" i="9"/>
  <c r="AK291" i="9"/>
  <c r="AK322" i="9" s="1"/>
  <c r="G327" i="9"/>
  <c r="AP339" i="9"/>
  <c r="AT253" i="9"/>
  <c r="AS335" i="9"/>
  <c r="AT252" i="9"/>
  <c r="AH291" i="9"/>
  <c r="AH318" i="9" s="1"/>
  <c r="AT268" i="9"/>
  <c r="M328" i="9"/>
  <c r="AC330" i="9"/>
  <c r="AT250" i="9"/>
  <c r="X299" i="9"/>
  <c r="AD307" i="9"/>
  <c r="P309" i="9"/>
  <c r="AC291" i="9"/>
  <c r="AC313" i="9" s="1"/>
  <c r="G338" i="9"/>
  <c r="I291" i="9"/>
  <c r="I306" i="9" s="1"/>
  <c r="Y291" i="9"/>
  <c r="Y337" i="9" s="1"/>
  <c r="O319" i="9"/>
  <c r="AT262" i="9"/>
  <c r="I325" i="9"/>
  <c r="AT278" i="9"/>
  <c r="K291" i="9"/>
  <c r="K309" i="9" s="1"/>
  <c r="N291" i="9"/>
  <c r="N308" i="9" s="1"/>
  <c r="AT277" i="9"/>
  <c r="AT248" i="9"/>
  <c r="AD304" i="9"/>
  <c r="AK328" i="9"/>
  <c r="AC307" i="9"/>
  <c r="AC320" i="9"/>
  <c r="AG337" i="9"/>
  <c r="V307" i="9"/>
  <c r="AP338" i="9"/>
  <c r="S298" i="9"/>
  <c r="AT270" i="9"/>
  <c r="S324" i="9"/>
  <c r="J311" i="9"/>
  <c r="X339" i="9"/>
  <c r="V321" i="9"/>
  <c r="G316" i="9"/>
  <c r="AT280" i="9"/>
  <c r="M327" i="9"/>
  <c r="E291" i="9"/>
  <c r="E312" i="9" s="1"/>
  <c r="AI291" i="9"/>
  <c r="AI316" i="9" s="1"/>
  <c r="AT251" i="9"/>
  <c r="R291" i="9"/>
  <c r="R323" i="9" s="1"/>
  <c r="AD298" i="9"/>
  <c r="AN291" i="9"/>
  <c r="AN304" i="9" s="1"/>
  <c r="AT260" i="9"/>
  <c r="AS320" i="9"/>
  <c r="AC327" i="9"/>
  <c r="S317" i="9"/>
  <c r="W291" i="9"/>
  <c r="W339" i="9" s="1"/>
  <c r="Y300" i="9"/>
  <c r="AT255" i="9"/>
  <c r="AT261" i="9"/>
  <c r="AD328" i="9"/>
  <c r="AK309" i="9"/>
  <c r="G323" i="9"/>
  <c r="R322" i="9"/>
  <c r="AC301" i="9"/>
  <c r="AT273" i="9"/>
  <c r="G318" i="9"/>
  <c r="O308" i="9"/>
  <c r="Z298" i="9"/>
  <c r="AT264" i="9"/>
  <c r="AT283" i="9"/>
  <c r="G337" i="9"/>
  <c r="L291" i="9"/>
  <c r="L338" i="9" s="1"/>
  <c r="AK316" i="9"/>
  <c r="G331" i="9"/>
  <c r="AC326" i="9"/>
  <c r="G335" i="9"/>
  <c r="J307" i="9"/>
  <c r="AC311" i="9"/>
  <c r="G317" i="9"/>
  <c r="J328" i="9"/>
  <c r="C291" i="9"/>
  <c r="C309" i="9" s="1"/>
  <c r="C296" i="9"/>
  <c r="AT267" i="9"/>
  <c r="AT271" i="9"/>
  <c r="G302" i="9"/>
  <c r="AT287" i="9"/>
  <c r="V331" i="9"/>
  <c r="AG327" i="9"/>
  <c r="M319" i="9"/>
  <c r="AK298" i="9"/>
  <c r="Y320" i="9"/>
  <c r="AC328" i="9"/>
  <c r="O306" i="9"/>
  <c r="G313" i="9"/>
  <c r="AT288" i="9"/>
  <c r="J338" i="9"/>
  <c r="AQ291" i="9"/>
  <c r="AQ307" i="9" s="1"/>
  <c r="X291" i="9"/>
  <c r="X301" i="9" s="1"/>
  <c r="AD336" i="9"/>
  <c r="Q291" i="9"/>
  <c r="Q324" i="9" s="1"/>
  <c r="AL331" i="9"/>
  <c r="AK308" i="9"/>
  <c r="AT258" i="9"/>
  <c r="AC299" i="9"/>
  <c r="T291" i="9"/>
  <c r="T312" i="9" s="1"/>
  <c r="AK306" i="9"/>
  <c r="AP312" i="9"/>
  <c r="AS310" i="9"/>
  <c r="X321" i="9"/>
  <c r="J301" i="9"/>
  <c r="AS338" i="9"/>
  <c r="AB291" i="9"/>
  <c r="AB310" i="9" s="1"/>
  <c r="AO291" i="9"/>
  <c r="AO326" i="9" s="1"/>
  <c r="P291" i="9"/>
  <c r="P300" i="9" s="1"/>
  <c r="AH298" i="9"/>
  <c r="AM291" i="9"/>
  <c r="AM318" i="9" s="1"/>
  <c r="AT274" i="9"/>
  <c r="D291" i="9"/>
  <c r="D317" i="9" s="1"/>
  <c r="AS337" i="9"/>
  <c r="AT281" i="9"/>
  <c r="AC329" i="9"/>
  <c r="I330" i="9"/>
  <c r="I327" i="9"/>
  <c r="P312" i="9"/>
  <c r="G299" i="9"/>
  <c r="AT257" i="9"/>
  <c r="M310" i="9"/>
  <c r="AT289" i="9"/>
  <c r="U291" i="9"/>
  <c r="U320" i="9" s="1"/>
  <c r="G326" i="9"/>
  <c r="AT781" i="4" a="1"/>
  <c r="AR296" i="9" l="1"/>
  <c r="AR327" i="9"/>
  <c r="AR335" i="9"/>
  <c r="AA296" i="9"/>
  <c r="AA331" i="9"/>
  <c r="AA338" i="9"/>
  <c r="AA335" i="9"/>
  <c r="AA319" i="9"/>
  <c r="AA336" i="9"/>
  <c r="AA337" i="9"/>
  <c r="AA330" i="9"/>
  <c r="AF337" i="9"/>
  <c r="AF327" i="9"/>
  <c r="AJ313" i="9"/>
  <c r="AJ291" i="4"/>
  <c r="AJ328" i="4" s="1"/>
  <c r="Z336" i="9"/>
  <c r="AJ302" i="9"/>
  <c r="Z302" i="9"/>
  <c r="S308" i="9"/>
  <c r="AS327" i="9"/>
  <c r="S318" i="9"/>
  <c r="AJ329" i="9"/>
  <c r="S313" i="9"/>
  <c r="AS324" i="9"/>
  <c r="AS297" i="9"/>
  <c r="S338" i="9"/>
  <c r="Z312" i="9"/>
  <c r="AJ310" i="9"/>
  <c r="Y318" i="9"/>
  <c r="AS328" i="9"/>
  <c r="S301" i="9"/>
  <c r="AC331" i="9"/>
  <c r="S309" i="9"/>
  <c r="AS296" i="9"/>
  <c r="W313" i="9"/>
  <c r="AS330" i="9"/>
  <c r="Z322" i="9"/>
  <c r="Z338" i="9"/>
  <c r="O299" i="9"/>
  <c r="Z328" i="9"/>
  <c r="Z317" i="9"/>
  <c r="S305" i="9"/>
  <c r="AJ333" i="9"/>
  <c r="S327" i="9"/>
  <c r="S320" i="9"/>
  <c r="Y299" i="9"/>
  <c r="AS321" i="9"/>
  <c r="Z329" i="9"/>
  <c r="S300" i="9"/>
  <c r="AJ317" i="9"/>
  <c r="AA291" i="4"/>
  <c r="Z314" i="9"/>
  <c r="AS301" i="9"/>
  <c r="AJ305" i="9"/>
  <c r="I316" i="9"/>
  <c r="Z306" i="9"/>
  <c r="J321" i="9"/>
  <c r="AS339" i="9"/>
  <c r="Z337" i="9"/>
  <c r="I328" i="9"/>
  <c r="I318" i="9"/>
  <c r="F337" i="9"/>
  <c r="Y302" i="9"/>
  <c r="S325" i="9"/>
  <c r="AJ327" i="9"/>
  <c r="Z325" i="9"/>
  <c r="I312" i="9"/>
  <c r="Y313" i="9"/>
  <c r="W328" i="9"/>
  <c r="AJ304" i="9"/>
  <c r="AS323" i="9"/>
  <c r="O332" i="9"/>
  <c r="S336" i="9"/>
  <c r="AS307" i="9"/>
  <c r="I335" i="9"/>
  <c r="I301" i="9"/>
  <c r="S329" i="9"/>
  <c r="S303" i="9"/>
  <c r="Y332" i="9"/>
  <c r="B323" i="9"/>
  <c r="G325" i="9"/>
  <c r="G306" i="9"/>
  <c r="R296" i="9"/>
  <c r="B299" i="9"/>
  <c r="Z330" i="9"/>
  <c r="I338" i="9"/>
  <c r="G310" i="9"/>
  <c r="S297" i="9"/>
  <c r="AJ297" i="9"/>
  <c r="AC306" i="9"/>
  <c r="S319" i="9"/>
  <c r="AJ331" i="9"/>
  <c r="Z309" i="9"/>
  <c r="Y310" i="9"/>
  <c r="S299" i="9"/>
  <c r="AJ339" i="9"/>
  <c r="AK307" i="9"/>
  <c r="G319" i="9"/>
  <c r="S335" i="9"/>
  <c r="AJ299" i="9"/>
  <c r="AJ306" i="9"/>
  <c r="AJ320" i="9"/>
  <c r="Z300" i="9"/>
  <c r="S333" i="9"/>
  <c r="G332" i="9"/>
  <c r="AK319" i="9"/>
  <c r="O336" i="9"/>
  <c r="Z311" i="9"/>
  <c r="I307" i="9"/>
  <c r="W326" i="9"/>
  <c r="G296" i="9"/>
  <c r="AS300" i="9"/>
  <c r="AJ332" i="9"/>
  <c r="S307" i="9"/>
  <c r="B332" i="9"/>
  <c r="J329" i="9"/>
  <c r="H313" i="9"/>
  <c r="AS298" i="9"/>
  <c r="Z299" i="9"/>
  <c r="Z310" i="9"/>
  <c r="AP330" i="9"/>
  <c r="G333" i="9"/>
  <c r="AS316" i="9"/>
  <c r="AJ318" i="9"/>
  <c r="AJ308" i="9"/>
  <c r="I336" i="9"/>
  <c r="S326" i="9"/>
  <c r="I317" i="9"/>
  <c r="G300" i="9"/>
  <c r="Y321" i="9"/>
  <c r="E324" i="9"/>
  <c r="D335" i="9"/>
  <c r="AP316" i="9"/>
  <c r="AJ326" i="9"/>
  <c r="AJ322" i="9"/>
  <c r="B298" i="9"/>
  <c r="Z339" i="9"/>
  <c r="AS326" i="9"/>
  <c r="B324" i="9"/>
  <c r="AS319" i="9"/>
  <c r="AJ314" i="9"/>
  <c r="AI291" i="4"/>
  <c r="AI305" i="4" s="1"/>
  <c r="AJ323" i="9"/>
  <c r="S310" i="9"/>
  <c r="I314" i="9"/>
  <c r="I313" i="9"/>
  <c r="G336" i="9"/>
  <c r="Z323" i="9"/>
  <c r="R319" i="9"/>
  <c r="AS299" i="9"/>
  <c r="Z321" i="9"/>
  <c r="H325" i="9"/>
  <c r="AP307" i="9"/>
  <c r="J313" i="9"/>
  <c r="B326" i="9"/>
  <c r="Z326" i="9"/>
  <c r="W305" i="9"/>
  <c r="S312" i="9"/>
  <c r="B338" i="9"/>
  <c r="AS313" i="9"/>
  <c r="AJ334" i="9"/>
  <c r="W301" i="9"/>
  <c r="S311" i="9"/>
  <c r="O297" i="9"/>
  <c r="Y336" i="9"/>
  <c r="AJ303" i="9"/>
  <c r="AP328" i="9"/>
  <c r="G330" i="9"/>
  <c r="R313" i="9"/>
  <c r="G298" i="9"/>
  <c r="I309" i="9"/>
  <c r="T313" i="9"/>
  <c r="Y319" i="9"/>
  <c r="AS308" i="9"/>
  <c r="Y328" i="9"/>
  <c r="Y331" i="9"/>
  <c r="AJ338" i="9"/>
  <c r="AK313" i="9"/>
  <c r="S322" i="9"/>
  <c r="B296" i="9"/>
  <c r="AS309" i="9"/>
  <c r="AJ336" i="9"/>
  <c r="K291" i="4"/>
  <c r="K330" i="4" s="1"/>
  <c r="AJ337" i="9"/>
  <c r="Z308" i="9"/>
  <c r="I320" i="9"/>
  <c r="Z307" i="9"/>
  <c r="S316" i="9"/>
  <c r="O324" i="9"/>
  <c r="AK331" i="9"/>
  <c r="AC323" i="9"/>
  <c r="AJ330" i="9"/>
  <c r="S328" i="9"/>
  <c r="Z316" i="9"/>
  <c r="G320" i="9"/>
  <c r="G322" i="9"/>
  <c r="B302" i="9"/>
  <c r="AS333" i="9"/>
  <c r="AJ309" i="9"/>
  <c r="AC304" i="9"/>
  <c r="AJ301" i="9"/>
  <c r="Z320" i="9"/>
  <c r="AG335" i="9"/>
  <c r="AS329" i="9"/>
  <c r="AJ325" i="9"/>
  <c r="AJ298" i="9"/>
  <c r="J323" i="9"/>
  <c r="M332" i="9"/>
  <c r="W329" i="9"/>
  <c r="J299" i="9"/>
  <c r="AJ307" i="9"/>
  <c r="J337" i="9"/>
  <c r="AS302" i="9"/>
  <c r="B315" i="9"/>
  <c r="AS322" i="9"/>
  <c r="AJ324" i="9"/>
  <c r="AI323" i="4"/>
  <c r="AI306" i="4"/>
  <c r="AI331" i="4"/>
  <c r="AI337" i="4"/>
  <c r="AI332" i="4"/>
  <c r="AI315" i="4"/>
  <c r="AI320" i="4"/>
  <c r="AI316" i="4"/>
  <c r="V333" i="4"/>
  <c r="V339" i="4"/>
  <c r="V322" i="4"/>
  <c r="V303" i="4"/>
  <c r="V330" i="4"/>
  <c r="V334" i="4"/>
  <c r="V300" i="4"/>
  <c r="V332" i="4"/>
  <c r="V312" i="4"/>
  <c r="V327" i="4"/>
  <c r="V313" i="4"/>
  <c r="V311" i="4"/>
  <c r="V296" i="4"/>
  <c r="V297" i="4"/>
  <c r="V298" i="4"/>
  <c r="V315" i="4"/>
  <c r="V314" i="4"/>
  <c r="V323" i="4"/>
  <c r="V326" i="4"/>
  <c r="V324" i="4"/>
  <c r="V302" i="4"/>
  <c r="V319" i="4"/>
  <c r="V338" i="4"/>
  <c r="V337" i="4"/>
  <c r="V306" i="4"/>
  <c r="V331" i="4"/>
  <c r="V316" i="4"/>
  <c r="V299" i="4"/>
  <c r="AJ338" i="4"/>
  <c r="AJ303" i="4"/>
  <c r="AJ323" i="4"/>
  <c r="AJ326" i="4"/>
  <c r="AJ302" i="4"/>
  <c r="AJ330" i="4"/>
  <c r="AJ333" i="4"/>
  <c r="AJ301" i="4"/>
  <c r="AJ299" i="4"/>
  <c r="AJ311" i="4"/>
  <c r="AJ327" i="4"/>
  <c r="AJ312" i="4"/>
  <c r="AJ315" i="4"/>
  <c r="AJ313" i="4"/>
  <c r="AJ319" i="4"/>
  <c r="AJ332" i="4"/>
  <c r="AJ314" i="4"/>
  <c r="AA296" i="4"/>
  <c r="AA312" i="4"/>
  <c r="AA297" i="4"/>
  <c r="AA331" i="4"/>
  <c r="AA338" i="4"/>
  <c r="AA316" i="4"/>
  <c r="AA330" i="4"/>
  <c r="AA339" i="4"/>
  <c r="AA324" i="4"/>
  <c r="AA313" i="4"/>
  <c r="AA303" i="4"/>
  <c r="AA323" i="4"/>
  <c r="AA298" i="4"/>
  <c r="AA311" i="4"/>
  <c r="AA332" i="4"/>
  <c r="AA337" i="4"/>
  <c r="AA327" i="4"/>
  <c r="AA300" i="4"/>
  <c r="AA306" i="4"/>
  <c r="AA326" i="4"/>
  <c r="AA319" i="4"/>
  <c r="AA299" i="4"/>
  <c r="AA333" i="4"/>
  <c r="AA315" i="4"/>
  <c r="AA314" i="4"/>
  <c r="AA334" i="4"/>
  <c r="K323" i="4"/>
  <c r="K333" i="4"/>
  <c r="N314" i="9"/>
  <c r="W291" i="4"/>
  <c r="W308" i="4" s="1"/>
  <c r="AA317" i="4"/>
  <c r="AT248" i="4"/>
  <c r="B297" i="4"/>
  <c r="AT286" i="4"/>
  <c r="B335" i="4"/>
  <c r="K313" i="9"/>
  <c r="D339" i="4"/>
  <c r="D321" i="4"/>
  <c r="AI336" i="4"/>
  <c r="Q291" i="4"/>
  <c r="Q328" i="4" s="1"/>
  <c r="Q296" i="4"/>
  <c r="AT253" i="4"/>
  <c r="V317" i="4"/>
  <c r="S291" i="4"/>
  <c r="S296" i="4"/>
  <c r="S335" i="4"/>
  <c r="AT247" i="4"/>
  <c r="AT291" i="4"/>
  <c r="B291" i="4"/>
  <c r="B302" i="4" s="1"/>
  <c r="V309" i="4"/>
  <c r="AE318" i="9"/>
  <c r="K307" i="9"/>
  <c r="N327" i="9"/>
  <c r="AA318" i="4"/>
  <c r="D304" i="4"/>
  <c r="T291" i="4"/>
  <c r="T322" i="4" s="1"/>
  <c r="D291" i="4"/>
  <c r="D296" i="4" s="1"/>
  <c r="T329" i="4"/>
  <c r="AT261" i="4"/>
  <c r="K323" i="9"/>
  <c r="Q318" i="4"/>
  <c r="V307" i="4"/>
  <c r="AT268" i="4"/>
  <c r="B317" i="4"/>
  <c r="AT270" i="4"/>
  <c r="B319" i="4"/>
  <c r="L291" i="4"/>
  <c r="L304" i="4" s="1"/>
  <c r="AT272" i="4"/>
  <c r="B321" i="4"/>
  <c r="AE322" i="9"/>
  <c r="AP310" i="9"/>
  <c r="X323" i="9"/>
  <c r="B318" i="9"/>
  <c r="B314" i="9"/>
  <c r="T303" i="4"/>
  <c r="AC291" i="4"/>
  <c r="AC320" i="4" s="1"/>
  <c r="AI321" i="4"/>
  <c r="AL291" i="4"/>
  <c r="AL320" i="4" s="1"/>
  <c r="V335" i="4"/>
  <c r="AG291" i="4"/>
  <c r="AG335" i="4" s="1"/>
  <c r="AP320" i="9"/>
  <c r="AP336" i="9"/>
  <c r="B321" i="9"/>
  <c r="B329" i="9"/>
  <c r="AT285" i="4"/>
  <c r="AA329" i="4"/>
  <c r="AN291" i="4"/>
  <c r="AN308" i="4" s="1"/>
  <c r="AT259" i="4"/>
  <c r="B308" i="4"/>
  <c r="N306" i="9"/>
  <c r="F297" i="9"/>
  <c r="B331" i="9"/>
  <c r="K302" i="9"/>
  <c r="K339" i="9"/>
  <c r="N332" i="9"/>
  <c r="B333" i="9"/>
  <c r="AH301" i="4"/>
  <c r="V305" i="4"/>
  <c r="AO291" i="4"/>
  <c r="AO296" i="4" s="1"/>
  <c r="AE307" i="4"/>
  <c r="AA336" i="4"/>
  <c r="AT289" i="4"/>
  <c r="B338" i="4"/>
  <c r="AO304" i="4"/>
  <c r="AA309" i="4"/>
  <c r="AM308" i="9"/>
  <c r="X311" i="9"/>
  <c r="B336" i="9"/>
  <c r="B327" i="9"/>
  <c r="B317" i="9"/>
  <c r="AP323" i="9"/>
  <c r="AR330" i="9"/>
  <c r="B322" i="9"/>
  <c r="AE291" i="4"/>
  <c r="AE308" i="4" s="1"/>
  <c r="V328" i="4"/>
  <c r="E291" i="4"/>
  <c r="E296" i="4" s="1"/>
  <c r="T338" i="4"/>
  <c r="AC309" i="4"/>
  <c r="T308" i="4"/>
  <c r="F327" i="9"/>
  <c r="B310" i="9"/>
  <c r="C339" i="9"/>
  <c r="K326" i="9"/>
  <c r="B316" i="9"/>
  <c r="AA302" i="4"/>
  <c r="AM291" i="4"/>
  <c r="AM296" i="4" s="1"/>
  <c r="P291" i="4"/>
  <c r="P297" i="4" s="1"/>
  <c r="Z308" i="4"/>
  <c r="AL310" i="4"/>
  <c r="AJ339" i="4"/>
  <c r="AL313" i="9"/>
  <c r="N319" i="9"/>
  <c r="C306" i="9"/>
  <c r="B309" i="9"/>
  <c r="AL298" i="9"/>
  <c r="C311" i="9"/>
  <c r="AP327" i="9"/>
  <c r="N336" i="9"/>
  <c r="B305" i="9"/>
  <c r="K297" i="9"/>
  <c r="F317" i="9"/>
  <c r="B303" i="9"/>
  <c r="AI317" i="4"/>
  <c r="Y302" i="4"/>
  <c r="V318" i="4"/>
  <c r="H319" i="4"/>
  <c r="AG310" i="4"/>
  <c r="N291" i="4"/>
  <c r="N296" i="4" s="1"/>
  <c r="AH336" i="4"/>
  <c r="Q338" i="4"/>
  <c r="S325" i="4"/>
  <c r="T325" i="4"/>
  <c r="AG322" i="4"/>
  <c r="X308" i="9"/>
  <c r="K316" i="9"/>
  <c r="B304" i="9"/>
  <c r="B334" i="9"/>
  <c r="N307" i="4"/>
  <c r="H291" i="4"/>
  <c r="H310" i="4" s="1"/>
  <c r="S338" i="4"/>
  <c r="T328" i="4"/>
  <c r="X301" i="4"/>
  <c r="AS291" i="4"/>
  <c r="AS301" i="4" s="1"/>
  <c r="AP291" i="4"/>
  <c r="AP303" i="4" s="1"/>
  <c r="W338" i="4"/>
  <c r="AT252" i="4"/>
  <c r="B301" i="4"/>
  <c r="AA308" i="4"/>
  <c r="Y301" i="4"/>
  <c r="K338" i="9"/>
  <c r="B307" i="9"/>
  <c r="AE328" i="9"/>
  <c r="F305" i="9"/>
  <c r="C308" i="9"/>
  <c r="V332" i="9"/>
  <c r="F323" i="9"/>
  <c r="V339" i="9"/>
  <c r="C302" i="9"/>
  <c r="C318" i="9"/>
  <c r="B308" i="9"/>
  <c r="B313" i="9"/>
  <c r="AN334" i="4"/>
  <c r="AT258" i="4"/>
  <c r="B307" i="4"/>
  <c r="AI328" i="4"/>
  <c r="V320" i="4"/>
  <c r="O291" i="4"/>
  <c r="O304" i="4" s="1"/>
  <c r="AA301" i="4"/>
  <c r="L336" i="4"/>
  <c r="V325" i="4"/>
  <c r="S318" i="4"/>
  <c r="AH310" i="4"/>
  <c r="AO321" i="4"/>
  <c r="J316" i="9"/>
  <c r="AM297" i="9"/>
  <c r="B337" i="9"/>
  <c r="AR326" i="9"/>
  <c r="K336" i="9"/>
  <c r="K308" i="9"/>
  <c r="AR320" i="9"/>
  <c r="Q330" i="9"/>
  <c r="V309" i="9"/>
  <c r="B311" i="9"/>
  <c r="F314" i="9"/>
  <c r="AA304" i="4"/>
  <c r="AT279" i="4"/>
  <c r="B328" i="4"/>
  <c r="G310" i="4"/>
  <c r="AR291" i="4"/>
  <c r="AR321" i="4" s="1"/>
  <c r="AO325" i="4"/>
  <c r="D301" i="4"/>
  <c r="W336" i="4"/>
  <c r="AJ329" i="4"/>
  <c r="AJ304" i="4"/>
  <c r="D310" i="4"/>
  <c r="AT273" i="4"/>
  <c r="B322" i="4"/>
  <c r="W339" i="4"/>
  <c r="Q308" i="4"/>
  <c r="Q310" i="4"/>
  <c r="X324" i="9"/>
  <c r="AP313" i="9"/>
  <c r="J318" i="9"/>
  <c r="J308" i="9"/>
  <c r="N313" i="9"/>
  <c r="AR331" i="9"/>
  <c r="AR323" i="9"/>
  <c r="M301" i="9"/>
  <c r="AA328" i="4"/>
  <c r="Y291" i="4"/>
  <c r="Y307" i="4" s="1"/>
  <c r="X291" i="4"/>
  <c r="X309" i="4" s="1"/>
  <c r="X296" i="4"/>
  <c r="AL338" i="4"/>
  <c r="AP309" i="4"/>
  <c r="D302" i="4"/>
  <c r="AE335" i="4"/>
  <c r="AP314" i="9"/>
  <c r="AE332" i="9"/>
  <c r="X302" i="9"/>
  <c r="V297" i="9"/>
  <c r="AM310" i="9"/>
  <c r="V320" i="9"/>
  <c r="B297" i="9"/>
  <c r="AP299" i="9"/>
  <c r="AJ334" i="4"/>
  <c r="AA305" i="4"/>
  <c r="Q317" i="4"/>
  <c r="AH291" i="4"/>
  <c r="AH307" i="4" s="1"/>
  <c r="AH296" i="4"/>
  <c r="D338" i="4"/>
  <c r="AL321" i="4"/>
  <c r="Q301" i="4"/>
  <c r="AC321" i="4"/>
  <c r="L309" i="4"/>
  <c r="E321" i="4"/>
  <c r="T302" i="4"/>
  <c r="T339" i="4"/>
  <c r="V310" i="4"/>
  <c r="AO312" i="9"/>
  <c r="Q331" i="9"/>
  <c r="AP304" i="9"/>
  <c r="F312" i="9"/>
  <c r="AP306" i="9"/>
  <c r="K305" i="9"/>
  <c r="AP300" i="9"/>
  <c r="J326" i="9"/>
  <c r="F338" i="9"/>
  <c r="H307" i="4"/>
  <c r="AK318" i="4"/>
  <c r="T320" i="4"/>
  <c r="AQ291" i="4"/>
  <c r="AQ296" i="4" s="1"/>
  <c r="J291" i="4"/>
  <c r="J336" i="4" s="1"/>
  <c r="J296" i="4"/>
  <c r="Q319" i="4"/>
  <c r="D322" i="4"/>
  <c r="T336" i="4"/>
  <c r="S304" i="4"/>
  <c r="K309" i="4"/>
  <c r="T335" i="4"/>
  <c r="Q325" i="4"/>
  <c r="AT290" i="4"/>
  <c r="B339" i="4"/>
  <c r="Z310" i="4"/>
  <c r="N308" i="4"/>
  <c r="M306" i="9"/>
  <c r="F301" i="9"/>
  <c r="H300" i="9"/>
  <c r="B320" i="9"/>
  <c r="J325" i="9"/>
  <c r="V316" i="9"/>
  <c r="B312" i="9"/>
  <c r="G305" i="9"/>
  <c r="AC334" i="4"/>
  <c r="Z291" i="4"/>
  <c r="Z321" i="4" s="1"/>
  <c r="I291" i="4"/>
  <c r="I328" i="4" s="1"/>
  <c r="AO318" i="4"/>
  <c r="N319" i="4"/>
  <c r="D335" i="4"/>
  <c r="V336" i="4"/>
  <c r="Q335" i="4"/>
  <c r="AF291" i="4"/>
  <c r="AF317" i="4" s="1"/>
  <c r="AF296" i="4"/>
  <c r="AT276" i="4"/>
  <c r="B325" i="4"/>
  <c r="L321" i="4"/>
  <c r="AH308" i="4"/>
  <c r="N318" i="9"/>
  <c r="X328" i="9"/>
  <c r="X306" i="9"/>
  <c r="K310" i="9"/>
  <c r="M307" i="9"/>
  <c r="B328" i="9"/>
  <c r="B325" i="9"/>
  <c r="G309" i="9"/>
  <c r="R298" i="9"/>
  <c r="Z297" i="9"/>
  <c r="G301" i="9"/>
  <c r="AJ315" i="9"/>
  <c r="D334" i="4"/>
  <c r="S307" i="4"/>
  <c r="S321" i="4"/>
  <c r="Y322" i="4"/>
  <c r="AA307" i="4"/>
  <c r="AA320" i="4"/>
  <c r="Y321" i="4"/>
  <c r="D329" i="4"/>
  <c r="J317" i="4"/>
  <c r="AK297" i="4"/>
  <c r="AN328" i="4"/>
  <c r="W318" i="4"/>
  <c r="Q321" i="4"/>
  <c r="D309" i="4"/>
  <c r="AT287" i="4"/>
  <c r="B336" i="4"/>
  <c r="AA322" i="4"/>
  <c r="AT260" i="4"/>
  <c r="B309" i="4"/>
  <c r="S302" i="4"/>
  <c r="W301" i="4"/>
  <c r="V308" i="4"/>
  <c r="AJ318" i="4"/>
  <c r="B306" i="9"/>
  <c r="B330" i="9"/>
  <c r="AD325" i="9"/>
  <c r="M308" i="9"/>
  <c r="C326" i="9"/>
  <c r="F310" i="9"/>
  <c r="T316" i="9"/>
  <c r="H318" i="9"/>
  <c r="O302" i="9"/>
  <c r="F328" i="9"/>
  <c r="O323" i="9"/>
  <c r="G297" i="9"/>
  <c r="S304" i="9"/>
  <c r="AS315" i="9"/>
  <c r="AJ300" i="9"/>
  <c r="T307" i="4"/>
  <c r="AT269" i="4"/>
  <c r="B318" i="4"/>
  <c r="AT256" i="4"/>
  <c r="B305" i="4"/>
  <c r="AH335" i="4"/>
  <c r="V304" i="4"/>
  <c r="AI319" i="4"/>
  <c r="AO308" i="4"/>
  <c r="O317" i="4"/>
  <c r="V329" i="4"/>
  <c r="W328" i="4"/>
  <c r="AO319" i="4"/>
  <c r="AO329" i="4"/>
  <c r="AK336" i="4"/>
  <c r="AC307" i="4"/>
  <c r="Q304" i="4"/>
  <c r="AA321" i="4"/>
  <c r="AM323" i="9"/>
  <c r="C319" i="9"/>
  <c r="M299" i="9"/>
  <c r="M312" i="9"/>
  <c r="AP309" i="9"/>
  <c r="K329" i="9"/>
  <c r="K330" i="9"/>
  <c r="B300" i="9"/>
  <c r="C323" i="9"/>
  <c r="AP319" i="9"/>
  <c r="AK314" i="9"/>
  <c r="B301" i="9"/>
  <c r="M324" i="9"/>
  <c r="R309" i="9"/>
  <c r="G334" i="9"/>
  <c r="S310" i="4"/>
  <c r="K301" i="4"/>
  <c r="AK307" i="4"/>
  <c r="AJ321" i="4"/>
  <c r="G291" i="4"/>
  <c r="G304" i="4" s="1"/>
  <c r="D305" i="4"/>
  <c r="AC319" i="4"/>
  <c r="C291" i="4"/>
  <c r="C304" i="4" s="1"/>
  <c r="F291" i="4"/>
  <c r="F317" i="4" s="1"/>
  <c r="D325" i="4"/>
  <c r="AT255" i="4"/>
  <c r="B304" i="4"/>
  <c r="N309" i="4"/>
  <c r="Q302" i="4"/>
  <c r="N322" i="4"/>
  <c r="I329" i="4"/>
  <c r="AG308" i="4"/>
  <c r="V305" i="9"/>
  <c r="AL320" i="9"/>
  <c r="J330" i="9"/>
  <c r="K306" i="9"/>
  <c r="M314" i="9"/>
  <c r="X320" i="9"/>
  <c r="AP332" i="9"/>
  <c r="X313" i="9"/>
  <c r="I321" i="9"/>
  <c r="H323" i="9"/>
  <c r="G304" i="9"/>
  <c r="S309" i="4"/>
  <c r="I336" i="4"/>
  <c r="AF318" i="4"/>
  <c r="AT271" i="4"/>
  <c r="B320" i="4"/>
  <c r="W329" i="4"/>
  <c r="H320" i="4"/>
  <c r="H338" i="4"/>
  <c r="K321" i="4"/>
  <c r="AE301" i="4"/>
  <c r="AB291" i="4"/>
  <c r="AB301" i="4" s="1"/>
  <c r="AK321" i="4"/>
  <c r="N304" i="4"/>
  <c r="AO322" i="4"/>
  <c r="S308" i="4"/>
  <c r="Z339" i="4"/>
  <c r="AE335" i="9"/>
  <c r="AR329" i="9"/>
  <c r="F322" i="9"/>
  <c r="M305" i="9"/>
  <c r="B319" i="9"/>
  <c r="N329" i="9"/>
  <c r="J310" i="9"/>
  <c r="B339" i="9"/>
  <c r="G314" i="9"/>
  <c r="G340" i="9" s="1"/>
  <c r="AS325" i="9"/>
  <c r="AP307" i="4"/>
  <c r="AT254" i="4"/>
  <c r="B303" i="4"/>
  <c r="K320" i="4"/>
  <c r="G322" i="4"/>
  <c r="Y310" i="4"/>
  <c r="AD305" i="4"/>
  <c r="X335" i="4"/>
  <c r="AK291" i="4"/>
  <c r="AK296" i="4" s="1"/>
  <c r="AD291" i="4"/>
  <c r="AD308" i="4" s="1"/>
  <c r="V321" i="4"/>
  <c r="V301" i="4"/>
  <c r="AA310" i="4"/>
  <c r="AE304" i="4"/>
  <c r="AC304" i="4"/>
  <c r="AC335" i="4"/>
  <c r="AL308" i="4"/>
  <c r="AN302" i="4"/>
  <c r="C329" i="4"/>
  <c r="D307" i="4"/>
  <c r="W310" i="4"/>
  <c r="U291" i="4"/>
  <c r="U320" i="4" s="1"/>
  <c r="D296" i="9"/>
  <c r="AM305" i="9"/>
  <c r="X327" i="9"/>
  <c r="AD337" i="9"/>
  <c r="J336" i="9"/>
  <c r="D321" i="9"/>
  <c r="R326" i="9"/>
  <c r="AP324" i="9"/>
  <c r="I297" i="9"/>
  <c r="F318" i="9"/>
  <c r="O307" i="4"/>
  <c r="F303" i="4"/>
  <c r="X320" i="4"/>
  <c r="AA335" i="4"/>
  <c r="AI335" i="4"/>
  <c r="T305" i="4"/>
  <c r="P319" i="4"/>
  <c r="X317" i="4"/>
  <c r="M291" i="4"/>
  <c r="M301" i="4" s="1"/>
  <c r="L335" i="4"/>
  <c r="K335" i="4"/>
  <c r="X307" i="4"/>
  <c r="N336" i="4"/>
  <c r="K308" i="4"/>
  <c r="T304" i="4"/>
  <c r="T309" i="4"/>
  <c r="E339" i="4"/>
  <c r="N335" i="4"/>
  <c r="AL302" i="4"/>
  <c r="AI318" i="4"/>
  <c r="AK322" i="4"/>
  <c r="AT280" i="4"/>
  <c r="B329" i="4"/>
  <c r="AA325" i="4"/>
  <c r="AJ317" i="4"/>
  <c r="E310" i="4"/>
  <c r="R291" i="4"/>
  <c r="R304" i="4" s="1"/>
  <c r="E296" i="9"/>
  <c r="AF335" i="9"/>
  <c r="U322" i="9"/>
  <c r="T326" i="9"/>
  <c r="AG320" i="9"/>
  <c r="E310" i="9"/>
  <c r="AG326" i="9"/>
  <c r="U296" i="9"/>
  <c r="U323" i="9"/>
  <c r="E309" i="9"/>
  <c r="T299" i="9"/>
  <c r="AH327" i="9"/>
  <c r="D338" i="9"/>
  <c r="AL327" i="9"/>
  <c r="D319" i="9"/>
  <c r="AL302" i="9"/>
  <c r="AG323" i="9"/>
  <c r="D300" i="9"/>
  <c r="AF339" i="9"/>
  <c r="T339" i="9"/>
  <c r="C329" i="9"/>
  <c r="U328" i="9"/>
  <c r="AG313" i="9"/>
  <c r="U319" i="9"/>
  <c r="Q298" i="9"/>
  <c r="U297" i="9"/>
  <c r="U306" i="9"/>
  <c r="AH310" i="9"/>
  <c r="Q299" i="9"/>
  <c r="C325" i="9"/>
  <c r="AG304" i="9"/>
  <c r="AL321" i="9"/>
  <c r="P310" i="9"/>
  <c r="C331" i="9"/>
  <c r="Q311" i="9"/>
  <c r="AL328" i="9"/>
  <c r="P330" i="9"/>
  <c r="M318" i="9"/>
  <c r="E323" i="9"/>
  <c r="T301" i="9"/>
  <c r="P313" i="9"/>
  <c r="AL338" i="9"/>
  <c r="AK327" i="9"/>
  <c r="AF332" i="9"/>
  <c r="Q296" i="9"/>
  <c r="AG330" i="9"/>
  <c r="N296" i="9"/>
  <c r="AH330" i="9"/>
  <c r="V330" i="9"/>
  <c r="O337" i="9"/>
  <c r="AG309" i="9"/>
  <c r="AL332" i="9"/>
  <c r="AH332" i="9"/>
  <c r="AF301" i="9"/>
  <c r="C310" i="9"/>
  <c r="U337" i="9"/>
  <c r="AK310" i="9"/>
  <c r="H307" i="9"/>
  <c r="W307" i="9"/>
  <c r="M330" i="9"/>
  <c r="T298" i="9"/>
  <c r="Q309" i="9"/>
  <c r="V318" i="9"/>
  <c r="O301" i="9"/>
  <c r="L311" i="9"/>
  <c r="M335" i="9"/>
  <c r="W336" i="9"/>
  <c r="E327" i="9"/>
  <c r="H298" i="9"/>
  <c r="AE321" i="9"/>
  <c r="M338" i="9"/>
  <c r="U301" i="9"/>
  <c r="AE320" i="9"/>
  <c r="AK323" i="9"/>
  <c r="V301" i="9"/>
  <c r="V299" i="9"/>
  <c r="AH320" i="9"/>
  <c r="M339" i="9"/>
  <c r="D323" i="9"/>
  <c r="O325" i="9"/>
  <c r="M309" i="9"/>
  <c r="N302" i="9"/>
  <c r="H331" i="9"/>
  <c r="D311" i="9"/>
  <c r="M316" i="9"/>
  <c r="U336" i="9"/>
  <c r="AL312" i="9"/>
  <c r="M336" i="9"/>
  <c r="M320" i="9"/>
  <c r="AD309" i="9"/>
  <c r="F330" i="9"/>
  <c r="N320" i="9"/>
  <c r="D322" i="9"/>
  <c r="AL339" i="9"/>
  <c r="V337" i="9"/>
  <c r="W323" i="9"/>
  <c r="AK297" i="9"/>
  <c r="C322" i="9"/>
  <c r="H308" i="9"/>
  <c r="H317" i="9"/>
  <c r="U312" i="9"/>
  <c r="M322" i="9"/>
  <c r="C317" i="9"/>
  <c r="K337" i="9"/>
  <c r="E332" i="9"/>
  <c r="AE300" i="9"/>
  <c r="N337" i="9"/>
  <c r="C336" i="9"/>
  <c r="AE337" i="9"/>
  <c r="AF331" i="9"/>
  <c r="C305" i="9"/>
  <c r="AG328" i="9"/>
  <c r="V327" i="9"/>
  <c r="AA310" i="9"/>
  <c r="U321" i="9"/>
  <c r="H319" i="9"/>
  <c r="F306" i="9"/>
  <c r="F311" i="9"/>
  <c r="U309" i="9"/>
  <c r="O322" i="9"/>
  <c r="F336" i="9"/>
  <c r="AH305" i="9"/>
  <c r="H337" i="9"/>
  <c r="O305" i="9"/>
  <c r="AG321" i="9"/>
  <c r="D302" i="9"/>
  <c r="O326" i="9"/>
  <c r="E304" i="9"/>
  <c r="O329" i="9"/>
  <c r="H332" i="9"/>
  <c r="AG329" i="9"/>
  <c r="AG331" i="9"/>
  <c r="U311" i="9"/>
  <c r="I299" i="9"/>
  <c r="AR328" i="9"/>
  <c r="AF329" i="9"/>
  <c r="C312" i="9"/>
  <c r="AG316" i="9"/>
  <c r="W311" i="9"/>
  <c r="N326" i="9"/>
  <c r="K328" i="9"/>
  <c r="AK326" i="9"/>
  <c r="V336" i="9"/>
  <c r="T324" i="9"/>
  <c r="U299" i="9"/>
  <c r="T320" i="9"/>
  <c r="AG311" i="9"/>
  <c r="AD323" i="9"/>
  <c r="F335" i="9"/>
  <c r="I304" i="9"/>
  <c r="W317" i="9"/>
  <c r="AL301" i="9"/>
  <c r="AK339" i="9"/>
  <c r="C313" i="9"/>
  <c r="T331" i="9"/>
  <c r="AR310" i="9"/>
  <c r="M317" i="9"/>
  <c r="X305" i="9"/>
  <c r="AR306" i="9"/>
  <c r="V313" i="9"/>
  <c r="F331" i="9"/>
  <c r="K320" i="9"/>
  <c r="AK305" i="9"/>
  <c r="M298" i="9"/>
  <c r="AM298" i="9"/>
  <c r="K318" i="9"/>
  <c r="K312" i="9"/>
  <c r="R305" i="9"/>
  <c r="AC324" i="9"/>
  <c r="C328" i="9"/>
  <c r="O298" i="9"/>
  <c r="AC298" i="9"/>
  <c r="S306" i="9"/>
  <c r="D331" i="9"/>
  <c r="C321" i="9"/>
  <c r="AB296" i="9"/>
  <c r="V317" i="9"/>
  <c r="M326" i="9"/>
  <c r="O339" i="9"/>
  <c r="AK325" i="9"/>
  <c r="Y327" i="9"/>
  <c r="AG322" i="9"/>
  <c r="O338" i="9"/>
  <c r="AK336" i="9"/>
  <c r="AK318" i="9"/>
  <c r="U308" i="9"/>
  <c r="V328" i="9"/>
  <c r="AC296" i="9"/>
  <c r="AL329" i="9"/>
  <c r="AC325" i="9"/>
  <c r="P329" i="9"/>
  <c r="AK330" i="9"/>
  <c r="K319" i="9"/>
  <c r="AL330" i="9"/>
  <c r="X329" i="9"/>
  <c r="S321" i="9"/>
  <c r="AJ335" i="9"/>
  <c r="U318" i="9"/>
  <c r="M302" i="9"/>
  <c r="AL307" i="9"/>
  <c r="H339" i="9"/>
  <c r="O313" i="9"/>
  <c r="AD338" i="9"/>
  <c r="AB313" i="9"/>
  <c r="V298" i="9"/>
  <c r="AB328" i="9"/>
  <c r="AH338" i="9"/>
  <c r="M300" i="9"/>
  <c r="M321" i="9"/>
  <c r="F316" i="9"/>
  <c r="P319" i="9"/>
  <c r="P302" i="9"/>
  <c r="AL297" i="9"/>
  <c r="J304" i="9"/>
  <c r="J298" i="9"/>
  <c r="M329" i="9"/>
  <c r="S323" i="9"/>
  <c r="AJ316" i="9"/>
  <c r="V311" i="9"/>
  <c r="AH322" i="9"/>
  <c r="M325" i="9"/>
  <c r="M311" i="9"/>
  <c r="AQ296" i="9"/>
  <c r="M304" i="9"/>
  <c r="AB338" i="9"/>
  <c r="P308" i="9"/>
  <c r="O311" i="9"/>
  <c r="AD305" i="9"/>
  <c r="O318" i="9"/>
  <c r="E307" i="9"/>
  <c r="K327" i="9"/>
  <c r="U307" i="9"/>
  <c r="AF305" i="9"/>
  <c r="AR337" i="9"/>
  <c r="AF309" i="9"/>
  <c r="O307" i="9"/>
  <c r="AK301" i="9"/>
  <c r="AG319" i="9"/>
  <c r="AG332" i="9"/>
  <c r="AG305" i="9"/>
  <c r="N331" i="9"/>
  <c r="S330" i="9"/>
  <c r="U313" i="9"/>
  <c r="S314" i="9"/>
  <c r="AS334" i="9"/>
  <c r="AJ296" i="9"/>
  <c r="AN336" i="9"/>
  <c r="P324" i="9"/>
  <c r="V324" i="9"/>
  <c r="AH316" i="9"/>
  <c r="H316" i="9"/>
  <c r="AF306" i="9"/>
  <c r="AA325" i="9"/>
  <c r="Y307" i="9"/>
  <c r="E339" i="9"/>
  <c r="E306" i="9"/>
  <c r="O312" i="9"/>
  <c r="X297" i="9"/>
  <c r="AA320" i="9"/>
  <c r="H326" i="9"/>
  <c r="AK300" i="9"/>
  <c r="AJ319" i="9"/>
  <c r="E301" i="9"/>
  <c r="S337" i="9"/>
  <c r="S296" i="9"/>
  <c r="AS314" i="9"/>
  <c r="AJ321" i="9"/>
  <c r="AG324" i="9"/>
  <c r="AB304" i="9"/>
  <c r="U329" i="9"/>
  <c r="I311" i="9"/>
  <c r="AM339" i="9"/>
  <c r="D329" i="9"/>
  <c r="N323" i="9"/>
  <c r="H329" i="9"/>
  <c r="M331" i="9"/>
  <c r="AK337" i="9"/>
  <c r="R327" i="9"/>
  <c r="F300" i="9"/>
  <c r="X319" i="9"/>
  <c r="AJ312" i="9"/>
  <c r="AQ339" i="9"/>
  <c r="AQ302" i="9"/>
  <c r="AM322" i="9"/>
  <c r="AM324" i="9"/>
  <c r="Q316" i="9"/>
  <c r="AQ298" i="9"/>
  <c r="AN312" i="9"/>
  <c r="AN310" i="9"/>
  <c r="AN317" i="9"/>
  <c r="AN332" i="9"/>
  <c r="AN321" i="9"/>
  <c r="AN315" i="9"/>
  <c r="AN303" i="9"/>
  <c r="AN333" i="9"/>
  <c r="AN299" i="9"/>
  <c r="AN297" i="9"/>
  <c r="AN318" i="9"/>
  <c r="AN334" i="9"/>
  <c r="AN324" i="9"/>
  <c r="AN331" i="9"/>
  <c r="AN309" i="9"/>
  <c r="AN335" i="9"/>
  <c r="AN308" i="9"/>
  <c r="AN325" i="9"/>
  <c r="AI328" i="9"/>
  <c r="AE333" i="9"/>
  <c r="AE315" i="9"/>
  <c r="AE334" i="9"/>
  <c r="AE324" i="9"/>
  <c r="AE327" i="9"/>
  <c r="AE311" i="9"/>
  <c r="AE305" i="9"/>
  <c r="AE310" i="9"/>
  <c r="AE303" i="9"/>
  <c r="AE304" i="9"/>
  <c r="AE319" i="9"/>
  <c r="AE297" i="9"/>
  <c r="AA312" i="9"/>
  <c r="AA327" i="9"/>
  <c r="AA315" i="9"/>
  <c r="AA305" i="9"/>
  <c r="AA314" i="9"/>
  <c r="AA297" i="9"/>
  <c r="AA334" i="9"/>
  <c r="AA311" i="9"/>
  <c r="AA322" i="9"/>
  <c r="AA309" i="9"/>
  <c r="AA302" i="9"/>
  <c r="AA333" i="9"/>
  <c r="AA308" i="9"/>
  <c r="AA304" i="9"/>
  <c r="AA317" i="9"/>
  <c r="AA318" i="9"/>
  <c r="AA298" i="9"/>
  <c r="AA303" i="9"/>
  <c r="AQ331" i="9"/>
  <c r="AB312" i="9"/>
  <c r="AQ300" i="9"/>
  <c r="AN319" i="9"/>
  <c r="AN296" i="9"/>
  <c r="Q318" i="9"/>
  <c r="Q320" i="9"/>
  <c r="AQ320" i="9"/>
  <c r="AE296" i="9"/>
  <c r="AH317" i="9"/>
  <c r="AQ299" i="9"/>
  <c r="AA316" i="9"/>
  <c r="AQ333" i="9"/>
  <c r="AQ315" i="9"/>
  <c r="AQ303" i="9"/>
  <c r="AQ334" i="9"/>
  <c r="AQ305" i="9"/>
  <c r="AH333" i="9"/>
  <c r="AH303" i="9"/>
  <c r="AH334" i="9"/>
  <c r="AH315" i="9"/>
  <c r="AQ318" i="9"/>
  <c r="Q313" i="9"/>
  <c r="AI311" i="9"/>
  <c r="Q332" i="9"/>
  <c r="AM337" i="9"/>
  <c r="AO299" i="9"/>
  <c r="AO297" i="9"/>
  <c r="AO296" i="9"/>
  <c r="AO317" i="9"/>
  <c r="AO308" i="9"/>
  <c r="AO300" i="9"/>
  <c r="AO302" i="9"/>
  <c r="AO334" i="9"/>
  <c r="AO315" i="9"/>
  <c r="AO303" i="9"/>
  <c r="AO333" i="9"/>
  <c r="AO311" i="9"/>
  <c r="AO306" i="9"/>
  <c r="AH296" i="9"/>
  <c r="AE308" i="9"/>
  <c r="AH329" i="9"/>
  <c r="Q329" i="9"/>
  <c r="AH299" i="9"/>
  <c r="AA323" i="9"/>
  <c r="AQ329" i="9"/>
  <c r="AN328" i="9"/>
  <c r="AI318" i="9"/>
  <c r="AI302" i="9"/>
  <c r="AI308" i="9"/>
  <c r="AI332" i="9"/>
  <c r="AI321" i="9"/>
  <c r="AI300" i="9"/>
  <c r="AI334" i="9"/>
  <c r="AI327" i="9"/>
  <c r="AI335" i="9"/>
  <c r="AI303" i="9"/>
  <c r="AI317" i="9"/>
  <c r="AI304" i="9"/>
  <c r="AI298" i="9"/>
  <c r="AI333" i="9"/>
  <c r="AI319" i="9"/>
  <c r="AI314" i="9"/>
  <c r="AI306" i="9"/>
  <c r="AI315" i="9"/>
  <c r="AQ337" i="9"/>
  <c r="AO310" i="9"/>
  <c r="AB308" i="9"/>
  <c r="AO328" i="9"/>
  <c r="AB297" i="9"/>
  <c r="L297" i="9"/>
  <c r="AB322" i="9"/>
  <c r="AD317" i="9"/>
  <c r="AD334" i="9"/>
  <c r="AD303" i="9"/>
  <c r="AD318" i="9"/>
  <c r="AD299" i="9"/>
  <c r="AD321" i="9"/>
  <c r="AD326" i="9"/>
  <c r="AD314" i="9"/>
  <c r="AD327" i="9"/>
  <c r="AD316" i="9"/>
  <c r="AD306" i="9"/>
  <c r="AD300" i="9"/>
  <c r="AD333" i="9"/>
  <c r="AD315" i="9"/>
  <c r="AH308" i="9"/>
  <c r="AA301" i="9"/>
  <c r="AM335" i="9"/>
  <c r="AE326" i="9"/>
  <c r="Q328" i="9"/>
  <c r="AQ312" i="9"/>
  <c r="Q326" i="9"/>
  <c r="AD320" i="9"/>
  <c r="AI309" i="9"/>
  <c r="AD331" i="9"/>
  <c r="AQ332" i="9"/>
  <c r="AB321" i="9"/>
  <c r="AO338" i="9"/>
  <c r="AM312" i="9"/>
  <c r="AO324" i="9"/>
  <c r="AI296" i="9"/>
  <c r="AQ309" i="9"/>
  <c r="AA329" i="9"/>
  <c r="AN326" i="9"/>
  <c r="AA306" i="9"/>
  <c r="AQ338" i="9"/>
  <c r="AB309" i="9"/>
  <c r="Q297" i="9"/>
  <c r="AH323" i="9"/>
  <c r="AD319" i="9"/>
  <c r="AI325" i="9"/>
  <c r="AH331" i="9"/>
  <c r="AO336" i="9"/>
  <c r="AA299" i="9"/>
  <c r="AQ328" i="9"/>
  <c r="AN329" i="9"/>
  <c r="AO322" i="9"/>
  <c r="AI299" i="9"/>
  <c r="AQ330" i="9"/>
  <c r="AE312" i="9"/>
  <c r="AA324" i="9"/>
  <c r="AQ316" i="9"/>
  <c r="AF303" i="9"/>
  <c r="AF302" i="9"/>
  <c r="AF322" i="9"/>
  <c r="AF318" i="9"/>
  <c r="AF333" i="9"/>
  <c r="AF314" i="9"/>
  <c r="AF297" i="9"/>
  <c r="AF308" i="9"/>
  <c r="AF315" i="9"/>
  <c r="AF324" i="9"/>
  <c r="AF325" i="9"/>
  <c r="AF304" i="9"/>
  <c r="AF319" i="9"/>
  <c r="AF299" i="9"/>
  <c r="AF310" i="9"/>
  <c r="AF334" i="9"/>
  <c r="AB301" i="9"/>
  <c r="H334" i="9"/>
  <c r="H303" i="9"/>
  <c r="H333" i="9"/>
  <c r="H304" i="9"/>
  <c r="H315" i="9"/>
  <c r="AF300" i="9"/>
  <c r="AN323" i="9"/>
  <c r="R337" i="9"/>
  <c r="AN300" i="9"/>
  <c r="AB324" i="9"/>
  <c r="AB315" i="9"/>
  <c r="AB336" i="9"/>
  <c r="AB331" i="9"/>
  <c r="AB339" i="9"/>
  <c r="AB334" i="9"/>
  <c r="AB325" i="9"/>
  <c r="AB299" i="9"/>
  <c r="AB327" i="9"/>
  <c r="AB305" i="9"/>
  <c r="AB319" i="9"/>
  <c r="AB335" i="9"/>
  <c r="AB298" i="9"/>
  <c r="AB333" i="9"/>
  <c r="AB303" i="9"/>
  <c r="AB317" i="9"/>
  <c r="Q337" i="9"/>
  <c r="Q303" i="9"/>
  <c r="Q319" i="9"/>
  <c r="Q300" i="9"/>
  <c r="Q333" i="9"/>
  <c r="Q335" i="9"/>
  <c r="Q325" i="9"/>
  <c r="Q321" i="9"/>
  <c r="Q308" i="9"/>
  <c r="Q334" i="9"/>
  <c r="Q302" i="9"/>
  <c r="Q315" i="9"/>
  <c r="Q327" i="9"/>
  <c r="AO329" i="9"/>
  <c r="AN302" i="9"/>
  <c r="AQ322" i="9"/>
  <c r="Q317" i="9"/>
  <c r="AI331" i="9"/>
  <c r="AF296" i="9"/>
  <c r="N312" i="9"/>
  <c r="AD324" i="9"/>
  <c r="H296" i="9"/>
  <c r="H320" i="9"/>
  <c r="AP334" i="9"/>
  <c r="AP315" i="9"/>
  <c r="AP333" i="9"/>
  <c r="AP303" i="9"/>
  <c r="H321" i="9"/>
  <c r="AP318" i="9"/>
  <c r="AM304" i="9"/>
  <c r="AM326" i="9"/>
  <c r="AM314" i="9"/>
  <c r="AM332" i="9"/>
  <c r="AM317" i="9"/>
  <c r="AM315" i="9"/>
  <c r="AM333" i="9"/>
  <c r="AM303" i="9"/>
  <c r="AM306" i="9"/>
  <c r="AM338" i="9"/>
  <c r="AM300" i="9"/>
  <c r="AM334" i="9"/>
  <c r="AN322" i="9"/>
  <c r="L339" i="9"/>
  <c r="L317" i="9"/>
  <c r="L319" i="9"/>
  <c r="L332" i="9"/>
  <c r="L304" i="9"/>
  <c r="L303" i="9"/>
  <c r="L296" i="9"/>
  <c r="L324" i="9"/>
  <c r="L333" i="9"/>
  <c r="L306" i="9"/>
  <c r="L309" i="9"/>
  <c r="L336" i="9"/>
  <c r="L314" i="9"/>
  <c r="L327" i="9"/>
  <c r="L331" i="9"/>
  <c r="L334" i="9"/>
  <c r="L305" i="9"/>
  <c r="L337" i="9"/>
  <c r="L322" i="9"/>
  <c r="L315" i="9"/>
  <c r="L308" i="9"/>
  <c r="L300" i="9"/>
  <c r="L312" i="9"/>
  <c r="AN298" i="9"/>
  <c r="AQ308" i="9"/>
  <c r="AQ326" i="9"/>
  <c r="L313" i="9"/>
  <c r="AH306" i="9"/>
  <c r="AB329" i="9"/>
  <c r="AB300" i="9"/>
  <c r="AA307" i="9"/>
  <c r="R304" i="9"/>
  <c r="Q305" i="9"/>
  <c r="P339" i="9"/>
  <c r="AI322" i="9"/>
  <c r="AB332" i="9"/>
  <c r="AQ327" i="9"/>
  <c r="AN330" i="9"/>
  <c r="AQ304" i="9"/>
  <c r="AI312" i="9"/>
  <c r="T329" i="9"/>
  <c r="AM296" i="9"/>
  <c r="AM311" i="9"/>
  <c r="AB306" i="9"/>
  <c r="AQ319" i="9"/>
  <c r="AE314" i="9"/>
  <c r="AB320" i="9"/>
  <c r="AO301" i="9"/>
  <c r="AM299" i="9"/>
  <c r="AB326" i="9"/>
  <c r="AH312" i="9"/>
  <c r="P307" i="9"/>
  <c r="R331" i="9"/>
  <c r="AN320" i="9"/>
  <c r="Y330" i="9"/>
  <c r="T330" i="9"/>
  <c r="AO330" i="9"/>
  <c r="AH326" i="9"/>
  <c r="AE299" i="9"/>
  <c r="AB323" i="9"/>
  <c r="AE331" i="9"/>
  <c r="N315" i="9"/>
  <c r="N334" i="9"/>
  <c r="N333" i="9"/>
  <c r="N303" i="9"/>
  <c r="AH304" i="9"/>
  <c r="AQ313" i="9"/>
  <c r="D320" i="9"/>
  <c r="AQ306" i="9"/>
  <c r="AD335" i="9"/>
  <c r="AI336" i="9"/>
  <c r="AH328" i="9"/>
  <c r="N300" i="9"/>
  <c r="AP326" i="9"/>
  <c r="L316" i="9"/>
  <c r="AD332" i="9"/>
  <c r="D316" i="9"/>
  <c r="AN339" i="9"/>
  <c r="AO320" i="9"/>
  <c r="L321" i="9"/>
  <c r="AM301" i="9"/>
  <c r="L330" i="9"/>
  <c r="AQ310" i="9"/>
  <c r="AH314" i="9"/>
  <c r="AH319" i="9"/>
  <c r="R334" i="9"/>
  <c r="R332" i="9"/>
  <c r="R338" i="9"/>
  <c r="R308" i="9"/>
  <c r="R299" i="9"/>
  <c r="R303" i="9"/>
  <c r="R316" i="9"/>
  <c r="R315" i="9"/>
  <c r="R333" i="9"/>
  <c r="R324" i="9"/>
  <c r="R311" i="9"/>
  <c r="R302" i="9"/>
  <c r="R297" i="9"/>
  <c r="R310" i="9"/>
  <c r="R312" i="9"/>
  <c r="R321" i="9"/>
  <c r="R300" i="9"/>
  <c r="R317" i="9"/>
  <c r="R314" i="9"/>
  <c r="R325" i="9"/>
  <c r="R318" i="9"/>
  <c r="AN338" i="9"/>
  <c r="E305" i="9"/>
  <c r="E322" i="9"/>
  <c r="E299" i="9"/>
  <c r="E338" i="9"/>
  <c r="E298" i="9"/>
  <c r="E303" i="9"/>
  <c r="E337" i="9"/>
  <c r="E314" i="9"/>
  <c r="E318" i="9"/>
  <c r="E333" i="9"/>
  <c r="E319" i="9"/>
  <c r="E315" i="9"/>
  <c r="E311" i="9"/>
  <c r="E331" i="9"/>
  <c r="E334" i="9"/>
  <c r="R330" i="9"/>
  <c r="H322" i="9"/>
  <c r="AO332" i="9"/>
  <c r="P326" i="9"/>
  <c r="R307" i="9"/>
  <c r="Y306" i="9"/>
  <c r="Y305" i="9"/>
  <c r="Y333" i="9"/>
  <c r="Y303" i="9"/>
  <c r="Y317" i="9"/>
  <c r="Y315" i="9"/>
  <c r="Y301" i="9"/>
  <c r="Y297" i="9"/>
  <c r="Y298" i="9"/>
  <c r="Y339" i="9"/>
  <c r="Y334" i="9"/>
  <c r="Y308" i="9"/>
  <c r="AO337" i="9"/>
  <c r="D330" i="9"/>
  <c r="H335" i="9"/>
  <c r="X304" i="9"/>
  <c r="AQ314" i="9"/>
  <c r="R320" i="9"/>
  <c r="L318" i="9"/>
  <c r="H338" i="9"/>
  <c r="AB311" i="9"/>
  <c r="N321" i="9"/>
  <c r="U327" i="9"/>
  <c r="AO313" i="9"/>
  <c r="X316" i="9"/>
  <c r="X307" i="9"/>
  <c r="AP305" i="9"/>
  <c r="AH336" i="9"/>
  <c r="AI313" i="9"/>
  <c r="AM330" i="9"/>
  <c r="AI307" i="9"/>
  <c r="AH339" i="9"/>
  <c r="AE301" i="9"/>
  <c r="AQ297" i="9"/>
  <c r="AN301" i="9"/>
  <c r="AO321" i="9"/>
  <c r="Q301" i="9"/>
  <c r="N309" i="9"/>
  <c r="Y296" i="9"/>
  <c r="AN307" i="9"/>
  <c r="N305" i="9"/>
  <c r="F334" i="9"/>
  <c r="F315" i="9"/>
  <c r="F302" i="9"/>
  <c r="F325" i="9"/>
  <c r="F320" i="9"/>
  <c r="F333" i="9"/>
  <c r="F303" i="9"/>
  <c r="F319" i="9"/>
  <c r="N316" i="9"/>
  <c r="V333" i="9"/>
  <c r="V315" i="9"/>
  <c r="V334" i="9"/>
  <c r="V303" i="9"/>
  <c r="Y326" i="9"/>
  <c r="AD311" i="9"/>
  <c r="AI305" i="9"/>
  <c r="E321" i="9"/>
  <c r="N301" i="9"/>
  <c r="AO331" i="9"/>
  <c r="D308" i="9"/>
  <c r="D303" i="9"/>
  <c r="D333" i="9"/>
  <c r="D305" i="9"/>
  <c r="D325" i="9"/>
  <c r="D304" i="9"/>
  <c r="D306" i="9"/>
  <c r="D309" i="9"/>
  <c r="D315" i="9"/>
  <c r="D334" i="9"/>
  <c r="D336" i="9"/>
  <c r="D314" i="9"/>
  <c r="D297" i="9"/>
  <c r="D332" i="9"/>
  <c r="D301" i="9"/>
  <c r="D339" i="9"/>
  <c r="D318" i="9"/>
  <c r="AF317" i="9"/>
  <c r="AD322" i="9"/>
  <c r="Q307" i="9"/>
  <c r="AO314" i="9"/>
  <c r="E313" i="9"/>
  <c r="H299" i="9"/>
  <c r="P338" i="9"/>
  <c r="AF316" i="9"/>
  <c r="H336" i="9"/>
  <c r="H327" i="9"/>
  <c r="AP325" i="9"/>
  <c r="AM302" i="9"/>
  <c r="D327" i="9"/>
  <c r="I333" i="9"/>
  <c r="I324" i="9"/>
  <c r="I308" i="9"/>
  <c r="I303" i="9"/>
  <c r="I300" i="9"/>
  <c r="I334" i="9"/>
  <c r="I315" i="9"/>
  <c r="I332" i="9"/>
  <c r="N339" i="9"/>
  <c r="AQ323" i="9"/>
  <c r="Y324" i="9"/>
  <c r="F326" i="9"/>
  <c r="AN327" i="9"/>
  <c r="H312" i="9"/>
  <c r="AQ325" i="9"/>
  <c r="Y309" i="9"/>
  <c r="C337" i="9"/>
  <c r="N330" i="9"/>
  <c r="W309" i="9"/>
  <c r="X331" i="9"/>
  <c r="AH307" i="9"/>
  <c r="V296" i="9"/>
  <c r="AQ317" i="9"/>
  <c r="AM320" i="9"/>
  <c r="L310" i="9"/>
  <c r="Y304" i="9"/>
  <c r="AD329" i="9"/>
  <c r="AP317" i="9"/>
  <c r="AQ336" i="9"/>
  <c r="E300" i="9"/>
  <c r="AF298" i="9"/>
  <c r="P296" i="9"/>
  <c r="H305" i="9"/>
  <c r="N325" i="9"/>
  <c r="AF336" i="9"/>
  <c r="N299" i="9"/>
  <c r="AD330" i="9"/>
  <c r="E297" i="9"/>
  <c r="U310" i="9"/>
  <c r="X330" i="9"/>
  <c r="H314" i="9"/>
  <c r="AI337" i="9"/>
  <c r="E330" i="9"/>
  <c r="I331" i="9"/>
  <c r="I296" i="9"/>
  <c r="W310" i="9"/>
  <c r="Q323" i="9"/>
  <c r="T327" i="9"/>
  <c r="AN313" i="9"/>
  <c r="AO307" i="9"/>
  <c r="AE330" i="9"/>
  <c r="T323" i="9"/>
  <c r="L328" i="9"/>
  <c r="AP298" i="9"/>
  <c r="AM336" i="9"/>
  <c r="AD339" i="9"/>
  <c r="E335" i="9"/>
  <c r="W338" i="9"/>
  <c r="E336" i="9"/>
  <c r="AE339" i="9"/>
  <c r="X312" i="9"/>
  <c r="AK335" i="9"/>
  <c r="R329" i="9"/>
  <c r="L329" i="9"/>
  <c r="P306" i="9"/>
  <c r="P303" i="9"/>
  <c r="P304" i="9"/>
  <c r="P325" i="9"/>
  <c r="P337" i="9"/>
  <c r="P321" i="9"/>
  <c r="P298" i="9"/>
  <c r="P318" i="9"/>
  <c r="P299" i="9"/>
  <c r="P332" i="9"/>
  <c r="P333" i="9"/>
  <c r="P335" i="9"/>
  <c r="P334" i="9"/>
  <c r="P314" i="9"/>
  <c r="P315" i="9"/>
  <c r="P331" i="9"/>
  <c r="AI339" i="9"/>
  <c r="AM321" i="9"/>
  <c r="AN337" i="9"/>
  <c r="W298" i="9"/>
  <c r="W334" i="9"/>
  <c r="W319" i="9"/>
  <c r="W324" i="9"/>
  <c r="W331" i="9"/>
  <c r="W325" i="9"/>
  <c r="W312" i="9"/>
  <c r="W321" i="9"/>
  <c r="W332" i="9"/>
  <c r="W327" i="9"/>
  <c r="W304" i="9"/>
  <c r="W300" i="9"/>
  <c r="W333" i="9"/>
  <c r="W297" i="9"/>
  <c r="W302" i="9"/>
  <c r="W303" i="9"/>
  <c r="W299" i="9"/>
  <c r="W322" i="9"/>
  <c r="W306" i="9"/>
  <c r="W314" i="9"/>
  <c r="W315" i="9"/>
  <c r="AO335" i="9"/>
  <c r="AH324" i="9"/>
  <c r="AE313" i="9"/>
  <c r="AA332" i="9"/>
  <c r="F307" i="9"/>
  <c r="F324" i="9"/>
  <c r="AH311" i="9"/>
  <c r="X336" i="9"/>
  <c r="AM309" i="9"/>
  <c r="F308" i="9"/>
  <c r="AK304" i="9"/>
  <c r="AK315" i="9"/>
  <c r="AK312" i="9"/>
  <c r="AK334" i="9"/>
  <c r="AK321" i="9"/>
  <c r="AK317" i="9"/>
  <c r="AK303" i="9"/>
  <c r="AK329" i="9"/>
  <c r="AK311" i="9"/>
  <c r="AK338" i="9"/>
  <c r="AK333" i="9"/>
  <c r="P317" i="9"/>
  <c r="AH301" i="9"/>
  <c r="R306" i="9"/>
  <c r="AM329" i="9"/>
  <c r="E317" i="9"/>
  <c r="I323" i="9"/>
  <c r="W330" i="9"/>
  <c r="AO318" i="9"/>
  <c r="Q310" i="9"/>
  <c r="L325" i="9"/>
  <c r="Y316" i="9"/>
  <c r="K311" i="9"/>
  <c r="AI329" i="9"/>
  <c r="AB337" i="9"/>
  <c r="AG306" i="9"/>
  <c r="AG336" i="9"/>
  <c r="AG308" i="9"/>
  <c r="AG303" i="9"/>
  <c r="AG325" i="9"/>
  <c r="AG302" i="9"/>
  <c r="AG299" i="9"/>
  <c r="AG338" i="9"/>
  <c r="AG297" i="9"/>
  <c r="AG317" i="9"/>
  <c r="AG315" i="9"/>
  <c r="AG300" i="9"/>
  <c r="AG310" i="9"/>
  <c r="AG318" i="9"/>
  <c r="AG301" i="9"/>
  <c r="AG314" i="9"/>
  <c r="AG298" i="9"/>
  <c r="AG334" i="9"/>
  <c r="AG333" i="9"/>
  <c r="AH325" i="9"/>
  <c r="I326" i="9"/>
  <c r="AQ311" i="9"/>
  <c r="V322" i="9"/>
  <c r="B340" i="9"/>
  <c r="AI320" i="9"/>
  <c r="L335" i="9"/>
  <c r="N338" i="9"/>
  <c r="D313" i="9"/>
  <c r="AD302" i="9"/>
  <c r="T337" i="9"/>
  <c r="T309" i="9"/>
  <c r="T336" i="9"/>
  <c r="T307" i="9"/>
  <c r="T335" i="9"/>
  <c r="T315" i="9"/>
  <c r="T304" i="9"/>
  <c r="T314" i="9"/>
  <c r="T311" i="9"/>
  <c r="T325" i="9"/>
  <c r="T321" i="9"/>
  <c r="T303" i="9"/>
  <c r="T297" i="9"/>
  <c r="T333" i="9"/>
  <c r="T334" i="9"/>
  <c r="T302" i="9"/>
  <c r="T322" i="9"/>
  <c r="T318" i="9"/>
  <c r="T308" i="9"/>
  <c r="T300" i="9"/>
  <c r="T317" i="9"/>
  <c r="N324" i="9"/>
  <c r="E320" i="9"/>
  <c r="Q314" i="9"/>
  <c r="L298" i="9"/>
  <c r="D307" i="9"/>
  <c r="W296" i="9"/>
  <c r="AA313" i="9"/>
  <c r="C307" i="9"/>
  <c r="T310" i="9"/>
  <c r="D299" i="9"/>
  <c r="L302" i="9"/>
  <c r="C301" i="9"/>
  <c r="V312" i="9"/>
  <c r="X326" i="9"/>
  <c r="P316" i="9"/>
  <c r="AK296" i="9"/>
  <c r="F339" i="9"/>
  <c r="L326" i="9"/>
  <c r="L299" i="9"/>
  <c r="Q312" i="9"/>
  <c r="AQ324" i="9"/>
  <c r="AO316" i="9"/>
  <c r="P311" i="9"/>
  <c r="AF326" i="9"/>
  <c r="AF321" i="9"/>
  <c r="AG296" i="9"/>
  <c r="AK324" i="9"/>
  <c r="AM313" i="9"/>
  <c r="Q304" i="9"/>
  <c r="I302" i="9"/>
  <c r="AP337" i="9"/>
  <c r="AM316" i="9"/>
  <c r="N304" i="9"/>
  <c r="AB314" i="9"/>
  <c r="T296" i="9"/>
  <c r="R335" i="9"/>
  <c r="X334" i="9"/>
  <c r="X296" i="9"/>
  <c r="X303" i="9"/>
  <c r="X315" i="9"/>
  <c r="X314" i="9"/>
  <c r="X333" i="9"/>
  <c r="X300" i="9"/>
  <c r="X317" i="9"/>
  <c r="X332" i="9"/>
  <c r="X298" i="9"/>
  <c r="AO323" i="9"/>
  <c r="X322" i="9"/>
  <c r="I322" i="9"/>
  <c r="AM328" i="9"/>
  <c r="AI326" i="9"/>
  <c r="H310" i="9"/>
  <c r="R328" i="9"/>
  <c r="AE306" i="9"/>
  <c r="E325" i="9"/>
  <c r="AB302" i="9"/>
  <c r="I339" i="9"/>
  <c r="W320" i="9"/>
  <c r="V306" i="9"/>
  <c r="T332" i="9"/>
  <c r="AE329" i="9"/>
  <c r="AH297" i="9"/>
  <c r="Y311" i="9"/>
  <c r="L307" i="9"/>
  <c r="N311" i="9"/>
  <c r="AI301" i="9"/>
  <c r="F332" i="9"/>
  <c r="AB330" i="9"/>
  <c r="D337" i="9"/>
  <c r="AR324" i="9"/>
  <c r="AO304" i="9"/>
  <c r="AF313" i="9"/>
  <c r="AN311" i="9"/>
  <c r="AL335" i="9"/>
  <c r="AL318" i="9"/>
  <c r="AL310" i="9"/>
  <c r="AL309" i="9"/>
  <c r="AL308" i="9"/>
  <c r="AL300" i="9"/>
  <c r="AL336" i="9"/>
  <c r="AL322" i="9"/>
  <c r="AL299" i="9"/>
  <c r="AL337" i="9"/>
  <c r="AL306" i="9"/>
  <c r="AL326" i="9"/>
  <c r="AL325" i="9"/>
  <c r="AL311" i="9"/>
  <c r="AL314" i="9"/>
  <c r="AL305" i="9"/>
  <c r="AL303" i="9"/>
  <c r="AL319" i="9"/>
  <c r="AL334" i="9"/>
  <c r="AL304" i="9"/>
  <c r="AL333" i="9"/>
  <c r="AL324" i="9"/>
  <c r="AL315" i="9"/>
  <c r="AO298" i="9"/>
  <c r="N335" i="9"/>
  <c r="AE316" i="9"/>
  <c r="AA326" i="9"/>
  <c r="H324" i="9"/>
  <c r="P323" i="9"/>
  <c r="U330" i="9"/>
  <c r="C303" i="9"/>
  <c r="C330" i="9"/>
  <c r="C298" i="9"/>
  <c r="C316" i="9"/>
  <c r="C315" i="9"/>
  <c r="C338" i="9"/>
  <c r="C297" i="9"/>
  <c r="C320" i="9"/>
  <c r="C334" i="9"/>
  <c r="C333" i="9"/>
  <c r="C304" i="9"/>
  <c r="C300" i="9"/>
  <c r="C332" i="9"/>
  <c r="C299" i="9"/>
  <c r="C324" i="9"/>
  <c r="C335" i="9"/>
  <c r="AM331" i="9"/>
  <c r="AH300" i="9"/>
  <c r="C314" i="9"/>
  <c r="W308" i="9"/>
  <c r="Y338" i="9"/>
  <c r="AF311" i="9"/>
  <c r="V329" i="9"/>
  <c r="H311" i="9"/>
  <c r="Y322" i="9"/>
  <c r="I337" i="9"/>
  <c r="AB318" i="9"/>
  <c r="K333" i="9"/>
  <c r="K314" i="9"/>
  <c r="K304" i="9"/>
  <c r="K298" i="9"/>
  <c r="K317" i="9"/>
  <c r="K300" i="9"/>
  <c r="K296" i="9"/>
  <c r="K303" i="9"/>
  <c r="K315" i="9"/>
  <c r="K301" i="9"/>
  <c r="K321" i="9"/>
  <c r="K331" i="9"/>
  <c r="K334" i="9"/>
  <c r="AC308" i="9"/>
  <c r="AC336" i="9"/>
  <c r="AC303" i="9"/>
  <c r="AC305" i="9"/>
  <c r="AC310" i="9"/>
  <c r="AC333" i="9"/>
  <c r="AC302" i="9"/>
  <c r="AC318" i="9"/>
  <c r="AC334" i="9"/>
  <c r="AC322" i="9"/>
  <c r="AC315" i="9"/>
  <c r="AC335" i="9"/>
  <c r="AC300" i="9"/>
  <c r="AC332" i="9"/>
  <c r="AC314" i="9"/>
  <c r="AC297" i="9"/>
  <c r="AC321" i="9"/>
  <c r="AC316" i="9"/>
  <c r="AC319" i="9"/>
  <c r="AC317" i="9"/>
  <c r="AP302" i="9"/>
  <c r="AK299" i="9"/>
  <c r="E308" i="9"/>
  <c r="F304" i="9"/>
  <c r="V308" i="9"/>
  <c r="V304" i="9"/>
  <c r="K322" i="9"/>
  <c r="AG307" i="9"/>
  <c r="AI338" i="9"/>
  <c r="F298" i="9"/>
  <c r="AM307" i="9"/>
  <c r="AP335" i="9"/>
  <c r="AL317" i="9"/>
  <c r="AL296" i="9"/>
  <c r="V319" i="9"/>
  <c r="Z331" i="9"/>
  <c r="Z318" i="9"/>
  <c r="Z301" i="9"/>
  <c r="Z332" i="9"/>
  <c r="Z334" i="9"/>
  <c r="Z303" i="9"/>
  <c r="Z335" i="9"/>
  <c r="Z304" i="9"/>
  <c r="Z324" i="9"/>
  <c r="Z305" i="9"/>
  <c r="Z319" i="9"/>
  <c r="Z315" i="9"/>
  <c r="Z333" i="9"/>
  <c r="X325" i="9"/>
  <c r="I305" i="9"/>
  <c r="AE323" i="9"/>
  <c r="X337" i="9"/>
  <c r="E326" i="9"/>
  <c r="AH335" i="9"/>
  <c r="AF307" i="9"/>
  <c r="AI330" i="9"/>
  <c r="AH302" i="9"/>
  <c r="X335" i="9"/>
  <c r="AP308" i="9"/>
  <c r="AN316" i="9"/>
  <c r="P320" i="9"/>
  <c r="AQ335" i="9"/>
  <c r="P305" i="9"/>
  <c r="AH337" i="9"/>
  <c r="AO319" i="9"/>
  <c r="U324" i="9"/>
  <c r="P328" i="9"/>
  <c r="E302" i="9"/>
  <c r="AC312" i="9"/>
  <c r="AP297" i="9"/>
  <c r="K335" i="9"/>
  <c r="V314" i="9"/>
  <c r="AE338" i="9"/>
  <c r="L323" i="9"/>
  <c r="V302" i="9"/>
  <c r="AH309" i="9"/>
  <c r="I319" i="9"/>
  <c r="Y335" i="9"/>
  <c r="AK302" i="9"/>
  <c r="N328" i="9"/>
  <c r="J319" i="9"/>
  <c r="J322" i="9"/>
  <c r="J309" i="9"/>
  <c r="J314" i="9"/>
  <c r="J332" i="9"/>
  <c r="J334" i="9"/>
  <c r="J333" i="9"/>
  <c r="J324" i="9"/>
  <c r="J327" i="9"/>
  <c r="J315" i="9"/>
  <c r="J306" i="9"/>
  <c r="J320" i="9"/>
  <c r="J312" i="9"/>
  <c r="J331" i="9"/>
  <c r="J302" i="9"/>
  <c r="J303" i="9"/>
  <c r="J305" i="9"/>
  <c r="J317" i="9"/>
  <c r="J300" i="9"/>
  <c r="J339" i="9"/>
  <c r="M323" i="9"/>
  <c r="P301" i="9"/>
  <c r="AF320" i="9"/>
  <c r="U325" i="9"/>
  <c r="O317" i="9"/>
  <c r="O303" i="9"/>
  <c r="O316" i="9"/>
  <c r="O321" i="9"/>
  <c r="O315" i="9"/>
  <c r="O300" i="9"/>
  <c r="O335" i="9"/>
  <c r="O309" i="9"/>
  <c r="O304" i="9"/>
  <c r="O333" i="9"/>
  <c r="O327" i="9"/>
  <c r="O314" i="9"/>
  <c r="O330" i="9"/>
  <c r="O334" i="9"/>
  <c r="O331" i="9"/>
  <c r="AA328" i="9"/>
  <c r="X338" i="9"/>
  <c r="AI324" i="9"/>
  <c r="U305" i="9"/>
  <c r="Y323" i="9"/>
  <c r="N322" i="9"/>
  <c r="H309" i="9"/>
  <c r="D298" i="9"/>
  <c r="L301" i="9"/>
  <c r="F309" i="9"/>
  <c r="AI323" i="9"/>
  <c r="F329" i="9"/>
  <c r="AM319" i="9"/>
  <c r="AE298" i="9"/>
  <c r="H306" i="9"/>
  <c r="V325" i="9"/>
  <c r="AH321" i="9"/>
  <c r="AD301" i="9"/>
  <c r="D328" i="9"/>
  <c r="T328" i="9"/>
  <c r="N307" i="9"/>
  <c r="AE307" i="9"/>
  <c r="AH313" i="9"/>
  <c r="AN314" i="9"/>
  <c r="AA339" i="9"/>
  <c r="AF330" i="9"/>
  <c r="AN306" i="9"/>
  <c r="R301" i="9"/>
  <c r="AE325" i="9"/>
  <c r="AO305" i="9"/>
  <c r="K332" i="9"/>
  <c r="E316" i="9"/>
  <c r="W335" i="9"/>
  <c r="Y314" i="9"/>
  <c r="AF338" i="9"/>
  <c r="H297" i="9"/>
  <c r="M334" i="9"/>
  <c r="M303" i="9"/>
  <c r="M333" i="9"/>
  <c r="M315" i="9"/>
  <c r="AM325" i="9"/>
  <c r="Q338" i="9"/>
  <c r="AK320" i="9"/>
  <c r="J296" i="9"/>
  <c r="T319" i="9"/>
  <c r="V310" i="9"/>
  <c r="AF323" i="9"/>
  <c r="O310" i="9"/>
  <c r="AL316" i="9"/>
  <c r="AE309" i="9"/>
  <c r="W316" i="9"/>
  <c r="K299" i="9"/>
  <c r="AO309" i="9"/>
  <c r="AP322" i="9"/>
  <c r="X310" i="9"/>
  <c r="AD313" i="9"/>
  <c r="Q336" i="9"/>
  <c r="Y325" i="9"/>
  <c r="AP321" i="9"/>
  <c r="I329" i="9"/>
  <c r="AQ321" i="9"/>
  <c r="T306" i="9"/>
  <c r="D324" i="9"/>
  <c r="AO325" i="9"/>
  <c r="AE336" i="9"/>
  <c r="AI297" i="9"/>
  <c r="AI310" i="9"/>
  <c r="N298" i="9"/>
  <c r="E328" i="9"/>
  <c r="Y312" i="9"/>
  <c r="AN305" i="9"/>
  <c r="AR316" i="9"/>
  <c r="AR314" i="9"/>
  <c r="AR298" i="9"/>
  <c r="AR300" i="9"/>
  <c r="AR312" i="9"/>
  <c r="AR303" i="9"/>
  <c r="AR308" i="9"/>
  <c r="AR307" i="9"/>
  <c r="AR304" i="9"/>
  <c r="AR339" i="9"/>
  <c r="AR301" i="9"/>
  <c r="AR332" i="9"/>
  <c r="AR322" i="9"/>
  <c r="AR297" i="9"/>
  <c r="AR317" i="9"/>
  <c r="AR311" i="9"/>
  <c r="AR334" i="9"/>
  <c r="AR319" i="9"/>
  <c r="AR309" i="9"/>
  <c r="AR325" i="9"/>
  <c r="AR299" i="9"/>
  <c r="AR318" i="9"/>
  <c r="AR302" i="9"/>
  <c r="AR336" i="9"/>
  <c r="AR305" i="9"/>
  <c r="AR315" i="9"/>
  <c r="AR333" i="9"/>
  <c r="AR338" i="9"/>
  <c r="AQ301" i="9"/>
  <c r="X309" i="9"/>
  <c r="AO327" i="9"/>
  <c r="AG312" i="9"/>
  <c r="AM327" i="9"/>
  <c r="H302" i="9"/>
  <c r="AD310" i="9"/>
  <c r="AA300" i="9"/>
  <c r="R336" i="9"/>
  <c r="K325" i="9"/>
  <c r="AR321" i="9"/>
  <c r="AF312" i="9"/>
  <c r="V338" i="9"/>
  <c r="Y329" i="9"/>
  <c r="M337" i="9"/>
  <c r="AP301" i="9"/>
  <c r="P297" i="9"/>
  <c r="D312" i="9"/>
  <c r="AC338" i="9"/>
  <c r="V323" i="9"/>
  <c r="Z327" i="9"/>
  <c r="I298" i="9"/>
  <c r="U326" i="9"/>
  <c r="U315" i="9"/>
  <c r="U333" i="9"/>
  <c r="U314" i="9"/>
  <c r="U332" i="9"/>
  <c r="U334" i="9"/>
  <c r="U303" i="9"/>
  <c r="U304" i="9"/>
  <c r="U317" i="9"/>
  <c r="U298" i="9"/>
  <c r="U331" i="9"/>
  <c r="U300" i="9"/>
  <c r="U335" i="9"/>
  <c r="U339" i="9"/>
  <c r="AO339" i="9"/>
  <c r="U302" i="9"/>
  <c r="T305" i="9"/>
  <c r="AP329" i="9"/>
  <c r="E329" i="9"/>
  <c r="N297" i="9"/>
  <c r="W337" i="9"/>
  <c r="P327" i="9"/>
  <c r="D326" i="9"/>
  <c r="AE317" i="9"/>
  <c r="T338" i="9"/>
  <c r="Q339" i="9"/>
  <c r="Q322" i="9"/>
  <c r="N310" i="9"/>
  <c r="AD308" i="9"/>
  <c r="U338" i="9"/>
  <c r="W318" i="9"/>
  <c r="N317" i="9"/>
  <c r="L320" i="9"/>
  <c r="AP331" i="9"/>
  <c r="Q306" i="9"/>
  <c r="AA321" i="9"/>
  <c r="H328" i="9"/>
  <c r="R339" i="9"/>
  <c r="AB307" i="9"/>
  <c r="F299" i="9"/>
  <c r="C327" i="9"/>
  <c r="U316" i="9"/>
  <c r="V326" i="9"/>
  <c r="F321" i="9"/>
  <c r="AC339" i="9"/>
  <c r="AR313" i="9"/>
  <c r="K324" i="9"/>
  <c r="AB316" i="9"/>
  <c r="AP311" i="9"/>
  <c r="AC309" i="9"/>
  <c r="D310" i="9"/>
  <c r="AF328" i="9"/>
  <c r="AT340" i="9" l="1"/>
  <c r="M309" i="4"/>
  <c r="AN335" i="4"/>
  <c r="AF301" i="4"/>
  <c r="N317" i="4"/>
  <c r="H335" i="4"/>
  <c r="K338" i="4"/>
  <c r="K334" i="4"/>
  <c r="AQ317" i="4"/>
  <c r="AN303" i="4"/>
  <c r="K324" i="4"/>
  <c r="K297" i="4"/>
  <c r="M336" i="4"/>
  <c r="AG305" i="4"/>
  <c r="AN304" i="4"/>
  <c r="AG334" i="4"/>
  <c r="K332" i="4"/>
  <c r="K296" i="4"/>
  <c r="K340" i="4" s="1"/>
  <c r="AM334" i="4"/>
  <c r="AG296" i="4"/>
  <c r="K339" i="4"/>
  <c r="M308" i="4"/>
  <c r="M335" i="4"/>
  <c r="AN318" i="4"/>
  <c r="AC328" i="4"/>
  <c r="AG338" i="4"/>
  <c r="N329" i="4"/>
  <c r="K326" i="4"/>
  <c r="AS340" i="9"/>
  <c r="S340" i="9"/>
  <c r="H339" i="4"/>
  <c r="AQ339" i="4"/>
  <c r="AG339" i="4"/>
  <c r="AG317" i="4"/>
  <c r="M303" i="4"/>
  <c r="Q329" i="4"/>
  <c r="H329" i="4"/>
  <c r="K336" i="4"/>
  <c r="AI308" i="4"/>
  <c r="N302" i="4"/>
  <c r="AH302" i="4"/>
  <c r="K322" i="4"/>
  <c r="AI309" i="4"/>
  <c r="H321" i="4"/>
  <c r="AN305" i="4"/>
  <c r="AP319" i="4"/>
  <c r="AN336" i="4"/>
  <c r="H325" i="4"/>
  <c r="AH309" i="4"/>
  <c r="L325" i="4"/>
  <c r="K306" i="4"/>
  <c r="AN309" i="4"/>
  <c r="K310" i="4"/>
  <c r="AG318" i="4"/>
  <c r="AC296" i="4"/>
  <c r="Q303" i="4"/>
  <c r="Q297" i="4"/>
  <c r="K299" i="4"/>
  <c r="AJ305" i="4"/>
  <c r="AJ337" i="4"/>
  <c r="AI298" i="4"/>
  <c r="AG302" i="4"/>
  <c r="J301" i="4"/>
  <c r="M321" i="4"/>
  <c r="K312" i="4"/>
  <c r="AI314" i="4"/>
  <c r="N320" i="4"/>
  <c r="P305" i="4"/>
  <c r="AI301" i="4"/>
  <c r="AH319" i="4"/>
  <c r="B310" i="4"/>
  <c r="B296" i="4"/>
  <c r="AT340" i="4" s="1"/>
  <c r="K311" i="4"/>
  <c r="AJ310" i="4"/>
  <c r="AJ322" i="4"/>
  <c r="AI330" i="4"/>
  <c r="N318" i="4"/>
  <c r="K325" i="4"/>
  <c r="AL318" i="4"/>
  <c r="H309" i="4"/>
  <c r="AF322" i="4"/>
  <c r="AF325" i="4"/>
  <c r="AG325" i="4"/>
  <c r="H322" i="4"/>
  <c r="L317" i="4"/>
  <c r="K313" i="4"/>
  <c r="AJ325" i="4"/>
  <c r="AJ296" i="4"/>
  <c r="AJ340" i="4" s="1"/>
  <c r="AI313" i="4"/>
  <c r="P303" i="4"/>
  <c r="AN321" i="4"/>
  <c r="Y329" i="4"/>
  <c r="AK335" i="4"/>
  <c r="AH320" i="4"/>
  <c r="G308" i="4"/>
  <c r="X329" i="4"/>
  <c r="AH338" i="4"/>
  <c r="L310" i="4"/>
  <c r="K329" i="4"/>
  <c r="AJ316" i="4"/>
  <c r="AI311" i="4"/>
  <c r="AG321" i="4"/>
  <c r="X325" i="4"/>
  <c r="G335" i="4"/>
  <c r="AD338" i="4"/>
  <c r="AC302" i="4"/>
  <c r="M318" i="4"/>
  <c r="K318" i="4"/>
  <c r="Y317" i="4"/>
  <c r="AD307" i="4"/>
  <c r="Q336" i="4"/>
  <c r="L305" i="4"/>
  <c r="K314" i="4"/>
  <c r="AJ324" i="4"/>
  <c r="AI302" i="4"/>
  <c r="AF307" i="4"/>
  <c r="AG301" i="4"/>
  <c r="M325" i="4"/>
  <c r="AM307" i="4"/>
  <c r="L301" i="4"/>
  <c r="M302" i="4"/>
  <c r="Q339" i="4"/>
  <c r="AC339" i="4"/>
  <c r="AN296" i="4"/>
  <c r="AI322" i="4"/>
  <c r="L338" i="4"/>
  <c r="K307" i="4"/>
  <c r="AJ300" i="4"/>
  <c r="AI297" i="4"/>
  <c r="K302" i="4"/>
  <c r="K315" i="4"/>
  <c r="AJ298" i="4"/>
  <c r="AI303" i="4"/>
  <c r="AN310" i="4"/>
  <c r="AI325" i="4"/>
  <c r="G339" i="4"/>
  <c r="Y318" i="4"/>
  <c r="AI329" i="4"/>
  <c r="AP301" i="4"/>
  <c r="AI304" i="4"/>
  <c r="K316" i="4"/>
  <c r="K305" i="4"/>
  <c r="AJ320" i="4"/>
  <c r="AI326" i="4"/>
  <c r="AI299" i="4"/>
  <c r="AI340" i="4" s="1"/>
  <c r="N328" i="4"/>
  <c r="P322" i="4"/>
  <c r="H317" i="4"/>
  <c r="J310" i="4"/>
  <c r="K304" i="4"/>
  <c r="L320" i="4"/>
  <c r="AN297" i="4"/>
  <c r="Q307" i="4"/>
  <c r="K298" i="4"/>
  <c r="K328" i="4"/>
  <c r="AJ309" i="4"/>
  <c r="AI300" i="4"/>
  <c r="AI338" i="4"/>
  <c r="N297" i="4"/>
  <c r="G336" i="4"/>
  <c r="Y325" i="4"/>
  <c r="H334" i="4"/>
  <c r="AF302" i="4"/>
  <c r="AH321" i="4"/>
  <c r="Q305" i="4"/>
  <c r="AN319" i="4"/>
  <c r="AJ307" i="4"/>
  <c r="H302" i="4"/>
  <c r="AN301" i="4"/>
  <c r="T321" i="4"/>
  <c r="K331" i="4"/>
  <c r="K327" i="4"/>
  <c r="AJ336" i="4"/>
  <c r="AI334" i="4"/>
  <c r="AI310" i="4"/>
  <c r="F336" i="4"/>
  <c r="M329" i="4"/>
  <c r="N325" i="4"/>
  <c r="AJ340" i="9"/>
  <c r="AJ335" i="4"/>
  <c r="N301" i="4"/>
  <c r="Q322" i="4"/>
  <c r="Q320" i="4"/>
  <c r="AF329" i="4"/>
  <c r="AJ308" i="4"/>
  <c r="B334" i="4"/>
  <c r="N339" i="4"/>
  <c r="AI339" i="4"/>
  <c r="K300" i="4"/>
  <c r="K337" i="4"/>
  <c r="AJ306" i="4"/>
  <c r="AI312" i="4"/>
  <c r="AI327" i="4"/>
  <c r="Y297" i="4"/>
  <c r="AN322" i="4"/>
  <c r="Z302" i="4"/>
  <c r="AH318" i="4"/>
  <c r="AH328" i="4"/>
  <c r="AN339" i="4"/>
  <c r="N310" i="4"/>
  <c r="T296" i="4"/>
  <c r="K317" i="4"/>
  <c r="K319" i="4"/>
  <c r="AJ331" i="4"/>
  <c r="AI333" i="4"/>
  <c r="AI324" i="4"/>
  <c r="AN317" i="4"/>
  <c r="AM308" i="4"/>
  <c r="X304" i="4"/>
  <c r="AP335" i="4"/>
  <c r="AI307" i="4"/>
  <c r="Y339" i="4"/>
  <c r="AH304" i="4"/>
  <c r="D318" i="4"/>
  <c r="AJ297" i="4"/>
  <c r="AH322" i="4"/>
  <c r="K303" i="4"/>
  <c r="AI296" i="4"/>
  <c r="AL339" i="4"/>
  <c r="AL299" i="4"/>
  <c r="AL312" i="4"/>
  <c r="AL333" i="4"/>
  <c r="AL315" i="4"/>
  <c r="AL316" i="4"/>
  <c r="AL313" i="4"/>
  <c r="AL314" i="4"/>
  <c r="AL332" i="4"/>
  <c r="AL326" i="4"/>
  <c r="AL325" i="4"/>
  <c r="AL328" i="4"/>
  <c r="AL319" i="4"/>
  <c r="AL337" i="4"/>
  <c r="AL298" i="4"/>
  <c r="AL303" i="4"/>
  <c r="AL300" i="4"/>
  <c r="AL311" i="4"/>
  <c r="AL327" i="4"/>
  <c r="AL297" i="4"/>
  <c r="AL305" i="4"/>
  <c r="AL331" i="4"/>
  <c r="AL324" i="4"/>
  <c r="AL323" i="4"/>
  <c r="AL330" i="4"/>
  <c r="AL309" i="4"/>
  <c r="AL306" i="4"/>
  <c r="AL301" i="4"/>
  <c r="W325" i="4"/>
  <c r="W297" i="4"/>
  <c r="W298" i="4"/>
  <c r="W323" i="4"/>
  <c r="W314" i="4"/>
  <c r="W331" i="4"/>
  <c r="W332" i="4"/>
  <c r="W334" i="4"/>
  <c r="W312" i="4"/>
  <c r="W300" i="4"/>
  <c r="W309" i="4"/>
  <c r="W324" i="4"/>
  <c r="W305" i="4"/>
  <c r="W337" i="4"/>
  <c r="W303" i="4"/>
  <c r="W299" i="4"/>
  <c r="W317" i="4"/>
  <c r="W333" i="4"/>
  <c r="W306" i="4"/>
  <c r="W313" i="4"/>
  <c r="W326" i="4"/>
  <c r="W319" i="4"/>
  <c r="W330" i="4"/>
  <c r="W335" i="4"/>
  <c r="W311" i="4"/>
  <c r="W316" i="4"/>
  <c r="W327" i="4"/>
  <c r="W315" i="4"/>
  <c r="E320" i="4"/>
  <c r="J334" i="4"/>
  <c r="I308" i="4"/>
  <c r="I307" i="4"/>
  <c r="AB338" i="4"/>
  <c r="AE296" i="4"/>
  <c r="AQ307" i="4"/>
  <c r="AS308" i="4"/>
  <c r="G338" i="4"/>
  <c r="W296" i="4"/>
  <c r="AR301" i="4"/>
  <c r="U302" i="4"/>
  <c r="U334" i="4"/>
  <c r="U313" i="4"/>
  <c r="U296" i="4"/>
  <c r="U299" i="4"/>
  <c r="U337" i="4"/>
  <c r="U328" i="4"/>
  <c r="U333" i="4"/>
  <c r="U324" i="4"/>
  <c r="U301" i="4"/>
  <c r="U312" i="4"/>
  <c r="U326" i="4"/>
  <c r="U323" i="4"/>
  <c r="U336" i="4"/>
  <c r="U319" i="4"/>
  <c r="U304" i="4"/>
  <c r="U303" i="4"/>
  <c r="U305" i="4"/>
  <c r="U316" i="4"/>
  <c r="U297" i="4"/>
  <c r="U311" i="4"/>
  <c r="U300" i="4"/>
  <c r="U315" i="4"/>
  <c r="U327" i="4"/>
  <c r="U306" i="4"/>
  <c r="U330" i="4"/>
  <c r="U338" i="4"/>
  <c r="U298" i="4"/>
  <c r="U332" i="4"/>
  <c r="U329" i="4"/>
  <c r="U314" i="4"/>
  <c r="U331" i="4"/>
  <c r="E325" i="4"/>
  <c r="R318" i="4"/>
  <c r="AB320" i="4"/>
  <c r="AD317" i="4"/>
  <c r="O306" i="4"/>
  <c r="O333" i="4"/>
  <c r="O316" i="4"/>
  <c r="O324" i="4"/>
  <c r="O315" i="4"/>
  <c r="O313" i="4"/>
  <c r="O327" i="4"/>
  <c r="O314" i="4"/>
  <c r="O299" i="4"/>
  <c r="O337" i="4"/>
  <c r="O332" i="4"/>
  <c r="O326" i="4"/>
  <c r="O298" i="4"/>
  <c r="O330" i="4"/>
  <c r="O323" i="4"/>
  <c r="O311" i="4"/>
  <c r="O331" i="4"/>
  <c r="O300" i="4"/>
  <c r="O312" i="4"/>
  <c r="AP296" i="4"/>
  <c r="AP330" i="4"/>
  <c r="AP316" i="4"/>
  <c r="AP311" i="4"/>
  <c r="AP298" i="4"/>
  <c r="AP332" i="4"/>
  <c r="AP312" i="4"/>
  <c r="AP315" i="4"/>
  <c r="AP324" i="4"/>
  <c r="AP331" i="4"/>
  <c r="AP299" i="4"/>
  <c r="AP327" i="4"/>
  <c r="AP326" i="4"/>
  <c r="AP337" i="4"/>
  <c r="AP313" i="4"/>
  <c r="AP314" i="4"/>
  <c r="AP333" i="4"/>
  <c r="AP306" i="4"/>
  <c r="AP300" i="4"/>
  <c r="AP323" i="4"/>
  <c r="AE300" i="4"/>
  <c r="AE333" i="4"/>
  <c r="AE297" i="4"/>
  <c r="AE306" i="4"/>
  <c r="AE338" i="4"/>
  <c r="AE337" i="4"/>
  <c r="AE330" i="4"/>
  <c r="AE331" i="4"/>
  <c r="AE334" i="4"/>
  <c r="AE339" i="4"/>
  <c r="AE305" i="4"/>
  <c r="AE299" i="4"/>
  <c r="AE313" i="4"/>
  <c r="AE311" i="4"/>
  <c r="AE314" i="4"/>
  <c r="AE327" i="4"/>
  <c r="AE298" i="4"/>
  <c r="AE324" i="4"/>
  <c r="AE315" i="4"/>
  <c r="AE312" i="4"/>
  <c r="AE316" i="4"/>
  <c r="AE319" i="4"/>
  <c r="AE328" i="4"/>
  <c r="AE326" i="4"/>
  <c r="AE309" i="4"/>
  <c r="AE317" i="4"/>
  <c r="AE332" i="4"/>
  <c r="AE323" i="4"/>
  <c r="AE322" i="4"/>
  <c r="AE303" i="4"/>
  <c r="AP321" i="4"/>
  <c r="O310" i="4"/>
  <c r="AM322" i="4"/>
  <c r="M307" i="4"/>
  <c r="AS321" i="4"/>
  <c r="AB339" i="4"/>
  <c r="U335" i="4"/>
  <c r="J332" i="4"/>
  <c r="J329" i="4"/>
  <c r="J326" i="4"/>
  <c r="J315" i="4"/>
  <c r="J328" i="4"/>
  <c r="J331" i="4"/>
  <c r="J311" i="4"/>
  <c r="J323" i="4"/>
  <c r="J324" i="4"/>
  <c r="J339" i="4"/>
  <c r="J303" i="4"/>
  <c r="J333" i="4"/>
  <c r="J306" i="4"/>
  <c r="J330" i="4"/>
  <c r="J316" i="4"/>
  <c r="J337" i="4"/>
  <c r="J298" i="4"/>
  <c r="J307" i="4"/>
  <c r="J319" i="4"/>
  <c r="J299" i="4"/>
  <c r="J327" i="4"/>
  <c r="J300" i="4"/>
  <c r="J297" i="4"/>
  <c r="J314" i="4"/>
  <c r="J313" i="4"/>
  <c r="J312" i="4"/>
  <c r="AB325" i="4"/>
  <c r="AQ338" i="4"/>
  <c r="O296" i="4"/>
  <c r="U339" i="4"/>
  <c r="M334" i="4"/>
  <c r="M310" i="4"/>
  <c r="E301" i="4"/>
  <c r="C320" i="4"/>
  <c r="F304" i="4"/>
  <c r="X308" i="4"/>
  <c r="O335" i="4"/>
  <c r="AD325" i="4"/>
  <c r="M296" i="4"/>
  <c r="M311" i="4"/>
  <c r="M299" i="4"/>
  <c r="M323" i="4"/>
  <c r="M332" i="4"/>
  <c r="M300" i="4"/>
  <c r="M327" i="4"/>
  <c r="M337" i="4"/>
  <c r="M314" i="4"/>
  <c r="M326" i="4"/>
  <c r="M316" i="4"/>
  <c r="M312" i="4"/>
  <c r="M306" i="4"/>
  <c r="M313" i="4"/>
  <c r="M324" i="4"/>
  <c r="M333" i="4"/>
  <c r="M330" i="4"/>
  <c r="M298" i="4"/>
  <c r="M315" i="4"/>
  <c r="M331" i="4"/>
  <c r="AS322" i="4"/>
  <c r="C335" i="4"/>
  <c r="R302" i="4"/>
  <c r="AB322" i="4"/>
  <c r="AM321" i="4"/>
  <c r="AP320" i="4"/>
  <c r="C319" i="4"/>
  <c r="AR325" i="4"/>
  <c r="AE336" i="4"/>
  <c r="Z317" i="4"/>
  <c r="G321" i="4"/>
  <c r="S316" i="4"/>
  <c r="S297" i="4"/>
  <c r="S331" i="4"/>
  <c r="S314" i="4"/>
  <c r="S299" i="4"/>
  <c r="S311" i="4"/>
  <c r="S323" i="4"/>
  <c r="S337" i="4"/>
  <c r="S315" i="4"/>
  <c r="S301" i="4"/>
  <c r="S298" i="4"/>
  <c r="S330" i="4"/>
  <c r="S319" i="4"/>
  <c r="S332" i="4"/>
  <c r="S328" i="4"/>
  <c r="S324" i="4"/>
  <c r="S320" i="4"/>
  <c r="S305" i="4"/>
  <c r="S334" i="4"/>
  <c r="S313" i="4"/>
  <c r="S333" i="4"/>
  <c r="S326" i="4"/>
  <c r="S306" i="4"/>
  <c r="S312" i="4"/>
  <c r="S303" i="4"/>
  <c r="S327" i="4"/>
  <c r="S300" i="4"/>
  <c r="S336" i="4"/>
  <c r="S339" i="4"/>
  <c r="S329" i="4"/>
  <c r="E309" i="4"/>
  <c r="X339" i="4"/>
  <c r="AA340" i="4"/>
  <c r="R312" i="4"/>
  <c r="R296" i="4"/>
  <c r="R316" i="4"/>
  <c r="R332" i="4"/>
  <c r="R333" i="4"/>
  <c r="R330" i="4"/>
  <c r="R337" i="4"/>
  <c r="R331" i="4"/>
  <c r="R323" i="4"/>
  <c r="R306" i="4"/>
  <c r="R298" i="4"/>
  <c r="R299" i="4"/>
  <c r="R324" i="4"/>
  <c r="R313" i="4"/>
  <c r="R326" i="4"/>
  <c r="R303" i="4"/>
  <c r="R327" i="4"/>
  <c r="R339" i="4"/>
  <c r="R311" i="4"/>
  <c r="R315" i="4"/>
  <c r="R314" i="4"/>
  <c r="R300" i="4"/>
  <c r="R328" i="4"/>
  <c r="R305" i="4"/>
  <c r="AQ327" i="4"/>
  <c r="AQ332" i="4"/>
  <c r="AQ337" i="4"/>
  <c r="AQ306" i="4"/>
  <c r="AQ329" i="4"/>
  <c r="AQ299" i="4"/>
  <c r="AQ315" i="4"/>
  <c r="AQ323" i="4"/>
  <c r="AQ321" i="4"/>
  <c r="AQ298" i="4"/>
  <c r="AQ297" i="4"/>
  <c r="AQ326" i="4"/>
  <c r="AQ311" i="4"/>
  <c r="AQ330" i="4"/>
  <c r="AQ324" i="4"/>
  <c r="AQ313" i="4"/>
  <c r="AQ300" i="4"/>
  <c r="AQ305" i="4"/>
  <c r="AQ308" i="4"/>
  <c r="AQ334" i="4"/>
  <c r="AQ309" i="4"/>
  <c r="AQ303" i="4"/>
  <c r="AQ319" i="4"/>
  <c r="AQ333" i="4"/>
  <c r="AQ316" i="4"/>
  <c r="AQ314" i="4"/>
  <c r="AQ331" i="4"/>
  <c r="AQ312" i="4"/>
  <c r="AQ328" i="4"/>
  <c r="AR318" i="4"/>
  <c r="AS296" i="4"/>
  <c r="AS336" i="4"/>
  <c r="AS299" i="4"/>
  <c r="AS306" i="4"/>
  <c r="AS333" i="4"/>
  <c r="AS328" i="4"/>
  <c r="AS327" i="4"/>
  <c r="AS316" i="4"/>
  <c r="AS309" i="4"/>
  <c r="AS315" i="4"/>
  <c r="AS337" i="4"/>
  <c r="AS305" i="4"/>
  <c r="AS331" i="4"/>
  <c r="AS312" i="4"/>
  <c r="AS314" i="4"/>
  <c r="AS297" i="4"/>
  <c r="AS319" i="4"/>
  <c r="AS300" i="4"/>
  <c r="AS330" i="4"/>
  <c r="AS332" i="4"/>
  <c r="AS313" i="4"/>
  <c r="AS320" i="4"/>
  <c r="AS326" i="4"/>
  <c r="AS302" i="4"/>
  <c r="AS311" i="4"/>
  <c r="AS334" i="4"/>
  <c r="AS303" i="4"/>
  <c r="AS307" i="4"/>
  <c r="AS298" i="4"/>
  <c r="AS323" i="4"/>
  <c r="AS324" i="4"/>
  <c r="U307" i="4"/>
  <c r="AP329" i="4"/>
  <c r="AB321" i="4"/>
  <c r="M317" i="4"/>
  <c r="V340" i="4"/>
  <c r="I323" i="4"/>
  <c r="I331" i="4"/>
  <c r="I332" i="4"/>
  <c r="I312" i="4"/>
  <c r="I325" i="4"/>
  <c r="I319" i="4"/>
  <c r="I313" i="4"/>
  <c r="I314" i="4"/>
  <c r="I296" i="4"/>
  <c r="I338" i="4"/>
  <c r="I326" i="4"/>
  <c r="I333" i="4"/>
  <c r="I320" i="4"/>
  <c r="I299" i="4"/>
  <c r="I337" i="4"/>
  <c r="I305" i="4"/>
  <c r="I327" i="4"/>
  <c r="I330" i="4"/>
  <c r="I306" i="4"/>
  <c r="I324" i="4"/>
  <c r="I316" i="4"/>
  <c r="I334" i="4"/>
  <c r="I317" i="4"/>
  <c r="I302" i="4"/>
  <c r="I311" i="4"/>
  <c r="I315" i="4"/>
  <c r="I300" i="4"/>
  <c r="I298" i="4"/>
  <c r="AR319" i="4"/>
  <c r="AR306" i="4"/>
  <c r="AR328" i="4"/>
  <c r="AR298" i="4"/>
  <c r="AR327" i="4"/>
  <c r="AR297" i="4"/>
  <c r="AR338" i="4"/>
  <c r="AR334" i="4"/>
  <c r="AR333" i="4"/>
  <c r="AR311" i="4"/>
  <c r="AR296" i="4"/>
  <c r="AR305" i="4"/>
  <c r="AR299" i="4"/>
  <c r="AR303" i="4"/>
  <c r="AR308" i="4"/>
  <c r="AR331" i="4"/>
  <c r="AR323" i="4"/>
  <c r="AR315" i="4"/>
  <c r="AR332" i="4"/>
  <c r="AR316" i="4"/>
  <c r="AR324" i="4"/>
  <c r="AR330" i="4"/>
  <c r="AR314" i="4"/>
  <c r="AR300" i="4"/>
  <c r="AR302" i="4"/>
  <c r="AR320" i="4"/>
  <c r="AR312" i="4"/>
  <c r="AR317" i="4"/>
  <c r="AR313" i="4"/>
  <c r="AR326" i="4"/>
  <c r="AR337" i="4"/>
  <c r="P306" i="4"/>
  <c r="P298" i="4"/>
  <c r="P314" i="4"/>
  <c r="P311" i="4"/>
  <c r="P334" i="4"/>
  <c r="P315" i="4"/>
  <c r="P324" i="4"/>
  <c r="P332" i="4"/>
  <c r="P313" i="4"/>
  <c r="P327" i="4"/>
  <c r="P320" i="4"/>
  <c r="P299" i="4"/>
  <c r="P316" i="4"/>
  <c r="P330" i="4"/>
  <c r="P323" i="4"/>
  <c r="P331" i="4"/>
  <c r="P337" i="4"/>
  <c r="P326" i="4"/>
  <c r="P296" i="4"/>
  <c r="P333" i="4"/>
  <c r="P309" i="4"/>
  <c r="P328" i="4"/>
  <c r="P312" i="4"/>
  <c r="P300" i="4"/>
  <c r="AN316" i="4"/>
  <c r="AN314" i="4"/>
  <c r="AN324" i="4"/>
  <c r="AN337" i="4"/>
  <c r="AN330" i="4"/>
  <c r="AN323" i="4"/>
  <c r="AN299" i="4"/>
  <c r="AN313" i="4"/>
  <c r="AN327" i="4"/>
  <c r="AN333" i="4"/>
  <c r="AN315" i="4"/>
  <c r="AN306" i="4"/>
  <c r="AN331" i="4"/>
  <c r="AN300" i="4"/>
  <c r="AN311" i="4"/>
  <c r="AN326" i="4"/>
  <c r="AN332" i="4"/>
  <c r="AN298" i="4"/>
  <c r="AN312" i="4"/>
  <c r="AG323" i="4"/>
  <c r="AG313" i="4"/>
  <c r="AG333" i="4"/>
  <c r="AG306" i="4"/>
  <c r="AG336" i="4"/>
  <c r="AG309" i="4"/>
  <c r="AG297" i="4"/>
  <c r="AG326" i="4"/>
  <c r="AG311" i="4"/>
  <c r="AG312" i="4"/>
  <c r="AG300" i="4"/>
  <c r="AG337" i="4"/>
  <c r="AG328" i="4"/>
  <c r="AG327" i="4"/>
  <c r="AG320" i="4"/>
  <c r="AG298" i="4"/>
  <c r="AG332" i="4"/>
  <c r="AG331" i="4"/>
  <c r="AG330" i="4"/>
  <c r="AG316" i="4"/>
  <c r="AG299" i="4"/>
  <c r="AG315" i="4"/>
  <c r="AG324" i="4"/>
  <c r="AG314" i="4"/>
  <c r="AG319" i="4"/>
  <c r="AC310" i="4"/>
  <c r="AC325" i="4"/>
  <c r="AC337" i="4"/>
  <c r="AC298" i="4"/>
  <c r="AC324" i="4"/>
  <c r="AC306" i="4"/>
  <c r="AC314" i="4"/>
  <c r="AC312" i="4"/>
  <c r="AC313" i="4"/>
  <c r="AC331" i="4"/>
  <c r="AC315" i="4"/>
  <c r="AC297" i="4"/>
  <c r="AC311" i="4"/>
  <c r="AC323" i="4"/>
  <c r="AC332" i="4"/>
  <c r="AC326" i="4"/>
  <c r="AC333" i="4"/>
  <c r="AC300" i="4"/>
  <c r="AC330" i="4"/>
  <c r="AC329" i="4"/>
  <c r="AC327" i="4"/>
  <c r="AC299" i="4"/>
  <c r="AC316" i="4"/>
  <c r="E322" i="4"/>
  <c r="O305" i="4"/>
  <c r="S317" i="4"/>
  <c r="AK304" i="4"/>
  <c r="AP310" i="4"/>
  <c r="AG329" i="4"/>
  <c r="AR304" i="4"/>
  <c r="AD322" i="4"/>
  <c r="C336" i="4"/>
  <c r="AR335" i="4"/>
  <c r="O339" i="4"/>
  <c r="Z296" i="4"/>
  <c r="AD302" i="4"/>
  <c r="F307" i="4"/>
  <c r="AB319" i="4"/>
  <c r="I321" i="4"/>
  <c r="AS335" i="4"/>
  <c r="P310" i="4"/>
  <c r="F310" i="4"/>
  <c r="AF320" i="4"/>
  <c r="T316" i="4"/>
  <c r="T311" i="4"/>
  <c r="T326" i="4"/>
  <c r="T337" i="4"/>
  <c r="T315" i="4"/>
  <c r="T306" i="4"/>
  <c r="T299" i="4"/>
  <c r="T331" i="4"/>
  <c r="T333" i="4"/>
  <c r="T323" i="4"/>
  <c r="T314" i="4"/>
  <c r="T330" i="4"/>
  <c r="T313" i="4"/>
  <c r="T327" i="4"/>
  <c r="T298" i="4"/>
  <c r="T300" i="4"/>
  <c r="T312" i="4"/>
  <c r="T332" i="4"/>
  <c r="T324" i="4"/>
  <c r="E304" i="4"/>
  <c r="AP297" i="4"/>
  <c r="U308" i="4"/>
  <c r="C307" i="4"/>
  <c r="C325" i="4"/>
  <c r="E336" i="4"/>
  <c r="I322" i="4"/>
  <c r="Z306" i="4"/>
  <c r="Z330" i="4"/>
  <c r="Z331" i="4"/>
  <c r="Z323" i="4"/>
  <c r="Z312" i="4"/>
  <c r="Z314" i="4"/>
  <c r="Z319" i="4"/>
  <c r="Z334" i="4"/>
  <c r="Z332" i="4"/>
  <c r="Z305" i="4"/>
  <c r="Z311" i="4"/>
  <c r="Z336" i="4"/>
  <c r="Z307" i="4"/>
  <c r="Z316" i="4"/>
  <c r="Z335" i="4"/>
  <c r="Z299" i="4"/>
  <c r="Z333" i="4"/>
  <c r="Z298" i="4"/>
  <c r="Z326" i="4"/>
  <c r="Z337" i="4"/>
  <c r="Z329" i="4"/>
  <c r="Z327" i="4"/>
  <c r="Z324" i="4"/>
  <c r="Z315" i="4"/>
  <c r="Z338" i="4"/>
  <c r="Z304" i="4"/>
  <c r="Z322" i="4"/>
  <c r="Z300" i="4"/>
  <c r="Z303" i="4"/>
  <c r="Z313" i="4"/>
  <c r="Z328" i="4"/>
  <c r="Z297" i="4"/>
  <c r="U310" i="4"/>
  <c r="Z325" i="4"/>
  <c r="AM326" i="4"/>
  <c r="AM315" i="4"/>
  <c r="AM300" i="4"/>
  <c r="AM297" i="4"/>
  <c r="AM323" i="4"/>
  <c r="AM324" i="4"/>
  <c r="AM327" i="4"/>
  <c r="AM332" i="4"/>
  <c r="AM314" i="4"/>
  <c r="AM309" i="4"/>
  <c r="AM299" i="4"/>
  <c r="AM312" i="4"/>
  <c r="AM333" i="4"/>
  <c r="AM339" i="4"/>
  <c r="AM336" i="4"/>
  <c r="AM303" i="4"/>
  <c r="AM337" i="4"/>
  <c r="AM305" i="4"/>
  <c r="AM318" i="4"/>
  <c r="AM319" i="4"/>
  <c r="AM306" i="4"/>
  <c r="AM330" i="4"/>
  <c r="AM331" i="4"/>
  <c r="AM311" i="4"/>
  <c r="AM298" i="4"/>
  <c r="AM316" i="4"/>
  <c r="AM313" i="4"/>
  <c r="AP322" i="4"/>
  <c r="R319" i="4"/>
  <c r="R320" i="4"/>
  <c r="O328" i="4"/>
  <c r="AM302" i="4"/>
  <c r="G319" i="4"/>
  <c r="AP305" i="4"/>
  <c r="O329" i="4"/>
  <c r="Z301" i="4"/>
  <c r="E308" i="4"/>
  <c r="R338" i="4"/>
  <c r="P302" i="4"/>
  <c r="AQ335" i="4"/>
  <c r="AB329" i="4"/>
  <c r="X333" i="4"/>
  <c r="X316" i="4"/>
  <c r="X299" i="4"/>
  <c r="X332" i="4"/>
  <c r="X318" i="4"/>
  <c r="X319" i="4"/>
  <c r="X298" i="4"/>
  <c r="X315" i="4"/>
  <c r="X324" i="4"/>
  <c r="X331" i="4"/>
  <c r="X328" i="4"/>
  <c r="X313" i="4"/>
  <c r="X334" i="4"/>
  <c r="X311" i="4"/>
  <c r="X337" i="4"/>
  <c r="X297" i="4"/>
  <c r="X303" i="4"/>
  <c r="X300" i="4"/>
  <c r="X312" i="4"/>
  <c r="X302" i="4"/>
  <c r="X330" i="4"/>
  <c r="X314" i="4"/>
  <c r="X323" i="4"/>
  <c r="X327" i="4"/>
  <c r="X306" i="4"/>
  <c r="X305" i="4"/>
  <c r="X322" i="4"/>
  <c r="X326" i="4"/>
  <c r="X336" i="4"/>
  <c r="AE329" i="4"/>
  <c r="M319" i="4"/>
  <c r="AF304" i="4"/>
  <c r="R325" i="4"/>
  <c r="H301" i="4"/>
  <c r="M328" i="4"/>
  <c r="AD301" i="4"/>
  <c r="W320" i="4"/>
  <c r="AL329" i="4"/>
  <c r="AL335" i="4"/>
  <c r="R329" i="4"/>
  <c r="AM328" i="4"/>
  <c r="J338" i="4"/>
  <c r="AS304" i="4"/>
  <c r="J305" i="4"/>
  <c r="F296" i="4"/>
  <c r="F319" i="4"/>
  <c r="F314" i="4"/>
  <c r="F309" i="4"/>
  <c r="F333" i="4"/>
  <c r="F312" i="4"/>
  <c r="F306" i="4"/>
  <c r="F305" i="4"/>
  <c r="F300" i="4"/>
  <c r="F315" i="4"/>
  <c r="F320" i="4"/>
  <c r="F326" i="4"/>
  <c r="F330" i="4"/>
  <c r="F299" i="4"/>
  <c r="F313" i="4"/>
  <c r="F311" i="4"/>
  <c r="F298" i="4"/>
  <c r="F332" i="4"/>
  <c r="F337" i="4"/>
  <c r="F334" i="4"/>
  <c r="F331" i="4"/>
  <c r="F328" i="4"/>
  <c r="F316" i="4"/>
  <c r="F338" i="4"/>
  <c r="F327" i="4"/>
  <c r="F297" i="4"/>
  <c r="F323" i="4"/>
  <c r="F324" i="4"/>
  <c r="F318" i="4"/>
  <c r="F339" i="4"/>
  <c r="P304" i="4"/>
  <c r="U318" i="4"/>
  <c r="O334" i="4"/>
  <c r="AD339" i="4"/>
  <c r="AK301" i="4"/>
  <c r="R322" i="4"/>
  <c r="I335" i="4"/>
  <c r="U309" i="4"/>
  <c r="AK302" i="4"/>
  <c r="C309" i="4"/>
  <c r="AL334" i="4"/>
  <c r="AK320" i="4"/>
  <c r="AL336" i="4"/>
  <c r="AE318" i="4"/>
  <c r="AT310" i="9"/>
  <c r="S359" i="9" s="1"/>
  <c r="J318" i="4"/>
  <c r="R335" i="4"/>
  <c r="O321" i="4"/>
  <c r="E335" i="4"/>
  <c r="Z309" i="4"/>
  <c r="O336" i="4"/>
  <c r="Y319" i="4"/>
  <c r="Y336" i="4"/>
  <c r="Y315" i="4"/>
  <c r="Y324" i="4"/>
  <c r="Y313" i="4"/>
  <c r="Y309" i="4"/>
  <c r="Y305" i="4"/>
  <c r="Y314" i="4"/>
  <c r="Y327" i="4"/>
  <c r="Y311" i="4"/>
  <c r="Y330" i="4"/>
  <c r="Y338" i="4"/>
  <c r="Y312" i="4"/>
  <c r="Y303" i="4"/>
  <c r="Y323" i="4"/>
  <c r="Y333" i="4"/>
  <c r="Y326" i="4"/>
  <c r="Y316" i="4"/>
  <c r="Y337" i="4"/>
  <c r="Y299" i="4"/>
  <c r="Y298" i="4"/>
  <c r="Y300" i="4"/>
  <c r="Y334" i="4"/>
  <c r="Y331" i="4"/>
  <c r="Y306" i="4"/>
  <c r="Y332" i="4"/>
  <c r="Y308" i="4"/>
  <c r="O308" i="4"/>
  <c r="O318" i="4"/>
  <c r="AF321" i="4"/>
  <c r="O301" i="4"/>
  <c r="Y328" i="4"/>
  <c r="AO324" i="4"/>
  <c r="AO339" i="4"/>
  <c r="AO326" i="4"/>
  <c r="AO327" i="4"/>
  <c r="AO333" i="4"/>
  <c r="AO311" i="4"/>
  <c r="AO313" i="4"/>
  <c r="AO334" i="4"/>
  <c r="AO337" i="4"/>
  <c r="AO323" i="4"/>
  <c r="AO316" i="4"/>
  <c r="AO332" i="4"/>
  <c r="AO303" i="4"/>
  <c r="AO330" i="4"/>
  <c r="AO320" i="4"/>
  <c r="AO338" i="4"/>
  <c r="AO331" i="4"/>
  <c r="AO298" i="4"/>
  <c r="AO314" i="4"/>
  <c r="AO328" i="4"/>
  <c r="AO299" i="4"/>
  <c r="AO312" i="4"/>
  <c r="AO300" i="4"/>
  <c r="AO306" i="4"/>
  <c r="AO315" i="4"/>
  <c r="AO305" i="4"/>
  <c r="AO336" i="4"/>
  <c r="F329" i="4"/>
  <c r="AO317" i="4"/>
  <c r="AP308" i="4"/>
  <c r="AM335" i="4"/>
  <c r="AM304" i="4"/>
  <c r="AD318" i="4"/>
  <c r="AR322" i="4"/>
  <c r="C302" i="4"/>
  <c r="AB318" i="4"/>
  <c r="O309" i="4"/>
  <c r="AS318" i="4"/>
  <c r="Z320" i="4"/>
  <c r="AS317" i="4"/>
  <c r="AF338" i="4"/>
  <c r="AF324" i="4"/>
  <c r="AF332" i="4"/>
  <c r="AF330" i="4"/>
  <c r="AF339" i="4"/>
  <c r="AF313" i="4"/>
  <c r="AF306" i="4"/>
  <c r="AF311" i="4"/>
  <c r="AF315" i="4"/>
  <c r="AF333" i="4"/>
  <c r="AF298" i="4"/>
  <c r="AF337" i="4"/>
  <c r="AF309" i="4"/>
  <c r="AF312" i="4"/>
  <c r="AF319" i="4"/>
  <c r="AF316" i="4"/>
  <c r="AF299" i="4"/>
  <c r="AF331" i="4"/>
  <c r="AF300" i="4"/>
  <c r="AF314" i="4"/>
  <c r="AF323" i="4"/>
  <c r="AF327" i="4"/>
  <c r="AF303" i="4"/>
  <c r="AF308" i="4"/>
  <c r="AF334" i="4"/>
  <c r="AF326" i="4"/>
  <c r="AF297" i="4"/>
  <c r="AB307" i="4"/>
  <c r="AM317" i="4"/>
  <c r="Y296" i="4"/>
  <c r="AS310" i="4"/>
  <c r="O325" i="4"/>
  <c r="H299" i="4"/>
  <c r="H316" i="4"/>
  <c r="H333" i="4"/>
  <c r="H312" i="4"/>
  <c r="H311" i="4"/>
  <c r="H303" i="4"/>
  <c r="H305" i="4"/>
  <c r="H298" i="4"/>
  <c r="H315" i="4"/>
  <c r="H326" i="4"/>
  <c r="H337" i="4"/>
  <c r="H300" i="4"/>
  <c r="H306" i="4"/>
  <c r="H296" i="4"/>
  <c r="H313" i="4"/>
  <c r="H332" i="4"/>
  <c r="H331" i="4"/>
  <c r="H314" i="4"/>
  <c r="H330" i="4"/>
  <c r="H318" i="4"/>
  <c r="H297" i="4"/>
  <c r="H328" i="4"/>
  <c r="H327" i="4"/>
  <c r="H323" i="4"/>
  <c r="H324" i="4"/>
  <c r="AG307" i="4"/>
  <c r="AF335" i="4"/>
  <c r="I297" i="4"/>
  <c r="P301" i="4"/>
  <c r="T297" i="4"/>
  <c r="AR307" i="4"/>
  <c r="W304" i="4"/>
  <c r="P329" i="4"/>
  <c r="J335" i="4"/>
  <c r="AR310" i="4"/>
  <c r="O320" i="4"/>
  <c r="AT317" i="9"/>
  <c r="AJ366" i="9" s="1"/>
  <c r="P339" i="4"/>
  <c r="G301" i="4"/>
  <c r="R307" i="4"/>
  <c r="AP339" i="4"/>
  <c r="J302" i="4"/>
  <c r="J320" i="4"/>
  <c r="N299" i="4"/>
  <c r="N337" i="4"/>
  <c r="N333" i="4"/>
  <c r="N316" i="4"/>
  <c r="N298" i="4"/>
  <c r="N326" i="4"/>
  <c r="N332" i="4"/>
  <c r="N327" i="4"/>
  <c r="N311" i="4"/>
  <c r="N315" i="4"/>
  <c r="N330" i="4"/>
  <c r="N313" i="4"/>
  <c r="N300" i="4"/>
  <c r="N331" i="4"/>
  <c r="N312" i="4"/>
  <c r="N323" i="4"/>
  <c r="N324" i="4"/>
  <c r="N314" i="4"/>
  <c r="N306" i="4"/>
  <c r="AK319" i="4"/>
  <c r="N305" i="4"/>
  <c r="AL322" i="4"/>
  <c r="AK305" i="4"/>
  <c r="AE310" i="4"/>
  <c r="AC305" i="4"/>
  <c r="J325" i="4"/>
  <c r="O303" i="4"/>
  <c r="W321" i="4"/>
  <c r="T318" i="4"/>
  <c r="C296" i="4"/>
  <c r="C303" i="4"/>
  <c r="C332" i="4"/>
  <c r="C313" i="4"/>
  <c r="C324" i="4"/>
  <c r="C327" i="4"/>
  <c r="C306" i="4"/>
  <c r="C330" i="4"/>
  <c r="C322" i="4"/>
  <c r="C311" i="4"/>
  <c r="C315" i="4"/>
  <c r="C328" i="4"/>
  <c r="C331" i="4"/>
  <c r="C297" i="4"/>
  <c r="C314" i="4"/>
  <c r="C299" i="4"/>
  <c r="C298" i="4"/>
  <c r="C305" i="4"/>
  <c r="C326" i="4"/>
  <c r="C312" i="4"/>
  <c r="C323" i="4"/>
  <c r="C337" i="4"/>
  <c r="C333" i="4"/>
  <c r="C339" i="4"/>
  <c r="C300" i="4"/>
  <c r="C316" i="4"/>
  <c r="I303" i="4"/>
  <c r="C317" i="4"/>
  <c r="E319" i="4"/>
  <c r="AT319" i="4" s="1"/>
  <c r="AH368" i="4" s="1"/>
  <c r="AR329" i="4"/>
  <c r="M322" i="4"/>
  <c r="AE325" i="4"/>
  <c r="AQ310" i="4"/>
  <c r="O322" i="4"/>
  <c r="F321" i="4"/>
  <c r="AQ322" i="4"/>
  <c r="C338" i="4"/>
  <c r="X321" i="4"/>
  <c r="Y304" i="4"/>
  <c r="U322" i="4"/>
  <c r="AB303" i="4"/>
  <c r="R301" i="4"/>
  <c r="I339" i="4"/>
  <c r="C310" i="4"/>
  <c r="M320" i="4"/>
  <c r="G325" i="4"/>
  <c r="U317" i="4"/>
  <c r="AS329" i="4"/>
  <c r="AP336" i="4"/>
  <c r="R308" i="4"/>
  <c r="G320" i="4"/>
  <c r="M338" i="4"/>
  <c r="AR309" i="4"/>
  <c r="AQ301" i="4"/>
  <c r="E307" i="4"/>
  <c r="AR336" i="4"/>
  <c r="AB296" i="4"/>
  <c r="M304" i="4"/>
  <c r="F301" i="4"/>
  <c r="R334" i="4"/>
  <c r="AD320" i="4"/>
  <c r="R310" i="4"/>
  <c r="AP318" i="4"/>
  <c r="T310" i="4"/>
  <c r="AO302" i="4"/>
  <c r="P325" i="4"/>
  <c r="AC318" i="4"/>
  <c r="AQ320" i="4"/>
  <c r="H336" i="4"/>
  <c r="N334" i="4"/>
  <c r="Q324" i="4"/>
  <c r="Q330" i="4"/>
  <c r="Q331" i="4"/>
  <c r="Q299" i="4"/>
  <c r="Q333" i="4"/>
  <c r="Q298" i="4"/>
  <c r="Q337" i="4"/>
  <c r="Q306" i="4"/>
  <c r="Q300" i="4"/>
  <c r="Q313" i="4"/>
  <c r="Q316" i="4"/>
  <c r="Q327" i="4"/>
  <c r="Q314" i="4"/>
  <c r="Q332" i="4"/>
  <c r="Q323" i="4"/>
  <c r="Q312" i="4"/>
  <c r="Q311" i="4"/>
  <c r="Q326" i="4"/>
  <c r="Q315" i="4"/>
  <c r="Q309" i="4"/>
  <c r="U325" i="4"/>
  <c r="E315" i="4"/>
  <c r="E327" i="4"/>
  <c r="E326" i="4"/>
  <c r="E333" i="4"/>
  <c r="E316" i="4"/>
  <c r="E332" i="4"/>
  <c r="E311" i="4"/>
  <c r="E298" i="4"/>
  <c r="E313" i="4"/>
  <c r="E306" i="4"/>
  <c r="E312" i="4"/>
  <c r="E329" i="4"/>
  <c r="E299" i="4"/>
  <c r="E318" i="4"/>
  <c r="E331" i="4"/>
  <c r="E300" i="4"/>
  <c r="E303" i="4"/>
  <c r="E334" i="4"/>
  <c r="E337" i="4"/>
  <c r="E314" i="4"/>
  <c r="E323" i="4"/>
  <c r="E324" i="4"/>
  <c r="E330" i="4"/>
  <c r="E302" i="4"/>
  <c r="P318" i="4"/>
  <c r="R309" i="4"/>
  <c r="AO301" i="4"/>
  <c r="C301" i="4"/>
  <c r="AK310" i="4"/>
  <c r="E317" i="4"/>
  <c r="AP325" i="4"/>
  <c r="P307" i="4"/>
  <c r="E338" i="4"/>
  <c r="AO310" i="4"/>
  <c r="M339" i="4"/>
  <c r="AQ325" i="4"/>
  <c r="O319" i="4"/>
  <c r="J308" i="4"/>
  <c r="AL307" i="4"/>
  <c r="AK309" i="4"/>
  <c r="U321" i="4"/>
  <c r="AK339" i="4"/>
  <c r="T301" i="4"/>
  <c r="F335" i="4"/>
  <c r="Z318" i="4"/>
  <c r="AF310" i="4"/>
  <c r="P317" i="4"/>
  <c r="AC317" i="4"/>
  <c r="AK325" i="4"/>
  <c r="AB310" i="4"/>
  <c r="AH313" i="4"/>
  <c r="AH325" i="4"/>
  <c r="AH298" i="4"/>
  <c r="AH303" i="4"/>
  <c r="AH316" i="4"/>
  <c r="AH337" i="4"/>
  <c r="AH297" i="4"/>
  <c r="AH334" i="4"/>
  <c r="AH326" i="4"/>
  <c r="AH339" i="4"/>
  <c r="AH333" i="4"/>
  <c r="AH332" i="4"/>
  <c r="AH306" i="4"/>
  <c r="AH323" i="4"/>
  <c r="AH331" i="4"/>
  <c r="AH311" i="4"/>
  <c r="AH300" i="4"/>
  <c r="AH312" i="4"/>
  <c r="AH327" i="4"/>
  <c r="AH324" i="4"/>
  <c r="AH305" i="4"/>
  <c r="AH330" i="4"/>
  <c r="AH314" i="4"/>
  <c r="AH299" i="4"/>
  <c r="AH329" i="4"/>
  <c r="AH315" i="4"/>
  <c r="P308" i="4"/>
  <c r="AO297" i="4"/>
  <c r="O302" i="4"/>
  <c r="I309" i="4"/>
  <c r="AC336" i="4"/>
  <c r="S322" i="4"/>
  <c r="W322" i="4"/>
  <c r="I318" i="4"/>
  <c r="AP328" i="4"/>
  <c r="AC322" i="4"/>
  <c r="G317" i="4"/>
  <c r="N303" i="4"/>
  <c r="J304" i="4"/>
  <c r="Q334" i="4"/>
  <c r="AM310" i="4"/>
  <c r="AG303" i="4"/>
  <c r="W307" i="4"/>
  <c r="AM338" i="4"/>
  <c r="AP317" i="4"/>
  <c r="AS338" i="4"/>
  <c r="X310" i="4"/>
  <c r="N321" i="4"/>
  <c r="X338" i="4"/>
  <c r="AE321" i="4"/>
  <c r="AD321" i="4"/>
  <c r="M305" i="4"/>
  <c r="J309" i="4"/>
  <c r="C334" i="4"/>
  <c r="AP304" i="4"/>
  <c r="AL304" i="4"/>
  <c r="E297" i="4"/>
  <c r="AB308" i="4"/>
  <c r="T334" i="4"/>
  <c r="C308" i="4"/>
  <c r="AP302" i="4"/>
  <c r="AO335" i="4"/>
  <c r="I304" i="4"/>
  <c r="P321" i="4"/>
  <c r="O297" i="4"/>
  <c r="R321" i="4"/>
  <c r="AO309" i="4"/>
  <c r="AN307" i="4"/>
  <c r="Y320" i="4"/>
  <c r="AC308" i="4"/>
  <c r="AF305" i="4"/>
  <c r="N338" i="4"/>
  <c r="T319" i="4"/>
  <c r="AC301" i="4"/>
  <c r="F308" i="4"/>
  <c r="H308" i="4"/>
  <c r="E328" i="4"/>
  <c r="AS339" i="4"/>
  <c r="AO307" i="4"/>
  <c r="AP338" i="4"/>
  <c r="AM329" i="4"/>
  <c r="AS325" i="4"/>
  <c r="R317" i="4"/>
  <c r="AH317" i="4"/>
  <c r="AQ302" i="4"/>
  <c r="Y335" i="4"/>
  <c r="AR339" i="4"/>
  <c r="AN338" i="4"/>
  <c r="L296" i="4"/>
  <c r="L326" i="4"/>
  <c r="L330" i="4"/>
  <c r="L307" i="4"/>
  <c r="L316" i="4"/>
  <c r="L329" i="4"/>
  <c r="L323" i="4"/>
  <c r="L299" i="4"/>
  <c r="L327" i="4"/>
  <c r="L331" i="4"/>
  <c r="L324" i="4"/>
  <c r="L306" i="4"/>
  <c r="L314" i="4"/>
  <c r="L337" i="4"/>
  <c r="L328" i="4"/>
  <c r="L333" i="4"/>
  <c r="L303" i="4"/>
  <c r="L297" i="4"/>
  <c r="L322" i="4"/>
  <c r="L302" i="4"/>
  <c r="L312" i="4"/>
  <c r="L298" i="4"/>
  <c r="L334" i="4"/>
  <c r="L319" i="4"/>
  <c r="L339" i="4"/>
  <c r="L315" i="4"/>
  <c r="L318" i="4"/>
  <c r="L313" i="4"/>
  <c r="L311" i="4"/>
  <c r="L332" i="4"/>
  <c r="L300" i="4"/>
  <c r="P335" i="4"/>
  <c r="C318" i="4"/>
  <c r="AN329" i="4"/>
  <c r="AQ336" i="4"/>
  <c r="P336" i="4"/>
  <c r="AD337" i="4"/>
  <c r="AD326" i="4"/>
  <c r="AD332" i="4"/>
  <c r="AD306" i="4"/>
  <c r="AD324" i="4"/>
  <c r="AD296" i="4"/>
  <c r="AD311" i="4"/>
  <c r="AD313" i="4"/>
  <c r="AD331" i="4"/>
  <c r="AD336" i="4"/>
  <c r="AD323" i="4"/>
  <c r="AD333" i="4"/>
  <c r="AD328" i="4"/>
  <c r="AD315" i="4"/>
  <c r="AD335" i="4"/>
  <c r="AD314" i="4"/>
  <c r="AD298" i="4"/>
  <c r="AD327" i="4"/>
  <c r="AD330" i="4"/>
  <c r="AD303" i="4"/>
  <c r="AD316" i="4"/>
  <c r="AD300" i="4"/>
  <c r="AD334" i="4"/>
  <c r="AD297" i="4"/>
  <c r="AD299" i="4"/>
  <c r="AD309" i="4"/>
  <c r="AD312" i="4"/>
  <c r="AD304" i="4"/>
  <c r="AD310" i="4"/>
  <c r="AD319" i="4"/>
  <c r="AD329" i="4"/>
  <c r="AB304" i="4"/>
  <c r="R297" i="4"/>
  <c r="AM301" i="4"/>
  <c r="G296" i="4"/>
  <c r="AF328" i="4"/>
  <c r="F322" i="4"/>
  <c r="AC338" i="4"/>
  <c r="I310" i="4"/>
  <c r="AM320" i="4"/>
  <c r="W302" i="4"/>
  <c r="AC303" i="4"/>
  <c r="M297" i="4"/>
  <c r="R336" i="4"/>
  <c r="D319" i="4"/>
  <c r="D316" i="4"/>
  <c r="D331" i="4"/>
  <c r="D300" i="4"/>
  <c r="D299" i="4"/>
  <c r="D336" i="4"/>
  <c r="D297" i="4"/>
  <c r="D337" i="4"/>
  <c r="D314" i="4"/>
  <c r="D324" i="4"/>
  <c r="D312" i="4"/>
  <c r="D332" i="4"/>
  <c r="D298" i="4"/>
  <c r="D303" i="4"/>
  <c r="D306" i="4"/>
  <c r="D327" i="4"/>
  <c r="D330" i="4"/>
  <c r="D320" i="4"/>
  <c r="D313" i="4"/>
  <c r="D315" i="4"/>
  <c r="D328" i="4"/>
  <c r="D311" i="4"/>
  <c r="D323" i="4"/>
  <c r="D308" i="4"/>
  <c r="D333" i="4"/>
  <c r="D326" i="4"/>
  <c r="D317" i="4"/>
  <c r="AP334" i="4"/>
  <c r="AQ304" i="4"/>
  <c r="L308" i="4"/>
  <c r="C321" i="4"/>
  <c r="AB300" i="4"/>
  <c r="AB326" i="4"/>
  <c r="AB299" i="4"/>
  <c r="AB313" i="4"/>
  <c r="AB330" i="4"/>
  <c r="AB298" i="4"/>
  <c r="AB317" i="4"/>
  <c r="AB324" i="4"/>
  <c r="AB315" i="4"/>
  <c r="AB328" i="4"/>
  <c r="AB336" i="4"/>
  <c r="AB327" i="4"/>
  <c r="AB316" i="4"/>
  <c r="AB311" i="4"/>
  <c r="AB323" i="4"/>
  <c r="AB305" i="4"/>
  <c r="AB314" i="4"/>
  <c r="AB306" i="4"/>
  <c r="AB312" i="4"/>
  <c r="AB333" i="4"/>
  <c r="AB302" i="4"/>
  <c r="AB332" i="4"/>
  <c r="AB331" i="4"/>
  <c r="AB334" i="4"/>
  <c r="AB309" i="4"/>
  <c r="AB297" i="4"/>
  <c r="AB337" i="4"/>
  <c r="J321" i="4"/>
  <c r="AK337" i="4"/>
  <c r="AK324" i="4"/>
  <c r="AK316" i="4"/>
  <c r="AK333" i="4"/>
  <c r="AK312" i="4"/>
  <c r="AK326" i="4"/>
  <c r="AK311" i="4"/>
  <c r="AK313" i="4"/>
  <c r="AK303" i="4"/>
  <c r="AK332" i="4"/>
  <c r="AK306" i="4"/>
  <c r="AK298" i="4"/>
  <c r="AK315" i="4"/>
  <c r="AK334" i="4"/>
  <c r="AK300" i="4"/>
  <c r="AK299" i="4"/>
  <c r="AK327" i="4"/>
  <c r="AK338" i="4"/>
  <c r="AK317" i="4"/>
  <c r="AK314" i="4"/>
  <c r="AK328" i="4"/>
  <c r="AK329" i="4"/>
  <c r="AK330" i="4"/>
  <c r="AK331" i="4"/>
  <c r="AK323" i="4"/>
  <c r="E305" i="4"/>
  <c r="G306" i="4"/>
  <c r="G328" i="4"/>
  <c r="G316" i="4"/>
  <c r="G299" i="4"/>
  <c r="G327" i="4"/>
  <c r="G315" i="4"/>
  <c r="G337" i="4"/>
  <c r="G297" i="4"/>
  <c r="G314" i="4"/>
  <c r="G305" i="4"/>
  <c r="G333" i="4"/>
  <c r="G324" i="4"/>
  <c r="G303" i="4"/>
  <c r="G307" i="4"/>
  <c r="G331" i="4"/>
  <c r="G312" i="4"/>
  <c r="G323" i="4"/>
  <c r="G309" i="4"/>
  <c r="G330" i="4"/>
  <c r="G311" i="4"/>
  <c r="G329" i="4"/>
  <c r="G298" i="4"/>
  <c r="G300" i="4"/>
  <c r="G318" i="4"/>
  <c r="G313" i="4"/>
  <c r="G326" i="4"/>
  <c r="G332" i="4"/>
  <c r="G334" i="4"/>
  <c r="G302" i="4"/>
  <c r="AE320" i="4"/>
  <c r="AQ318" i="4"/>
  <c r="P338" i="4"/>
  <c r="AB335" i="4"/>
  <c r="T317" i="4"/>
  <c r="I301" i="4"/>
  <c r="AE302" i="4"/>
  <c r="AN325" i="4"/>
  <c r="F302" i="4"/>
  <c r="AL317" i="4"/>
  <c r="AK308" i="4"/>
  <c r="H304" i="4"/>
  <c r="AF336" i="4"/>
  <c r="F325" i="4"/>
  <c r="AM325" i="4"/>
  <c r="O338" i="4"/>
  <c r="AL296" i="4"/>
  <c r="AG304" i="4"/>
  <c r="B314" i="4"/>
  <c r="B299" i="4"/>
  <c r="B331" i="4"/>
  <c r="B311" i="4"/>
  <c r="B326" i="4"/>
  <c r="B300" i="4"/>
  <c r="B298" i="4"/>
  <c r="B312" i="4"/>
  <c r="B337" i="4"/>
  <c r="B333" i="4"/>
  <c r="B316" i="4"/>
  <c r="B323" i="4"/>
  <c r="B313" i="4"/>
  <c r="B327" i="4"/>
  <c r="B315" i="4"/>
  <c r="B332" i="4"/>
  <c r="B306" i="4"/>
  <c r="B324" i="4"/>
  <c r="B330" i="4"/>
  <c r="J322" i="4"/>
  <c r="AN320" i="4"/>
  <c r="AA340" i="9"/>
  <c r="AT313" i="9"/>
  <c r="AG362" i="9" s="1"/>
  <c r="AT326" i="9"/>
  <c r="AO375" i="9" s="1"/>
  <c r="AT308" i="9"/>
  <c r="X357" i="9" s="1"/>
  <c r="AT299" i="9"/>
  <c r="G348" i="9" s="1"/>
  <c r="AT320" i="9"/>
  <c r="K369" i="9" s="1"/>
  <c r="AP340" i="9"/>
  <c r="AT337" i="9"/>
  <c r="AG386" i="9" s="1"/>
  <c r="AD340" i="9"/>
  <c r="AT303" i="9"/>
  <c r="M352" i="9" s="1"/>
  <c r="AT297" i="9"/>
  <c r="AJ346" i="9" s="1"/>
  <c r="AR340" i="9"/>
  <c r="AT311" i="9"/>
  <c r="AJ360" i="9" s="1"/>
  <c r="AT327" i="9"/>
  <c r="K376" i="9" s="1"/>
  <c r="AT307" i="9"/>
  <c r="F356" i="9" s="1"/>
  <c r="AC369" i="9"/>
  <c r="AA369" i="9"/>
  <c r="AS369" i="9"/>
  <c r="AL369" i="9"/>
  <c r="Z369" i="9"/>
  <c r="B369" i="9"/>
  <c r="B356" i="9"/>
  <c r="K356" i="9"/>
  <c r="AK356" i="9"/>
  <c r="V362" i="9"/>
  <c r="M362" i="9"/>
  <c r="O362" i="9"/>
  <c r="Y362" i="9"/>
  <c r="AC362" i="9"/>
  <c r="AB362" i="9"/>
  <c r="AP362" i="9"/>
  <c r="AJ362" i="9"/>
  <c r="T362" i="9"/>
  <c r="S362" i="9"/>
  <c r="AL362" i="9"/>
  <c r="D360" i="9"/>
  <c r="AC360" i="9"/>
  <c r="AR375" i="9"/>
  <c r="H375" i="9"/>
  <c r="AR362" i="9"/>
  <c r="O359" i="9"/>
  <c r="T340" i="9"/>
  <c r="I340" i="9"/>
  <c r="AE348" i="9"/>
  <c r="AF340" i="9"/>
  <c r="AT338" i="9"/>
  <c r="U387" i="9" s="1"/>
  <c r="B359" i="9"/>
  <c r="AR359" i="9"/>
  <c r="W340" i="9"/>
  <c r="AF366" i="9"/>
  <c r="AO362" i="9"/>
  <c r="AI366" i="9"/>
  <c r="AO340" i="9"/>
  <c r="Q362" i="9"/>
  <c r="B366" i="9"/>
  <c r="Q359" i="9"/>
  <c r="AH360" i="9"/>
  <c r="P340" i="9"/>
  <c r="AL340" i="9"/>
  <c r="R387" i="9"/>
  <c r="AM359" i="9"/>
  <c r="AE359" i="9"/>
  <c r="AN359" i="9"/>
  <c r="E359" i="9"/>
  <c r="D366" i="9"/>
  <c r="AL366" i="9"/>
  <c r="AI375" i="9"/>
  <c r="AQ362" i="9"/>
  <c r="W366" i="9"/>
  <c r="AB369" i="9"/>
  <c r="AQ340" i="9"/>
  <c r="K340" i="9"/>
  <c r="AK340" i="9"/>
  <c r="E366" i="9"/>
  <c r="AT331" i="9"/>
  <c r="AD380" i="9" s="1"/>
  <c r="H387" i="9"/>
  <c r="AN369" i="9"/>
  <c r="Y359" i="9"/>
  <c r="AA366" i="9"/>
  <c r="AR351" i="9"/>
  <c r="I366" i="9"/>
  <c r="C340" i="9"/>
  <c r="AT329" i="9"/>
  <c r="V378" i="9" s="1"/>
  <c r="M340" i="9"/>
  <c r="AT300" i="9"/>
  <c r="AM349" i="9" s="1"/>
  <c r="AT302" i="9"/>
  <c r="AN351" i="9" s="1"/>
  <c r="AG349" i="9"/>
  <c r="AT301" i="9"/>
  <c r="N350" i="9" s="1"/>
  <c r="AI362" i="9"/>
  <c r="R369" i="9"/>
  <c r="Q366" i="9"/>
  <c r="AT314" i="9"/>
  <c r="AL363" i="9" s="1"/>
  <c r="AT324" i="9"/>
  <c r="U373" i="9" s="1"/>
  <c r="Y373" i="9"/>
  <c r="AT309" i="9"/>
  <c r="F358" i="9" s="1"/>
  <c r="AH340" i="9"/>
  <c r="Q371" i="9"/>
  <c r="Y378" i="9"/>
  <c r="AG366" i="9"/>
  <c r="P366" i="9"/>
  <c r="U359" i="9"/>
  <c r="Y340" i="9"/>
  <c r="AT319" i="9"/>
  <c r="Z368" i="9" s="1"/>
  <c r="Q357" i="9"/>
  <c r="AN374" i="9"/>
  <c r="G366" i="9"/>
  <c r="AT312" i="9"/>
  <c r="X361" i="9" s="1"/>
  <c r="AF387" i="9"/>
  <c r="J366" i="9"/>
  <c r="C382" i="9"/>
  <c r="D340" i="9"/>
  <c r="AT332" i="9"/>
  <c r="C381" i="9" s="1"/>
  <c r="X387" i="9"/>
  <c r="AT315" i="9"/>
  <c r="AN364" i="9" s="1"/>
  <c r="AC340" i="9"/>
  <c r="T366" i="9"/>
  <c r="AP366" i="9"/>
  <c r="AS359" i="9"/>
  <c r="R349" i="9"/>
  <c r="H369" i="9"/>
  <c r="AT336" i="9"/>
  <c r="X385" i="9" s="1"/>
  <c r="AB357" i="9"/>
  <c r="K359" i="9"/>
  <c r="AH382" i="9"/>
  <c r="J340" i="9"/>
  <c r="AT316" i="9"/>
  <c r="X365" i="9" s="1"/>
  <c r="AT333" i="9"/>
  <c r="Y382" i="9" s="1"/>
  <c r="L340" i="9"/>
  <c r="AM366" i="9"/>
  <c r="AO359" i="9"/>
  <c r="AH366" i="9"/>
  <c r="AT321" i="9"/>
  <c r="AB370" i="9" s="1"/>
  <c r="U340" i="9"/>
  <c r="AD357" i="9"/>
  <c r="AL359" i="9"/>
  <c r="X349" i="9"/>
  <c r="AG340" i="9"/>
  <c r="T357" i="9"/>
  <c r="AG351" i="9"/>
  <c r="N358" i="9"/>
  <c r="AI340" i="9"/>
  <c r="AE340" i="9"/>
  <c r="AT325" i="9"/>
  <c r="W374" i="9" s="1"/>
  <c r="AR366" i="9"/>
  <c r="L359" i="9"/>
  <c r="D382" i="9"/>
  <c r="Q350" i="9"/>
  <c r="R379" i="9"/>
  <c r="R359" i="9"/>
  <c r="AQ359" i="9"/>
  <c r="H340" i="9"/>
  <c r="Q340" i="9"/>
  <c r="AT334" i="9"/>
  <c r="V383" i="9" s="1"/>
  <c r="X358" i="9"/>
  <c r="AR387" i="9"/>
  <c r="AT305" i="9"/>
  <c r="Y354" i="9" s="1"/>
  <c r="AN365" i="9"/>
  <c r="AC382" i="9"/>
  <c r="C364" i="9"/>
  <c r="Z340" i="9"/>
  <c r="AK366" i="9"/>
  <c r="E340" i="9"/>
  <c r="AM375" i="9"/>
  <c r="AT306" i="9"/>
  <c r="AD375" i="9"/>
  <c r="AQ386" i="9"/>
  <c r="AK359" i="9"/>
  <c r="AN340" i="9"/>
  <c r="T387" i="9"/>
  <c r="AT296" i="9"/>
  <c r="L345" i="9" s="1"/>
  <c r="L378" i="9"/>
  <c r="F382" i="9"/>
  <c r="AI364" i="9"/>
  <c r="AH359" i="9"/>
  <c r="P359" i="9"/>
  <c r="G359" i="9"/>
  <c r="AR357" i="9"/>
  <c r="V375" i="9"/>
  <c r="AH386" i="9"/>
  <c r="AT322" i="9"/>
  <c r="AF371" i="9" s="1"/>
  <c r="O376" i="9"/>
  <c r="R340" i="9"/>
  <c r="V366" i="9"/>
  <c r="L366" i="9"/>
  <c r="AO378" i="9"/>
  <c r="AF359" i="9"/>
  <c r="AT318" i="9"/>
  <c r="AO367" i="9" s="1"/>
  <c r="AD348" i="9"/>
  <c r="AH348" i="9"/>
  <c r="AQ369" i="9"/>
  <c r="AT304" i="9"/>
  <c r="AA353" i="9" s="1"/>
  <c r="AB359" i="9"/>
  <c r="N359" i="9"/>
  <c r="AT328" i="9"/>
  <c r="R377" i="9" s="1"/>
  <c r="X340" i="9"/>
  <c r="T382" i="9"/>
  <c r="V340" i="9"/>
  <c r="AT330" i="9"/>
  <c r="AM379" i="9" s="1"/>
  <c r="AB340" i="9"/>
  <c r="C359" i="9"/>
  <c r="N366" i="9"/>
  <c r="H351" i="9"/>
  <c r="AT339" i="9"/>
  <c r="N388" i="9" s="1"/>
  <c r="H358" i="9"/>
  <c r="J376" i="9"/>
  <c r="AI379" i="9"/>
  <c r="Z383" i="9"/>
  <c r="N340" i="9"/>
  <c r="AT335" i="9"/>
  <c r="AL384" i="9" s="1"/>
  <c r="AI358" i="9"/>
  <c r="AT298" i="9"/>
  <c r="F347" i="9" s="1"/>
  <c r="AQ349" i="9"/>
  <c r="F340" i="9"/>
  <c r="N371" i="9"/>
  <c r="O340" i="9"/>
  <c r="AE366" i="9"/>
  <c r="U351" i="9"/>
  <c r="W359" i="9"/>
  <c r="F364" i="9"/>
  <c r="E382" i="9"/>
  <c r="R364" i="9"/>
  <c r="F366" i="9"/>
  <c r="AM340" i="9"/>
  <c r="AT323" i="9"/>
  <c r="AH372" i="9" s="1"/>
  <c r="AT310" i="4" l="1"/>
  <c r="O353" i="9"/>
  <c r="U369" i="9"/>
  <c r="AT338" i="4"/>
  <c r="L387" i="4" s="1"/>
  <c r="AT303" i="4"/>
  <c r="J340" i="4"/>
  <c r="R346" i="9"/>
  <c r="F348" i="9"/>
  <c r="N352" i="9"/>
  <c r="AE362" i="9"/>
  <c r="T386" i="9"/>
  <c r="AI386" i="9"/>
  <c r="L386" i="9"/>
  <c r="J375" i="9"/>
  <c r="P362" i="9"/>
  <c r="Z348" i="9"/>
  <c r="I348" i="9"/>
  <c r="F375" i="9"/>
  <c r="K348" i="9"/>
  <c r="T348" i="9"/>
  <c r="P369" i="9"/>
  <c r="AO369" i="9"/>
  <c r="AL375" i="9"/>
  <c r="Y352" i="9"/>
  <c r="AO366" i="9"/>
  <c r="K375" i="9"/>
  <c r="AJ348" i="9"/>
  <c r="AP346" i="9"/>
  <c r="AJ369" i="9"/>
  <c r="AA361" i="9"/>
  <c r="AG348" i="9"/>
  <c r="H359" i="9"/>
  <c r="J359" i="9"/>
  <c r="S375" i="9"/>
  <c r="AS348" i="9"/>
  <c r="E340" i="4"/>
  <c r="R386" i="9"/>
  <c r="R348" i="9"/>
  <c r="D357" i="9"/>
  <c r="AI363" i="9"/>
  <c r="M375" i="9"/>
  <c r="AD362" i="9"/>
  <c r="D340" i="4"/>
  <c r="AB375" i="9"/>
  <c r="N346" i="9"/>
  <c r="U375" i="9"/>
  <c r="Z364" i="9"/>
  <c r="U374" i="9"/>
  <c r="S366" i="9"/>
  <c r="AP359" i="9"/>
  <c r="AH349" i="9"/>
  <c r="L357" i="9"/>
  <c r="AK375" i="9"/>
  <c r="G346" i="9"/>
  <c r="AC348" i="9"/>
  <c r="AT317" i="4"/>
  <c r="AF366" i="4" s="1"/>
  <c r="I352" i="9"/>
  <c r="M348" i="9"/>
  <c r="W362" i="9"/>
  <c r="D348" i="9"/>
  <c r="O363" i="9"/>
  <c r="AP351" i="9"/>
  <c r="AE382" i="9"/>
  <c r="O366" i="9"/>
  <c r="M366" i="9"/>
  <c r="AC366" i="9"/>
  <c r="AH375" i="9"/>
  <c r="R375" i="9"/>
  <c r="AM346" i="9"/>
  <c r="S348" i="9"/>
  <c r="AN362" i="9"/>
  <c r="D369" i="9"/>
  <c r="AN386" i="9"/>
  <c r="Y357" i="9"/>
  <c r="V374" i="9"/>
  <c r="AA375" i="9"/>
  <c r="AQ375" i="9"/>
  <c r="AF362" i="9"/>
  <c r="D359" i="9"/>
  <c r="AQ351" i="9"/>
  <c r="R361" i="9"/>
  <c r="AN357" i="9"/>
  <c r="AA382" i="9"/>
  <c r="M359" i="9"/>
  <c r="Y375" i="9"/>
  <c r="R352" i="9"/>
  <c r="J346" i="9"/>
  <c r="U357" i="9"/>
  <c r="E346" i="9"/>
  <c r="AD352" i="9"/>
  <c r="X359" i="9"/>
  <c r="X366" i="9"/>
  <c r="W375" i="9"/>
  <c r="AL364" i="9"/>
  <c r="AI346" i="9"/>
  <c r="AN373" i="9"/>
  <c r="AQ348" i="9"/>
  <c r="AG359" i="9"/>
  <c r="E375" i="9"/>
  <c r="V359" i="9"/>
  <c r="AS346" i="9"/>
  <c r="S357" i="9"/>
  <c r="AO340" i="4"/>
  <c r="AK352" i="9"/>
  <c r="AG357" i="9"/>
  <c r="AI359" i="9"/>
  <c r="E362" i="9"/>
  <c r="AI348" i="9"/>
  <c r="AC359" i="9"/>
  <c r="AM361" i="9"/>
  <c r="R382" i="9"/>
  <c r="F353" i="9"/>
  <c r="Z359" i="9"/>
  <c r="H348" i="9"/>
  <c r="J345" i="9"/>
  <c r="AD349" i="9"/>
  <c r="AB346" i="9"/>
  <c r="AN361" i="9"/>
  <c r="AN366" i="9"/>
  <c r="I375" i="9"/>
  <c r="Z362" i="9"/>
  <c r="AP376" i="9"/>
  <c r="S369" i="9"/>
  <c r="AL348" i="9"/>
  <c r="T351" i="9"/>
  <c r="AQ366" i="9"/>
  <c r="AA373" i="9"/>
  <c r="T359" i="9"/>
  <c r="W357" i="9"/>
  <c r="AE361" i="9"/>
  <c r="AA362" i="9"/>
  <c r="AD359" i="9"/>
  <c r="AK369" i="9"/>
  <c r="I364" i="9"/>
  <c r="Z380" i="9"/>
  <c r="AP375" i="9"/>
  <c r="L358" i="9"/>
  <c r="C348" i="9"/>
  <c r="AA352" i="9"/>
  <c r="AS366" i="9"/>
  <c r="Q369" i="9"/>
  <c r="AS362" i="9"/>
  <c r="AA386" i="9"/>
  <c r="V352" i="9"/>
  <c r="T375" i="9"/>
  <c r="W369" i="9"/>
  <c r="V357" i="9"/>
  <c r="N375" i="9"/>
  <c r="I357" i="9"/>
  <c r="AP348" i="9"/>
  <c r="W348" i="9"/>
  <c r="AO349" i="9"/>
  <c r="AB352" i="9"/>
  <c r="AL382" i="9"/>
  <c r="AR382" i="9"/>
  <c r="AA349" i="9"/>
  <c r="AR361" i="9"/>
  <c r="AQ364" i="9"/>
  <c r="Y353" i="9"/>
  <c r="AJ359" i="9"/>
  <c r="R366" i="9"/>
  <c r="L362" i="9"/>
  <c r="K366" i="9"/>
  <c r="H366" i="9"/>
  <c r="Y366" i="9"/>
  <c r="AO357" i="9"/>
  <c r="X362" i="9"/>
  <c r="U386" i="9"/>
  <c r="AT318" i="4"/>
  <c r="AG340" i="4"/>
  <c r="Q386" i="9"/>
  <c r="D346" i="9"/>
  <c r="AJ375" i="9"/>
  <c r="Z366" i="9"/>
  <c r="AN352" i="9"/>
  <c r="AB361" i="9"/>
  <c r="I359" i="9"/>
  <c r="AB366" i="9"/>
  <c r="C366" i="9"/>
  <c r="U366" i="9"/>
  <c r="AA359" i="9"/>
  <c r="P352" i="9"/>
  <c r="AA371" i="9"/>
  <c r="AK382" i="9"/>
  <c r="M382" i="9"/>
  <c r="F359" i="9"/>
  <c r="AD366" i="9"/>
  <c r="U362" i="9"/>
  <c r="V369" i="9"/>
  <c r="U387" i="4"/>
  <c r="AH387" i="4"/>
  <c r="AD387" i="4"/>
  <c r="B387" i="4"/>
  <c r="AJ387" i="4"/>
  <c r="AI387" i="4"/>
  <c r="K387" i="4"/>
  <c r="AA387" i="4"/>
  <c r="S387" i="4"/>
  <c r="Q387" i="4"/>
  <c r="W387" i="4"/>
  <c r="D387" i="4"/>
  <c r="AG387" i="4"/>
  <c r="AL387" i="4"/>
  <c r="T387" i="4"/>
  <c r="H387" i="4"/>
  <c r="AA366" i="4"/>
  <c r="AQ366" i="4"/>
  <c r="AJ366" i="4"/>
  <c r="AN366" i="4"/>
  <c r="Y366" i="4"/>
  <c r="N366" i="4"/>
  <c r="Q366" i="4"/>
  <c r="B366" i="4"/>
  <c r="K366" i="4"/>
  <c r="O366" i="4"/>
  <c r="J366" i="4"/>
  <c r="AI366" i="4"/>
  <c r="X366" i="4"/>
  <c r="V366" i="4"/>
  <c r="AM359" i="4"/>
  <c r="Z359" i="4"/>
  <c r="D359" i="4"/>
  <c r="AJ359" i="4"/>
  <c r="J359" i="4"/>
  <c r="W359" i="4"/>
  <c r="AL359" i="4"/>
  <c r="G359" i="4"/>
  <c r="Q359" i="4"/>
  <c r="K359" i="4"/>
  <c r="AH359" i="4"/>
  <c r="S359" i="4"/>
  <c r="L359" i="4"/>
  <c r="N359" i="4"/>
  <c r="H359" i="4"/>
  <c r="AN359" i="4"/>
  <c r="AA359" i="4"/>
  <c r="V359" i="4"/>
  <c r="B359" i="4"/>
  <c r="AG359" i="4"/>
  <c r="E359" i="4"/>
  <c r="Y359" i="4"/>
  <c r="AI359" i="4"/>
  <c r="AP352" i="4"/>
  <c r="K352" i="4"/>
  <c r="AN352" i="4"/>
  <c r="AJ352" i="4"/>
  <c r="M352" i="4"/>
  <c r="F352" i="4"/>
  <c r="AA352" i="4"/>
  <c r="V352" i="4"/>
  <c r="T352" i="4"/>
  <c r="B352" i="4"/>
  <c r="P352" i="4"/>
  <c r="Q352" i="4"/>
  <c r="AI352" i="4"/>
  <c r="AB367" i="4"/>
  <c r="AF367" i="4"/>
  <c r="AL367" i="4"/>
  <c r="AN367" i="4"/>
  <c r="S367" i="4"/>
  <c r="W367" i="4"/>
  <c r="AJ367" i="4"/>
  <c r="B367" i="4"/>
  <c r="AH367" i="4"/>
  <c r="AA367" i="4"/>
  <c r="D367" i="4"/>
  <c r="M367" i="4"/>
  <c r="AG367" i="4"/>
  <c r="N367" i="4"/>
  <c r="K367" i="4"/>
  <c r="Y367" i="4"/>
  <c r="Q367" i="4"/>
  <c r="AI367" i="4"/>
  <c r="V367" i="4"/>
  <c r="AO367" i="4"/>
  <c r="AK367" i="4"/>
  <c r="AO370" i="9"/>
  <c r="H370" i="9"/>
  <c r="I360" i="9"/>
  <c r="F376" i="9"/>
  <c r="B368" i="4"/>
  <c r="L367" i="4"/>
  <c r="AM387" i="4"/>
  <c r="Q368" i="4"/>
  <c r="E352" i="4"/>
  <c r="Q376" i="4"/>
  <c r="AP367" i="4"/>
  <c r="AD367" i="4"/>
  <c r="AR362" i="4"/>
  <c r="AR376" i="4"/>
  <c r="AS352" i="4"/>
  <c r="Z366" i="4"/>
  <c r="AP340" i="4"/>
  <c r="AT330" i="4"/>
  <c r="T379" i="4" s="1"/>
  <c r="B379" i="4"/>
  <c r="AB379" i="4"/>
  <c r="AB359" i="4"/>
  <c r="R359" i="4"/>
  <c r="N355" i="4"/>
  <c r="AR359" i="4"/>
  <c r="R340" i="4"/>
  <c r="AT339" i="4"/>
  <c r="K370" i="9"/>
  <c r="AC376" i="9"/>
  <c r="AT324" i="4"/>
  <c r="AM373" i="4" s="1"/>
  <c r="AB362" i="4"/>
  <c r="AD368" i="4"/>
  <c r="AD340" i="4"/>
  <c r="L340" i="4"/>
  <c r="C383" i="4"/>
  <c r="AK374" i="4"/>
  <c r="Q340" i="4"/>
  <c r="AF373" i="4"/>
  <c r="AO383" i="4"/>
  <c r="F367" i="4"/>
  <c r="X379" i="4"/>
  <c r="Z383" i="4"/>
  <c r="AJ368" i="4"/>
  <c r="AS340" i="4"/>
  <c r="AQ387" i="4"/>
  <c r="Z367" i="9"/>
  <c r="J360" i="9"/>
  <c r="G376" i="9"/>
  <c r="AT306" i="4"/>
  <c r="W355" i="4" s="1"/>
  <c r="AT334" i="4"/>
  <c r="AS383" i="4" s="1"/>
  <c r="AD359" i="4"/>
  <c r="AD373" i="4"/>
  <c r="L368" i="4"/>
  <c r="AN387" i="4"/>
  <c r="V368" i="4"/>
  <c r="AG352" i="4"/>
  <c r="AI368" i="4"/>
  <c r="E367" i="4"/>
  <c r="R383" i="4"/>
  <c r="AR358" i="4"/>
  <c r="H340" i="4"/>
  <c r="AF387" i="4"/>
  <c r="AF340" i="4"/>
  <c r="G368" i="4"/>
  <c r="Z368" i="4"/>
  <c r="M366" i="4"/>
  <c r="AR374" i="4"/>
  <c r="AB374" i="4"/>
  <c r="AE368" i="4"/>
  <c r="U352" i="4"/>
  <c r="AM370" i="9"/>
  <c r="AQ370" i="9"/>
  <c r="AI376" i="9"/>
  <c r="F360" i="9"/>
  <c r="S376" i="9"/>
  <c r="AT332" i="4"/>
  <c r="AD381" i="4" s="1"/>
  <c r="B381" i="4"/>
  <c r="G358" i="4"/>
  <c r="AD355" i="4"/>
  <c r="AH373" i="4"/>
  <c r="AC366" i="4"/>
  <c r="Q355" i="4"/>
  <c r="M387" i="4"/>
  <c r="AC368" i="4"/>
  <c r="AT325" i="4"/>
  <c r="F359" i="4"/>
  <c r="AR368" i="4"/>
  <c r="I387" i="4"/>
  <c r="M373" i="4"/>
  <c r="W366" i="4"/>
  <c r="AR381" i="9"/>
  <c r="AD365" i="9"/>
  <c r="P367" i="9"/>
  <c r="Y361" i="9"/>
  <c r="Z360" i="9"/>
  <c r="B376" i="9"/>
  <c r="AT315" i="4"/>
  <c r="AL364" i="4" s="1"/>
  <c r="B364" i="4"/>
  <c r="AL366" i="4"/>
  <c r="AB358" i="4"/>
  <c r="D362" i="4"/>
  <c r="O368" i="4"/>
  <c r="AQ359" i="4"/>
  <c r="AF352" i="4"/>
  <c r="AS366" i="4"/>
  <c r="AO366" i="4"/>
  <c r="F368" i="4"/>
  <c r="Z352" i="4"/>
  <c r="P359" i="4"/>
  <c r="I340" i="4"/>
  <c r="AR367" i="4"/>
  <c r="S381" i="4"/>
  <c r="M362" i="4"/>
  <c r="J362" i="4"/>
  <c r="J381" i="4"/>
  <c r="U368" i="4"/>
  <c r="W340" i="4"/>
  <c r="AK370" i="9"/>
  <c r="AE379" i="9"/>
  <c r="O370" i="9"/>
  <c r="AB376" i="9"/>
  <c r="AS360" i="9"/>
  <c r="AT327" i="4"/>
  <c r="AF376" i="4" s="1"/>
  <c r="AK366" i="4"/>
  <c r="AC352" i="4"/>
  <c r="AO376" i="4"/>
  <c r="F376" i="4"/>
  <c r="F340" i="4"/>
  <c r="X352" i="4"/>
  <c r="AS362" i="4"/>
  <c r="S368" i="4"/>
  <c r="C368" i="4"/>
  <c r="M355" i="4"/>
  <c r="AE364" i="4"/>
  <c r="O379" i="4"/>
  <c r="G387" i="4"/>
  <c r="W352" i="4"/>
  <c r="AP370" i="9"/>
  <c r="AQ361" i="9"/>
  <c r="M360" i="9"/>
  <c r="O346" i="9"/>
  <c r="AT313" i="4"/>
  <c r="Z362" i="4" s="1"/>
  <c r="B362" i="4"/>
  <c r="AK387" i="4"/>
  <c r="AH366" i="4"/>
  <c r="M388" i="4"/>
  <c r="E355" i="4"/>
  <c r="AS367" i="4"/>
  <c r="F387" i="4"/>
  <c r="AN362" i="4"/>
  <c r="AR379" i="4"/>
  <c r="I362" i="4"/>
  <c r="AS381" i="4"/>
  <c r="AQ364" i="4"/>
  <c r="AE373" i="4"/>
  <c r="AP355" i="4"/>
  <c r="R367" i="4"/>
  <c r="P388" i="9"/>
  <c r="AF372" i="9"/>
  <c r="T367" i="9"/>
  <c r="H371" i="9"/>
  <c r="AI370" i="9"/>
  <c r="L360" i="9"/>
  <c r="AL346" i="9"/>
  <c r="G386" i="9"/>
  <c r="AT323" i="4"/>
  <c r="D372" i="4" s="1"/>
  <c r="AN374" i="4"/>
  <c r="R366" i="4"/>
  <c r="N387" i="4"/>
  <c r="X387" i="4"/>
  <c r="N352" i="4"/>
  <c r="AO359" i="4"/>
  <c r="E362" i="4"/>
  <c r="AE374" i="4"/>
  <c r="N362" i="4"/>
  <c r="H364" i="4"/>
  <c r="O358" i="4"/>
  <c r="AO388" i="4"/>
  <c r="R368" i="4"/>
  <c r="P376" i="4"/>
  <c r="I368" i="4"/>
  <c r="AN368" i="4"/>
  <c r="M365" i="4"/>
  <c r="AD374" i="4"/>
  <c r="E374" i="4"/>
  <c r="W367" i="9"/>
  <c r="AC352" i="9"/>
  <c r="C376" i="9"/>
  <c r="AF370" i="9"/>
  <c r="N365" i="9"/>
  <c r="AQ372" i="9"/>
  <c r="Q376" i="9"/>
  <c r="X386" i="9"/>
  <c r="V360" i="9"/>
  <c r="Z346" i="9"/>
  <c r="B386" i="9"/>
  <c r="AT316" i="4"/>
  <c r="B365" i="4" s="1"/>
  <c r="G352" i="4"/>
  <c r="AS374" i="4"/>
  <c r="G366" i="4"/>
  <c r="E387" i="4"/>
  <c r="AO373" i="4"/>
  <c r="Y352" i="4"/>
  <c r="J367" i="4"/>
  <c r="R374" i="4"/>
  <c r="Z387" i="4"/>
  <c r="Z355" i="4"/>
  <c r="AN372" i="4"/>
  <c r="P362" i="4"/>
  <c r="AR365" i="4"/>
  <c r="I374" i="4"/>
  <c r="AC340" i="4"/>
  <c r="R388" i="4"/>
  <c r="J376" i="4"/>
  <c r="AB388" i="4"/>
  <c r="W373" i="4"/>
  <c r="AB365" i="9"/>
  <c r="I381" i="9"/>
  <c r="AH352" i="9"/>
  <c r="AI361" i="9"/>
  <c r="AP352" i="9"/>
  <c r="O365" i="9"/>
  <c r="E386" i="9"/>
  <c r="W360" i="9"/>
  <c r="U346" i="9"/>
  <c r="O386" i="9"/>
  <c r="M369" i="9"/>
  <c r="N357" i="9"/>
  <c r="AT333" i="4"/>
  <c r="Q382" i="4" s="1"/>
  <c r="I350" i="4"/>
  <c r="G373" i="4"/>
  <c r="D352" i="4"/>
  <c r="I359" i="4"/>
  <c r="L352" i="4"/>
  <c r="X359" i="4"/>
  <c r="U366" i="4"/>
  <c r="AO355" i="4"/>
  <c r="X383" i="4"/>
  <c r="AS368" i="4"/>
  <c r="AQ355" i="4"/>
  <c r="R376" i="4"/>
  <c r="X388" i="4"/>
  <c r="S364" i="4"/>
  <c r="AP362" i="4"/>
  <c r="AL365" i="9"/>
  <c r="Z352" i="9"/>
  <c r="AR352" i="9"/>
  <c r="P360" i="9"/>
  <c r="C387" i="9"/>
  <c r="P370" i="9"/>
  <c r="L376" i="9"/>
  <c r="AE365" i="9"/>
  <c r="E387" i="9"/>
  <c r="R365" i="9"/>
  <c r="M346" i="9"/>
  <c r="AK386" i="9"/>
  <c r="Y369" i="9"/>
  <c r="AT337" i="4"/>
  <c r="AO386" i="4" s="1"/>
  <c r="T366" i="4"/>
  <c r="AK383" i="4"/>
  <c r="K368" i="4"/>
  <c r="AT301" i="4"/>
  <c r="F350" i="4" s="1"/>
  <c r="AH355" i="4"/>
  <c r="Q373" i="4"/>
  <c r="T367" i="4"/>
  <c r="H352" i="4"/>
  <c r="AO349" i="4"/>
  <c r="Y387" i="4"/>
  <c r="F383" i="4"/>
  <c r="M368" i="4"/>
  <c r="X362" i="4"/>
  <c r="AM362" i="4"/>
  <c r="P373" i="4"/>
  <c r="R352" i="4"/>
  <c r="M386" i="4"/>
  <c r="J368" i="4"/>
  <c r="O359" i="4"/>
  <c r="AP386" i="4"/>
  <c r="U373" i="4"/>
  <c r="W349" i="4"/>
  <c r="Y347" i="9"/>
  <c r="AR350" i="9"/>
  <c r="R360" i="9"/>
  <c r="AN360" i="9"/>
  <c r="F352" i="9"/>
  <c r="AA346" i="9"/>
  <c r="H360" i="9"/>
  <c r="AK360" i="9"/>
  <c r="H352" i="9"/>
  <c r="W383" i="9"/>
  <c r="W387" i="9"/>
  <c r="AP386" i="9"/>
  <c r="U349" i="9"/>
  <c r="E367" i="9"/>
  <c r="F346" i="9"/>
  <c r="N386" i="9"/>
  <c r="O369" i="9"/>
  <c r="K357" i="9"/>
  <c r="AT312" i="4"/>
  <c r="H361" i="4" s="1"/>
  <c r="AB355" i="4"/>
  <c r="D381" i="4"/>
  <c r="AC387" i="4"/>
  <c r="AD352" i="4"/>
  <c r="AS387" i="4"/>
  <c r="AH381" i="4"/>
  <c r="AP374" i="4"/>
  <c r="R358" i="4"/>
  <c r="E365" i="4"/>
  <c r="N383" i="4"/>
  <c r="E368" i="4"/>
  <c r="N376" i="4"/>
  <c r="AF365" i="4"/>
  <c r="R387" i="4"/>
  <c r="AM365" i="4"/>
  <c r="AT309" i="4"/>
  <c r="W358" i="4" s="1"/>
  <c r="AB368" i="4"/>
  <c r="AN373" i="4"/>
  <c r="P364" i="4"/>
  <c r="AR372" i="4"/>
  <c r="I364" i="4"/>
  <c r="AQ381" i="4"/>
  <c r="E358" i="4"/>
  <c r="S372" i="4"/>
  <c r="M376" i="4"/>
  <c r="S340" i="4"/>
  <c r="AE362" i="4"/>
  <c r="AE340" i="4"/>
  <c r="AP354" i="9"/>
  <c r="E360" i="9"/>
  <c r="AN367" i="9"/>
  <c r="C365" i="9"/>
  <c r="D352" i="9"/>
  <c r="P387" i="9"/>
  <c r="K349" i="9"/>
  <c r="N356" i="9"/>
  <c r="Y346" i="9"/>
  <c r="S346" i="9"/>
  <c r="K386" i="9"/>
  <c r="N369" i="9"/>
  <c r="AJ357" i="9"/>
  <c r="AT298" i="4"/>
  <c r="R347" i="4" s="1"/>
  <c r="P387" i="4"/>
  <c r="AP387" i="4"/>
  <c r="AO358" i="4"/>
  <c r="AP366" i="4"/>
  <c r="I367" i="4"/>
  <c r="E366" i="4"/>
  <c r="P367" i="4"/>
  <c r="G374" i="4"/>
  <c r="AT335" i="4"/>
  <c r="J384" i="4" s="1"/>
  <c r="N381" i="4"/>
  <c r="AT308" i="4"/>
  <c r="AF357" i="4" s="1"/>
  <c r="AF368" i="4"/>
  <c r="AT329" i="4"/>
  <c r="AQ378" i="4" s="1"/>
  <c r="Z378" i="4"/>
  <c r="T376" i="4"/>
  <c r="AP359" i="4"/>
  <c r="AC355" i="4"/>
  <c r="P383" i="4"/>
  <c r="I360" i="4"/>
  <c r="I372" i="4"/>
  <c r="AS361" i="4"/>
  <c r="AQ365" i="4"/>
  <c r="AQ376" i="4"/>
  <c r="R362" i="4"/>
  <c r="S378" i="4"/>
  <c r="AB387" i="4"/>
  <c r="W383" i="4"/>
  <c r="AL352" i="4"/>
  <c r="AC365" i="9"/>
  <c r="AP360" i="9"/>
  <c r="I349" i="9"/>
  <c r="J380" i="9"/>
  <c r="AE387" i="9"/>
  <c r="AI369" i="9"/>
  <c r="E369" i="9"/>
  <c r="AR385" i="9"/>
  <c r="AF369" i="9"/>
  <c r="AE360" i="9"/>
  <c r="AE352" i="9"/>
  <c r="L375" i="9"/>
  <c r="X356" i="9"/>
  <c r="C375" i="9"/>
  <c r="B362" i="9"/>
  <c r="J362" i="9"/>
  <c r="AK346" i="9"/>
  <c r="AR386" i="9"/>
  <c r="AH369" i="9"/>
  <c r="B357" i="9"/>
  <c r="AT300" i="4"/>
  <c r="AC349" i="4" s="1"/>
  <c r="AQ367" i="4"/>
  <c r="AK355" i="4"/>
  <c r="D373" i="4"/>
  <c r="AD376" i="4"/>
  <c r="R370" i="4"/>
  <c r="AH388" i="4"/>
  <c r="AK359" i="4"/>
  <c r="AB340" i="4"/>
  <c r="C366" i="4"/>
  <c r="Y376" i="4"/>
  <c r="X373" i="4"/>
  <c r="AM360" i="4"/>
  <c r="T362" i="4"/>
  <c r="AK353" i="4"/>
  <c r="AC373" i="4"/>
  <c r="AG358" i="4"/>
  <c r="AN365" i="4"/>
  <c r="P360" i="4"/>
  <c r="AN340" i="4"/>
  <c r="AS380" i="4"/>
  <c r="R373" i="4"/>
  <c r="O362" i="4"/>
  <c r="AQ340" i="4"/>
  <c r="Q356" i="9"/>
  <c r="W352" i="9"/>
  <c r="AN348" i="9"/>
  <c r="M383" i="9"/>
  <c r="AN350" i="9"/>
  <c r="AM386" i="9"/>
  <c r="AP357" i="9"/>
  <c r="AM369" i="9"/>
  <c r="AO360" i="9"/>
  <c r="F378" i="9"/>
  <c r="J351" i="9"/>
  <c r="T349" i="9"/>
  <c r="P374" i="9"/>
  <c r="P386" i="9"/>
  <c r="AC349" i="9"/>
  <c r="AH362" i="9"/>
  <c r="AO346" i="9"/>
  <c r="AQ346" i="9"/>
  <c r="B375" i="9"/>
  <c r="N362" i="9"/>
  <c r="I362" i="9"/>
  <c r="K346" i="9"/>
  <c r="AF386" i="9"/>
  <c r="T369" i="9"/>
  <c r="M357" i="9"/>
  <c r="AT326" i="4"/>
  <c r="C375" i="4" s="1"/>
  <c r="G386" i="4"/>
  <c r="AB372" i="4"/>
  <c r="AD347" i="4"/>
  <c r="L355" i="4"/>
  <c r="E376" i="4"/>
  <c r="U374" i="4"/>
  <c r="C379" i="4"/>
  <c r="O352" i="4"/>
  <c r="H365" i="4"/>
  <c r="AF358" i="4"/>
  <c r="O367" i="4"/>
  <c r="F360" i="4"/>
  <c r="X364" i="4"/>
  <c r="AT304" i="4"/>
  <c r="AF353" i="4" s="1"/>
  <c r="Z374" i="4"/>
  <c r="S366" i="4"/>
  <c r="AR352" i="4"/>
  <c r="I366" i="4"/>
  <c r="AQ368" i="4"/>
  <c r="J365" i="4"/>
  <c r="AT320" i="4"/>
  <c r="AE388" i="4"/>
  <c r="AP380" i="4"/>
  <c r="O364" i="4"/>
  <c r="U381" i="4"/>
  <c r="W380" i="4"/>
  <c r="AH356" i="9"/>
  <c r="AB386" i="9"/>
  <c r="U352" i="9"/>
  <c r="F369" i="9"/>
  <c r="AO352" i="9"/>
  <c r="J369" i="9"/>
  <c r="AO356" i="9"/>
  <c r="E365" i="9"/>
  <c r="AK373" i="9"/>
  <c r="AK387" i="9"/>
  <c r="W347" i="9"/>
  <c r="D362" i="9"/>
  <c r="F370" i="9"/>
  <c r="AE376" i="9"/>
  <c r="Q367" i="9"/>
  <c r="AI352" i="9"/>
  <c r="D376" i="9"/>
  <c r="AS375" i="9"/>
  <c r="R362" i="9"/>
  <c r="J356" i="9"/>
  <c r="B346" i="9"/>
  <c r="AJ386" i="9"/>
  <c r="AP369" i="9"/>
  <c r="Z357" i="9"/>
  <c r="AT311" i="4"/>
  <c r="AD360" i="4" s="1"/>
  <c r="G364" i="4"/>
  <c r="AK352" i="4"/>
  <c r="AB360" i="4"/>
  <c r="L373" i="4"/>
  <c r="P370" i="4"/>
  <c r="AP368" i="4"/>
  <c r="AH383" i="4"/>
  <c r="AT297" i="4"/>
  <c r="AF346" i="4" s="1"/>
  <c r="AH340" i="4"/>
  <c r="E364" i="4"/>
  <c r="Q358" i="4"/>
  <c r="AT321" i="4"/>
  <c r="J370" i="4" s="1"/>
  <c r="H368" i="4"/>
  <c r="AB352" i="4"/>
  <c r="C355" i="4"/>
  <c r="J374" i="4"/>
  <c r="H373" i="4"/>
  <c r="O357" i="4"/>
  <c r="F362" i="4"/>
  <c r="X347" i="4"/>
  <c r="AM379" i="4"/>
  <c r="Z347" i="4"/>
  <c r="AG355" i="4"/>
  <c r="P347" i="4"/>
  <c r="AR348" i="4"/>
  <c r="I383" i="4"/>
  <c r="AS386" i="4"/>
  <c r="AQ352" i="4"/>
  <c r="E350" i="4"/>
  <c r="J379" i="4"/>
  <c r="AE383" i="4"/>
  <c r="AP373" i="4"/>
  <c r="O373" i="4"/>
  <c r="U347" i="4"/>
  <c r="U340" i="4"/>
  <c r="AL368" i="4"/>
  <c r="AM340" i="4"/>
  <c r="T346" i="9"/>
  <c r="AO383" i="9"/>
  <c r="AO373" i="9"/>
  <c r="AR360" i="9"/>
  <c r="AH373" i="9"/>
  <c r="N373" i="9"/>
  <c r="AA357" i="9"/>
  <c r="E351" i="9"/>
  <c r="AA367" i="9"/>
  <c r="AN375" i="9"/>
  <c r="AI360" i="9"/>
  <c r="AC375" i="9"/>
  <c r="F362" i="9"/>
  <c r="E356" i="9"/>
  <c r="X346" i="9"/>
  <c r="H386" i="9"/>
  <c r="AG369" i="9"/>
  <c r="J357" i="9"/>
  <c r="AT331" i="4"/>
  <c r="J380" i="4" s="1"/>
  <c r="B380" i="4"/>
  <c r="G376" i="4"/>
  <c r="AK362" i="4"/>
  <c r="AB365" i="4"/>
  <c r="AN378" i="4"/>
  <c r="L380" i="4"/>
  <c r="I353" i="4"/>
  <c r="I358" i="4"/>
  <c r="Q364" i="4"/>
  <c r="I352" i="4"/>
  <c r="C376" i="4"/>
  <c r="H372" i="4"/>
  <c r="O374" i="4"/>
  <c r="AF347" i="4"/>
  <c r="AO380" i="4"/>
  <c r="Y358" i="4"/>
  <c r="AK350" i="4"/>
  <c r="X368" i="4"/>
  <c r="AM355" i="4"/>
  <c r="U359" i="4"/>
  <c r="C374" i="4"/>
  <c r="T372" i="4"/>
  <c r="T340" i="4"/>
  <c r="AC374" i="4"/>
  <c r="AG382" i="4"/>
  <c r="P355" i="4"/>
  <c r="AR354" i="4"/>
  <c r="AS364" i="4"/>
  <c r="AQ358" i="4"/>
  <c r="R355" i="4"/>
  <c r="S376" i="4"/>
  <c r="M360" i="4"/>
  <c r="J355" i="4"/>
  <c r="AE380" i="4"/>
  <c r="AP364" i="4"/>
  <c r="O365" i="4"/>
  <c r="U362" i="4"/>
  <c r="I357" i="4"/>
  <c r="W364" i="4"/>
  <c r="W372" i="4"/>
  <c r="W351" i="9"/>
  <c r="AO354" i="9"/>
  <c r="AG352" i="9"/>
  <c r="AF361" i="9"/>
  <c r="AL358" i="9"/>
  <c r="AM362" i="9"/>
  <c r="X375" i="9"/>
  <c r="AI357" i="9"/>
  <c r="AA365" i="9"/>
  <c r="AA348" i="9"/>
  <c r="AF357" i="9"/>
  <c r="W346" i="9"/>
  <c r="AG375" i="9"/>
  <c r="AK362" i="9"/>
  <c r="W356" i="9"/>
  <c r="AL376" i="9"/>
  <c r="AS386" i="9"/>
  <c r="J348" i="9"/>
  <c r="P357" i="9"/>
  <c r="AT299" i="4"/>
  <c r="Y348" i="4" s="1"/>
  <c r="G383" i="4"/>
  <c r="AK360" i="4"/>
  <c r="AB376" i="4"/>
  <c r="AT296" i="4"/>
  <c r="R345" i="4" s="1"/>
  <c r="AD364" i="4"/>
  <c r="C367" i="4"/>
  <c r="L376" i="4"/>
  <c r="P366" i="4"/>
  <c r="E379" i="4"/>
  <c r="AC367" i="4"/>
  <c r="C359" i="4"/>
  <c r="C373" i="4"/>
  <c r="AE359" i="4"/>
  <c r="H376" i="4"/>
  <c r="AF382" i="4"/>
  <c r="AO387" i="4"/>
  <c r="AT328" i="4"/>
  <c r="AM377" i="4" s="1"/>
  <c r="Y362" i="4"/>
  <c r="AD388" i="4"/>
  <c r="F379" i="4"/>
  <c r="X385" i="4"/>
  <c r="X367" i="4"/>
  <c r="AM368" i="4"/>
  <c r="Z348" i="4"/>
  <c r="T382" i="4"/>
  <c r="Z340" i="4"/>
  <c r="O354" i="4"/>
  <c r="AC359" i="4"/>
  <c r="AG362" i="4"/>
  <c r="AR340" i="4"/>
  <c r="I373" i="4"/>
  <c r="AS358" i="4"/>
  <c r="AQ383" i="4"/>
  <c r="R372" i="4"/>
  <c r="S352" i="4"/>
  <c r="S365" i="4"/>
  <c r="M340" i="4"/>
  <c r="M359" i="4"/>
  <c r="J382" i="4"/>
  <c r="AE379" i="4"/>
  <c r="AP361" i="4"/>
  <c r="O382" i="4"/>
  <c r="U379" i="4"/>
  <c r="U383" i="4"/>
  <c r="W376" i="4"/>
  <c r="AL374" i="4"/>
  <c r="T352" i="9"/>
  <c r="Q361" i="9"/>
  <c r="AD367" i="9"/>
  <c r="N348" i="9"/>
  <c r="W365" i="9"/>
  <c r="AF375" i="9"/>
  <c r="Q349" i="9"/>
  <c r="AQ352" i="9"/>
  <c r="W386" i="9"/>
  <c r="C369" i="9"/>
  <c r="AG346" i="9"/>
  <c r="I351" i="9"/>
  <c r="AH357" i="9"/>
  <c r="AN387" i="9"/>
  <c r="AE357" i="9"/>
  <c r="AB349" i="9"/>
  <c r="F357" i="9"/>
  <c r="Z375" i="9"/>
  <c r="K362" i="9"/>
  <c r="AC356" i="9"/>
  <c r="V376" i="9"/>
  <c r="F386" i="9"/>
  <c r="V348" i="9"/>
  <c r="H357" i="9"/>
  <c r="AT314" i="4"/>
  <c r="H363" i="4" s="1"/>
  <c r="G381" i="4"/>
  <c r="G365" i="4"/>
  <c r="B340" i="4"/>
  <c r="AH365" i="4"/>
  <c r="AF359" i="4"/>
  <c r="C350" i="4"/>
  <c r="E373" i="4"/>
  <c r="Q360" i="4"/>
  <c r="P374" i="4"/>
  <c r="AT336" i="4"/>
  <c r="O385" i="4" s="1"/>
  <c r="C362" i="4"/>
  <c r="N348" i="4"/>
  <c r="AS359" i="4"/>
  <c r="AF364" i="4"/>
  <c r="Y373" i="4"/>
  <c r="O383" i="4"/>
  <c r="X381" i="4"/>
  <c r="AM367" i="4"/>
  <c r="T380" i="4"/>
  <c r="O388" i="4"/>
  <c r="AG368" i="4"/>
  <c r="AG372" i="4"/>
  <c r="P361" i="4"/>
  <c r="I355" i="4"/>
  <c r="P368" i="4"/>
  <c r="AS365" i="4"/>
  <c r="AQ357" i="4"/>
  <c r="R380" i="4"/>
  <c r="S361" i="4"/>
  <c r="J352" i="4"/>
  <c r="AE352" i="4"/>
  <c r="AE386" i="4"/>
  <c r="AP381" i="4"/>
  <c r="O355" i="4"/>
  <c r="U355" i="4"/>
  <c r="J383" i="4"/>
  <c r="W365" i="4"/>
  <c r="U379" i="9"/>
  <c r="X383" i="9"/>
  <c r="O349" i="9"/>
  <c r="T376" i="9"/>
  <c r="Q352" i="9"/>
  <c r="AR371" i="9"/>
  <c r="X363" i="9"/>
  <c r="AD376" i="9"/>
  <c r="AR348" i="9"/>
  <c r="I386" i="9"/>
  <c r="AL357" i="9"/>
  <c r="N387" i="9"/>
  <c r="J349" i="9"/>
  <c r="AF352" i="9"/>
  <c r="P375" i="9"/>
  <c r="AI349" i="9"/>
  <c r="AF349" i="9"/>
  <c r="AM348" i="9"/>
  <c r="AI353" i="9"/>
  <c r="L348" i="9"/>
  <c r="G375" i="9"/>
  <c r="C362" i="9"/>
  <c r="M356" i="9"/>
  <c r="N376" i="9"/>
  <c r="Y386" i="9"/>
  <c r="Q348" i="9"/>
  <c r="G357" i="9"/>
  <c r="AG353" i="4"/>
  <c r="AK361" i="4"/>
  <c r="AP383" i="4"/>
  <c r="D349" i="4"/>
  <c r="AT305" i="4"/>
  <c r="AO354" i="4" s="1"/>
  <c r="AD382" i="4"/>
  <c r="L372" i="4"/>
  <c r="AC350" i="4"/>
  <c r="AH352" i="4"/>
  <c r="Z367" i="4"/>
  <c r="E372" i="4"/>
  <c r="AO368" i="4"/>
  <c r="C381" i="4"/>
  <c r="AF360" i="4"/>
  <c r="AO379" i="4"/>
  <c r="Y357" i="4"/>
  <c r="Y364" i="4"/>
  <c r="X348" i="4"/>
  <c r="AA368" i="4"/>
  <c r="AM354" i="4"/>
  <c r="Z365" i="4"/>
  <c r="AC365" i="4"/>
  <c r="AN361" i="4"/>
  <c r="I379" i="4"/>
  <c r="AS373" i="4"/>
  <c r="AS376" i="4"/>
  <c r="AQ354" i="4"/>
  <c r="R386" i="4"/>
  <c r="S355" i="4"/>
  <c r="M383" i="4"/>
  <c r="J388" i="4"/>
  <c r="AE387" i="4"/>
  <c r="AP347" i="4"/>
  <c r="U376" i="4"/>
  <c r="AR350" i="4"/>
  <c r="W360" i="4"/>
  <c r="W374" i="4"/>
  <c r="AL381" i="4"/>
  <c r="N340" i="4"/>
  <c r="AC357" i="9"/>
  <c r="N361" i="9"/>
  <c r="R385" i="9"/>
  <c r="AQ357" i="9"/>
  <c r="D375" i="9"/>
  <c r="V361" i="9"/>
  <c r="H346" i="9"/>
  <c r="L367" i="9"/>
  <c r="L346" i="9"/>
  <c r="AB348" i="9"/>
  <c r="AO348" i="9"/>
  <c r="R357" i="9"/>
  <c r="Q375" i="9"/>
  <c r="O375" i="9"/>
  <c r="G362" i="9"/>
  <c r="AL356" i="9"/>
  <c r="AR376" i="9"/>
  <c r="V386" i="9"/>
  <c r="U348" i="9"/>
  <c r="AM357" i="9"/>
  <c r="AL340" i="4"/>
  <c r="G362" i="4"/>
  <c r="G355" i="4"/>
  <c r="AK382" i="4"/>
  <c r="AB364" i="4"/>
  <c r="D366" i="4"/>
  <c r="D380" i="4"/>
  <c r="G340" i="4"/>
  <c r="AD372" i="4"/>
  <c r="L381" i="4"/>
  <c r="L378" i="4"/>
  <c r="T368" i="4"/>
  <c r="T383" i="4"/>
  <c r="P357" i="4"/>
  <c r="AH347" i="4"/>
  <c r="Q372" i="4"/>
  <c r="AO351" i="4"/>
  <c r="C365" i="4"/>
  <c r="C352" i="4"/>
  <c r="N354" i="4"/>
  <c r="H367" i="4"/>
  <c r="Y340" i="4"/>
  <c r="AF355" i="4"/>
  <c r="AO352" i="4"/>
  <c r="Y381" i="4"/>
  <c r="U367" i="4"/>
  <c r="F364" i="4"/>
  <c r="X354" i="4"/>
  <c r="X365" i="4"/>
  <c r="X340" i="4"/>
  <c r="T355" i="4"/>
  <c r="AG373" i="4"/>
  <c r="AN347" i="4"/>
  <c r="P358" i="4"/>
  <c r="AR383" i="4"/>
  <c r="I376" i="4"/>
  <c r="AS372" i="4"/>
  <c r="AQ349" i="4"/>
  <c r="R379" i="4"/>
  <c r="J373" i="4"/>
  <c r="AE372" i="4"/>
  <c r="AE355" i="4"/>
  <c r="AP360" i="4"/>
  <c r="U364" i="4"/>
  <c r="E357" i="9"/>
  <c r="C352" i="9"/>
  <c r="AQ365" i="9"/>
  <c r="AO365" i="9"/>
  <c r="L368" i="9"/>
  <c r="L369" i="9"/>
  <c r="N349" i="9"/>
  <c r="AM381" i="9"/>
  <c r="AR365" i="9"/>
  <c r="J352" i="9"/>
  <c r="AC371" i="9"/>
  <c r="Q353" i="9"/>
  <c r="AM387" i="9"/>
  <c r="P348" i="9"/>
  <c r="AE375" i="9"/>
  <c r="AF346" i="9"/>
  <c r="AO387" i="9"/>
  <c r="D386" i="9"/>
  <c r="H362" i="9"/>
  <c r="U356" i="9"/>
  <c r="AG376" i="9"/>
  <c r="Z386" i="9"/>
  <c r="B348" i="9"/>
  <c r="C357" i="9"/>
  <c r="O387" i="4"/>
  <c r="G367" i="4"/>
  <c r="AK365" i="4"/>
  <c r="AB373" i="4"/>
  <c r="D365" i="4"/>
  <c r="L360" i="4"/>
  <c r="L365" i="4"/>
  <c r="AH364" i="4"/>
  <c r="AH374" i="4"/>
  <c r="E386" i="4"/>
  <c r="Q381" i="4"/>
  <c r="C387" i="4"/>
  <c r="C349" i="4"/>
  <c r="C340" i="4"/>
  <c r="AK368" i="4"/>
  <c r="H379" i="4"/>
  <c r="AF362" i="4"/>
  <c r="AO381" i="4"/>
  <c r="Y355" i="4"/>
  <c r="Y368" i="4"/>
  <c r="AE367" i="4"/>
  <c r="F349" i="4"/>
  <c r="AS353" i="4"/>
  <c r="X355" i="4"/>
  <c r="X382" i="4"/>
  <c r="Z350" i="4"/>
  <c r="AM352" i="4"/>
  <c r="Z385" i="4"/>
  <c r="T364" i="4"/>
  <c r="C385" i="4"/>
  <c r="AC376" i="4"/>
  <c r="AG364" i="4"/>
  <c r="AN381" i="4"/>
  <c r="P382" i="4"/>
  <c r="AR386" i="4"/>
  <c r="AR387" i="4"/>
  <c r="I354" i="4"/>
  <c r="AS382" i="4"/>
  <c r="AQ362" i="4"/>
  <c r="R382" i="4"/>
  <c r="S382" i="4"/>
  <c r="N368" i="4"/>
  <c r="U388" i="4"/>
  <c r="J372" i="4"/>
  <c r="AE381" i="4"/>
  <c r="AP365" i="4"/>
  <c r="AD366" i="4"/>
  <c r="U349" i="4"/>
  <c r="W379" i="4"/>
  <c r="AL362" i="4"/>
  <c r="AK340" i="4"/>
  <c r="J373" i="9"/>
  <c r="AC385" i="9"/>
  <c r="AF348" i="9"/>
  <c r="AN346" i="9"/>
  <c r="X352" i="9"/>
  <c r="AO386" i="9"/>
  <c r="L352" i="9"/>
  <c r="AC387" i="9"/>
  <c r="K371" i="9"/>
  <c r="AL349" i="9"/>
  <c r="AR374" i="9"/>
  <c r="R367" i="9"/>
  <c r="AF367" i="9"/>
  <c r="E348" i="9"/>
  <c r="AP367" i="9"/>
  <c r="Q346" i="9"/>
  <c r="AK348" i="9"/>
  <c r="AG360" i="9"/>
  <c r="AP356" i="9"/>
  <c r="AK376" i="9"/>
  <c r="X369" i="9"/>
  <c r="X348" i="9"/>
  <c r="AS357" i="9"/>
  <c r="AM374" i="4"/>
  <c r="G349" i="4"/>
  <c r="E354" i="4"/>
  <c r="AK373" i="4"/>
  <c r="AB366" i="4"/>
  <c r="D382" i="4"/>
  <c r="D368" i="4"/>
  <c r="AD380" i="4"/>
  <c r="L362" i="4"/>
  <c r="AH378" i="4"/>
  <c r="AH362" i="4"/>
  <c r="T350" i="4"/>
  <c r="E383" i="4"/>
  <c r="Q363" i="4"/>
  <c r="T359" i="4"/>
  <c r="AT322" i="4"/>
  <c r="Z371" i="4" s="1"/>
  <c r="C388" i="4"/>
  <c r="AT307" i="4"/>
  <c r="F356" i="4" s="1"/>
  <c r="AM366" i="4"/>
  <c r="AF388" i="4"/>
  <c r="AO365" i="4"/>
  <c r="Y380" i="4"/>
  <c r="P353" i="4"/>
  <c r="F354" i="4"/>
  <c r="J387" i="4"/>
  <c r="X376" i="4"/>
  <c r="AB378" i="4"/>
  <c r="O378" i="4"/>
  <c r="Z360" i="4"/>
  <c r="T386" i="4"/>
  <c r="AC378" i="4"/>
  <c r="AG348" i="4"/>
  <c r="P340" i="4"/>
  <c r="I386" i="4"/>
  <c r="AS355" i="4"/>
  <c r="AQ373" i="4"/>
  <c r="R381" i="4"/>
  <c r="S362" i="4"/>
  <c r="G370" i="4"/>
  <c r="M380" i="4"/>
  <c r="O340" i="4"/>
  <c r="J360" i="4"/>
  <c r="AE366" i="4"/>
  <c r="AE382" i="4"/>
  <c r="AP379" i="4"/>
  <c r="U360" i="4"/>
  <c r="W368" i="4"/>
  <c r="AT302" i="4"/>
  <c r="U351" i="4" s="1"/>
  <c r="AL365" i="4"/>
  <c r="E377" i="9"/>
  <c r="AQ347" i="9"/>
  <c r="AM377" i="9"/>
  <c r="AR347" i="9"/>
  <c r="Q354" i="9"/>
  <c r="F368" i="9"/>
  <c r="J354" i="9"/>
  <c r="AM368" i="9"/>
  <c r="D377" i="9"/>
  <c r="AM371" i="9"/>
  <c r="V368" i="9"/>
  <c r="AI368" i="9"/>
  <c r="AI381" i="9"/>
  <c r="AA347" i="9"/>
  <c r="AN372" i="9"/>
  <c r="P377" i="9"/>
  <c r="N377" i="9"/>
  <c r="X347" i="9"/>
  <c r="AQ381" i="9"/>
  <c r="AN381" i="9"/>
  <c r="J368" i="9"/>
  <c r="T377" i="9"/>
  <c r="N383" i="9"/>
  <c r="AO371" i="9"/>
  <c r="H354" i="9"/>
  <c r="AD381" i="9"/>
  <c r="AN388" i="9"/>
  <c r="Q377" i="9"/>
  <c r="L354" i="9"/>
  <c r="AB347" i="9"/>
  <c r="D354" i="9"/>
  <c r="AO381" i="9"/>
  <c r="AB354" i="9"/>
  <c r="E354" i="9"/>
  <c r="G356" i="9"/>
  <c r="Z381" i="9"/>
  <c r="AF385" i="9"/>
  <c r="AA358" i="9"/>
  <c r="R356" i="9"/>
  <c r="K360" i="9"/>
  <c r="S360" i="9"/>
  <c r="V356" i="9"/>
  <c r="AH376" i="9"/>
  <c r="AC388" i="9"/>
  <c r="AN347" i="9"/>
  <c r="Q372" i="9"/>
  <c r="AA354" i="9"/>
  <c r="V353" i="9"/>
  <c r="U347" i="9"/>
  <c r="T381" i="9"/>
  <c r="P347" i="9"/>
  <c r="W373" i="9"/>
  <c r="D385" i="9"/>
  <c r="R381" i="9"/>
  <c r="AA356" i="9"/>
  <c r="AQ360" i="9"/>
  <c r="G360" i="9"/>
  <c r="AD356" i="9"/>
  <c r="R376" i="9"/>
  <c r="Z354" i="9"/>
  <c r="T372" i="9"/>
  <c r="V372" i="9"/>
  <c r="AG356" i="9"/>
  <c r="W368" i="9"/>
  <c r="H376" i="9"/>
  <c r="P381" i="9"/>
  <c r="X360" i="9"/>
  <c r="I356" i="9"/>
  <c r="AJ376" i="9"/>
  <c r="AF368" i="9"/>
  <c r="AF379" i="9"/>
  <c r="AB372" i="9"/>
  <c r="W371" i="9"/>
  <c r="AQ354" i="9"/>
  <c r="AD368" i="9"/>
  <c r="Z373" i="9"/>
  <c r="AA360" i="9"/>
  <c r="L372" i="9"/>
  <c r="AO377" i="9"/>
  <c r="AN376" i="9"/>
  <c r="AA381" i="9"/>
  <c r="AN356" i="9"/>
  <c r="E347" i="9"/>
  <c r="AB379" i="9"/>
  <c r="Q360" i="9"/>
  <c r="AS356" i="9"/>
  <c r="I346" i="9"/>
  <c r="Y376" i="9"/>
  <c r="AQ377" i="9"/>
  <c r="AR353" i="9"/>
  <c r="L370" i="9"/>
  <c r="AK361" i="9"/>
  <c r="AO347" i="9"/>
  <c r="O383" i="9"/>
  <c r="AG387" i="9"/>
  <c r="K353" i="9"/>
  <c r="AG367" i="9"/>
  <c r="AD360" i="9"/>
  <c r="AL368" i="9"/>
  <c r="U360" i="9"/>
  <c r="S356" i="9"/>
  <c r="V346" i="9"/>
  <c r="E376" i="9"/>
  <c r="Q381" i="9"/>
  <c r="AM376" i="9"/>
  <c r="AN368" i="9"/>
  <c r="Q368" i="9"/>
  <c r="J361" i="9"/>
  <c r="AQ383" i="9"/>
  <c r="AA377" i="9"/>
  <c r="AA351" i="9"/>
  <c r="AH346" i="9"/>
  <c r="AB360" i="9"/>
  <c r="N370" i="9"/>
  <c r="E352" i="9"/>
  <c r="Z376" i="9"/>
  <c r="C360" i="9"/>
  <c r="Z356" i="9"/>
  <c r="AD346" i="9"/>
  <c r="B352" i="9"/>
  <c r="J386" i="9"/>
  <c r="L361" i="9"/>
  <c r="I347" i="9"/>
  <c r="E368" i="9"/>
  <c r="P376" i="9"/>
  <c r="C356" i="9"/>
  <c r="AF360" i="9"/>
  <c r="AQ371" i="9"/>
  <c r="O379" i="9"/>
  <c r="AA372" i="9"/>
  <c r="Q370" i="9"/>
  <c r="AI367" i="9"/>
  <c r="AI387" i="9"/>
  <c r="AC346" i="9"/>
  <c r="E385" i="9"/>
  <c r="AI356" i="9"/>
  <c r="W349" i="9"/>
  <c r="AE346" i="9"/>
  <c r="AF356" i="9"/>
  <c r="O360" i="9"/>
  <c r="H356" i="9"/>
  <c r="M376" i="9"/>
  <c r="S352" i="9"/>
  <c r="AC386" i="9"/>
  <c r="U388" i="9"/>
  <c r="F351" i="9"/>
  <c r="AQ373" i="9"/>
  <c r="AD373" i="9"/>
  <c r="AI372" i="9"/>
  <c r="AQ376" i="9"/>
  <c r="AR370" i="9"/>
  <c r="V387" i="9"/>
  <c r="X381" i="9"/>
  <c r="P356" i="9"/>
  <c r="AD382" i="9"/>
  <c r="Y360" i="9"/>
  <c r="P382" i="9"/>
  <c r="H361" i="9"/>
  <c r="L356" i="9"/>
  <c r="AI354" i="9"/>
  <c r="U376" i="9"/>
  <c r="T360" i="9"/>
  <c r="J382" i="9"/>
  <c r="Y356" i="9"/>
  <c r="I376" i="9"/>
  <c r="AJ352" i="9"/>
  <c r="AE386" i="9"/>
  <c r="AE369" i="9"/>
  <c r="AM345" i="9"/>
  <c r="K373" i="9"/>
  <c r="K381" i="9"/>
  <c r="AH361" i="9"/>
  <c r="AA370" i="9"/>
  <c r="H382" i="9"/>
  <c r="M386" i="9"/>
  <c r="AL386" i="9"/>
  <c r="K352" i="9"/>
  <c r="W361" i="9"/>
  <c r="E349" i="9"/>
  <c r="AL360" i="9"/>
  <c r="W376" i="9"/>
  <c r="N354" i="9"/>
  <c r="AQ356" i="9"/>
  <c r="AS376" i="9"/>
  <c r="AS352" i="9"/>
  <c r="AD386" i="9"/>
  <c r="AR369" i="9"/>
  <c r="O358" i="9"/>
  <c r="J381" i="9"/>
  <c r="AO353" i="9"/>
  <c r="C347" i="9"/>
  <c r="AD370" i="9"/>
  <c r="L381" i="9"/>
  <c r="AR354" i="9"/>
  <c r="C346" i="9"/>
  <c r="AB356" i="9"/>
  <c r="D361" i="9"/>
  <c r="AE356" i="9"/>
  <c r="E379" i="9"/>
  <c r="AC368" i="9"/>
  <c r="D356" i="9"/>
  <c r="E370" i="9"/>
  <c r="AR356" i="9"/>
  <c r="O356" i="9"/>
  <c r="AF376" i="9"/>
  <c r="G352" i="9"/>
  <c r="I369" i="9"/>
  <c r="O348" i="9"/>
  <c r="AK357" i="9"/>
  <c r="AH377" i="9"/>
  <c r="N347" i="9"/>
  <c r="AL373" i="9"/>
  <c r="Y387" i="9"/>
  <c r="AB381" i="9"/>
  <c r="AR346" i="9"/>
  <c r="O352" i="9"/>
  <c r="AC367" i="9"/>
  <c r="Q387" i="9"/>
  <c r="AQ385" i="9"/>
  <c r="AM352" i="9"/>
  <c r="P346" i="9"/>
  <c r="AR349" i="9"/>
  <c r="Y374" i="9"/>
  <c r="T356" i="9"/>
  <c r="W370" i="9"/>
  <c r="D367" i="9"/>
  <c r="AL352" i="9"/>
  <c r="AD369" i="9"/>
  <c r="AG361" i="9"/>
  <c r="B360" i="9"/>
  <c r="AJ356" i="9"/>
  <c r="X376" i="9"/>
  <c r="S386" i="9"/>
  <c r="G369" i="9"/>
  <c r="Y348" i="9"/>
  <c r="O357" i="9"/>
  <c r="AA376" i="9"/>
  <c r="AC354" i="9"/>
  <c r="AM360" i="9"/>
  <c r="T354" i="9"/>
  <c r="T368" i="9"/>
  <c r="R370" i="9"/>
  <c r="AB367" i="9"/>
  <c r="L365" i="9"/>
  <c r="U365" i="9"/>
  <c r="Q365" i="9"/>
  <c r="AM356" i="9"/>
  <c r="AO376" i="9"/>
  <c r="L347" i="9"/>
  <c r="J371" i="9"/>
  <c r="N360" i="9"/>
  <c r="C386" i="9"/>
  <c r="W378" i="9"/>
  <c r="AR378" i="9"/>
  <c r="O378" i="9"/>
  <c r="B378" i="9"/>
  <c r="X378" i="9"/>
  <c r="M378" i="9"/>
  <c r="Z378" i="9"/>
  <c r="AS378" i="9"/>
  <c r="AC378" i="9"/>
  <c r="U378" i="9"/>
  <c r="G378" i="9"/>
  <c r="AL378" i="9"/>
  <c r="D378" i="9"/>
  <c r="AJ378" i="9"/>
  <c r="AF378" i="9"/>
  <c r="J378" i="9"/>
  <c r="N378" i="9"/>
  <c r="S378" i="9"/>
  <c r="AG378" i="9"/>
  <c r="C378" i="9"/>
  <c r="H378" i="9"/>
  <c r="K378" i="9"/>
  <c r="P378" i="9"/>
  <c r="AP374" i="9"/>
  <c r="AE350" i="9"/>
  <c r="T374" i="9"/>
  <c r="AL383" i="9"/>
  <c r="O355" i="9"/>
  <c r="I355" i="9"/>
  <c r="AJ355" i="9"/>
  <c r="B355" i="9"/>
  <c r="N355" i="9"/>
  <c r="C355" i="9"/>
  <c r="S355" i="9"/>
  <c r="AC355" i="9"/>
  <c r="E355" i="9"/>
  <c r="G355" i="9"/>
  <c r="AR355" i="9"/>
  <c r="U355" i="9"/>
  <c r="M355" i="9"/>
  <c r="AS355" i="9"/>
  <c r="F355" i="9"/>
  <c r="K355" i="9"/>
  <c r="Z355" i="9"/>
  <c r="X355" i="9"/>
  <c r="AF355" i="9"/>
  <c r="AP355" i="9"/>
  <c r="AK355" i="9"/>
  <c r="AS380" i="9"/>
  <c r="Q380" i="9"/>
  <c r="S380" i="9"/>
  <c r="H380" i="9"/>
  <c r="N380" i="9"/>
  <c r="AL380" i="9"/>
  <c r="G380" i="9"/>
  <c r="M380" i="9"/>
  <c r="AF380" i="9"/>
  <c r="AA380" i="9"/>
  <c r="AR380" i="9"/>
  <c r="F380" i="9"/>
  <c r="B380" i="9"/>
  <c r="AK380" i="9"/>
  <c r="T380" i="9"/>
  <c r="C380" i="9"/>
  <c r="V380" i="9"/>
  <c r="AC380" i="9"/>
  <c r="D380" i="9"/>
  <c r="AG380" i="9"/>
  <c r="AJ380" i="9"/>
  <c r="Y380" i="9"/>
  <c r="AT366" i="9"/>
  <c r="AB363" i="9"/>
  <c r="C363" i="9"/>
  <c r="AB355" i="9"/>
  <c r="D363" i="9"/>
  <c r="AI385" i="9"/>
  <c r="B384" i="9"/>
  <c r="AS384" i="9"/>
  <c r="V384" i="9"/>
  <c r="AF384" i="9"/>
  <c r="D384" i="9"/>
  <c r="AE384" i="9"/>
  <c r="J384" i="9"/>
  <c r="G384" i="9"/>
  <c r="AG384" i="9"/>
  <c r="AR384" i="9"/>
  <c r="F384" i="9"/>
  <c r="AA384" i="9"/>
  <c r="M384" i="9"/>
  <c r="AJ384" i="9"/>
  <c r="S384" i="9"/>
  <c r="I384" i="9"/>
  <c r="AN384" i="9"/>
  <c r="L384" i="9"/>
  <c r="AJ363" i="9"/>
  <c r="G363" i="9"/>
  <c r="AS363" i="9"/>
  <c r="AP363" i="9"/>
  <c r="S363" i="9"/>
  <c r="M363" i="9"/>
  <c r="Z363" i="9"/>
  <c r="B363" i="9"/>
  <c r="AK363" i="9"/>
  <c r="I363" i="9"/>
  <c r="F363" i="9"/>
  <c r="N363" i="9"/>
  <c r="X350" i="9"/>
  <c r="AK350" i="9"/>
  <c r="AC350" i="9"/>
  <c r="T350" i="9"/>
  <c r="H350" i="9"/>
  <c r="AF350" i="9"/>
  <c r="E350" i="9"/>
  <c r="AJ350" i="9"/>
  <c r="J350" i="9"/>
  <c r="AS350" i="9"/>
  <c r="U350" i="9"/>
  <c r="S350" i="9"/>
  <c r="B350" i="9"/>
  <c r="M350" i="9"/>
  <c r="V350" i="9"/>
  <c r="F350" i="9"/>
  <c r="O350" i="9"/>
  <c r="G350" i="9"/>
  <c r="I350" i="9"/>
  <c r="W350" i="9"/>
  <c r="AL350" i="9"/>
  <c r="H363" i="9"/>
  <c r="AE388" i="9"/>
  <c r="N379" i="9"/>
  <c r="Z350" i="9"/>
  <c r="T355" i="9"/>
  <c r="H384" i="9"/>
  <c r="R374" i="9"/>
  <c r="AP350" i="9"/>
  <c r="AH378" i="9"/>
  <c r="P384" i="9"/>
  <c r="AB378" i="9"/>
  <c r="K364" i="9"/>
  <c r="J363" i="9"/>
  <c r="P380" i="9"/>
  <c r="P372" i="9"/>
  <c r="AG355" i="9"/>
  <c r="O380" i="9"/>
  <c r="Q384" i="9"/>
  <c r="AC383" i="9"/>
  <c r="AH383" i="9"/>
  <c r="AQ363" i="9"/>
  <c r="U363" i="9"/>
  <c r="D383" i="9"/>
  <c r="Q388" i="9"/>
  <c r="AI383" i="9"/>
  <c r="AO350" i="9"/>
  <c r="K350" i="9"/>
  <c r="K383" i="9"/>
  <c r="Z384" i="9"/>
  <c r="W355" i="9"/>
  <c r="I383" i="9"/>
  <c r="Q355" i="9"/>
  <c r="Q385" i="9"/>
  <c r="AH388" i="9"/>
  <c r="AE353" i="9"/>
  <c r="AF373" i="9"/>
  <c r="O384" i="9"/>
  <c r="X384" i="9"/>
  <c r="G383" i="9"/>
  <c r="B383" i="9"/>
  <c r="S383" i="9"/>
  <c r="AJ383" i="9"/>
  <c r="AS383" i="9"/>
  <c r="H374" i="9"/>
  <c r="AD374" i="9"/>
  <c r="AS374" i="9"/>
  <c r="AC374" i="9"/>
  <c r="B374" i="9"/>
  <c r="O374" i="9"/>
  <c r="I374" i="9"/>
  <c r="G374" i="9"/>
  <c r="C374" i="9"/>
  <c r="AA374" i="9"/>
  <c r="S374" i="9"/>
  <c r="AJ374" i="9"/>
  <c r="AK374" i="9"/>
  <c r="Z374" i="9"/>
  <c r="J374" i="9"/>
  <c r="M374" i="9"/>
  <c r="D364" i="9"/>
  <c r="AD388" i="9"/>
  <c r="AQ350" i="9"/>
  <c r="AG350" i="9"/>
  <c r="I372" i="9"/>
  <c r="AE372" i="9"/>
  <c r="AL345" i="9"/>
  <c r="L374" i="9"/>
  <c r="AQ388" i="9"/>
  <c r="AA388" i="9"/>
  <c r="K384" i="9"/>
  <c r="AO374" i="9"/>
  <c r="AD355" i="9"/>
  <c r="R358" i="9"/>
  <c r="AK358" i="9"/>
  <c r="AD358" i="9"/>
  <c r="K358" i="9"/>
  <c r="I358" i="9"/>
  <c r="AS358" i="9"/>
  <c r="P358" i="9"/>
  <c r="U358" i="9"/>
  <c r="AF358" i="9"/>
  <c r="V358" i="9"/>
  <c r="M358" i="9"/>
  <c r="AG358" i="9"/>
  <c r="C358" i="9"/>
  <c r="AJ358" i="9"/>
  <c r="B358" i="9"/>
  <c r="Z358" i="9"/>
  <c r="E358" i="9"/>
  <c r="Q358" i="9"/>
  <c r="AP358" i="9"/>
  <c r="G358" i="9"/>
  <c r="S358" i="9"/>
  <c r="O364" i="9"/>
  <c r="E384" i="9"/>
  <c r="U380" i="9"/>
  <c r="AM378" i="9"/>
  <c r="AG363" i="9"/>
  <c r="AH374" i="9"/>
  <c r="F383" i="9"/>
  <c r="J355" i="9"/>
  <c r="N345" i="9"/>
  <c r="F345" i="9"/>
  <c r="R345" i="9"/>
  <c r="AB345" i="9"/>
  <c r="B345" i="9"/>
  <c r="G345" i="9"/>
  <c r="S345" i="9"/>
  <c r="Q345" i="9"/>
  <c r="AS345" i="9"/>
  <c r="E345" i="9"/>
  <c r="Z345" i="9"/>
  <c r="M345" i="9"/>
  <c r="U345" i="9"/>
  <c r="AC345" i="9"/>
  <c r="D345" i="9"/>
  <c r="AJ345" i="9"/>
  <c r="C345" i="9"/>
  <c r="AR345" i="9"/>
  <c r="AQ345" i="9"/>
  <c r="O345" i="9"/>
  <c r="AP345" i="9"/>
  <c r="AD345" i="9"/>
  <c r="AA345" i="9"/>
  <c r="AH363" i="9"/>
  <c r="K385" i="9"/>
  <c r="P385" i="9"/>
  <c r="AA385" i="9"/>
  <c r="AN385" i="9"/>
  <c r="AP385" i="9"/>
  <c r="O385" i="9"/>
  <c r="AD385" i="9"/>
  <c r="J385" i="9"/>
  <c r="I385" i="9"/>
  <c r="V385" i="9"/>
  <c r="G385" i="9"/>
  <c r="B385" i="9"/>
  <c r="S385" i="9"/>
  <c r="C385" i="9"/>
  <c r="Y385" i="9"/>
  <c r="N385" i="9"/>
  <c r="U385" i="9"/>
  <c r="AJ385" i="9"/>
  <c r="AS385" i="9"/>
  <c r="M385" i="9"/>
  <c r="Z385" i="9"/>
  <c r="W385" i="9"/>
  <c r="F385" i="9"/>
  <c r="AK385" i="9"/>
  <c r="AJ364" i="9"/>
  <c r="B364" i="9"/>
  <c r="AS364" i="9"/>
  <c r="S364" i="9"/>
  <c r="G364" i="9"/>
  <c r="AB364" i="9"/>
  <c r="AE383" i="9"/>
  <c r="AN363" i="9"/>
  <c r="T384" i="9"/>
  <c r="AO345" i="9"/>
  <c r="R353" i="9"/>
  <c r="AN355" i="9"/>
  <c r="X345" i="9"/>
  <c r="P355" i="9"/>
  <c r="H383" i="9"/>
  <c r="C383" i="9"/>
  <c r="AQ358" i="9"/>
  <c r="AP373" i="9"/>
  <c r="T373" i="9"/>
  <c r="V373" i="9"/>
  <c r="M373" i="9"/>
  <c r="B373" i="9"/>
  <c r="S373" i="9"/>
  <c r="AG373" i="9"/>
  <c r="G373" i="9"/>
  <c r="AC373" i="9"/>
  <c r="AS373" i="9"/>
  <c r="E373" i="9"/>
  <c r="AJ373" i="9"/>
  <c r="X373" i="9"/>
  <c r="Q373" i="9"/>
  <c r="O373" i="9"/>
  <c r="P373" i="9"/>
  <c r="AE364" i="9"/>
  <c r="R355" i="9"/>
  <c r="W380" i="9"/>
  <c r="T385" i="9"/>
  <c r="AF382" i="9"/>
  <c r="F388" i="9"/>
  <c r="J358" i="9"/>
  <c r="T379" i="9"/>
  <c r="X380" i="9"/>
  <c r="E374" i="9"/>
  <c r="AO380" i="9"/>
  <c r="L350" i="9"/>
  <c r="E383" i="9"/>
  <c r="AD363" i="9"/>
  <c r="W364" i="9"/>
  <c r="AN380" i="9"/>
  <c r="AP378" i="9"/>
  <c r="W384" i="9"/>
  <c r="Q374" i="9"/>
  <c r="AH364" i="9"/>
  <c r="X379" i="9"/>
  <c r="AE373" i="9"/>
  <c r="AL355" i="9"/>
  <c r="AK345" i="9"/>
  <c r="W345" i="9"/>
  <c r="U384" i="9"/>
  <c r="I378" i="9"/>
  <c r="P379" i="9"/>
  <c r="K379" i="9"/>
  <c r="AG379" i="9"/>
  <c r="B379" i="9"/>
  <c r="M379" i="9"/>
  <c r="AA379" i="9"/>
  <c r="AH379" i="9"/>
  <c r="J379" i="9"/>
  <c r="F379" i="9"/>
  <c r="AJ379" i="9"/>
  <c r="Z379" i="9"/>
  <c r="V379" i="9"/>
  <c r="AL379" i="9"/>
  <c r="S379" i="9"/>
  <c r="AS379" i="9"/>
  <c r="Q379" i="9"/>
  <c r="AR379" i="9"/>
  <c r="AP379" i="9"/>
  <c r="H379" i="9"/>
  <c r="AC379" i="9"/>
  <c r="I379" i="9"/>
  <c r="AK379" i="9"/>
  <c r="G379" i="9"/>
  <c r="AS353" i="9"/>
  <c r="J353" i="9"/>
  <c r="B353" i="9"/>
  <c r="AD353" i="9"/>
  <c r="E353" i="9"/>
  <c r="AC353" i="9"/>
  <c r="M353" i="9"/>
  <c r="AN353" i="9"/>
  <c r="AG353" i="9"/>
  <c r="AB353" i="9"/>
  <c r="G353" i="9"/>
  <c r="AP353" i="9"/>
  <c r="I353" i="9"/>
  <c r="AJ353" i="9"/>
  <c r="S353" i="9"/>
  <c r="AE374" i="9"/>
  <c r="D379" i="9"/>
  <c r="AA383" i="9"/>
  <c r="AO384" i="9"/>
  <c r="AH385" i="9"/>
  <c r="AJ382" i="9"/>
  <c r="S382" i="9"/>
  <c r="B382" i="9"/>
  <c r="G382" i="9"/>
  <c r="AS382" i="9"/>
  <c r="AB373" i="9"/>
  <c r="K382" i="9"/>
  <c r="L355" i="9"/>
  <c r="AL385" i="9"/>
  <c r="AM385" i="9"/>
  <c r="T358" i="9"/>
  <c r="C373" i="9"/>
  <c r="AO385" i="9"/>
  <c r="I371" i="9"/>
  <c r="AL374" i="9"/>
  <c r="AH384" i="9"/>
  <c r="P345" i="9"/>
  <c r="AB358" i="9"/>
  <c r="AD384" i="9"/>
  <c r="AN377" i="9"/>
  <c r="Y388" i="9"/>
  <c r="AR388" i="9"/>
  <c r="L388" i="9"/>
  <c r="AE358" i="9"/>
  <c r="AF383" i="9"/>
  <c r="X364" i="9"/>
  <c r="AG374" i="9"/>
  <c r="AE345" i="9"/>
  <c r="AK378" i="9"/>
  <c r="AE385" i="9"/>
  <c r="AM364" i="9"/>
  <c r="AC364" i="9"/>
  <c r="AQ353" i="9"/>
  <c r="C353" i="9"/>
  <c r="AH345" i="9"/>
  <c r="AS351" i="9"/>
  <c r="P351" i="9"/>
  <c r="AL351" i="9"/>
  <c r="S351" i="9"/>
  <c r="Z351" i="9"/>
  <c r="N351" i="9"/>
  <c r="C351" i="9"/>
  <c r="D351" i="9"/>
  <c r="B351" i="9"/>
  <c r="K351" i="9"/>
  <c r="AE351" i="9"/>
  <c r="X351" i="9"/>
  <c r="M351" i="9"/>
  <c r="G351" i="9"/>
  <c r="Y351" i="9"/>
  <c r="AJ351" i="9"/>
  <c r="O351" i="9"/>
  <c r="AA350" i="9"/>
  <c r="Q363" i="9"/>
  <c r="AM380" i="9"/>
  <c r="D388" i="9"/>
  <c r="R378" i="9"/>
  <c r="AF364" i="9"/>
  <c r="N353" i="9"/>
  <c r="AI347" i="9"/>
  <c r="I345" i="9"/>
  <c r="N372" i="9"/>
  <c r="AG372" i="9"/>
  <c r="AJ372" i="9"/>
  <c r="C372" i="9"/>
  <c r="R372" i="9"/>
  <c r="AR372" i="9"/>
  <c r="Z372" i="9"/>
  <c r="H372" i="9"/>
  <c r="AM372" i="9"/>
  <c r="K372" i="9"/>
  <c r="U372" i="9"/>
  <c r="J372" i="9"/>
  <c r="S372" i="9"/>
  <c r="F372" i="9"/>
  <c r="X372" i="9"/>
  <c r="D372" i="9"/>
  <c r="AP372" i="9"/>
  <c r="G372" i="9"/>
  <c r="AC372" i="9"/>
  <c r="O372" i="9"/>
  <c r="E372" i="9"/>
  <c r="AK372" i="9"/>
  <c r="W372" i="9"/>
  <c r="AD372" i="9"/>
  <c r="AS372" i="9"/>
  <c r="AL372" i="9"/>
  <c r="B372" i="9"/>
  <c r="AM350" i="9"/>
  <c r="C379" i="9"/>
  <c r="AA364" i="9"/>
  <c r="I388" i="9"/>
  <c r="J383" i="9"/>
  <c r="D373" i="9"/>
  <c r="AB350" i="9"/>
  <c r="D374" i="9"/>
  <c r="AR383" i="9"/>
  <c r="L373" i="9"/>
  <c r="Z382" i="9"/>
  <c r="AM382" i="9"/>
  <c r="X374" i="9"/>
  <c r="AO379" i="9"/>
  <c r="K363" i="9"/>
  <c r="AI351" i="9"/>
  <c r="X371" i="9"/>
  <c r="AM384" i="9"/>
  <c r="AB374" i="9"/>
  <c r="AI380" i="9"/>
  <c r="AR364" i="9"/>
  <c r="D350" i="9"/>
  <c r="AM351" i="9"/>
  <c r="P364" i="9"/>
  <c r="E363" i="9"/>
  <c r="AI388" i="9"/>
  <c r="AO363" i="9"/>
  <c r="AO388" i="9"/>
  <c r="R373" i="9"/>
  <c r="AN383" i="9"/>
  <c r="C350" i="9"/>
  <c r="AN379" i="9"/>
  <c r="V351" i="9"/>
  <c r="L382" i="9"/>
  <c r="AQ384" i="9"/>
  <c r="AC384" i="9"/>
  <c r="AH350" i="9"/>
  <c r="H364" i="9"/>
  <c r="AA378" i="9"/>
  <c r="AP384" i="9"/>
  <c r="C384" i="9"/>
  <c r="L383" i="9"/>
  <c r="AQ374" i="9"/>
  <c r="AM373" i="9"/>
  <c r="Y358" i="9"/>
  <c r="W353" i="9"/>
  <c r="AB384" i="9"/>
  <c r="F381" i="9"/>
  <c r="Y350" i="9"/>
  <c r="I382" i="9"/>
  <c r="E364" i="9"/>
  <c r="AA363" i="9"/>
  <c r="K374" i="9"/>
  <c r="H345" i="9"/>
  <c r="AO355" i="9"/>
  <c r="AR363" i="9"/>
  <c r="AD378" i="9"/>
  <c r="E378" i="9"/>
  <c r="AH358" i="9"/>
  <c r="R363" i="9"/>
  <c r="AD364" i="9"/>
  <c r="AG364" i="9"/>
  <c r="AB380" i="9"/>
  <c r="AF351" i="9"/>
  <c r="AB383" i="9"/>
  <c r="AK351" i="9"/>
  <c r="L380" i="9"/>
  <c r="AE363" i="9"/>
  <c r="AF347" i="9"/>
  <c r="I380" i="9"/>
  <c r="L364" i="9"/>
  <c r="AQ379" i="9"/>
  <c r="Q378" i="9"/>
  <c r="AK353" i="9"/>
  <c r="N374" i="9"/>
  <c r="Y383" i="9"/>
  <c r="X377" i="9"/>
  <c r="B377" i="9"/>
  <c r="O377" i="9"/>
  <c r="AP377" i="9"/>
  <c r="I377" i="9"/>
  <c r="M377" i="9"/>
  <c r="C377" i="9"/>
  <c r="Y377" i="9"/>
  <c r="AS377" i="9"/>
  <c r="U377" i="9"/>
  <c r="J377" i="9"/>
  <c r="K377" i="9"/>
  <c r="AG377" i="9"/>
  <c r="AK377" i="9"/>
  <c r="AL377" i="9"/>
  <c r="AJ377" i="9"/>
  <c r="AB377" i="9"/>
  <c r="G377" i="9"/>
  <c r="AD377" i="9"/>
  <c r="V377" i="9"/>
  <c r="AR377" i="9"/>
  <c r="AE377" i="9"/>
  <c r="Z377" i="9"/>
  <c r="W377" i="9"/>
  <c r="AC377" i="9"/>
  <c r="S377" i="9"/>
  <c r="F377" i="9"/>
  <c r="AO364" i="9"/>
  <c r="AK383" i="9"/>
  <c r="B371" i="9"/>
  <c r="AS371" i="9"/>
  <c r="C371" i="9"/>
  <c r="U371" i="9"/>
  <c r="F371" i="9"/>
  <c r="AE371" i="9"/>
  <c r="O371" i="9"/>
  <c r="AH371" i="9"/>
  <c r="Z371" i="9"/>
  <c r="R371" i="9"/>
  <c r="D371" i="9"/>
  <c r="AJ371" i="9"/>
  <c r="M371" i="9"/>
  <c r="S371" i="9"/>
  <c r="G371" i="9"/>
  <c r="AK371" i="9"/>
  <c r="AG371" i="9"/>
  <c r="P371" i="9"/>
  <c r="AM353" i="9"/>
  <c r="AD379" i="9"/>
  <c r="X382" i="9"/>
  <c r="AG345" i="9"/>
  <c r="L377" i="9"/>
  <c r="AE380" i="9"/>
  <c r="AJ368" i="9"/>
  <c r="R368" i="9"/>
  <c r="X368" i="9"/>
  <c r="C368" i="9"/>
  <c r="AA368" i="9"/>
  <c r="K368" i="9"/>
  <c r="U368" i="9"/>
  <c r="N368" i="9"/>
  <c r="S368" i="9"/>
  <c r="AK368" i="9"/>
  <c r="G368" i="9"/>
  <c r="B368" i="9"/>
  <c r="H368" i="9"/>
  <c r="AP368" i="9"/>
  <c r="P368" i="9"/>
  <c r="AG368" i="9"/>
  <c r="Y368" i="9"/>
  <c r="D368" i="9"/>
  <c r="AS368" i="9"/>
  <c r="O368" i="9"/>
  <c r="M368" i="9"/>
  <c r="I354" i="9"/>
  <c r="AH380" i="9"/>
  <c r="AD351" i="9"/>
  <c r="Q351" i="9"/>
  <c r="AB388" i="9"/>
  <c r="K345" i="9"/>
  <c r="AH353" i="9"/>
  <c r="AE354" i="9"/>
  <c r="AK384" i="9"/>
  <c r="AQ378" i="9"/>
  <c r="AD371" i="9"/>
  <c r="AF374" i="9"/>
  <c r="AI382" i="9"/>
  <c r="AI378" i="9"/>
  <c r="AG385" i="9"/>
  <c r="AC358" i="9"/>
  <c r="AN345" i="9"/>
  <c r="AP380" i="9"/>
  <c r="AM363" i="9"/>
  <c r="P353" i="9"/>
  <c r="AP365" i="9"/>
  <c r="M365" i="9"/>
  <c r="H365" i="9"/>
  <c r="AS365" i="9"/>
  <c r="AG365" i="9"/>
  <c r="AH365" i="9"/>
  <c r="S365" i="9"/>
  <c r="B365" i="9"/>
  <c r="K365" i="9"/>
  <c r="T365" i="9"/>
  <c r="AI365" i="9"/>
  <c r="Z365" i="9"/>
  <c r="J365" i="9"/>
  <c r="I365" i="9"/>
  <c r="V365" i="9"/>
  <c r="G365" i="9"/>
  <c r="F365" i="9"/>
  <c r="AK365" i="9"/>
  <c r="AJ365" i="9"/>
  <c r="AJ381" i="9"/>
  <c r="AP381" i="9"/>
  <c r="Y381" i="9"/>
  <c r="AH381" i="9"/>
  <c r="AF381" i="9"/>
  <c r="N381" i="9"/>
  <c r="B381" i="9"/>
  <c r="AG381" i="9"/>
  <c r="O381" i="9"/>
  <c r="H381" i="9"/>
  <c r="M381" i="9"/>
  <c r="G381" i="9"/>
  <c r="AL381" i="9"/>
  <c r="AS381" i="9"/>
  <c r="E381" i="9"/>
  <c r="AE381" i="9"/>
  <c r="S381" i="9"/>
  <c r="AK381" i="9"/>
  <c r="V381" i="9"/>
  <c r="AI373" i="9"/>
  <c r="X353" i="9"/>
  <c r="P354" i="9"/>
  <c r="AN378" i="9"/>
  <c r="K347" i="9"/>
  <c r="Q364" i="9"/>
  <c r="AD350" i="9"/>
  <c r="AC370" i="9"/>
  <c r="R383" i="9"/>
  <c r="P383" i="9"/>
  <c r="AQ380" i="9"/>
  <c r="P363" i="9"/>
  <c r="AG382" i="9"/>
  <c r="Y379" i="9"/>
  <c r="AT359" i="9"/>
  <c r="W358" i="9"/>
  <c r="AN349" i="9"/>
  <c r="T370" i="9"/>
  <c r="AD383" i="9"/>
  <c r="V371" i="9"/>
  <c r="AN382" i="9"/>
  <c r="AK364" i="9"/>
  <c r="F374" i="9"/>
  <c r="AH351" i="9"/>
  <c r="AI355" i="9"/>
  <c r="T383" i="9"/>
  <c r="AR358" i="9"/>
  <c r="AI371" i="9"/>
  <c r="W363" i="9"/>
  <c r="AF377" i="9"/>
  <c r="L353" i="9"/>
  <c r="AL367" i="9"/>
  <c r="AI345" i="9"/>
  <c r="V355" i="9"/>
  <c r="R388" i="9"/>
  <c r="D353" i="9"/>
  <c r="Y363" i="9"/>
  <c r="AH368" i="9"/>
  <c r="AE347" i="9"/>
  <c r="I368" i="9"/>
  <c r="H353" i="9"/>
  <c r="P365" i="9"/>
  <c r="AP364" i="9"/>
  <c r="AC381" i="9"/>
  <c r="AP382" i="9"/>
  <c r="AC363" i="9"/>
  <c r="AM383" i="9"/>
  <c r="M364" i="9"/>
  <c r="AO368" i="9"/>
  <c r="AQ367" i="9"/>
  <c r="W381" i="9"/>
  <c r="T363" i="9"/>
  <c r="AQ355" i="9"/>
  <c r="K380" i="9"/>
  <c r="S387" i="9"/>
  <c r="F387" i="9"/>
  <c r="Z387" i="9"/>
  <c r="O387" i="9"/>
  <c r="K387" i="9"/>
  <c r="M387" i="9"/>
  <c r="AA387" i="9"/>
  <c r="AB387" i="9"/>
  <c r="AP387" i="9"/>
  <c r="AL387" i="9"/>
  <c r="AJ387" i="9"/>
  <c r="L387" i="9"/>
  <c r="AD387" i="9"/>
  <c r="AS387" i="9"/>
  <c r="J387" i="9"/>
  <c r="G387" i="9"/>
  <c r="AH387" i="9"/>
  <c r="B387" i="9"/>
  <c r="D387" i="9"/>
  <c r="I387" i="9"/>
  <c r="AB382" i="9"/>
  <c r="J364" i="9"/>
  <c r="L379" i="9"/>
  <c r="Z353" i="9"/>
  <c r="AQ382" i="9"/>
  <c r="J388" i="9"/>
  <c r="AI374" i="9"/>
  <c r="X370" i="9"/>
  <c r="AG370" i="9"/>
  <c r="AL370" i="9"/>
  <c r="AS370" i="9"/>
  <c r="B370" i="9"/>
  <c r="I370" i="9"/>
  <c r="V370" i="9"/>
  <c r="AJ370" i="9"/>
  <c r="M370" i="9"/>
  <c r="Y370" i="9"/>
  <c r="U370" i="9"/>
  <c r="C370" i="9"/>
  <c r="Z370" i="9"/>
  <c r="G370" i="9"/>
  <c r="D370" i="9"/>
  <c r="AE370" i="9"/>
  <c r="J370" i="9"/>
  <c r="S370" i="9"/>
  <c r="AO358" i="9"/>
  <c r="AR368" i="9"/>
  <c r="Y345" i="9"/>
  <c r="AB385" i="9"/>
  <c r="AO372" i="9"/>
  <c r="AP371" i="9"/>
  <c r="E371" i="9"/>
  <c r="AM374" i="9"/>
  <c r="F373" i="9"/>
  <c r="AM365" i="9"/>
  <c r="AN370" i="9"/>
  <c r="W382" i="9"/>
  <c r="AF345" i="9"/>
  <c r="R384" i="9"/>
  <c r="U364" i="9"/>
  <c r="I373" i="9"/>
  <c r="O382" i="9"/>
  <c r="V367" i="9"/>
  <c r="F367" i="9"/>
  <c r="I367" i="9"/>
  <c r="M367" i="9"/>
  <c r="X367" i="9"/>
  <c r="B367" i="9"/>
  <c r="U367" i="9"/>
  <c r="AM367" i="9"/>
  <c r="S367" i="9"/>
  <c r="AS367" i="9"/>
  <c r="AH367" i="9"/>
  <c r="G367" i="9"/>
  <c r="C367" i="9"/>
  <c r="H367" i="9"/>
  <c r="AJ367" i="9"/>
  <c r="N367" i="9"/>
  <c r="AE367" i="9"/>
  <c r="K367" i="9"/>
  <c r="AK367" i="9"/>
  <c r="Y367" i="9"/>
  <c r="J367" i="9"/>
  <c r="O367" i="9"/>
  <c r="R351" i="9"/>
  <c r="AO382" i="9"/>
  <c r="G354" i="9"/>
  <c r="R354" i="9"/>
  <c r="AH354" i="9"/>
  <c r="O354" i="9"/>
  <c r="C354" i="9"/>
  <c r="AM354" i="9"/>
  <c r="S354" i="9"/>
  <c r="M354" i="9"/>
  <c r="X354" i="9"/>
  <c r="K354" i="9"/>
  <c r="AJ354" i="9"/>
  <c r="W354" i="9"/>
  <c r="B354" i="9"/>
  <c r="AF354" i="9"/>
  <c r="AK354" i="9"/>
  <c r="F354" i="9"/>
  <c r="AS354" i="9"/>
  <c r="AG354" i="9"/>
  <c r="V354" i="9"/>
  <c r="AD354" i="9"/>
  <c r="Q382" i="9"/>
  <c r="N384" i="9"/>
  <c r="AN358" i="9"/>
  <c r="U383" i="9"/>
  <c r="V382" i="9"/>
  <c r="AR367" i="9"/>
  <c r="V364" i="9"/>
  <c r="U354" i="9"/>
  <c r="Q383" i="9"/>
  <c r="AE378" i="9"/>
  <c r="L385" i="9"/>
  <c r="AJ349" i="9"/>
  <c r="V349" i="9"/>
  <c r="Y349" i="9"/>
  <c r="AK349" i="9"/>
  <c r="H349" i="9"/>
  <c r="Z349" i="9"/>
  <c r="F349" i="9"/>
  <c r="AS349" i="9"/>
  <c r="D349" i="9"/>
  <c r="AE349" i="9"/>
  <c r="P349" i="9"/>
  <c r="S349" i="9"/>
  <c r="B349" i="9"/>
  <c r="AP349" i="9"/>
  <c r="G349" i="9"/>
  <c r="M349" i="9"/>
  <c r="L363" i="9"/>
  <c r="Y384" i="9"/>
  <c r="T378" i="9"/>
  <c r="AN354" i="9"/>
  <c r="Y355" i="9"/>
  <c r="W379" i="9"/>
  <c r="AI384" i="9"/>
  <c r="AG383" i="9"/>
  <c r="AI350" i="9"/>
  <c r="AE368" i="9"/>
  <c r="AM358" i="9"/>
  <c r="T345" i="9"/>
  <c r="AR373" i="9"/>
  <c r="B347" i="9"/>
  <c r="T347" i="9"/>
  <c r="AL347" i="9"/>
  <c r="V347" i="9"/>
  <c r="AD347" i="9"/>
  <c r="AH347" i="9"/>
  <c r="H347" i="9"/>
  <c r="Q347" i="9"/>
  <c r="O347" i="9"/>
  <c r="AS347" i="9"/>
  <c r="J347" i="9"/>
  <c r="AC347" i="9"/>
  <c r="M347" i="9"/>
  <c r="S347" i="9"/>
  <c r="Z347" i="9"/>
  <c r="AM347" i="9"/>
  <c r="R347" i="9"/>
  <c r="G347" i="9"/>
  <c r="AJ347" i="9"/>
  <c r="AK347" i="9"/>
  <c r="U382" i="9"/>
  <c r="D347" i="9"/>
  <c r="E380" i="9"/>
  <c r="V363" i="9"/>
  <c r="T371" i="9"/>
  <c r="AC351" i="9"/>
  <c r="AI377" i="9"/>
  <c r="D355" i="9"/>
  <c r="S361" i="9"/>
  <c r="M361" i="9"/>
  <c r="Z361" i="9"/>
  <c r="P361" i="9"/>
  <c r="I361" i="9"/>
  <c r="E361" i="9"/>
  <c r="U361" i="9"/>
  <c r="B361" i="9"/>
  <c r="C361" i="9"/>
  <c r="O361" i="9"/>
  <c r="K361" i="9"/>
  <c r="F361" i="9"/>
  <c r="T361" i="9"/>
  <c r="AO361" i="9"/>
  <c r="AJ361" i="9"/>
  <c r="G361" i="9"/>
  <c r="AL361" i="9"/>
  <c r="AD361" i="9"/>
  <c r="AS361" i="9"/>
  <c r="AP361" i="9"/>
  <c r="D358" i="9"/>
  <c r="H355" i="9"/>
  <c r="AP383" i="9"/>
  <c r="AL371" i="9"/>
  <c r="N364" i="9"/>
  <c r="AH355" i="9"/>
  <c r="P350" i="9"/>
  <c r="R380" i="9"/>
  <c r="U381" i="9"/>
  <c r="Y372" i="9"/>
  <c r="AA355" i="9"/>
  <c r="AG347" i="9"/>
  <c r="AB371" i="9"/>
  <c r="T353" i="9"/>
  <c r="AB368" i="9"/>
  <c r="AL354" i="9"/>
  <c r="Y364" i="9"/>
  <c r="Y365" i="9"/>
  <c r="AN371" i="9"/>
  <c r="AE355" i="9"/>
  <c r="W388" i="9"/>
  <c r="B388" i="9"/>
  <c r="T388" i="9"/>
  <c r="AS388" i="9"/>
  <c r="AF388" i="9"/>
  <c r="AG388" i="9"/>
  <c r="E388" i="9"/>
  <c r="AP388" i="9"/>
  <c r="AJ388" i="9"/>
  <c r="K388" i="9"/>
  <c r="AL388" i="9"/>
  <c r="H388" i="9"/>
  <c r="V388" i="9"/>
  <c r="Z388" i="9"/>
  <c r="C388" i="9"/>
  <c r="X388" i="9"/>
  <c r="S388" i="9"/>
  <c r="AK388" i="9"/>
  <c r="G388" i="9"/>
  <c r="M388" i="9"/>
  <c r="O388" i="9"/>
  <c r="AM388" i="9"/>
  <c r="AF353" i="9"/>
  <c r="AL353" i="9"/>
  <c r="AO351" i="9"/>
  <c r="V345" i="9"/>
  <c r="R350" i="9"/>
  <c r="AB351" i="9"/>
  <c r="L351" i="9"/>
  <c r="Y371" i="9"/>
  <c r="AP347" i="9"/>
  <c r="H377" i="9"/>
  <c r="AF365" i="9"/>
  <c r="U353" i="9"/>
  <c r="H385" i="9"/>
  <c r="AM355" i="9"/>
  <c r="C349" i="9"/>
  <c r="D365" i="9"/>
  <c r="M372" i="9"/>
  <c r="AQ368" i="9"/>
  <c r="AH370" i="9"/>
  <c r="N382" i="9"/>
  <c r="AC361" i="9"/>
  <c r="D381" i="9"/>
  <c r="AF363" i="9"/>
  <c r="T364" i="9"/>
  <c r="AQ387" i="9"/>
  <c r="L371" i="9"/>
  <c r="H373" i="9"/>
  <c r="L349" i="9"/>
  <c r="S360" i="4" l="1"/>
  <c r="AS349" i="4"/>
  <c r="E377" i="4"/>
  <c r="AB377" i="4"/>
  <c r="AK349" i="4"/>
  <c r="AB349" i="4"/>
  <c r="Y377" i="4"/>
  <c r="AQ363" i="4"/>
  <c r="AP349" i="4"/>
  <c r="G377" i="4"/>
  <c r="T348" i="4"/>
  <c r="AO363" i="4"/>
  <c r="I380" i="4"/>
  <c r="Q349" i="4"/>
  <c r="AT375" i="9"/>
  <c r="AC354" i="4"/>
  <c r="T363" i="4"/>
  <c r="B360" i="4"/>
  <c r="N360" i="4"/>
  <c r="C363" i="4"/>
  <c r="AT362" i="9"/>
  <c r="AL360" i="4"/>
  <c r="AG349" i="4"/>
  <c r="AT357" i="9"/>
  <c r="AR380" i="4"/>
  <c r="AK364" i="4"/>
  <c r="E381" i="4"/>
  <c r="AC346" i="4"/>
  <c r="R349" i="4"/>
  <c r="J358" i="4"/>
  <c r="G354" i="4"/>
  <c r="AH360" i="4"/>
  <c r="AK358" i="4"/>
  <c r="AD385" i="4"/>
  <c r="AE360" i="4"/>
  <c r="AD350" i="4"/>
  <c r="AM364" i="4"/>
  <c r="B361" i="4"/>
  <c r="U358" i="4"/>
  <c r="N349" i="4"/>
  <c r="AR349" i="4"/>
  <c r="AL358" i="4"/>
  <c r="AN360" i="4"/>
  <c r="AF380" i="4"/>
  <c r="AF349" i="4"/>
  <c r="AC379" i="4"/>
  <c r="S363" i="4"/>
  <c r="AK381" i="4"/>
  <c r="F381" i="4"/>
  <c r="Y379" i="4"/>
  <c r="H354" i="4"/>
  <c r="P350" i="4"/>
  <c r="AH349" i="4"/>
  <c r="F378" i="4"/>
  <c r="X349" i="4"/>
  <c r="F355" i="4"/>
  <c r="R348" i="4"/>
  <c r="O350" i="4"/>
  <c r="AQ380" i="4"/>
  <c r="N364" i="4"/>
  <c r="N379" i="4"/>
  <c r="R360" i="4"/>
  <c r="R350" i="4"/>
  <c r="B355" i="4"/>
  <c r="AT355" i="4" s="1"/>
  <c r="AD351" i="4"/>
  <c r="R354" i="4"/>
  <c r="W371" i="4"/>
  <c r="AO361" i="4"/>
  <c r="I381" i="4"/>
  <c r="C380" i="4"/>
  <c r="Q380" i="4"/>
  <c r="AS379" i="4"/>
  <c r="D379" i="4"/>
  <c r="AD358" i="4"/>
  <c r="C358" i="4"/>
  <c r="AR351" i="4"/>
  <c r="AQ350" i="4"/>
  <c r="I349" i="4"/>
  <c r="AR378" i="4"/>
  <c r="AP378" i="4"/>
  <c r="P379" i="4"/>
  <c r="P349" i="4"/>
  <c r="AS354" i="4"/>
  <c r="H360" i="4"/>
  <c r="AH380" i="4"/>
  <c r="AB383" i="4"/>
  <c r="AN355" i="4"/>
  <c r="F357" i="4"/>
  <c r="Z382" i="4"/>
  <c r="AL347" i="4"/>
  <c r="AL349" i="4"/>
  <c r="Z373" i="4"/>
  <c r="Q379" i="4"/>
  <c r="AR373" i="4"/>
  <c r="F366" i="4"/>
  <c r="X370" i="4"/>
  <c r="L349" i="4"/>
  <c r="D348" i="4"/>
  <c r="D385" i="4"/>
  <c r="W381" i="4"/>
  <c r="C360" i="4"/>
  <c r="C364" i="4"/>
  <c r="AM349" i="4"/>
  <c r="E360" i="4"/>
  <c r="S350" i="4"/>
  <c r="H349" i="4"/>
  <c r="AO360" i="4"/>
  <c r="AL355" i="4"/>
  <c r="L366" i="4"/>
  <c r="AL377" i="4"/>
  <c r="U386" i="4"/>
  <c r="D355" i="4"/>
  <c r="AC364" i="4"/>
  <c r="H355" i="4"/>
  <c r="F358" i="4"/>
  <c r="AG366" i="4"/>
  <c r="AR360" i="4"/>
  <c r="S380" i="4"/>
  <c r="AC385" i="4"/>
  <c r="U378" i="4"/>
  <c r="B349" i="4"/>
  <c r="T373" i="4"/>
  <c r="O349" i="4"/>
  <c r="AR366" i="4"/>
  <c r="H366" i="4"/>
  <c r="V387" i="4"/>
  <c r="AS377" i="4"/>
  <c r="M349" i="4"/>
  <c r="AQ377" i="4"/>
  <c r="AO362" i="4"/>
  <c r="J364" i="4"/>
  <c r="Y349" i="4"/>
  <c r="AD362" i="4"/>
  <c r="U369" i="4"/>
  <c r="AA369" i="4"/>
  <c r="Q369" i="4"/>
  <c r="B369" i="4"/>
  <c r="T369" i="4"/>
  <c r="V369" i="4"/>
  <c r="AH369" i="4"/>
  <c r="AJ369" i="4"/>
  <c r="X369" i="4"/>
  <c r="K369" i="4"/>
  <c r="L369" i="4"/>
  <c r="H369" i="4"/>
  <c r="N369" i="4"/>
  <c r="AC369" i="4"/>
  <c r="AI369" i="4"/>
  <c r="AL369" i="4"/>
  <c r="AT376" i="9"/>
  <c r="R346" i="4"/>
  <c r="C345" i="4"/>
  <c r="AS371" i="4"/>
  <c r="AJ363" i="4"/>
  <c r="K363" i="4"/>
  <c r="AI363" i="4"/>
  <c r="AA363" i="4"/>
  <c r="V363" i="4"/>
  <c r="AL386" i="4"/>
  <c r="Z375" i="4"/>
  <c r="J347" i="4"/>
  <c r="AB363" i="4"/>
  <c r="O363" i="4"/>
  <c r="O386" i="4"/>
  <c r="AM371" i="4"/>
  <c r="AK351" i="4"/>
  <c r="AE370" i="4"/>
  <c r="AB369" i="4"/>
  <c r="AM351" i="4"/>
  <c r="J361" i="4"/>
  <c r="Y386" i="4"/>
  <c r="AR369" i="4"/>
  <c r="T365" i="4"/>
  <c r="AS388" i="4"/>
  <c r="T388" i="4"/>
  <c r="H388" i="4"/>
  <c r="Z388" i="4"/>
  <c r="Y388" i="4"/>
  <c r="AN388" i="4"/>
  <c r="AA388" i="4"/>
  <c r="D388" i="4"/>
  <c r="W388" i="4"/>
  <c r="Q388" i="4"/>
  <c r="V388" i="4"/>
  <c r="N388" i="4"/>
  <c r="AQ388" i="4"/>
  <c r="E388" i="4"/>
  <c r="K388" i="4"/>
  <c r="AC388" i="4"/>
  <c r="AI388" i="4"/>
  <c r="G388" i="4"/>
  <c r="B388" i="4"/>
  <c r="AJ388" i="4"/>
  <c r="AG388" i="4"/>
  <c r="F361" i="4"/>
  <c r="I388" i="4"/>
  <c r="AN369" i="4"/>
  <c r="AT348" i="9"/>
  <c r="O345" i="4"/>
  <c r="S375" i="4"/>
  <c r="Y345" i="4"/>
  <c r="C384" i="4"/>
  <c r="H377" i="4"/>
  <c r="B363" i="4"/>
  <c r="AH386" i="4"/>
  <c r="U371" i="4"/>
  <c r="AB371" i="4"/>
  <c r="D363" i="4"/>
  <c r="AB345" i="4"/>
  <c r="X357" i="4"/>
  <c r="R371" i="4"/>
  <c r="AK347" i="4"/>
  <c r="AP375" i="4"/>
  <c r="AB361" i="4"/>
  <c r="AE351" i="4"/>
  <c r="M372" i="4"/>
  <c r="K372" i="4"/>
  <c r="AJ372" i="4"/>
  <c r="AI372" i="4"/>
  <c r="V372" i="4"/>
  <c r="AA372" i="4"/>
  <c r="C348" i="4"/>
  <c r="U385" i="4"/>
  <c r="AQ351" i="4"/>
  <c r="O372" i="4"/>
  <c r="AD361" i="4"/>
  <c r="AK357" i="4"/>
  <c r="P372" i="4"/>
  <c r="AL361" i="4"/>
  <c r="O361" i="4"/>
  <c r="F388" i="4"/>
  <c r="AT346" i="9"/>
  <c r="Z345" i="4"/>
  <c r="AO384" i="4"/>
  <c r="U348" i="4"/>
  <c r="Q353" i="4"/>
  <c r="AN353" i="4"/>
  <c r="S353" i="4"/>
  <c r="O353" i="4"/>
  <c r="G353" i="4"/>
  <c r="B353" i="4"/>
  <c r="AJ353" i="4"/>
  <c r="AC353" i="4"/>
  <c r="N353" i="4"/>
  <c r="V353" i="4"/>
  <c r="AH353" i="4"/>
  <c r="K353" i="4"/>
  <c r="R353" i="4"/>
  <c r="AO353" i="4"/>
  <c r="T353" i="4"/>
  <c r="AI353" i="4"/>
  <c r="L353" i="4"/>
  <c r="C353" i="4"/>
  <c r="D353" i="4"/>
  <c r="X353" i="4"/>
  <c r="AA353" i="4"/>
  <c r="AE353" i="4"/>
  <c r="AQ353" i="4"/>
  <c r="I351" i="4"/>
  <c r="AJ378" i="4"/>
  <c r="AI378" i="4"/>
  <c r="AA378" i="4"/>
  <c r="N378" i="4"/>
  <c r="C378" i="4"/>
  <c r="K378" i="4"/>
  <c r="I378" i="4"/>
  <c r="X378" i="4"/>
  <c r="B378" i="4"/>
  <c r="V378" i="4"/>
  <c r="Q378" i="4"/>
  <c r="AO378" i="4"/>
  <c r="T378" i="4"/>
  <c r="W378" i="4"/>
  <c r="D378" i="4"/>
  <c r="H378" i="4"/>
  <c r="AF378" i="4"/>
  <c r="Y378" i="4"/>
  <c r="M378" i="4"/>
  <c r="G363" i="4"/>
  <c r="AE363" i="4"/>
  <c r="F380" i="4"/>
  <c r="S347" i="4"/>
  <c r="B372" i="4"/>
  <c r="AB370" i="4"/>
  <c r="AP385" i="4"/>
  <c r="F345" i="4"/>
  <c r="L361" i="4"/>
  <c r="AP372" i="4"/>
  <c r="W369" i="4"/>
  <c r="M346" i="4"/>
  <c r="S377" i="4"/>
  <c r="AP357" i="4"/>
  <c r="W356" i="4"/>
  <c r="AE375" i="4"/>
  <c r="AK369" i="4"/>
  <c r="P375" i="4"/>
  <c r="AT352" i="4"/>
  <c r="AI354" i="4"/>
  <c r="D354" i="4"/>
  <c r="AG354" i="4"/>
  <c r="P354" i="4"/>
  <c r="L354" i="4"/>
  <c r="Q354" i="4"/>
  <c r="AJ354" i="4"/>
  <c r="B354" i="4"/>
  <c r="AN354" i="4"/>
  <c r="AD354" i="4"/>
  <c r="K354" i="4"/>
  <c r="V354" i="4"/>
  <c r="AA354" i="4"/>
  <c r="T354" i="4"/>
  <c r="AK354" i="4"/>
  <c r="W347" i="4"/>
  <c r="H357" i="4"/>
  <c r="E351" i="4"/>
  <c r="AR357" i="4"/>
  <c r="AQ369" i="4"/>
  <c r="AO348" i="4"/>
  <c r="J356" i="4"/>
  <c r="X377" i="4"/>
  <c r="G382" i="4"/>
  <c r="J348" i="4"/>
  <c r="B382" i="4"/>
  <c r="M375" i="4"/>
  <c r="I365" i="4"/>
  <c r="V365" i="4"/>
  <c r="AA365" i="4"/>
  <c r="K365" i="4"/>
  <c r="AJ365" i="4"/>
  <c r="AI365" i="4"/>
  <c r="AF363" i="4"/>
  <c r="AD375" i="4"/>
  <c r="AE361" i="4"/>
  <c r="R377" i="4"/>
  <c r="M381" i="4"/>
  <c r="V381" i="4"/>
  <c r="AA381" i="4"/>
  <c r="AJ381" i="4"/>
  <c r="K381" i="4"/>
  <c r="AI381" i="4"/>
  <c r="AG381" i="4"/>
  <c r="Z346" i="4"/>
  <c r="J377" i="4"/>
  <c r="E384" i="4"/>
  <c r="AK380" i="4"/>
  <c r="J389" i="9"/>
  <c r="J424" i="9" s="1"/>
  <c r="J351" i="4"/>
  <c r="AL345" i="4"/>
  <c r="AH346" i="4"/>
  <c r="U370" i="4"/>
  <c r="AC370" i="4"/>
  <c r="AG370" i="4"/>
  <c r="T370" i="4"/>
  <c r="H370" i="4"/>
  <c r="AO370" i="4"/>
  <c r="B370" i="4"/>
  <c r="AI370" i="4"/>
  <c r="Y370" i="4"/>
  <c r="Z370" i="4"/>
  <c r="L370" i="4"/>
  <c r="V370" i="4"/>
  <c r="AJ370" i="4"/>
  <c r="AL370" i="4"/>
  <c r="AA370" i="4"/>
  <c r="D370" i="4"/>
  <c r="E370" i="4"/>
  <c r="M370" i="4"/>
  <c r="AN370" i="4"/>
  <c r="AK370" i="4"/>
  <c r="K370" i="4"/>
  <c r="AR370" i="4"/>
  <c r="S370" i="4"/>
  <c r="Q370" i="4"/>
  <c r="AH370" i="4"/>
  <c r="E375" i="4"/>
  <c r="B347" i="4"/>
  <c r="K347" i="4"/>
  <c r="AI347" i="4"/>
  <c r="AA347" i="4"/>
  <c r="V347" i="4"/>
  <c r="AJ347" i="4"/>
  <c r="F386" i="4"/>
  <c r="O384" i="4"/>
  <c r="W382" i="4"/>
  <c r="AA382" i="4"/>
  <c r="K382" i="4"/>
  <c r="AI382" i="4"/>
  <c r="AJ382" i="4"/>
  <c r="V382" i="4"/>
  <c r="AQ348" i="4"/>
  <c r="F346" i="4"/>
  <c r="AQ347" i="4"/>
  <c r="AC375" i="4"/>
  <c r="AL356" i="4"/>
  <c r="U354" i="4"/>
  <c r="AM361" i="4"/>
  <c r="L345" i="4"/>
  <c r="M347" i="4"/>
  <c r="G378" i="4"/>
  <c r="AG365" i="4"/>
  <c r="AT386" i="9"/>
  <c r="X371" i="4"/>
  <c r="AS385" i="4"/>
  <c r="M385" i="4"/>
  <c r="G385" i="4"/>
  <c r="B385" i="4"/>
  <c r="V385" i="4"/>
  <c r="J385" i="4"/>
  <c r="I385" i="4"/>
  <c r="AN385" i="4"/>
  <c r="K385" i="4"/>
  <c r="AH385" i="4"/>
  <c r="L385" i="4"/>
  <c r="W385" i="4"/>
  <c r="F385" i="4"/>
  <c r="AI385" i="4"/>
  <c r="Q385" i="4"/>
  <c r="T385" i="4"/>
  <c r="AJ385" i="4"/>
  <c r="AA385" i="4"/>
  <c r="N385" i="4"/>
  <c r="AK385" i="4"/>
  <c r="C356" i="4"/>
  <c r="Y363" i="4"/>
  <c r="I384" i="4"/>
  <c r="AB384" i="4"/>
  <c r="O348" i="4"/>
  <c r="B386" i="4"/>
  <c r="M363" i="4"/>
  <c r="H347" i="4"/>
  <c r="T346" i="4"/>
  <c r="P369" i="4"/>
  <c r="J363" i="4"/>
  <c r="O370" i="4"/>
  <c r="AS375" i="4"/>
  <c r="W353" i="4"/>
  <c r="AF369" i="4"/>
  <c r="AE385" i="4"/>
  <c r="AF385" i="4"/>
  <c r="AK388" i="4"/>
  <c r="AR371" i="4"/>
  <c r="F369" i="4"/>
  <c r="U356" i="4"/>
  <c r="B375" i="4"/>
  <c r="AB357" i="4"/>
  <c r="AE357" i="4"/>
  <c r="N357" i="4"/>
  <c r="AN357" i="4"/>
  <c r="AG357" i="4"/>
  <c r="S357" i="4"/>
  <c r="Q357" i="4"/>
  <c r="AO357" i="4"/>
  <c r="Z357" i="4"/>
  <c r="W357" i="4"/>
  <c r="G357" i="4"/>
  <c r="AH357" i="4"/>
  <c r="AA357" i="4"/>
  <c r="K357" i="4"/>
  <c r="B357" i="4"/>
  <c r="AL357" i="4"/>
  <c r="AI357" i="4"/>
  <c r="T357" i="4"/>
  <c r="AJ357" i="4"/>
  <c r="AD357" i="4"/>
  <c r="V357" i="4"/>
  <c r="M357" i="4"/>
  <c r="AM357" i="4"/>
  <c r="Y361" i="4"/>
  <c r="K361" i="4"/>
  <c r="AJ361" i="4"/>
  <c r="V361" i="4"/>
  <c r="AI361" i="4"/>
  <c r="AA361" i="4"/>
  <c r="AQ386" i="4"/>
  <c r="AJ386" i="4"/>
  <c r="K386" i="4"/>
  <c r="V386" i="4"/>
  <c r="AA386" i="4"/>
  <c r="AI386" i="4"/>
  <c r="AP369" i="4"/>
  <c r="Y375" i="4"/>
  <c r="D369" i="4"/>
  <c r="Y365" i="4"/>
  <c r="AK363" i="4"/>
  <c r="N372" i="4"/>
  <c r="AH354" i="4"/>
  <c r="AE377" i="4"/>
  <c r="AL384" i="4"/>
  <c r="L388" i="4"/>
  <c r="S354" i="4"/>
  <c r="AF381" i="4"/>
  <c r="T375" i="4"/>
  <c r="AG377" i="4"/>
  <c r="J353" i="4"/>
  <c r="AO382" i="4"/>
  <c r="G372" i="4"/>
  <c r="Z377" i="4"/>
  <c r="F382" i="4"/>
  <c r="AD345" i="4"/>
  <c r="AH379" i="4"/>
  <c r="K379" i="4"/>
  <c r="AI379" i="4"/>
  <c r="AA379" i="4"/>
  <c r="V379" i="4"/>
  <c r="AJ379" i="4"/>
  <c r="Z354" i="4"/>
  <c r="AH348" i="4"/>
  <c r="U375" i="4"/>
  <c r="AA375" i="4"/>
  <c r="V375" i="4"/>
  <c r="AI375" i="4"/>
  <c r="K375" i="4"/>
  <c r="AJ375" i="4"/>
  <c r="AM348" i="4"/>
  <c r="H381" i="4"/>
  <c r="AM388" i="4"/>
  <c r="J345" i="4"/>
  <c r="V345" i="4"/>
  <c r="N345" i="4"/>
  <c r="AK345" i="4"/>
  <c r="AO345" i="4"/>
  <c r="X345" i="4"/>
  <c r="E345" i="4"/>
  <c r="T345" i="4"/>
  <c r="B345" i="4"/>
  <c r="AM345" i="4"/>
  <c r="AH345" i="4"/>
  <c r="AI345" i="4"/>
  <c r="AQ345" i="4"/>
  <c r="AN345" i="4"/>
  <c r="S345" i="4"/>
  <c r="AG345" i="4"/>
  <c r="AC345" i="4"/>
  <c r="AA345" i="4"/>
  <c r="AJ345" i="4"/>
  <c r="K345" i="4"/>
  <c r="AF345" i="4"/>
  <c r="D345" i="4"/>
  <c r="Q345" i="4"/>
  <c r="K346" i="4"/>
  <c r="AJ346" i="4"/>
  <c r="P346" i="4"/>
  <c r="Q346" i="4"/>
  <c r="B346" i="4"/>
  <c r="N346" i="4"/>
  <c r="Y346" i="4"/>
  <c r="AI346" i="4"/>
  <c r="V346" i="4"/>
  <c r="AA346" i="4"/>
  <c r="AK346" i="4"/>
  <c r="AN346" i="4"/>
  <c r="R375" i="4"/>
  <c r="C346" i="4"/>
  <c r="AS356" i="4"/>
  <c r="G375" i="4"/>
  <c r="C369" i="4"/>
  <c r="L363" i="4"/>
  <c r="AF348" i="4"/>
  <c r="M371" i="4"/>
  <c r="AS378" i="4"/>
  <c r="E353" i="4"/>
  <c r="L351" i="4"/>
  <c r="R363" i="4"/>
  <c r="Z369" i="4"/>
  <c r="G361" i="4"/>
  <c r="AQ370" i="4"/>
  <c r="AL348" i="4"/>
  <c r="M379" i="4"/>
  <c r="Y347" i="4"/>
  <c r="AQ360" i="4"/>
  <c r="W375" i="4"/>
  <c r="X372" i="4"/>
  <c r="AL353" i="4"/>
  <c r="X356" i="4"/>
  <c r="D356" i="4"/>
  <c r="B356" i="4"/>
  <c r="V356" i="4"/>
  <c r="AA356" i="4"/>
  <c r="AM356" i="4"/>
  <c r="T356" i="4"/>
  <c r="AK356" i="4"/>
  <c r="Q356" i="4"/>
  <c r="AI356" i="4"/>
  <c r="AD356" i="4"/>
  <c r="N356" i="4"/>
  <c r="AF356" i="4"/>
  <c r="AE356" i="4"/>
  <c r="AC356" i="4"/>
  <c r="K356" i="4"/>
  <c r="AJ356" i="4"/>
  <c r="AH356" i="4"/>
  <c r="Y356" i="4"/>
  <c r="S356" i="4"/>
  <c r="O356" i="4"/>
  <c r="H356" i="4"/>
  <c r="AP356" i="4"/>
  <c r="AE371" i="4"/>
  <c r="AD384" i="4"/>
  <c r="AG356" i="4"/>
  <c r="AN348" i="4"/>
  <c r="Q348" i="4"/>
  <c r="Z380" i="4"/>
  <c r="AD386" i="4"/>
  <c r="AQ372" i="4"/>
  <c r="F351" i="4"/>
  <c r="AO364" i="4"/>
  <c r="AJ364" i="4"/>
  <c r="K364" i="4"/>
  <c r="V364" i="4"/>
  <c r="AA364" i="4"/>
  <c r="AI364" i="4"/>
  <c r="AN364" i="4"/>
  <c r="X351" i="4"/>
  <c r="S369" i="4"/>
  <c r="R385" i="4"/>
  <c r="U346" i="4"/>
  <c r="L379" i="4"/>
  <c r="AT389" i="9"/>
  <c r="AR346" i="4"/>
  <c r="AC348" i="4"/>
  <c r="E363" i="4"/>
  <c r="H346" i="4"/>
  <c r="G348" i="4"/>
  <c r="D346" i="4"/>
  <c r="AC386" i="4"/>
  <c r="S385" i="4"/>
  <c r="N347" i="4"/>
  <c r="Z386" i="4"/>
  <c r="F371" i="4"/>
  <c r="H385" i="4"/>
  <c r="AS363" i="4"/>
  <c r="S386" i="4"/>
  <c r="I346" i="4"/>
  <c r="AQ361" i="4"/>
  <c r="M353" i="4"/>
  <c r="E347" i="4"/>
  <c r="AG386" i="4"/>
  <c r="AL380" i="4"/>
  <c r="AD348" i="4"/>
  <c r="H386" i="4"/>
  <c r="AK376" i="4"/>
  <c r="AA376" i="4"/>
  <c r="V376" i="4"/>
  <c r="AJ376" i="4"/>
  <c r="AI376" i="4"/>
  <c r="K376" i="4"/>
  <c r="AS369" i="4"/>
  <c r="AG347" i="4"/>
  <c r="E348" i="4"/>
  <c r="R361" i="4"/>
  <c r="AM353" i="4"/>
  <c r="D360" i="4"/>
  <c r="I369" i="4"/>
  <c r="C386" i="4"/>
  <c r="AP345" i="4"/>
  <c r="AR375" i="4"/>
  <c r="AP371" i="4"/>
  <c r="P371" i="4"/>
  <c r="B371" i="4"/>
  <c r="AI371" i="4"/>
  <c r="Q371" i="4"/>
  <c r="AJ371" i="4"/>
  <c r="V371" i="4"/>
  <c r="D371" i="4"/>
  <c r="AN371" i="4"/>
  <c r="AG371" i="4"/>
  <c r="AK371" i="4"/>
  <c r="T371" i="4"/>
  <c r="AF371" i="4"/>
  <c r="Y371" i="4"/>
  <c r="H371" i="4"/>
  <c r="G371" i="4"/>
  <c r="AO371" i="4"/>
  <c r="N371" i="4"/>
  <c r="AA371" i="4"/>
  <c r="AH371" i="4"/>
  <c r="K371" i="4"/>
  <c r="D375" i="4"/>
  <c r="AR384" i="4"/>
  <c r="F384" i="4"/>
  <c r="J369" i="4"/>
  <c r="E371" i="4"/>
  <c r="O351" i="4"/>
  <c r="M345" i="4"/>
  <c r="E382" i="4"/>
  <c r="W386" i="4"/>
  <c r="AM376" i="4"/>
  <c r="I363" i="4"/>
  <c r="P388" i="4"/>
  <c r="B376" i="4"/>
  <c r="I345" i="4"/>
  <c r="AR356" i="4"/>
  <c r="AC381" i="4"/>
  <c r="J357" i="4"/>
  <c r="O380" i="4"/>
  <c r="AQ375" i="4"/>
  <c r="AR347" i="4"/>
  <c r="F370" i="4"/>
  <c r="AL385" i="4"/>
  <c r="P345" i="4"/>
  <c r="E356" i="4"/>
  <c r="AL371" i="4"/>
  <c r="AP351" i="4"/>
  <c r="W377" i="4"/>
  <c r="AN377" i="4"/>
  <c r="K377" i="4"/>
  <c r="AH377" i="4"/>
  <c r="AC377" i="4"/>
  <c r="I377" i="4"/>
  <c r="AI377" i="4"/>
  <c r="AJ377" i="4"/>
  <c r="B377" i="4"/>
  <c r="Q377" i="4"/>
  <c r="T377" i="4"/>
  <c r="AA377" i="4"/>
  <c r="V377" i="4"/>
  <c r="N377" i="4"/>
  <c r="B348" i="4"/>
  <c r="L357" i="4"/>
  <c r="AN363" i="4"/>
  <c r="I361" i="4"/>
  <c r="AS384" i="4"/>
  <c r="U372" i="4"/>
  <c r="R369" i="4"/>
  <c r="AB380" i="4"/>
  <c r="AR363" i="4"/>
  <c r="N380" i="4"/>
  <c r="N361" i="4"/>
  <c r="AR353" i="4"/>
  <c r="AS345" i="4"/>
  <c r="AF375" i="4"/>
  <c r="AK379" i="4"/>
  <c r="AE349" i="4"/>
  <c r="Z358" i="4"/>
  <c r="AB353" i="4"/>
  <c r="AE346" i="4"/>
  <c r="Z356" i="4"/>
  <c r="AL375" i="4"/>
  <c r="M348" i="4"/>
  <c r="K348" i="4"/>
  <c r="V348" i="4"/>
  <c r="AI348" i="4"/>
  <c r="AA348" i="4"/>
  <c r="AJ348" i="4"/>
  <c r="F348" i="4"/>
  <c r="W363" i="4"/>
  <c r="AQ385" i="4"/>
  <c r="M369" i="4"/>
  <c r="F347" i="4"/>
  <c r="AB354" i="4"/>
  <c r="AG346" i="4"/>
  <c r="AS346" i="4"/>
  <c r="C377" i="4"/>
  <c r="I347" i="4"/>
  <c r="P356" i="4"/>
  <c r="X346" i="4"/>
  <c r="P348" i="4"/>
  <c r="C347" i="4"/>
  <c r="C354" i="4"/>
  <c r="J375" i="4"/>
  <c r="AJ383" i="4"/>
  <c r="V383" i="4"/>
  <c r="AN383" i="4"/>
  <c r="H383" i="4"/>
  <c r="AG383" i="4"/>
  <c r="K383" i="4"/>
  <c r="AC383" i="4"/>
  <c r="AM383" i="4"/>
  <c r="D383" i="4"/>
  <c r="AA383" i="4"/>
  <c r="B383" i="4"/>
  <c r="AI383" i="4"/>
  <c r="H362" i="4"/>
  <c r="G360" i="4"/>
  <c r="P386" i="4"/>
  <c r="Q365" i="4"/>
  <c r="AE358" i="4"/>
  <c r="Y383" i="4"/>
  <c r="AT368" i="4"/>
  <c r="AN375" i="4"/>
  <c r="W346" i="4"/>
  <c r="Z384" i="4"/>
  <c r="L348" i="4"/>
  <c r="G351" i="4"/>
  <c r="I356" i="4"/>
  <c r="AD363" i="4"/>
  <c r="AR385" i="4"/>
  <c r="AP348" i="4"/>
  <c r="AH382" i="4"/>
  <c r="AR381" i="4"/>
  <c r="AH372" i="4"/>
  <c r="AC380" i="4"/>
  <c r="N370" i="4"/>
  <c r="AL354" i="4"/>
  <c r="Z379" i="4"/>
  <c r="O347" i="4"/>
  <c r="M377" i="4"/>
  <c r="G380" i="4"/>
  <c r="AN376" i="4"/>
  <c r="P365" i="4"/>
  <c r="Z363" i="4"/>
  <c r="M354" i="4"/>
  <c r="AM384" i="4"/>
  <c r="D377" i="4"/>
  <c r="AS360" i="4"/>
  <c r="H353" i="4"/>
  <c r="AN349" i="4"/>
  <c r="E349" i="4"/>
  <c r="AT349" i="4" s="1"/>
  <c r="AO372" i="4"/>
  <c r="D357" i="4"/>
  <c r="AT367" i="4"/>
  <c r="AH384" i="4"/>
  <c r="AK384" i="4"/>
  <c r="M384" i="4"/>
  <c r="L384" i="4"/>
  <c r="AP384" i="4"/>
  <c r="AI384" i="4"/>
  <c r="D384" i="4"/>
  <c r="Q384" i="4"/>
  <c r="N384" i="4"/>
  <c r="AG384" i="4"/>
  <c r="B384" i="4"/>
  <c r="AA384" i="4"/>
  <c r="G384" i="4"/>
  <c r="S384" i="4"/>
  <c r="AC384" i="4"/>
  <c r="K384" i="4"/>
  <c r="AJ384" i="4"/>
  <c r="AN384" i="4"/>
  <c r="V384" i="4"/>
  <c r="X384" i="4"/>
  <c r="T384" i="4"/>
  <c r="AE384" i="4"/>
  <c r="H384" i="4"/>
  <c r="AM386" i="4"/>
  <c r="Y353" i="4"/>
  <c r="P384" i="4"/>
  <c r="U345" i="4"/>
  <c r="AF377" i="4"/>
  <c r="AE354" i="4"/>
  <c r="AF370" i="4"/>
  <c r="G346" i="4"/>
  <c r="P381" i="4"/>
  <c r="T381" i="4"/>
  <c r="AF354" i="4"/>
  <c r="W354" i="4"/>
  <c r="Z353" i="4"/>
  <c r="J354" i="4"/>
  <c r="AG376" i="4"/>
  <c r="R357" i="4"/>
  <c r="AN382" i="4"/>
  <c r="G369" i="4"/>
  <c r="AR388" i="4"/>
  <c r="M382" i="4"/>
  <c r="AB348" i="4"/>
  <c r="I382" i="4"/>
  <c r="R356" i="4"/>
  <c r="F373" i="4"/>
  <c r="AJ373" i="4"/>
  <c r="V373" i="4"/>
  <c r="AI373" i="4"/>
  <c r="AA373" i="4"/>
  <c r="K373" i="4"/>
  <c r="AG379" i="4"/>
  <c r="M364" i="4"/>
  <c r="AB347" i="4"/>
  <c r="AT359" i="4"/>
  <c r="AL363" i="4"/>
  <c r="Q361" i="4"/>
  <c r="AD377" i="4"/>
  <c r="N386" i="4"/>
  <c r="AM380" i="4"/>
  <c r="AI380" i="4"/>
  <c r="V380" i="4"/>
  <c r="AJ380" i="4"/>
  <c r="K380" i="4"/>
  <c r="AA380" i="4"/>
  <c r="Y354" i="4"/>
  <c r="D386" i="4"/>
  <c r="J386" i="4"/>
  <c r="AO377" i="4"/>
  <c r="AG375" i="4"/>
  <c r="AR364" i="4"/>
  <c r="AN379" i="4"/>
  <c r="AC357" i="4"/>
  <c r="AL346" i="4"/>
  <c r="AA362" i="4"/>
  <c r="AJ362" i="4"/>
  <c r="K362" i="4"/>
  <c r="AI362" i="4"/>
  <c r="V362" i="4"/>
  <c r="AC360" i="4"/>
  <c r="AG369" i="4"/>
  <c r="Q386" i="4"/>
  <c r="AL388" i="4"/>
  <c r="AM358" i="4"/>
  <c r="L383" i="4"/>
  <c r="AF383" i="4"/>
  <c r="AB386" i="4"/>
  <c r="AR377" i="4"/>
  <c r="N363" i="4"/>
  <c r="B373" i="4"/>
  <c r="AH363" i="4"/>
  <c r="AF379" i="4"/>
  <c r="AK386" i="4"/>
  <c r="AT352" i="9"/>
  <c r="X375" i="4"/>
  <c r="P363" i="4"/>
  <c r="AH375" i="4"/>
  <c r="F353" i="4"/>
  <c r="AF361" i="4"/>
  <c r="AC363" i="4"/>
  <c r="AC371" i="4"/>
  <c r="AG361" i="4"/>
  <c r="AM378" i="4"/>
  <c r="L346" i="4"/>
  <c r="O375" i="4"/>
  <c r="L371" i="4"/>
  <c r="AS370" i="4"/>
  <c r="Y382" i="4"/>
  <c r="AP346" i="4"/>
  <c r="Q347" i="4"/>
  <c r="AL372" i="4"/>
  <c r="AC372" i="4"/>
  <c r="E378" i="4"/>
  <c r="AL379" i="4"/>
  <c r="X374" i="4"/>
  <c r="L374" i="4"/>
  <c r="T374" i="4"/>
  <c r="AF374" i="4"/>
  <c r="S374" i="4"/>
  <c r="M374" i="4"/>
  <c r="AG374" i="4"/>
  <c r="H374" i="4"/>
  <c r="Q374" i="4"/>
  <c r="AI374" i="4"/>
  <c r="AA374" i="4"/>
  <c r="AO374" i="4"/>
  <c r="AJ374" i="4"/>
  <c r="D374" i="4"/>
  <c r="N374" i="4"/>
  <c r="V374" i="4"/>
  <c r="Y374" i="4"/>
  <c r="B374" i="4"/>
  <c r="K374" i="4"/>
  <c r="S373" i="4"/>
  <c r="AK378" i="4"/>
  <c r="AR361" i="4"/>
  <c r="C372" i="4"/>
  <c r="T360" i="4"/>
  <c r="AP353" i="4"/>
  <c r="S383" i="4"/>
  <c r="AB356" i="4"/>
  <c r="AK372" i="4"/>
  <c r="AT387" i="4"/>
  <c r="Y351" i="4"/>
  <c r="B351" i="4"/>
  <c r="D351" i="4"/>
  <c r="M351" i="4"/>
  <c r="AI351" i="4"/>
  <c r="Q351" i="4"/>
  <c r="AF351" i="4"/>
  <c r="S351" i="4"/>
  <c r="T351" i="4"/>
  <c r="AN351" i="4"/>
  <c r="V351" i="4"/>
  <c r="AC351" i="4"/>
  <c r="AL351" i="4"/>
  <c r="N351" i="4"/>
  <c r="AJ351" i="4"/>
  <c r="AG351" i="4"/>
  <c r="H351" i="4"/>
  <c r="K351" i="4"/>
  <c r="AH351" i="4"/>
  <c r="Z351" i="4"/>
  <c r="AA351" i="4"/>
  <c r="W384" i="4"/>
  <c r="AR382" i="4"/>
  <c r="F375" i="4"/>
  <c r="AO347" i="4"/>
  <c r="AG385" i="4"/>
  <c r="S371" i="4"/>
  <c r="AM370" i="4"/>
  <c r="H382" i="4"/>
  <c r="S349" i="4"/>
  <c r="AA349" i="4"/>
  <c r="AI349" i="4"/>
  <c r="V349" i="4"/>
  <c r="K349" i="4"/>
  <c r="AJ349" i="4"/>
  <c r="U377" i="4"/>
  <c r="AM375" i="4"/>
  <c r="W361" i="4"/>
  <c r="AG378" i="4"/>
  <c r="AP377" i="4"/>
  <c r="AN386" i="4"/>
  <c r="Y369" i="4"/>
  <c r="AC362" i="4"/>
  <c r="AS357" i="4"/>
  <c r="AM372" i="4"/>
  <c r="AD383" i="4"/>
  <c r="AP382" i="4"/>
  <c r="X386" i="4"/>
  <c r="AD346" i="4"/>
  <c r="U384" i="4"/>
  <c r="AO375" i="4"/>
  <c r="Z372" i="4"/>
  <c r="E361" i="4"/>
  <c r="W348" i="4"/>
  <c r="X361" i="4"/>
  <c r="AD353" i="4"/>
  <c r="AQ346" i="4"/>
  <c r="H345" i="4"/>
  <c r="G379" i="4"/>
  <c r="P380" i="4"/>
  <c r="O371" i="4"/>
  <c r="Z381" i="4"/>
  <c r="L375" i="4"/>
  <c r="R365" i="4"/>
  <c r="H380" i="4"/>
  <c r="G347" i="4"/>
  <c r="AT356" i="9"/>
  <c r="AT360" i="9"/>
  <c r="AM385" i="4"/>
  <c r="E346" i="4"/>
  <c r="C351" i="4"/>
  <c r="G345" i="4"/>
  <c r="P377" i="4"/>
  <c r="AB385" i="4"/>
  <c r="AR345" i="4"/>
  <c r="R351" i="4"/>
  <c r="AF386" i="4"/>
  <c r="AC347" i="4"/>
  <c r="O346" i="4"/>
  <c r="S348" i="4"/>
  <c r="AF384" i="4"/>
  <c r="U363" i="4"/>
  <c r="AM347" i="4"/>
  <c r="L386" i="4"/>
  <c r="AE345" i="4"/>
  <c r="AG360" i="4"/>
  <c r="AM350" i="4"/>
  <c r="M350" i="4"/>
  <c r="K350" i="4"/>
  <c r="AF350" i="4"/>
  <c r="X350" i="4"/>
  <c r="AB350" i="4"/>
  <c r="L350" i="4"/>
  <c r="J350" i="4"/>
  <c r="AP350" i="4"/>
  <c r="AN350" i="4"/>
  <c r="AS350" i="4"/>
  <c r="AA350" i="4"/>
  <c r="B350" i="4"/>
  <c r="N350" i="4"/>
  <c r="AE350" i="4"/>
  <c r="Y350" i="4"/>
  <c r="AH350" i="4"/>
  <c r="V350" i="4"/>
  <c r="W350" i="4"/>
  <c r="AJ350" i="4"/>
  <c r="Q350" i="4"/>
  <c r="AG350" i="4"/>
  <c r="AI350" i="4"/>
  <c r="D350" i="4"/>
  <c r="AL376" i="4"/>
  <c r="T361" i="4"/>
  <c r="AD349" i="4"/>
  <c r="U361" i="4"/>
  <c r="P351" i="4"/>
  <c r="AM369" i="4"/>
  <c r="AE347" i="4"/>
  <c r="H350" i="4"/>
  <c r="W351" i="4"/>
  <c r="J346" i="4"/>
  <c r="AO385" i="4"/>
  <c r="Z349" i="4"/>
  <c r="AO350" i="4"/>
  <c r="E369" i="4"/>
  <c r="U357" i="4"/>
  <c r="AH376" i="4"/>
  <c r="U353" i="4"/>
  <c r="AL378" i="4"/>
  <c r="D364" i="4"/>
  <c r="AS351" i="4"/>
  <c r="P378" i="4"/>
  <c r="AN380" i="4"/>
  <c r="AL382" i="4"/>
  <c r="AM382" i="4"/>
  <c r="L364" i="4"/>
  <c r="AQ379" i="4"/>
  <c r="O369" i="4"/>
  <c r="F374" i="4"/>
  <c r="L356" i="4"/>
  <c r="Y385" i="4"/>
  <c r="AO346" i="4"/>
  <c r="AK375" i="4"/>
  <c r="S346" i="4"/>
  <c r="N382" i="4"/>
  <c r="H348" i="4"/>
  <c r="AE369" i="4"/>
  <c r="AO356" i="4"/>
  <c r="S388" i="4"/>
  <c r="N375" i="4"/>
  <c r="O376" i="4"/>
  <c r="E357" i="4"/>
  <c r="AD379" i="4"/>
  <c r="T347" i="4"/>
  <c r="AN356" i="4"/>
  <c r="AC361" i="4"/>
  <c r="L382" i="4"/>
  <c r="I371" i="4"/>
  <c r="O381" i="4"/>
  <c r="X360" i="4"/>
  <c r="M356" i="4"/>
  <c r="F365" i="4"/>
  <c r="D376" i="4"/>
  <c r="M361" i="4"/>
  <c r="AM381" i="4"/>
  <c r="AQ374" i="4"/>
  <c r="W345" i="4"/>
  <c r="Z361" i="4"/>
  <c r="AD370" i="4"/>
  <c r="O360" i="4"/>
  <c r="F363" i="4"/>
  <c r="AB375" i="4"/>
  <c r="G350" i="4"/>
  <c r="K355" i="4"/>
  <c r="AA355" i="4"/>
  <c r="AI355" i="4"/>
  <c r="AJ355" i="4"/>
  <c r="V355" i="4"/>
  <c r="AG380" i="4"/>
  <c r="AD369" i="4"/>
  <c r="AL350" i="4"/>
  <c r="AP354" i="4"/>
  <c r="AS348" i="4"/>
  <c r="AP388" i="4"/>
  <c r="J371" i="4"/>
  <c r="AG363" i="4"/>
  <c r="C357" i="4"/>
  <c r="Q375" i="4"/>
  <c r="AP370" i="4"/>
  <c r="W370" i="4"/>
  <c r="AP376" i="4"/>
  <c r="X380" i="4"/>
  <c r="D361" i="4"/>
  <c r="U382" i="4"/>
  <c r="AA358" i="4"/>
  <c r="AI358" i="4"/>
  <c r="T358" i="4"/>
  <c r="N358" i="4"/>
  <c r="AJ358" i="4"/>
  <c r="L358" i="4"/>
  <c r="B358" i="4"/>
  <c r="M358" i="4"/>
  <c r="AN358" i="4"/>
  <c r="D358" i="4"/>
  <c r="AC358" i="4"/>
  <c r="X358" i="4"/>
  <c r="S358" i="4"/>
  <c r="H358" i="4"/>
  <c r="AH358" i="4"/>
  <c r="AP358" i="4"/>
  <c r="K358" i="4"/>
  <c r="V358" i="4"/>
  <c r="L377" i="4"/>
  <c r="I370" i="4"/>
  <c r="AD365" i="4"/>
  <c r="AQ356" i="4"/>
  <c r="Z364" i="4"/>
  <c r="AP363" i="4"/>
  <c r="AB351" i="4"/>
  <c r="J349" i="4"/>
  <c r="R384" i="4"/>
  <c r="AB381" i="4"/>
  <c r="S379" i="4"/>
  <c r="AF372" i="4"/>
  <c r="AL373" i="4"/>
  <c r="O377" i="4"/>
  <c r="AH361" i="4"/>
  <c r="Y384" i="4"/>
  <c r="AE365" i="4"/>
  <c r="F372" i="4"/>
  <c r="AB346" i="4"/>
  <c r="I375" i="4"/>
  <c r="N373" i="4"/>
  <c r="AC382" i="4"/>
  <c r="Q362" i="4"/>
  <c r="AT362" i="4" s="1"/>
  <c r="W362" i="4"/>
  <c r="X363" i="4"/>
  <c r="AD378" i="4"/>
  <c r="C382" i="4"/>
  <c r="AT366" i="4"/>
  <c r="AO369" i="4"/>
  <c r="AT369" i="9"/>
  <c r="AS347" i="4"/>
  <c r="N365" i="4"/>
  <c r="Y360" i="4"/>
  <c r="K360" i="4"/>
  <c r="AA360" i="4"/>
  <c r="AI360" i="4"/>
  <c r="V360" i="4"/>
  <c r="AJ360" i="4"/>
  <c r="E385" i="4"/>
  <c r="P385" i="4"/>
  <c r="AQ382" i="4"/>
  <c r="C371" i="4"/>
  <c r="AE348" i="4"/>
  <c r="AE378" i="4"/>
  <c r="C370" i="4"/>
  <c r="U380" i="4"/>
  <c r="Z376" i="4"/>
  <c r="T349" i="4"/>
  <c r="D347" i="4"/>
  <c r="U350" i="4"/>
  <c r="AM346" i="4"/>
  <c r="AB382" i="4"/>
  <c r="AE376" i="4"/>
  <c r="F377" i="4"/>
  <c r="AK348" i="4"/>
  <c r="Y372" i="4"/>
  <c r="G356" i="4"/>
  <c r="R364" i="4"/>
  <c r="H375" i="4"/>
  <c r="AQ384" i="4"/>
  <c r="Q383" i="4"/>
  <c r="AM363" i="4"/>
  <c r="L347" i="4"/>
  <c r="J378" i="4"/>
  <c r="AL383" i="4"/>
  <c r="AK377" i="4"/>
  <c r="AR355" i="4"/>
  <c r="C361" i="4"/>
  <c r="AD371" i="4"/>
  <c r="E380" i="4"/>
  <c r="U365" i="4"/>
  <c r="R378" i="4"/>
  <c r="I348" i="4"/>
  <c r="AQ371" i="4"/>
  <c r="AM389" i="9"/>
  <c r="AM435" i="9" s="1"/>
  <c r="AM428" i="9"/>
  <c r="AM410" i="9"/>
  <c r="AM405" i="9"/>
  <c r="AM426" i="9"/>
  <c r="J418" i="9"/>
  <c r="J409" i="9"/>
  <c r="J411" i="9"/>
  <c r="J400" i="9"/>
  <c r="J429" i="9"/>
  <c r="J406" i="9"/>
  <c r="J420" i="9"/>
  <c r="J401" i="9"/>
  <c r="J398" i="9"/>
  <c r="J408" i="9"/>
  <c r="J417" i="9"/>
  <c r="J394" i="9"/>
  <c r="J422" i="9"/>
  <c r="AT370" i="9"/>
  <c r="AM402" i="9"/>
  <c r="H389" i="9"/>
  <c r="H432" i="9" s="1"/>
  <c r="AK389" i="9"/>
  <c r="AK413" i="9" s="1"/>
  <c r="AO389" i="9"/>
  <c r="AO404" i="9" s="1"/>
  <c r="Z389" i="9"/>
  <c r="Z400" i="9" s="1"/>
  <c r="AT364" i="9"/>
  <c r="E389" i="9"/>
  <c r="E399" i="9" s="1"/>
  <c r="AT358" i="9"/>
  <c r="AE437" i="9"/>
  <c r="AF429" i="9"/>
  <c r="AT388" i="9"/>
  <c r="AT361" i="9"/>
  <c r="AT347" i="9"/>
  <c r="AT365" i="9"/>
  <c r="X389" i="9"/>
  <c r="X423" i="9" s="1"/>
  <c r="AS389" i="9"/>
  <c r="AS431" i="9" s="1"/>
  <c r="AS432" i="9"/>
  <c r="J433" i="9"/>
  <c r="AT355" i="9"/>
  <c r="AE427" i="9"/>
  <c r="Q389" i="9"/>
  <c r="Q427" i="9" s="1"/>
  <c r="AE433" i="9"/>
  <c r="Y389" i="9"/>
  <c r="Y398" i="9" s="1"/>
  <c r="AE396" i="9"/>
  <c r="AD432" i="9"/>
  <c r="K389" i="9"/>
  <c r="K394" i="9" s="1"/>
  <c r="I389" i="9"/>
  <c r="I437" i="9" s="1"/>
  <c r="AE389" i="9"/>
  <c r="AE434" i="9" s="1"/>
  <c r="AE394" i="9"/>
  <c r="S389" i="9"/>
  <c r="S420" i="9" s="1"/>
  <c r="S432" i="9"/>
  <c r="I404" i="9"/>
  <c r="I410" i="9"/>
  <c r="J421" i="9"/>
  <c r="K400" i="9"/>
  <c r="I402" i="9"/>
  <c r="G389" i="9"/>
  <c r="G431" i="9" s="1"/>
  <c r="G394" i="9"/>
  <c r="AT383" i="9"/>
  <c r="X399" i="9"/>
  <c r="R429" i="9"/>
  <c r="AT351" i="9"/>
  <c r="K431" i="9"/>
  <c r="B389" i="9"/>
  <c r="B437" i="9" s="1"/>
  <c r="AT345" i="9"/>
  <c r="B394" i="9"/>
  <c r="S416" i="9"/>
  <c r="AT381" i="9"/>
  <c r="AB389" i="9"/>
  <c r="AB404" i="9" s="1"/>
  <c r="R389" i="9"/>
  <c r="R432" i="9" s="1"/>
  <c r="AT384" i="9"/>
  <c r="J437" i="9"/>
  <c r="R417" i="9"/>
  <c r="R420" i="9"/>
  <c r="R427" i="9"/>
  <c r="X413" i="9"/>
  <c r="F389" i="9"/>
  <c r="F403" i="9" s="1"/>
  <c r="AL389" i="9"/>
  <c r="AL396" i="9" s="1"/>
  <c r="AL394" i="9"/>
  <c r="R396" i="9"/>
  <c r="R403" i="9"/>
  <c r="AT367" i="9"/>
  <c r="AF389" i="9"/>
  <c r="AF427" i="9" s="1"/>
  <c r="Z421" i="9"/>
  <c r="N389" i="9"/>
  <c r="J423" i="9"/>
  <c r="AT363" i="9"/>
  <c r="X416" i="9"/>
  <c r="S419" i="9"/>
  <c r="AQ431" i="9"/>
  <c r="AI389" i="9"/>
  <c r="AI394" i="9" s="1"/>
  <c r="AE407" i="9"/>
  <c r="I399" i="9"/>
  <c r="AT378" i="9"/>
  <c r="J419" i="9"/>
  <c r="Z402" i="9"/>
  <c r="AE429" i="9"/>
  <c r="K426" i="9"/>
  <c r="I431" i="9"/>
  <c r="P389" i="9"/>
  <c r="P434" i="9" s="1"/>
  <c r="AT382" i="9"/>
  <c r="AA389" i="9"/>
  <c r="AA437" i="9" s="1"/>
  <c r="K407" i="9"/>
  <c r="I432" i="9"/>
  <c r="AT349" i="9"/>
  <c r="I416" i="9"/>
  <c r="AE419" i="9"/>
  <c r="I436" i="9"/>
  <c r="I403" i="9"/>
  <c r="AE420" i="9"/>
  <c r="J426" i="9"/>
  <c r="AD389" i="9"/>
  <c r="AD426" i="9" s="1"/>
  <c r="I421" i="9"/>
  <c r="S412" i="9"/>
  <c r="AJ429" i="9"/>
  <c r="Z437" i="9"/>
  <c r="AP410" i="9"/>
  <c r="S398" i="9"/>
  <c r="F416" i="9"/>
  <c r="AF426" i="9"/>
  <c r="AT372" i="9"/>
  <c r="AT379" i="9"/>
  <c r="AP389" i="9"/>
  <c r="AP421" i="9" s="1"/>
  <c r="AE404" i="9"/>
  <c r="R400" i="9"/>
  <c r="AT387" i="9"/>
  <c r="AT353" i="9"/>
  <c r="X422" i="9"/>
  <c r="AT385" i="9"/>
  <c r="B434" i="9"/>
  <c r="O389" i="9"/>
  <c r="O410" i="9" s="1"/>
  <c r="R407" i="9"/>
  <c r="J396" i="9"/>
  <c r="AE398" i="9"/>
  <c r="J402" i="9"/>
  <c r="K428" i="9"/>
  <c r="AQ389" i="9"/>
  <c r="AQ429" i="9" s="1"/>
  <c r="T389" i="9"/>
  <c r="T396" i="9" s="1"/>
  <c r="J413" i="9"/>
  <c r="AN389" i="9"/>
  <c r="AN433" i="9" s="1"/>
  <c r="AN394" i="9"/>
  <c r="AH389" i="9"/>
  <c r="AH420" i="9" s="1"/>
  <c r="AH394" i="9"/>
  <c r="W389" i="9"/>
  <c r="W429" i="9" s="1"/>
  <c r="AR389" i="9"/>
  <c r="AR416" i="9" s="1"/>
  <c r="AT350" i="9"/>
  <c r="K427" i="9"/>
  <c r="K437" i="9"/>
  <c r="J436" i="9"/>
  <c r="AG389" i="9"/>
  <c r="AG407" i="9" s="1"/>
  <c r="B420" i="9"/>
  <c r="AT371" i="9"/>
  <c r="AQ428" i="9"/>
  <c r="E412" i="9"/>
  <c r="AR432" i="9"/>
  <c r="AP427" i="9"/>
  <c r="I434" i="9"/>
  <c r="C389" i="9"/>
  <c r="C410" i="9" s="1"/>
  <c r="N431" i="9"/>
  <c r="AE417" i="9"/>
  <c r="J416" i="9"/>
  <c r="I426" i="9"/>
  <c r="AQ402" i="9"/>
  <c r="J434" i="9"/>
  <c r="AJ389" i="9"/>
  <c r="AJ394" i="9" s="1"/>
  <c r="Z398" i="9"/>
  <c r="I414" i="9"/>
  <c r="I427" i="9"/>
  <c r="X429" i="9"/>
  <c r="AD434" i="9"/>
  <c r="D389" i="9"/>
  <c r="B423" i="9"/>
  <c r="AT374" i="9"/>
  <c r="L389" i="9"/>
  <c r="L434" i="9" s="1"/>
  <c r="E437" i="9"/>
  <c r="J414" i="9"/>
  <c r="I428" i="9"/>
  <c r="AC389" i="9"/>
  <c r="AC433" i="9" s="1"/>
  <c r="J399" i="9"/>
  <c r="AT380" i="9"/>
  <c r="R399" i="9"/>
  <c r="K416" i="9"/>
  <c r="AJ436" i="9"/>
  <c r="AP431" i="9"/>
  <c r="AE430" i="9"/>
  <c r="AT377" i="9"/>
  <c r="R422" i="9"/>
  <c r="R402" i="9"/>
  <c r="U389" i="9"/>
  <c r="U432" i="9" s="1"/>
  <c r="AP432" i="9"/>
  <c r="V389" i="9"/>
  <c r="V420" i="9" s="1"/>
  <c r="AF437" i="9"/>
  <c r="K410" i="9"/>
  <c r="AT354" i="9"/>
  <c r="I419" i="9"/>
  <c r="AT368" i="9"/>
  <c r="I429" i="9"/>
  <c r="AT373" i="9"/>
  <c r="S413" i="9"/>
  <c r="M389" i="9"/>
  <c r="M429" i="9" s="1"/>
  <c r="J427" i="9"/>
  <c r="H394" i="9" l="1"/>
  <c r="AL420" i="9"/>
  <c r="AL399" i="9"/>
  <c r="B426" i="9"/>
  <c r="AD423" i="9"/>
  <c r="AD407" i="9"/>
  <c r="AG431" i="9"/>
  <c r="AD433" i="9"/>
  <c r="AT365" i="4"/>
  <c r="AM422" i="9"/>
  <c r="B432" i="9"/>
  <c r="AO437" i="9"/>
  <c r="AK398" i="9"/>
  <c r="AO410" i="9"/>
  <c r="AD396" i="9"/>
  <c r="AJ433" i="9"/>
  <c r="AL423" i="9"/>
  <c r="V416" i="9"/>
  <c r="H396" i="9"/>
  <c r="B410" i="9"/>
  <c r="Q423" i="9"/>
  <c r="AO428" i="9"/>
  <c r="AS410" i="9"/>
  <c r="X427" i="9"/>
  <c r="AM431" i="9"/>
  <c r="X426" i="9"/>
  <c r="AG432" i="9"/>
  <c r="G399" i="9"/>
  <c r="AM416" i="9"/>
  <c r="J403" i="9"/>
  <c r="AM396" i="9"/>
  <c r="AO431" i="9"/>
  <c r="R423" i="9"/>
  <c r="X417" i="9"/>
  <c r="B398" i="9"/>
  <c r="V396" i="9"/>
  <c r="AJ437" i="9"/>
  <c r="Y414" i="9"/>
  <c r="R412" i="9"/>
  <c r="R404" i="9"/>
  <c r="J425" i="9"/>
  <c r="Y416" i="9"/>
  <c r="AL436" i="9"/>
  <c r="V412" i="9"/>
  <c r="AJ419" i="9"/>
  <c r="S437" i="9"/>
  <c r="AM412" i="9"/>
  <c r="J428" i="9"/>
  <c r="J407" i="9"/>
  <c r="J397" i="9"/>
  <c r="X420" i="9"/>
  <c r="R433" i="9"/>
  <c r="AS404" i="9"/>
  <c r="J404" i="9"/>
  <c r="AD399" i="9"/>
  <c r="K414" i="9"/>
  <c r="J435" i="9"/>
  <c r="AT361" i="4"/>
  <c r="R437" i="9"/>
  <c r="AM414" i="9"/>
  <c r="AR417" i="9"/>
  <c r="AM395" i="9"/>
  <c r="R389" i="4"/>
  <c r="R398" i="4" s="1"/>
  <c r="R419" i="4"/>
  <c r="R394" i="4"/>
  <c r="R428" i="4"/>
  <c r="O394" i="9"/>
  <c r="AK394" i="9"/>
  <c r="G389" i="4"/>
  <c r="G437" i="4" s="1"/>
  <c r="AN431" i="4"/>
  <c r="AT371" i="4"/>
  <c r="S389" i="4"/>
  <c r="AD389" i="4"/>
  <c r="S403" i="4"/>
  <c r="AT370" i="4"/>
  <c r="AN389" i="4"/>
  <c r="AN399" i="4" s="1"/>
  <c r="AD403" i="4"/>
  <c r="S426" i="4"/>
  <c r="AQ389" i="4"/>
  <c r="AQ434" i="4" s="1"/>
  <c r="AN403" i="4"/>
  <c r="AD410" i="4"/>
  <c r="AI418" i="4"/>
  <c r="AB417" i="9"/>
  <c r="AB395" i="4"/>
  <c r="AT360" i="4"/>
  <c r="AT383" i="4"/>
  <c r="AI389" i="4"/>
  <c r="AI412" i="4" s="1"/>
  <c r="AT354" i="4"/>
  <c r="Z389" i="4"/>
  <c r="Z407" i="4" s="1"/>
  <c r="O389" i="4"/>
  <c r="O430" i="4" s="1"/>
  <c r="H389" i="4"/>
  <c r="H430" i="4" s="1"/>
  <c r="AL427" i="9"/>
  <c r="AI409" i="4"/>
  <c r="AE389" i="4"/>
  <c r="AE433" i="4" s="1"/>
  <c r="AD402" i="4"/>
  <c r="U389" i="4"/>
  <c r="U414" i="4" s="1"/>
  <c r="AN412" i="4"/>
  <c r="AQ421" i="4"/>
  <c r="AH389" i="4"/>
  <c r="AI399" i="4"/>
  <c r="AH400" i="9"/>
  <c r="AL403" i="9"/>
  <c r="W421" i="9"/>
  <c r="G403" i="9"/>
  <c r="AJ404" i="9"/>
  <c r="AB412" i="9"/>
  <c r="E395" i="4"/>
  <c r="X410" i="4"/>
  <c r="AH412" i="4"/>
  <c r="AT380" i="4"/>
  <c r="AN433" i="4"/>
  <c r="AM389" i="4"/>
  <c r="AM435" i="4" s="1"/>
  <c r="G404" i="9"/>
  <c r="AB400" i="9"/>
  <c r="G398" i="9"/>
  <c r="AH413" i="9"/>
  <c r="G429" i="9"/>
  <c r="G433" i="9"/>
  <c r="AM436" i="9"/>
  <c r="S407" i="4"/>
  <c r="AT373" i="4"/>
  <c r="AB396" i="4"/>
  <c r="AS389" i="4"/>
  <c r="AS433" i="4" s="1"/>
  <c r="AJ425" i="4"/>
  <c r="S434" i="4"/>
  <c r="Z429" i="4"/>
  <c r="B389" i="4"/>
  <c r="B420" i="4" s="1"/>
  <c r="AT389" i="4"/>
  <c r="AT345" i="4"/>
  <c r="G427" i="4"/>
  <c r="AI431" i="4"/>
  <c r="F389" i="4"/>
  <c r="AB394" i="4"/>
  <c r="AB389" i="4"/>
  <c r="AK429" i="9"/>
  <c r="AL421" i="9"/>
  <c r="AK396" i="9"/>
  <c r="AH417" i="9"/>
  <c r="AM425" i="9"/>
  <c r="AI404" i="4"/>
  <c r="U412" i="4"/>
  <c r="B423" i="4"/>
  <c r="AT374" i="4"/>
  <c r="L428" i="4"/>
  <c r="AI405" i="4"/>
  <c r="AI395" i="4"/>
  <c r="T389" i="4"/>
  <c r="T409" i="4" s="1"/>
  <c r="AI410" i="4"/>
  <c r="S406" i="4"/>
  <c r="AT385" i="4"/>
  <c r="O429" i="9"/>
  <c r="AL410" i="9"/>
  <c r="G432" i="9"/>
  <c r="O436" i="9"/>
  <c r="AJ432" i="9"/>
  <c r="AM394" i="9"/>
  <c r="AH410" i="4"/>
  <c r="AN428" i="4"/>
  <c r="Z402" i="4"/>
  <c r="AN398" i="4"/>
  <c r="AS395" i="4"/>
  <c r="AQ424" i="4"/>
  <c r="E389" i="4"/>
  <c r="E398" i="4" s="1"/>
  <c r="G434" i="4"/>
  <c r="S419" i="4"/>
  <c r="AD424" i="4"/>
  <c r="T437" i="4"/>
  <c r="X418" i="4"/>
  <c r="AH416" i="9"/>
  <c r="B407" i="9"/>
  <c r="AM418" i="9"/>
  <c r="S397" i="4"/>
  <c r="AB435" i="4"/>
  <c r="AD426" i="4"/>
  <c r="S433" i="4"/>
  <c r="X394" i="4"/>
  <c r="X389" i="4"/>
  <c r="X426" i="4" s="1"/>
  <c r="AN406" i="4"/>
  <c r="L389" i="4"/>
  <c r="L434" i="4" s="1"/>
  <c r="AQ418" i="4"/>
  <c r="AB419" i="4"/>
  <c r="AS437" i="4"/>
  <c r="Z433" i="4"/>
  <c r="AB413" i="9"/>
  <c r="AL437" i="9"/>
  <c r="G419" i="9"/>
  <c r="AM399" i="9"/>
  <c r="AM434" i="9"/>
  <c r="E394" i="9"/>
  <c r="AM424" i="9"/>
  <c r="AD428" i="4"/>
  <c r="N423" i="4"/>
  <c r="O429" i="4"/>
  <c r="H435" i="4"/>
  <c r="X421" i="4"/>
  <c r="B395" i="4"/>
  <c r="AT346" i="4"/>
  <c r="AO389" i="4"/>
  <c r="AO419" i="4" s="1"/>
  <c r="N406" i="4"/>
  <c r="AS434" i="4"/>
  <c r="B421" i="4"/>
  <c r="AT372" i="4"/>
  <c r="AH402" i="4"/>
  <c r="AB420" i="9"/>
  <c r="G407" i="9"/>
  <c r="AJ423" i="9"/>
  <c r="AL400" i="9"/>
  <c r="AL426" i="9"/>
  <c r="AM397" i="9"/>
  <c r="AB431" i="4"/>
  <c r="Z421" i="4"/>
  <c r="AN424" i="4"/>
  <c r="AN432" i="4"/>
  <c r="N410" i="4"/>
  <c r="J406" i="4"/>
  <c r="AM405" i="4"/>
  <c r="AK389" i="4"/>
  <c r="AK437" i="4" s="1"/>
  <c r="U424" i="4"/>
  <c r="U403" i="4"/>
  <c r="AT378" i="4"/>
  <c r="AB420" i="4"/>
  <c r="AK421" i="9"/>
  <c r="G414" i="9"/>
  <c r="AL429" i="9"/>
  <c r="B413" i="9"/>
  <c r="AM409" i="9"/>
  <c r="R427" i="4"/>
  <c r="AT358" i="4"/>
  <c r="AB424" i="4"/>
  <c r="B399" i="4"/>
  <c r="AT350" i="4"/>
  <c r="B400" i="4"/>
  <c r="AT351" i="4"/>
  <c r="AT384" i="4"/>
  <c r="N389" i="4"/>
  <c r="N405" i="4" s="1"/>
  <c r="J402" i="4"/>
  <c r="AB406" i="4"/>
  <c r="AN419" i="4"/>
  <c r="S396" i="4"/>
  <c r="N402" i="4"/>
  <c r="AI421" i="4"/>
  <c r="U420" i="4"/>
  <c r="F410" i="4"/>
  <c r="T418" i="4"/>
  <c r="AA427" i="9"/>
  <c r="G412" i="9"/>
  <c r="P398" i="9"/>
  <c r="AK399" i="9"/>
  <c r="B404" i="9"/>
  <c r="AM406" i="9"/>
  <c r="AB430" i="4"/>
  <c r="F412" i="4"/>
  <c r="Z398" i="4"/>
  <c r="AM419" i="4"/>
  <c r="AO423" i="4"/>
  <c r="AI422" i="4"/>
  <c r="AG433" i="4"/>
  <c r="AB403" i="4"/>
  <c r="S418" i="4"/>
  <c r="V389" i="4"/>
  <c r="V430" i="4" s="1"/>
  <c r="X420" i="4"/>
  <c r="AI414" i="4"/>
  <c r="AR418" i="4"/>
  <c r="B418" i="4"/>
  <c r="AT369" i="4"/>
  <c r="E407" i="9"/>
  <c r="G422" i="9"/>
  <c r="E427" i="9"/>
  <c r="AM407" i="9"/>
  <c r="AM427" i="9"/>
  <c r="O420" i="9"/>
  <c r="AM433" i="9"/>
  <c r="AM420" i="9"/>
  <c r="AJ407" i="4"/>
  <c r="S437" i="4"/>
  <c r="AO434" i="4"/>
  <c r="AS399" i="4"/>
  <c r="AD395" i="4"/>
  <c r="S420" i="4"/>
  <c r="AP397" i="4"/>
  <c r="F396" i="4"/>
  <c r="Z405" i="4"/>
  <c r="AB429" i="4"/>
  <c r="I389" i="4"/>
  <c r="I396" i="4" s="1"/>
  <c r="AT356" i="4"/>
  <c r="J389" i="4"/>
  <c r="J434" i="4" s="1"/>
  <c r="AK429" i="4"/>
  <c r="AJ414" i="4"/>
  <c r="O412" i="4"/>
  <c r="AI432" i="4"/>
  <c r="AL432" i="9"/>
  <c r="G434" i="9"/>
  <c r="AD394" i="9"/>
  <c r="Y407" i="9"/>
  <c r="G396" i="9"/>
  <c r="AM403" i="9"/>
  <c r="S394" i="9"/>
  <c r="AM415" i="9"/>
  <c r="AD420" i="4"/>
  <c r="T398" i="4"/>
  <c r="J398" i="4"/>
  <c r="AD419" i="4"/>
  <c r="J395" i="4"/>
  <c r="Z412" i="4"/>
  <c r="J424" i="4"/>
  <c r="B425" i="4"/>
  <c r="AT376" i="4"/>
  <c r="T420" i="4"/>
  <c r="AP389" i="4"/>
  <c r="AP426" i="4" s="1"/>
  <c r="X400" i="4"/>
  <c r="D405" i="4"/>
  <c r="AS405" i="4"/>
  <c r="AK434" i="4"/>
  <c r="AQ396" i="4"/>
  <c r="B402" i="4"/>
  <c r="AT353" i="4"/>
  <c r="AT388" i="4"/>
  <c r="AB412" i="4"/>
  <c r="AN434" i="9"/>
  <c r="AJ399" i="9"/>
  <c r="O434" i="9"/>
  <c r="AN429" i="9"/>
  <c r="AK432" i="9"/>
  <c r="AJ422" i="9"/>
  <c r="AK407" i="9"/>
  <c r="AH429" i="9"/>
  <c r="E413" i="9"/>
  <c r="AJ407" i="9"/>
  <c r="AM404" i="9"/>
  <c r="AM417" i="9"/>
  <c r="AB400" i="4"/>
  <c r="T407" i="4"/>
  <c r="Z410" i="4"/>
  <c r="AP399" i="4"/>
  <c r="AP431" i="4"/>
  <c r="F422" i="4"/>
  <c r="AT348" i="4"/>
  <c r="X405" i="4"/>
  <c r="Q389" i="4"/>
  <c r="Q406" i="4" s="1"/>
  <c r="AH397" i="4"/>
  <c r="V406" i="4"/>
  <c r="B424" i="4"/>
  <c r="AT375" i="4"/>
  <c r="N434" i="4"/>
  <c r="F435" i="4"/>
  <c r="J426" i="4"/>
  <c r="AE424" i="4"/>
  <c r="F429" i="4"/>
  <c r="N427" i="4"/>
  <c r="G402" i="4"/>
  <c r="F437" i="4"/>
  <c r="AT363" i="4"/>
  <c r="AD404" i="9"/>
  <c r="AG422" i="9"/>
  <c r="AD420" i="9"/>
  <c r="AJ412" i="9"/>
  <c r="AL416" i="9"/>
  <c r="AK426" i="9"/>
  <c r="AM437" i="9"/>
  <c r="AL434" i="9"/>
  <c r="AA429" i="9"/>
  <c r="J410" i="9"/>
  <c r="AM401" i="9"/>
  <c r="Z425" i="4"/>
  <c r="AI407" i="4"/>
  <c r="W389" i="4"/>
  <c r="W394" i="4" s="1"/>
  <c r="AE418" i="4"/>
  <c r="AO426" i="4"/>
  <c r="AI433" i="4"/>
  <c r="AD412" i="4"/>
  <c r="P394" i="4"/>
  <c r="P389" i="4"/>
  <c r="P427" i="4" s="1"/>
  <c r="I412" i="4"/>
  <c r="D394" i="4"/>
  <c r="D389" i="4"/>
  <c r="D433" i="4" s="1"/>
  <c r="Z403" i="4"/>
  <c r="AE412" i="4"/>
  <c r="O402" i="4"/>
  <c r="O410" i="4"/>
  <c r="AE400" i="4"/>
  <c r="AI437" i="4"/>
  <c r="J396" i="4"/>
  <c r="C389" i="4"/>
  <c r="C421" i="4" s="1"/>
  <c r="F433" i="4"/>
  <c r="Q407" i="9"/>
  <c r="W413" i="9"/>
  <c r="AD427" i="9"/>
  <c r="Y419" i="9"/>
  <c r="B399" i="9"/>
  <c r="S434" i="9"/>
  <c r="AB431" i="9"/>
  <c r="AJ417" i="9"/>
  <c r="AN426" i="9"/>
  <c r="H426" i="9"/>
  <c r="AJ413" i="9"/>
  <c r="AF399" i="9"/>
  <c r="J415" i="9"/>
  <c r="AM419" i="9"/>
  <c r="AK426" i="4"/>
  <c r="U429" i="4"/>
  <c r="AP412" i="4"/>
  <c r="AQ423" i="4"/>
  <c r="AR389" i="4"/>
  <c r="G396" i="4"/>
  <c r="AM421" i="4"/>
  <c r="Z400" i="4"/>
  <c r="AN420" i="4"/>
  <c r="AN413" i="4"/>
  <c r="AP405" i="4"/>
  <c r="AF394" i="4"/>
  <c r="AF389" i="4"/>
  <c r="AF428" i="4" s="1"/>
  <c r="AJ428" i="4"/>
  <c r="AJ434" i="4"/>
  <c r="V396" i="4"/>
  <c r="AJ419" i="4"/>
  <c r="AL389" i="4"/>
  <c r="AL437" i="4" s="1"/>
  <c r="Z395" i="4"/>
  <c r="AI427" i="4"/>
  <c r="S402" i="4"/>
  <c r="AM400" i="4"/>
  <c r="B422" i="9"/>
  <c r="AM423" i="9"/>
  <c r="AD403" i="9"/>
  <c r="Q422" i="9"/>
  <c r="AF394" i="9"/>
  <c r="AF413" i="9"/>
  <c r="O404" i="9"/>
  <c r="AO423" i="9"/>
  <c r="J430" i="9"/>
  <c r="AM408" i="9"/>
  <c r="U431" i="4"/>
  <c r="AM430" i="4"/>
  <c r="F423" i="4"/>
  <c r="AM418" i="4"/>
  <c r="AB399" i="4"/>
  <c r="AB434" i="4"/>
  <c r="AS406" i="4"/>
  <c r="AI411" i="4"/>
  <c r="AB397" i="4"/>
  <c r="AN425" i="4"/>
  <c r="I405" i="4"/>
  <c r="AM425" i="4"/>
  <c r="D420" i="4"/>
  <c r="AM402" i="4"/>
  <c r="AQ410" i="4"/>
  <c r="AI413" i="4"/>
  <c r="K389" i="4"/>
  <c r="K396" i="4" s="1"/>
  <c r="V428" i="4"/>
  <c r="T406" i="4"/>
  <c r="AJ427" i="4"/>
  <c r="AN402" i="4"/>
  <c r="K437" i="4"/>
  <c r="AB418" i="4"/>
  <c r="R395" i="4"/>
  <c r="H428" i="9"/>
  <c r="G413" i="9"/>
  <c r="C422" i="9"/>
  <c r="AK430" i="9"/>
  <c r="W404" i="9"/>
  <c r="AM421" i="9"/>
  <c r="AF433" i="9"/>
  <c r="AL404" i="9"/>
  <c r="Z407" i="9"/>
  <c r="J395" i="9"/>
  <c r="AM398" i="9"/>
  <c r="J427" i="4"/>
  <c r="AE427" i="4"/>
  <c r="AD427" i="4"/>
  <c r="Z413" i="4"/>
  <c r="X399" i="4"/>
  <c r="K400" i="4"/>
  <c r="AK421" i="4"/>
  <c r="S423" i="4"/>
  <c r="AC412" i="4"/>
  <c r="K411" i="4"/>
  <c r="G429" i="4"/>
  <c r="G400" i="4"/>
  <c r="Y432" i="4"/>
  <c r="C396" i="4"/>
  <c r="T426" i="4"/>
  <c r="W435" i="4"/>
  <c r="V420" i="4"/>
  <c r="I395" i="4"/>
  <c r="AJ389" i="4"/>
  <c r="AJ424" i="4" s="1"/>
  <c r="AI406" i="4"/>
  <c r="B435" i="4"/>
  <c r="AT386" i="4"/>
  <c r="Q434" i="4"/>
  <c r="AI396" i="4"/>
  <c r="Q402" i="4"/>
  <c r="AE419" i="4"/>
  <c r="V429" i="4"/>
  <c r="AM413" i="9"/>
  <c r="AA399" i="9"/>
  <c r="T432" i="9"/>
  <c r="G423" i="9"/>
  <c r="AD402" i="9"/>
  <c r="AJ430" i="9"/>
  <c r="AB423" i="9"/>
  <c r="J432" i="9"/>
  <c r="J405" i="9"/>
  <c r="AM411" i="9"/>
  <c r="AQ405" i="4"/>
  <c r="X429" i="4"/>
  <c r="S395" i="4"/>
  <c r="AQ428" i="4"/>
  <c r="U410" i="4"/>
  <c r="AF399" i="4"/>
  <c r="L424" i="4"/>
  <c r="AC411" i="4"/>
  <c r="AB405" i="4"/>
  <c r="AF423" i="4"/>
  <c r="AJ411" i="4"/>
  <c r="G395" i="4"/>
  <c r="AE407" i="4"/>
  <c r="P397" i="4"/>
  <c r="Q426" i="4"/>
  <c r="M389" i="4"/>
  <c r="M405" i="4" s="1"/>
  <c r="AJ420" i="4"/>
  <c r="S435" i="4"/>
  <c r="S405" i="4"/>
  <c r="AA389" i="4"/>
  <c r="AA422" i="4" s="1"/>
  <c r="AI428" i="4"/>
  <c r="AT379" i="4"/>
  <c r="AP418" i="4"/>
  <c r="AI434" i="4"/>
  <c r="Z419" i="4"/>
  <c r="B431" i="4"/>
  <c r="AT382" i="4"/>
  <c r="T403" i="4"/>
  <c r="U397" i="4"/>
  <c r="AQ437" i="4"/>
  <c r="Z424" i="4"/>
  <c r="AJ400" i="9"/>
  <c r="AD412" i="9"/>
  <c r="O421" i="9"/>
  <c r="AM432" i="9"/>
  <c r="Q396" i="9"/>
  <c r="AD410" i="9"/>
  <c r="AJ431" i="9"/>
  <c r="B416" i="9"/>
  <c r="AJ426" i="9"/>
  <c r="J412" i="9"/>
  <c r="AE426" i="9"/>
  <c r="AO394" i="9"/>
  <c r="J431" i="9"/>
  <c r="AM430" i="9"/>
  <c r="AM412" i="4"/>
  <c r="AD414" i="4"/>
  <c r="AD398" i="4"/>
  <c r="K399" i="4"/>
  <c r="Z430" i="4"/>
  <c r="Y418" i="4"/>
  <c r="AG400" i="4"/>
  <c r="S432" i="4"/>
  <c r="T423" i="4"/>
  <c r="AR437" i="4"/>
  <c r="AF419" i="4"/>
  <c r="AH433" i="4"/>
  <c r="O396" i="4"/>
  <c r="Q414" i="4"/>
  <c r="F397" i="4"/>
  <c r="B426" i="4"/>
  <c r="AT377" i="4"/>
  <c r="AT364" i="4"/>
  <c r="AC394" i="4"/>
  <c r="AC389" i="4"/>
  <c r="AC421" i="4" s="1"/>
  <c r="K428" i="4"/>
  <c r="AI435" i="4"/>
  <c r="B406" i="4"/>
  <c r="AT357" i="4"/>
  <c r="AF434" i="4"/>
  <c r="F434" i="4"/>
  <c r="B396" i="4"/>
  <c r="AT347" i="4"/>
  <c r="Y419" i="4"/>
  <c r="AI430" i="4"/>
  <c r="AT381" i="4"/>
  <c r="AQ402" i="4"/>
  <c r="P421" i="4"/>
  <c r="AB410" i="4"/>
  <c r="Y394" i="4"/>
  <c r="Y389" i="4"/>
  <c r="Y395" i="4" s="1"/>
  <c r="G421" i="9"/>
  <c r="AM400" i="9"/>
  <c r="H413" i="9"/>
  <c r="E420" i="9"/>
  <c r="AJ410" i="9"/>
  <c r="E422" i="9"/>
  <c r="AM429" i="9"/>
  <c r="Q437" i="9"/>
  <c r="AH414" i="9"/>
  <c r="AQ431" i="4"/>
  <c r="AS396" i="4"/>
  <c r="I419" i="4"/>
  <c r="W419" i="4"/>
  <c r="AP437" i="4"/>
  <c r="F414" i="4"/>
  <c r="AK424" i="4"/>
  <c r="AM431" i="4"/>
  <c r="T410" i="4"/>
  <c r="O420" i="4"/>
  <c r="AN435" i="4"/>
  <c r="AJ400" i="4"/>
  <c r="AP402" i="4"/>
  <c r="G418" i="4"/>
  <c r="AE403" i="4"/>
  <c r="P435" i="4"/>
  <c r="X395" i="4"/>
  <c r="AB402" i="4"/>
  <c r="AJ426" i="4"/>
  <c r="AI420" i="4"/>
  <c r="AS412" i="4"/>
  <c r="AJ413" i="4"/>
  <c r="AH405" i="4"/>
  <c r="AG389" i="4"/>
  <c r="AG437" i="4" s="1"/>
  <c r="AM437" i="4"/>
  <c r="AH428" i="4"/>
  <c r="AE434" i="4"/>
  <c r="AB433" i="4"/>
  <c r="W434" i="4"/>
  <c r="AI419" i="4"/>
  <c r="K430" i="4"/>
  <c r="J397" i="4"/>
  <c r="V403" i="4"/>
  <c r="AE402" i="4"/>
  <c r="AK406" i="4"/>
  <c r="S424" i="4"/>
  <c r="V437" i="4"/>
  <c r="M394" i="9"/>
  <c r="C399" i="9"/>
  <c r="C400" i="9"/>
  <c r="C403" i="9"/>
  <c r="T412" i="9"/>
  <c r="C428" i="9"/>
  <c r="T427" i="9"/>
  <c r="T399" i="9"/>
  <c r="P427" i="9"/>
  <c r="AF402" i="9"/>
  <c r="P421" i="9"/>
  <c r="V437" i="9"/>
  <c r="W402" i="9"/>
  <c r="P399" i="9"/>
  <c r="V419" i="9"/>
  <c r="W427" i="9"/>
  <c r="AF412" i="9"/>
  <c r="AP430" i="9"/>
  <c r="W431" i="9"/>
  <c r="AF400" i="9"/>
  <c r="O437" i="9"/>
  <c r="P429" i="9"/>
  <c r="T407" i="9"/>
  <c r="AR412" i="9"/>
  <c r="P428" i="9"/>
  <c r="C423" i="9"/>
  <c r="AP412" i="9"/>
  <c r="AR427" i="9"/>
  <c r="AP414" i="9"/>
  <c r="O433" i="9"/>
  <c r="AF403" i="9"/>
  <c r="O426" i="9"/>
  <c r="AG394" i="9"/>
  <c r="AQ394" i="9"/>
  <c r="Z404" i="9"/>
  <c r="AF430" i="9"/>
  <c r="AP437" i="9"/>
  <c r="Y417" i="9"/>
  <c r="AG428" i="9"/>
  <c r="O427" i="9"/>
  <c r="L412" i="9"/>
  <c r="AH423" i="9"/>
  <c r="AH412" i="9"/>
  <c r="C407" i="9"/>
  <c r="AF423" i="9"/>
  <c r="P404" i="9"/>
  <c r="O399" i="9"/>
  <c r="AP398" i="9"/>
  <c r="AK437" i="9"/>
  <c r="O403" i="9"/>
  <c r="Y432" i="9"/>
  <c r="AP434" i="9"/>
  <c r="AH419" i="9"/>
  <c r="Y413" i="9"/>
  <c r="L422" i="9"/>
  <c r="B402" i="9"/>
  <c r="B428" i="9"/>
  <c r="AH432" i="9"/>
  <c r="AH427" i="9"/>
  <c r="B427" i="9"/>
  <c r="AP404" i="9"/>
  <c r="Y420" i="9"/>
  <c r="S410" i="9"/>
  <c r="AP396" i="9"/>
  <c r="Z434" i="9"/>
  <c r="AK434" i="9"/>
  <c r="AF396" i="9"/>
  <c r="W426" i="9"/>
  <c r="S427" i="9"/>
  <c r="AP420" i="9"/>
  <c r="AK428" i="9"/>
  <c r="AF414" i="9"/>
  <c r="W407" i="9"/>
  <c r="AP433" i="9"/>
  <c r="W433" i="9"/>
  <c r="AH434" i="9"/>
  <c r="B412" i="9"/>
  <c r="AK404" i="9"/>
  <c r="G437" i="9"/>
  <c r="AS427" i="9"/>
  <c r="T433" i="9"/>
  <c r="AF431" i="9"/>
  <c r="AP422" i="9"/>
  <c r="S417" i="9"/>
  <c r="Z426" i="9"/>
  <c r="E404" i="9"/>
  <c r="AO434" i="9"/>
  <c r="C427" i="9"/>
  <c r="C426" i="9"/>
  <c r="AH433" i="9"/>
  <c r="X433" i="9"/>
  <c r="AF404" i="9"/>
  <c r="AK412" i="9"/>
  <c r="H422" i="9"/>
  <c r="S429" i="9"/>
  <c r="V428" i="9"/>
  <c r="AE422" i="9"/>
  <c r="AE403" i="9"/>
  <c r="P420" i="9"/>
  <c r="G417" i="9"/>
  <c r="Y428" i="9"/>
  <c r="B417" i="9"/>
  <c r="S422" i="9"/>
  <c r="B429" i="9"/>
  <c r="AK416" i="9"/>
  <c r="Q412" i="9"/>
  <c r="T429" i="9"/>
  <c r="H427" i="9"/>
  <c r="O416" i="9"/>
  <c r="AS420" i="9"/>
  <c r="AK423" i="9"/>
  <c r="Z427" i="9"/>
  <c r="AS433" i="9"/>
  <c r="AP402" i="9"/>
  <c r="AK417" i="9"/>
  <c r="AK433" i="9"/>
  <c r="E430" i="9"/>
  <c r="T428" i="9"/>
  <c r="AK403" i="9"/>
  <c r="E421" i="9"/>
  <c r="C429" i="9"/>
  <c r="Y426" i="9"/>
  <c r="AS400" i="9"/>
  <c r="Q404" i="9"/>
  <c r="AE402" i="9"/>
  <c r="Q429" i="9"/>
  <c r="AF407" i="9"/>
  <c r="V400" i="9"/>
  <c r="AE412" i="9"/>
  <c r="B414" i="9"/>
  <c r="T414" i="9"/>
  <c r="H398" i="9"/>
  <c r="P413" i="9"/>
  <c r="O423" i="9"/>
  <c r="S433" i="9"/>
  <c r="O396" i="9"/>
  <c r="AK414" i="9"/>
  <c r="C433" i="9"/>
  <c r="Z423" i="9"/>
  <c r="B400" i="9"/>
  <c r="Y399" i="9"/>
  <c r="L429" i="9"/>
  <c r="AR426" i="9"/>
  <c r="G430" i="9"/>
  <c r="AL430" i="9"/>
  <c r="P412" i="9"/>
  <c r="Y437" i="9"/>
  <c r="T402" i="9"/>
  <c r="O400" i="9"/>
  <c r="AI399" i="9"/>
  <c r="S399" i="9"/>
  <c r="G410" i="9"/>
  <c r="AO417" i="9"/>
  <c r="X402" i="9"/>
  <c r="AH407" i="9"/>
  <c r="AJ421" i="9"/>
  <c r="AE421" i="9"/>
  <c r="B433" i="9"/>
  <c r="T434" i="9"/>
  <c r="AK400" i="9"/>
  <c r="AK402" i="9"/>
  <c r="AK420" i="9"/>
  <c r="P432" i="9"/>
  <c r="AP413" i="9"/>
  <c r="AE416" i="9"/>
  <c r="AO399" i="9"/>
  <c r="AH396" i="9"/>
  <c r="AP426" i="9"/>
  <c r="AP399" i="9"/>
  <c r="G436" i="9"/>
  <c r="T419" i="9"/>
  <c r="O417" i="9"/>
  <c r="AE432" i="9"/>
  <c r="Y434" i="9"/>
  <c r="I407" i="9"/>
  <c r="I412" i="9"/>
  <c r="E423" i="9"/>
  <c r="V426" i="9"/>
  <c r="AH402" i="9"/>
  <c r="AL419" i="9"/>
  <c r="P414" i="9"/>
  <c r="AP436" i="9"/>
  <c r="AP407" i="9"/>
  <c r="T420" i="9"/>
  <c r="AO413" i="9"/>
  <c r="I423" i="9"/>
  <c r="AH436" i="9"/>
  <c r="AP429" i="9"/>
  <c r="B421" i="9"/>
  <c r="S431" i="9"/>
  <c r="P422" i="9"/>
  <c r="AE413" i="9"/>
  <c r="AJ434" i="9"/>
  <c r="AF422" i="9"/>
  <c r="G402" i="9"/>
  <c r="G426" i="9"/>
  <c r="G420" i="9"/>
  <c r="S414" i="9"/>
  <c r="AO421" i="9"/>
  <c r="B403" i="9"/>
  <c r="AH399" i="9"/>
  <c r="AC394" i="9"/>
  <c r="T410" i="9"/>
  <c r="X431" i="9"/>
  <c r="G428" i="9"/>
  <c r="O413" i="9"/>
  <c r="V429" i="9"/>
  <c r="C419" i="9"/>
  <c r="Z419" i="9"/>
  <c r="P400" i="9"/>
  <c r="AH428" i="9"/>
  <c r="AF432" i="9"/>
  <c r="C432" i="9"/>
  <c r="Y412" i="9"/>
  <c r="I417" i="9"/>
  <c r="B396" i="9"/>
  <c r="AJ416" i="9"/>
  <c r="B419" i="9"/>
  <c r="AP417" i="9"/>
  <c r="P417" i="9"/>
  <c r="I420" i="9"/>
  <c r="C394" i="9"/>
  <c r="I433" i="9"/>
  <c r="I422" i="9"/>
  <c r="O431" i="9"/>
  <c r="B436" i="9"/>
  <c r="C421" i="9"/>
  <c r="B431" i="9"/>
  <c r="AB402" i="9"/>
  <c r="B430" i="9"/>
  <c r="O430" i="9"/>
  <c r="C416" i="9"/>
  <c r="AJ403" i="9"/>
  <c r="C398" i="9"/>
  <c r="D431" i="9"/>
  <c r="D410" i="9"/>
  <c r="D425" i="9"/>
  <c r="D424" i="9"/>
  <c r="D405" i="9"/>
  <c r="D395" i="9"/>
  <c r="D426" i="9"/>
  <c r="D409" i="9"/>
  <c r="D418" i="9"/>
  <c r="D415" i="9"/>
  <c r="D403" i="9"/>
  <c r="D406" i="9"/>
  <c r="D408" i="9"/>
  <c r="D434" i="9"/>
  <c r="D435" i="9"/>
  <c r="D397" i="9"/>
  <c r="D411" i="9"/>
  <c r="D416" i="9"/>
  <c r="D401" i="9"/>
  <c r="M419" i="9"/>
  <c r="M412" i="9"/>
  <c r="N399" i="9"/>
  <c r="N395" i="9"/>
  <c r="N407" i="9"/>
  <c r="N426" i="9"/>
  <c r="N422" i="9"/>
  <c r="N406" i="9"/>
  <c r="N432" i="9"/>
  <c r="N408" i="9"/>
  <c r="N398" i="9"/>
  <c r="N396" i="9"/>
  <c r="N425" i="9"/>
  <c r="N424" i="9"/>
  <c r="N403" i="9"/>
  <c r="N409" i="9"/>
  <c r="N397" i="9"/>
  <c r="N401" i="9"/>
  <c r="N418" i="9"/>
  <c r="N411" i="9"/>
  <c r="N410" i="9"/>
  <c r="N405" i="9"/>
  <c r="N436" i="9"/>
  <c r="N420" i="9"/>
  <c r="N435" i="9"/>
  <c r="N419" i="9"/>
  <c r="N414" i="9"/>
  <c r="N437" i="9"/>
  <c r="N415" i="9"/>
  <c r="F395" i="9"/>
  <c r="F424" i="9"/>
  <c r="F419" i="9"/>
  <c r="F405" i="9"/>
  <c r="F409" i="9"/>
  <c r="F415" i="9"/>
  <c r="F411" i="9"/>
  <c r="F400" i="9"/>
  <c r="F417" i="9"/>
  <c r="F431" i="9"/>
  <c r="F401" i="9"/>
  <c r="F407" i="9"/>
  <c r="F427" i="9"/>
  <c r="F402" i="9"/>
  <c r="F435" i="9"/>
  <c r="F413" i="9"/>
  <c r="F396" i="9"/>
  <c r="F408" i="9"/>
  <c r="F425" i="9"/>
  <c r="F406" i="9"/>
  <c r="F418" i="9"/>
  <c r="F397" i="9"/>
  <c r="AG423" i="9"/>
  <c r="N404" i="9"/>
  <c r="U437" i="9"/>
  <c r="U423" i="9"/>
  <c r="U428" i="9"/>
  <c r="U396" i="9"/>
  <c r="U406" i="9"/>
  <c r="U435" i="9"/>
  <c r="U408" i="9"/>
  <c r="U424" i="9"/>
  <c r="U425" i="9"/>
  <c r="U422" i="9"/>
  <c r="U415" i="9"/>
  <c r="U411" i="9"/>
  <c r="U418" i="9"/>
  <c r="U395" i="9"/>
  <c r="U409" i="9"/>
  <c r="U398" i="9"/>
  <c r="U401" i="9"/>
  <c r="U436" i="9"/>
  <c r="U397" i="9"/>
  <c r="U405" i="9"/>
  <c r="U400" i="9"/>
  <c r="U414" i="9"/>
  <c r="AI412" i="9"/>
  <c r="AI415" i="9"/>
  <c r="AI421" i="9"/>
  <c r="AI401" i="9"/>
  <c r="AI413" i="9"/>
  <c r="AI417" i="9"/>
  <c r="AI405" i="9"/>
  <c r="AI419" i="9"/>
  <c r="AI408" i="9"/>
  <c r="AI425" i="9"/>
  <c r="AI409" i="9"/>
  <c r="AI397" i="9"/>
  <c r="AI410" i="9"/>
  <c r="AI403" i="9"/>
  <c r="AI418" i="9"/>
  <c r="AI436" i="9"/>
  <c r="AI411" i="9"/>
  <c r="AI395" i="9"/>
  <c r="AI428" i="9"/>
  <c r="AI398" i="9"/>
  <c r="AI424" i="9"/>
  <c r="AI435" i="9"/>
  <c r="AI402" i="9"/>
  <c r="AI416" i="9"/>
  <c r="AI406" i="9"/>
  <c r="AI407" i="9"/>
  <c r="AI430" i="9"/>
  <c r="U434" i="9"/>
  <c r="U402" i="9"/>
  <c r="AG420" i="9"/>
  <c r="AG433" i="9"/>
  <c r="M411" i="9"/>
  <c r="M425" i="9"/>
  <c r="M435" i="9"/>
  <c r="M406" i="9"/>
  <c r="M432" i="9"/>
  <c r="M415" i="9"/>
  <c r="M409" i="9"/>
  <c r="M431" i="9"/>
  <c r="M405" i="9"/>
  <c r="M401" i="9"/>
  <c r="M418" i="9"/>
  <c r="M395" i="9"/>
  <c r="M424" i="9"/>
  <c r="M397" i="9"/>
  <c r="M408" i="9"/>
  <c r="U394" i="9"/>
  <c r="AC417" i="9"/>
  <c r="AC411" i="9"/>
  <c r="AC435" i="9"/>
  <c r="AC414" i="9"/>
  <c r="AC406" i="9"/>
  <c r="AC403" i="9"/>
  <c r="AC434" i="9"/>
  <c r="AC436" i="9"/>
  <c r="AC408" i="9"/>
  <c r="AC398" i="9"/>
  <c r="AC397" i="9"/>
  <c r="AC431" i="9"/>
  <c r="AC405" i="9"/>
  <c r="AC424" i="9"/>
  <c r="AC437" i="9"/>
  <c r="AC415" i="9"/>
  <c r="AC401" i="9"/>
  <c r="AC425" i="9"/>
  <c r="AC420" i="9"/>
  <c r="AC418" i="9"/>
  <c r="AC395" i="9"/>
  <c r="AC416" i="9"/>
  <c r="AC409" i="9"/>
  <c r="AC422" i="9"/>
  <c r="M404" i="9"/>
  <c r="M396" i="9"/>
  <c r="D402" i="9"/>
  <c r="AI396" i="9"/>
  <c r="D433" i="9"/>
  <c r="L433" i="9"/>
  <c r="H405" i="9"/>
  <c r="H425" i="9"/>
  <c r="H431" i="9"/>
  <c r="H420" i="9"/>
  <c r="H419" i="9"/>
  <c r="H435" i="9"/>
  <c r="H424" i="9"/>
  <c r="H403" i="9"/>
  <c r="H409" i="9"/>
  <c r="H401" i="9"/>
  <c r="H400" i="9"/>
  <c r="H410" i="9"/>
  <c r="H418" i="9"/>
  <c r="H397" i="9"/>
  <c r="H411" i="9"/>
  <c r="H408" i="9"/>
  <c r="H436" i="9"/>
  <c r="H407" i="9"/>
  <c r="H415" i="9"/>
  <c r="H395" i="9"/>
  <c r="H406" i="9"/>
  <c r="AC429" i="9"/>
  <c r="M398" i="9"/>
  <c r="F436" i="9"/>
  <c r="U427" i="9"/>
  <c r="N417" i="9"/>
  <c r="M426" i="9"/>
  <c r="D417" i="9"/>
  <c r="N434" i="9"/>
  <c r="N413" i="9"/>
  <c r="F412" i="9"/>
  <c r="AN428" i="9"/>
  <c r="H423" i="9"/>
  <c r="M399" i="9"/>
  <c r="AC396" i="9"/>
  <c r="AN412" i="9"/>
  <c r="AN402" i="9"/>
  <c r="D404" i="9"/>
  <c r="F428" i="9"/>
  <c r="N429" i="9"/>
  <c r="AI427" i="9"/>
  <c r="AN401" i="9"/>
  <c r="AN423" i="9"/>
  <c r="AN415" i="9"/>
  <c r="AN417" i="9"/>
  <c r="AN425" i="9"/>
  <c r="AN430" i="9"/>
  <c r="AN396" i="9"/>
  <c r="AN400" i="9"/>
  <c r="AN397" i="9"/>
  <c r="AN405" i="9"/>
  <c r="AN409" i="9"/>
  <c r="AN411" i="9"/>
  <c r="AN424" i="9"/>
  <c r="AN437" i="9"/>
  <c r="AN399" i="9"/>
  <c r="AN395" i="9"/>
  <c r="AN422" i="9"/>
  <c r="AN436" i="9"/>
  <c r="AN413" i="9"/>
  <c r="AN435" i="9"/>
  <c r="AN421" i="9"/>
  <c r="AN416" i="9"/>
  <c r="AN414" i="9"/>
  <c r="AN418" i="9"/>
  <c r="AN406" i="9"/>
  <c r="AN410" i="9"/>
  <c r="AN408" i="9"/>
  <c r="AI426" i="9"/>
  <c r="AG402" i="9"/>
  <c r="AB418" i="9"/>
  <c r="AB395" i="9"/>
  <c r="AB401" i="9"/>
  <c r="AB405" i="9"/>
  <c r="AB428" i="9"/>
  <c r="AB435" i="9"/>
  <c r="AB424" i="9"/>
  <c r="AB397" i="9"/>
  <c r="AB419" i="9"/>
  <c r="AB416" i="9"/>
  <c r="AB411" i="9"/>
  <c r="AB425" i="9"/>
  <c r="AB430" i="9"/>
  <c r="AB410" i="9"/>
  <c r="AB421" i="9"/>
  <c r="AB408" i="9"/>
  <c r="AB406" i="9"/>
  <c r="AB396" i="9"/>
  <c r="AB398" i="9"/>
  <c r="AB409" i="9"/>
  <c r="AB403" i="9"/>
  <c r="AB415" i="9"/>
  <c r="AB414" i="9"/>
  <c r="AQ437" i="9"/>
  <c r="U417" i="9"/>
  <c r="AC399" i="9"/>
  <c r="H399" i="9"/>
  <c r="D423" i="9"/>
  <c r="U404" i="9"/>
  <c r="F414" i="9"/>
  <c r="AB394" i="9"/>
  <c r="U421" i="9"/>
  <c r="M430" i="9"/>
  <c r="Z401" i="9"/>
  <c r="Z432" i="9"/>
  <c r="Z435" i="9"/>
  <c r="Z405" i="9"/>
  <c r="Z416" i="9"/>
  <c r="Z409" i="9"/>
  <c r="Z430" i="9"/>
  <c r="Z418" i="9"/>
  <c r="Z425" i="9"/>
  <c r="Z422" i="9"/>
  <c r="Z406" i="9"/>
  <c r="Z403" i="9"/>
  <c r="Z413" i="9"/>
  <c r="Z397" i="9"/>
  <c r="Z395" i="9"/>
  <c r="Z417" i="9"/>
  <c r="Z424" i="9"/>
  <c r="Z429" i="9"/>
  <c r="Z408" i="9"/>
  <c r="Z411" i="9"/>
  <c r="Z415" i="9"/>
  <c r="AC413" i="9"/>
  <c r="AG435" i="9"/>
  <c r="AG400" i="9"/>
  <c r="AG436" i="9"/>
  <c r="AG410" i="9"/>
  <c r="AG395" i="9"/>
  <c r="AG405" i="9"/>
  <c r="AG401" i="9"/>
  <c r="AG418" i="9"/>
  <c r="AG416" i="9"/>
  <c r="AG425" i="9"/>
  <c r="AG397" i="9"/>
  <c r="AG406" i="9"/>
  <c r="AG411" i="9"/>
  <c r="AG398" i="9"/>
  <c r="AG424" i="9"/>
  <c r="AG408" i="9"/>
  <c r="AG409" i="9"/>
  <c r="AG415" i="9"/>
  <c r="AI422" i="9"/>
  <c r="AQ426" i="9"/>
  <c r="AQ435" i="9"/>
  <c r="AQ434" i="9"/>
  <c r="AQ398" i="9"/>
  <c r="AQ421" i="9"/>
  <c r="AQ410" i="9"/>
  <c r="AQ409" i="9"/>
  <c r="AQ405" i="9"/>
  <c r="AQ425" i="9"/>
  <c r="AQ422" i="9"/>
  <c r="AQ411" i="9"/>
  <c r="AQ415" i="9"/>
  <c r="AQ401" i="9"/>
  <c r="AQ420" i="9"/>
  <c r="AQ400" i="9"/>
  <c r="AQ418" i="9"/>
  <c r="AQ406" i="9"/>
  <c r="AQ408" i="9"/>
  <c r="AQ430" i="9"/>
  <c r="AQ424" i="9"/>
  <c r="AQ403" i="9"/>
  <c r="AQ419" i="9"/>
  <c r="AQ396" i="9"/>
  <c r="AQ397" i="9"/>
  <c r="AQ413" i="9"/>
  <c r="AQ395" i="9"/>
  <c r="AQ414" i="9"/>
  <c r="AQ432" i="9"/>
  <c r="L437" i="9"/>
  <c r="L402" i="9"/>
  <c r="AA421" i="9"/>
  <c r="AA422" i="9"/>
  <c r="AA415" i="9"/>
  <c r="AA424" i="9"/>
  <c r="AA405" i="9"/>
  <c r="AA410" i="9"/>
  <c r="AA416" i="9"/>
  <c r="AA430" i="9"/>
  <c r="AA408" i="9"/>
  <c r="AA414" i="9"/>
  <c r="AA407" i="9"/>
  <c r="AA419" i="9"/>
  <c r="AA395" i="9"/>
  <c r="AA402" i="9"/>
  <c r="AA403" i="9"/>
  <c r="AA396" i="9"/>
  <c r="AA426" i="9"/>
  <c r="AA397" i="9"/>
  <c r="AA435" i="9"/>
  <c r="AA418" i="9"/>
  <c r="AA409" i="9"/>
  <c r="AA406" i="9"/>
  <c r="AA398" i="9"/>
  <c r="AA425" i="9"/>
  <c r="AA411" i="9"/>
  <c r="AA420" i="9"/>
  <c r="AA431" i="9"/>
  <c r="AA401" i="9"/>
  <c r="AA400" i="9"/>
  <c r="M402" i="9"/>
  <c r="AN407" i="9"/>
  <c r="M434" i="9"/>
  <c r="H412" i="9"/>
  <c r="K425" i="9"/>
  <c r="K420" i="9"/>
  <c r="K430" i="9"/>
  <c r="K398" i="9"/>
  <c r="K401" i="9"/>
  <c r="K409" i="9"/>
  <c r="K402" i="9"/>
  <c r="K424" i="9"/>
  <c r="K395" i="9"/>
  <c r="K411" i="9"/>
  <c r="K406" i="9"/>
  <c r="K435" i="9"/>
  <c r="K422" i="9"/>
  <c r="K415" i="9"/>
  <c r="K418" i="9"/>
  <c r="K408" i="9"/>
  <c r="K397" i="9"/>
  <c r="K419" i="9"/>
  <c r="K405" i="9"/>
  <c r="AS424" i="9"/>
  <c r="AS406" i="9"/>
  <c r="AS411" i="9"/>
  <c r="AS415" i="9"/>
  <c r="AS425" i="9"/>
  <c r="AS408" i="9"/>
  <c r="AS401" i="9"/>
  <c r="AS435" i="9"/>
  <c r="AS395" i="9"/>
  <c r="AS397" i="9"/>
  <c r="AS405" i="9"/>
  <c r="AS409" i="9"/>
  <c r="AS418" i="9"/>
  <c r="AN431" i="9"/>
  <c r="AI432" i="9"/>
  <c r="Z394" i="9"/>
  <c r="AC428" i="9"/>
  <c r="F410" i="9"/>
  <c r="AN398" i="9"/>
  <c r="AN420" i="9"/>
  <c r="AG421" i="9"/>
  <c r="AA394" i="9"/>
  <c r="AN419" i="9"/>
  <c r="L420" i="9"/>
  <c r="N400" i="9"/>
  <c r="D412" i="9"/>
  <c r="F430" i="9"/>
  <c r="S408" i="9"/>
  <c r="S409" i="9"/>
  <c r="S401" i="9"/>
  <c r="S406" i="9"/>
  <c r="S395" i="9"/>
  <c r="S425" i="9"/>
  <c r="S415" i="9"/>
  <c r="S418" i="9"/>
  <c r="S424" i="9"/>
  <c r="S397" i="9"/>
  <c r="S405" i="9"/>
  <c r="S435" i="9"/>
  <c r="S411" i="9"/>
  <c r="AI431" i="9"/>
  <c r="F432" i="9"/>
  <c r="AS394" i="9"/>
  <c r="H402" i="9"/>
  <c r="AB436" i="9"/>
  <c r="AA434" i="9"/>
  <c r="AS430" i="9"/>
  <c r="D428" i="9"/>
  <c r="AQ417" i="9"/>
  <c r="AR419" i="9"/>
  <c r="AR398" i="9"/>
  <c r="AR431" i="9"/>
  <c r="AR408" i="9"/>
  <c r="AR402" i="9"/>
  <c r="AR405" i="9"/>
  <c r="AR423" i="9"/>
  <c r="AR430" i="9"/>
  <c r="AR399" i="9"/>
  <c r="AR401" i="9"/>
  <c r="AR395" i="9"/>
  <c r="AR425" i="9"/>
  <c r="AR415" i="9"/>
  <c r="AR436" i="9"/>
  <c r="AR406" i="9"/>
  <c r="AR410" i="9"/>
  <c r="AR414" i="9"/>
  <c r="AR435" i="9"/>
  <c r="AR434" i="9"/>
  <c r="AR400" i="9"/>
  <c r="AR409" i="9"/>
  <c r="AR418" i="9"/>
  <c r="AR420" i="9"/>
  <c r="AR396" i="9"/>
  <c r="AR411" i="9"/>
  <c r="AR403" i="9"/>
  <c r="AR397" i="9"/>
  <c r="AR424" i="9"/>
  <c r="H437" i="9"/>
  <c r="L400" i="9"/>
  <c r="L428" i="9"/>
  <c r="M416" i="9"/>
  <c r="AB407" i="9"/>
  <c r="M427" i="9"/>
  <c r="D420" i="9"/>
  <c r="Z410" i="9"/>
  <c r="AB432" i="9"/>
  <c r="K417" i="9"/>
  <c r="Q403" i="9"/>
  <c r="Q424" i="9"/>
  <c r="Q409" i="9"/>
  <c r="Q408" i="9"/>
  <c r="Q418" i="9"/>
  <c r="Q405" i="9"/>
  <c r="Q419" i="9"/>
  <c r="Q435" i="9"/>
  <c r="Q402" i="9"/>
  <c r="Q426" i="9"/>
  <c r="Q414" i="9"/>
  <c r="Q436" i="9"/>
  <c r="Q398" i="9"/>
  <c r="Q415" i="9"/>
  <c r="Q399" i="9"/>
  <c r="Q411" i="9"/>
  <c r="Q425" i="9"/>
  <c r="Q406" i="9"/>
  <c r="Q397" i="9"/>
  <c r="Q421" i="9"/>
  <c r="Q417" i="9"/>
  <c r="Q401" i="9"/>
  <c r="Q395" i="9"/>
  <c r="Q430" i="9"/>
  <c r="Q416" i="9"/>
  <c r="Q410" i="9"/>
  <c r="Q420" i="9"/>
  <c r="M436" i="9"/>
  <c r="K434" i="9"/>
  <c r="AA436" i="9"/>
  <c r="AS419" i="9"/>
  <c r="AS413" i="9"/>
  <c r="N428" i="9"/>
  <c r="AR394" i="9"/>
  <c r="AC410" i="9"/>
  <c r="D430" i="9"/>
  <c r="N433" i="9"/>
  <c r="L398" i="9"/>
  <c r="H421" i="9"/>
  <c r="Z428" i="9"/>
  <c r="AG414" i="9"/>
  <c r="F434" i="9"/>
  <c r="H430" i="9"/>
  <c r="Q394" i="9"/>
  <c r="AG419" i="9"/>
  <c r="AB399" i="9"/>
  <c r="V423" i="9"/>
  <c r="V432" i="9"/>
  <c r="V425" i="9"/>
  <c r="V421" i="9"/>
  <c r="V401" i="9"/>
  <c r="V424" i="9"/>
  <c r="V411" i="9"/>
  <c r="V405" i="9"/>
  <c r="V415" i="9"/>
  <c r="V408" i="9"/>
  <c r="V406" i="9"/>
  <c r="V409" i="9"/>
  <c r="V418" i="9"/>
  <c r="V397" i="9"/>
  <c r="V402" i="9"/>
  <c r="V435" i="9"/>
  <c r="V436" i="9"/>
  <c r="V410" i="9"/>
  <c r="V427" i="9"/>
  <c r="V417" i="9"/>
  <c r="V395" i="9"/>
  <c r="AC421" i="9"/>
  <c r="AG427" i="9"/>
  <c r="AG417" i="9"/>
  <c r="V434" i="9"/>
  <c r="F404" i="9"/>
  <c r="AN432" i="9"/>
  <c r="L432" i="9"/>
  <c r="AA428" i="9"/>
  <c r="S400" i="9"/>
  <c r="AB429" i="9"/>
  <c r="AS429" i="9"/>
  <c r="M414" i="9"/>
  <c r="M420" i="9"/>
  <c r="AN404" i="9"/>
  <c r="X396" i="9"/>
  <c r="X408" i="9"/>
  <c r="X432" i="9"/>
  <c r="X395" i="9"/>
  <c r="X418" i="9"/>
  <c r="X410" i="9"/>
  <c r="X424" i="9"/>
  <c r="X411" i="9"/>
  <c r="X436" i="9"/>
  <c r="X398" i="9"/>
  <c r="X409" i="9"/>
  <c r="X414" i="9"/>
  <c r="X412" i="9"/>
  <c r="X407" i="9"/>
  <c r="X405" i="9"/>
  <c r="X406" i="9"/>
  <c r="X430" i="9"/>
  <c r="X435" i="9"/>
  <c r="X425" i="9"/>
  <c r="X401" i="9"/>
  <c r="X434" i="9"/>
  <c r="X415" i="9"/>
  <c r="X397" i="9"/>
  <c r="AB434" i="9"/>
  <c r="E425" i="9"/>
  <c r="E408" i="9"/>
  <c r="E405" i="9"/>
  <c r="E406" i="9"/>
  <c r="E401" i="9"/>
  <c r="E431" i="9"/>
  <c r="E435" i="9"/>
  <c r="E417" i="9"/>
  <c r="E411" i="9"/>
  <c r="E415" i="9"/>
  <c r="E400" i="9"/>
  <c r="E397" i="9"/>
  <c r="E403" i="9"/>
  <c r="E409" i="9"/>
  <c r="E424" i="9"/>
  <c r="E418" i="9"/>
  <c r="E398" i="9"/>
  <c r="E426" i="9"/>
  <c r="E414" i="9"/>
  <c r="E396" i="9"/>
  <c r="E419" i="9"/>
  <c r="E428" i="9"/>
  <c r="E436" i="9"/>
  <c r="E434" i="9"/>
  <c r="E395" i="9"/>
  <c r="E416" i="9"/>
  <c r="AO395" i="9"/>
  <c r="AO426" i="9"/>
  <c r="AO422" i="9"/>
  <c r="AO424" i="9"/>
  <c r="AO402" i="9"/>
  <c r="AO418" i="9"/>
  <c r="AO435" i="9"/>
  <c r="AO436" i="9"/>
  <c r="AO414" i="9"/>
  <c r="AO405" i="9"/>
  <c r="AO397" i="9"/>
  <c r="AO427" i="9"/>
  <c r="AO406" i="9"/>
  <c r="AO398" i="9"/>
  <c r="AO430" i="9"/>
  <c r="AO419" i="9"/>
  <c r="AO401" i="9"/>
  <c r="AO415" i="9"/>
  <c r="AO432" i="9"/>
  <c r="AO409" i="9"/>
  <c r="AO411" i="9"/>
  <c r="AO425" i="9"/>
  <c r="AO416" i="9"/>
  <c r="AO420" i="9"/>
  <c r="AO403" i="9"/>
  <c r="AO396" i="9"/>
  <c r="AO408" i="9"/>
  <c r="V394" i="9"/>
  <c r="M421" i="9"/>
  <c r="L413" i="9"/>
  <c r="AR404" i="9"/>
  <c r="AC432" i="9"/>
  <c r="AI420" i="9"/>
  <c r="D429" i="9"/>
  <c r="K404" i="9"/>
  <c r="AC402" i="9"/>
  <c r="Z396" i="9"/>
  <c r="D437" i="9"/>
  <c r="H433" i="9"/>
  <c r="N430" i="9"/>
  <c r="AB422" i="9"/>
  <c r="AC427" i="9"/>
  <c r="AA417" i="9"/>
  <c r="AC419" i="9"/>
  <c r="F437" i="9"/>
  <c r="X403" i="9"/>
  <c r="X394" i="9"/>
  <c r="H416" i="9"/>
  <c r="M422" i="9"/>
  <c r="D414" i="9"/>
  <c r="V414" i="9"/>
  <c r="W406" i="9"/>
  <c r="W424" i="9"/>
  <c r="W409" i="9"/>
  <c r="W432" i="9"/>
  <c r="W396" i="9"/>
  <c r="W398" i="9"/>
  <c r="W397" i="9"/>
  <c r="W411" i="9"/>
  <c r="W435" i="9"/>
  <c r="W395" i="9"/>
  <c r="W436" i="9"/>
  <c r="W415" i="9"/>
  <c r="W422" i="9"/>
  <c r="W408" i="9"/>
  <c r="W400" i="9"/>
  <c r="W405" i="9"/>
  <c r="W418" i="9"/>
  <c r="W425" i="9"/>
  <c r="W423" i="9"/>
  <c r="W416" i="9"/>
  <c r="W414" i="9"/>
  <c r="W417" i="9"/>
  <c r="W420" i="9"/>
  <c r="W410" i="9"/>
  <c r="W401" i="9"/>
  <c r="W419" i="9"/>
  <c r="F422" i="9"/>
  <c r="AS412" i="9"/>
  <c r="AG429" i="9"/>
  <c r="U426" i="9"/>
  <c r="Q431" i="9"/>
  <c r="H404" i="9"/>
  <c r="AR421" i="9"/>
  <c r="Z420" i="9"/>
  <c r="AG404" i="9"/>
  <c r="D400" i="9"/>
  <c r="H429" i="9"/>
  <c r="AS414" i="9"/>
  <c r="M407" i="9"/>
  <c r="L399" i="9"/>
  <c r="T422" i="9"/>
  <c r="K403" i="9"/>
  <c r="AJ398" i="9"/>
  <c r="E432" i="9"/>
  <c r="AG434" i="9"/>
  <c r="AI434" i="9"/>
  <c r="V430" i="9"/>
  <c r="AQ399" i="9"/>
  <c r="U419" i="9"/>
  <c r="W394" i="9"/>
  <c r="AR437" i="9"/>
  <c r="V399" i="9"/>
  <c r="AS426" i="9"/>
  <c r="F420" i="9"/>
  <c r="X437" i="9"/>
  <c r="AI400" i="9"/>
  <c r="K413" i="9"/>
  <c r="D432" i="9"/>
  <c r="S436" i="9"/>
  <c r="N402" i="9"/>
  <c r="V433" i="9"/>
  <c r="AG430" i="9"/>
  <c r="S428" i="9"/>
  <c r="K436" i="9"/>
  <c r="AS428" i="9"/>
  <c r="AR422" i="9"/>
  <c r="W428" i="9"/>
  <c r="N416" i="9"/>
  <c r="AC426" i="9"/>
  <c r="N427" i="9"/>
  <c r="M433" i="9"/>
  <c r="U399" i="9"/>
  <c r="AR407" i="9"/>
  <c r="U413" i="9"/>
  <c r="V403" i="9"/>
  <c r="N421" i="9"/>
  <c r="K432" i="9"/>
  <c r="U420" i="9"/>
  <c r="F399" i="9"/>
  <c r="M417" i="9"/>
  <c r="P423" i="9"/>
  <c r="P411" i="9"/>
  <c r="P435" i="9"/>
  <c r="P426" i="9"/>
  <c r="P401" i="9"/>
  <c r="P425" i="9"/>
  <c r="P416" i="9"/>
  <c r="P419" i="9"/>
  <c r="P396" i="9"/>
  <c r="P405" i="9"/>
  <c r="P431" i="9"/>
  <c r="P415" i="9"/>
  <c r="P397" i="9"/>
  <c r="P395" i="9"/>
  <c r="P437" i="9"/>
  <c r="P408" i="9"/>
  <c r="P436" i="9"/>
  <c r="P424" i="9"/>
  <c r="P406" i="9"/>
  <c r="P430" i="9"/>
  <c r="P418" i="9"/>
  <c r="P409" i="9"/>
  <c r="AQ436" i="9"/>
  <c r="W399" i="9"/>
  <c r="Q400" i="9"/>
  <c r="U412" i="9"/>
  <c r="AB437" i="9"/>
  <c r="K421" i="9"/>
  <c r="N412" i="9"/>
  <c r="AJ402" i="9"/>
  <c r="X419" i="9"/>
  <c r="S402" i="9"/>
  <c r="U410" i="9"/>
  <c r="Q428" i="9"/>
  <c r="V422" i="9"/>
  <c r="AK436" i="9"/>
  <c r="AK418" i="9"/>
  <c r="AK406" i="9"/>
  <c r="AK424" i="9"/>
  <c r="AK405" i="9"/>
  <c r="AK410" i="9"/>
  <c r="AK397" i="9"/>
  <c r="AK401" i="9"/>
  <c r="AK395" i="9"/>
  <c r="AK408" i="9"/>
  <c r="AK419" i="9"/>
  <c r="AK415" i="9"/>
  <c r="AK409" i="9"/>
  <c r="AK425" i="9"/>
  <c r="AK435" i="9"/>
  <c r="AK422" i="9"/>
  <c r="AK431" i="9"/>
  <c r="AK411" i="9"/>
  <c r="W403" i="9"/>
  <c r="L421" i="9"/>
  <c r="L425" i="9"/>
  <c r="L394" i="9"/>
  <c r="L417" i="9"/>
  <c r="L407" i="9"/>
  <c r="L411" i="9"/>
  <c r="L416" i="9"/>
  <c r="L430" i="9"/>
  <c r="L401" i="9"/>
  <c r="L409" i="9"/>
  <c r="L397" i="9"/>
  <c r="L415" i="9"/>
  <c r="L424" i="9"/>
  <c r="L418" i="9"/>
  <c r="L435" i="9"/>
  <c r="L396" i="9"/>
  <c r="L395" i="9"/>
  <c r="L419" i="9"/>
  <c r="L410" i="9"/>
  <c r="L427" i="9"/>
  <c r="L406" i="9"/>
  <c r="L405" i="9"/>
  <c r="L408" i="9"/>
  <c r="L414" i="9"/>
  <c r="L403" i="9"/>
  <c r="F426" i="9"/>
  <c r="S404" i="9"/>
  <c r="S430" i="9"/>
  <c r="AS399" i="9"/>
  <c r="Q433" i="9"/>
  <c r="M413" i="9"/>
  <c r="AS402" i="9"/>
  <c r="D398" i="9"/>
  <c r="AS421" i="9"/>
  <c r="AA423" i="9"/>
  <c r="Z399" i="9"/>
  <c r="AD395" i="9"/>
  <c r="AD398" i="9"/>
  <c r="AD425" i="9"/>
  <c r="AD430" i="9"/>
  <c r="AD415" i="9"/>
  <c r="AD416" i="9"/>
  <c r="AD401" i="9"/>
  <c r="AD397" i="9"/>
  <c r="AD424" i="9"/>
  <c r="AD429" i="9"/>
  <c r="AD411" i="9"/>
  <c r="AD422" i="9"/>
  <c r="AD409" i="9"/>
  <c r="AD435" i="9"/>
  <c r="AD406" i="9"/>
  <c r="AD417" i="9"/>
  <c r="AD405" i="9"/>
  <c r="AD408" i="9"/>
  <c r="AD414" i="9"/>
  <c r="AD418" i="9"/>
  <c r="AD419" i="9"/>
  <c r="AD431" i="9"/>
  <c r="S396" i="9"/>
  <c r="P394" i="9"/>
  <c r="AB427" i="9"/>
  <c r="P402" i="9"/>
  <c r="U407" i="9"/>
  <c r="AA413" i="9"/>
  <c r="Z436" i="9"/>
  <c r="G425" i="9"/>
  <c r="G418" i="9"/>
  <c r="G405" i="9"/>
  <c r="G415" i="9"/>
  <c r="G409" i="9"/>
  <c r="G408" i="9"/>
  <c r="G411" i="9"/>
  <c r="G395" i="9"/>
  <c r="G435" i="9"/>
  <c r="G397" i="9"/>
  <c r="G401" i="9"/>
  <c r="G424" i="9"/>
  <c r="G406" i="9"/>
  <c r="S403" i="9"/>
  <c r="Y397" i="9"/>
  <c r="Y409" i="9"/>
  <c r="Y435" i="9"/>
  <c r="Y422" i="9"/>
  <c r="Y431" i="9"/>
  <c r="Y427" i="9"/>
  <c r="Y396" i="9"/>
  <c r="Y405" i="9"/>
  <c r="Y408" i="9"/>
  <c r="Y395" i="9"/>
  <c r="Y436" i="9"/>
  <c r="Y406" i="9"/>
  <c r="Y423" i="9"/>
  <c r="Y411" i="9"/>
  <c r="Y410" i="9"/>
  <c r="Y403" i="9"/>
  <c r="Y425" i="9"/>
  <c r="Y415" i="9"/>
  <c r="Y402" i="9"/>
  <c r="Y418" i="9"/>
  <c r="Y401" i="9"/>
  <c r="Y424" i="9"/>
  <c r="Y421" i="9"/>
  <c r="M400" i="9"/>
  <c r="AP428" i="9"/>
  <c r="V398" i="9"/>
  <c r="AR429" i="9"/>
  <c r="AC404" i="9"/>
  <c r="AA433" i="9"/>
  <c r="AC407" i="9"/>
  <c r="Z433" i="9"/>
  <c r="AS436" i="9"/>
  <c r="C414" i="9"/>
  <c r="C401" i="9"/>
  <c r="C408" i="9"/>
  <c r="C424" i="9"/>
  <c r="C425" i="9"/>
  <c r="C395" i="9"/>
  <c r="C405" i="9"/>
  <c r="C411" i="9"/>
  <c r="C413" i="9"/>
  <c r="C431" i="9"/>
  <c r="C396" i="9"/>
  <c r="C415" i="9"/>
  <c r="C397" i="9"/>
  <c r="C436" i="9"/>
  <c r="C430" i="9"/>
  <c r="C406" i="9"/>
  <c r="C409" i="9"/>
  <c r="C418" i="9"/>
  <c r="C435" i="9"/>
  <c r="AG403" i="9"/>
  <c r="AO433" i="9"/>
  <c r="T409" i="9"/>
  <c r="T431" i="9"/>
  <c r="T416" i="9"/>
  <c r="T401" i="9"/>
  <c r="T400" i="9"/>
  <c r="T403" i="9"/>
  <c r="T436" i="9"/>
  <c r="T411" i="9"/>
  <c r="T425" i="9"/>
  <c r="T395" i="9"/>
  <c r="T418" i="9"/>
  <c r="T424" i="9"/>
  <c r="T417" i="9"/>
  <c r="T408" i="9"/>
  <c r="T421" i="9"/>
  <c r="T397" i="9"/>
  <c r="T405" i="9"/>
  <c r="T430" i="9"/>
  <c r="T406" i="9"/>
  <c r="T398" i="9"/>
  <c r="T415" i="9"/>
  <c r="T426" i="9"/>
  <c r="T435" i="9"/>
  <c r="Z431" i="9"/>
  <c r="AG399" i="9"/>
  <c r="T404" i="9"/>
  <c r="AN427" i="9"/>
  <c r="C434" i="9"/>
  <c r="D407" i="9"/>
  <c r="AG413" i="9"/>
  <c r="AQ412" i="9"/>
  <c r="AH430" i="9"/>
  <c r="M423" i="9"/>
  <c r="R424" i="9"/>
  <c r="R409" i="9"/>
  <c r="R395" i="9"/>
  <c r="R435" i="9"/>
  <c r="R398" i="9"/>
  <c r="R434" i="9"/>
  <c r="R416" i="9"/>
  <c r="R418" i="9"/>
  <c r="R414" i="9"/>
  <c r="R431" i="9"/>
  <c r="R397" i="9"/>
  <c r="R419" i="9"/>
  <c r="R405" i="9"/>
  <c r="R436" i="9"/>
  <c r="R430" i="9"/>
  <c r="R426" i="9"/>
  <c r="R413" i="9"/>
  <c r="R408" i="9"/>
  <c r="R425" i="9"/>
  <c r="R401" i="9"/>
  <c r="R415" i="9"/>
  <c r="R410" i="9"/>
  <c r="R428" i="9"/>
  <c r="R406" i="9"/>
  <c r="R411" i="9"/>
  <c r="V431" i="9"/>
  <c r="AB433" i="9"/>
  <c r="L423" i="9"/>
  <c r="AI423" i="9"/>
  <c r="W434" i="9"/>
  <c r="U403" i="9"/>
  <c r="Y394" i="9"/>
  <c r="AK427" i="9"/>
  <c r="W437" i="9"/>
  <c r="X421" i="9"/>
  <c r="AR428" i="9"/>
  <c r="AA404" i="9"/>
  <c r="AI433" i="9"/>
  <c r="C412" i="9"/>
  <c r="AQ427" i="9"/>
  <c r="F429" i="9"/>
  <c r="S426" i="9"/>
  <c r="AI404" i="9"/>
  <c r="K399" i="9"/>
  <c r="Q434" i="9"/>
  <c r="AS398" i="9"/>
  <c r="T394" i="9"/>
  <c r="AJ414" i="9"/>
  <c r="S423" i="9"/>
  <c r="C437" i="9"/>
  <c r="R421" i="9"/>
  <c r="AP423" i="9"/>
  <c r="AG426" i="9"/>
  <c r="AH437" i="9"/>
  <c r="Q413" i="9"/>
  <c r="K429" i="9"/>
  <c r="R394" i="9"/>
  <c r="Y433" i="9"/>
  <c r="AB426" i="9"/>
  <c r="V407" i="9"/>
  <c r="AS416" i="9"/>
  <c r="Y404" i="9"/>
  <c r="AE411" i="9"/>
  <c r="AE395" i="9"/>
  <c r="AE431" i="9"/>
  <c r="AE405" i="9"/>
  <c r="AE406" i="9"/>
  <c r="AE435" i="9"/>
  <c r="AE418" i="9"/>
  <c r="AE409" i="9"/>
  <c r="AE401" i="9"/>
  <c r="AE428" i="9"/>
  <c r="AE436" i="9"/>
  <c r="AE410" i="9"/>
  <c r="AE425" i="9"/>
  <c r="AE414" i="9"/>
  <c r="AE424" i="9"/>
  <c r="AE415" i="9"/>
  <c r="AE408" i="9"/>
  <c r="AE397" i="9"/>
  <c r="G416" i="9"/>
  <c r="X400" i="9"/>
  <c r="AL402" i="9"/>
  <c r="AE423" i="9"/>
  <c r="T437" i="9"/>
  <c r="Y400" i="9"/>
  <c r="AR433" i="9"/>
  <c r="AI414" i="9"/>
  <c r="F433" i="9"/>
  <c r="AD428" i="9"/>
  <c r="AC412" i="9"/>
  <c r="AS422" i="9"/>
  <c r="AS396" i="9"/>
  <c r="C420" i="9"/>
  <c r="E433" i="9"/>
  <c r="P403" i="9"/>
  <c r="W430" i="9"/>
  <c r="O422" i="9"/>
  <c r="T413" i="9"/>
  <c r="K412" i="9"/>
  <c r="V404" i="9"/>
  <c r="AL433" i="9"/>
  <c r="AL409" i="9"/>
  <c r="AL407" i="9"/>
  <c r="AL406" i="9"/>
  <c r="AL401" i="9"/>
  <c r="AL417" i="9"/>
  <c r="AL424" i="9"/>
  <c r="AL412" i="9"/>
  <c r="AL431" i="9"/>
  <c r="AL422" i="9"/>
  <c r="AL415" i="9"/>
  <c r="AL411" i="9"/>
  <c r="AL425" i="9"/>
  <c r="AL413" i="9"/>
  <c r="AL397" i="9"/>
  <c r="AL398" i="9"/>
  <c r="AL435" i="9"/>
  <c r="AL405" i="9"/>
  <c r="AL395" i="9"/>
  <c r="AL408" i="9"/>
  <c r="AL418" i="9"/>
  <c r="AL414" i="9"/>
  <c r="AS434" i="9"/>
  <c r="AJ396" i="9"/>
  <c r="AJ420" i="9"/>
  <c r="AO429" i="9"/>
  <c r="U431" i="9"/>
  <c r="AE400" i="9"/>
  <c r="M403" i="9"/>
  <c r="F421" i="9"/>
  <c r="H434" i="9"/>
  <c r="AI429" i="9"/>
  <c r="G400" i="9"/>
  <c r="E429" i="9"/>
  <c r="H417" i="9"/>
  <c r="L436" i="9"/>
  <c r="S407" i="9"/>
  <c r="L426" i="9"/>
  <c r="W412" i="9"/>
  <c r="U429" i="9"/>
  <c r="D436" i="9"/>
  <c r="U433" i="9"/>
  <c r="AQ423" i="9"/>
  <c r="Z412" i="9"/>
  <c r="AD400" i="9"/>
  <c r="K433" i="9"/>
  <c r="AQ404" i="9"/>
  <c r="P407" i="9"/>
  <c r="AO407" i="9"/>
  <c r="AQ407" i="9"/>
  <c r="M410" i="9"/>
  <c r="C417" i="9"/>
  <c r="V413" i="9"/>
  <c r="AL428" i="9"/>
  <c r="I394" i="9"/>
  <c r="Q432" i="9"/>
  <c r="D427" i="9"/>
  <c r="AI437" i="9"/>
  <c r="D421" i="9"/>
  <c r="D422" i="9"/>
  <c r="F423" i="9"/>
  <c r="AS423" i="9"/>
  <c r="Z414" i="9"/>
  <c r="AC423" i="9"/>
  <c r="AS403" i="9"/>
  <c r="AA432" i="9"/>
  <c r="AC400" i="9"/>
  <c r="AH422" i="9"/>
  <c r="AH397" i="9"/>
  <c r="AH418" i="9"/>
  <c r="AH411" i="9"/>
  <c r="AH409" i="9"/>
  <c r="AH395" i="9"/>
  <c r="AH410" i="9"/>
  <c r="AH405" i="9"/>
  <c r="AH431" i="9"/>
  <c r="AH424" i="9"/>
  <c r="AH406" i="9"/>
  <c r="AH435" i="9"/>
  <c r="AH425" i="9"/>
  <c r="AH408" i="9"/>
  <c r="AH398" i="9"/>
  <c r="AH401" i="9"/>
  <c r="AH415" i="9"/>
  <c r="AH426" i="9"/>
  <c r="AH421" i="9"/>
  <c r="AS417" i="9"/>
  <c r="O425" i="9"/>
  <c r="O397" i="9"/>
  <c r="O415" i="9"/>
  <c r="O419" i="9"/>
  <c r="O414" i="9"/>
  <c r="O406" i="9"/>
  <c r="O424" i="9"/>
  <c r="O428" i="9"/>
  <c r="O418" i="9"/>
  <c r="O402" i="9"/>
  <c r="O407" i="9"/>
  <c r="O412" i="9"/>
  <c r="O395" i="9"/>
  <c r="O435" i="9"/>
  <c r="O401" i="9"/>
  <c r="O405" i="9"/>
  <c r="O432" i="9"/>
  <c r="O411" i="9"/>
  <c r="O408" i="9"/>
  <c r="O398" i="9"/>
  <c r="O409" i="9"/>
  <c r="AQ416" i="9"/>
  <c r="AP400" i="9"/>
  <c r="AP416" i="9"/>
  <c r="AP403" i="9"/>
  <c r="AP418" i="9"/>
  <c r="AP419" i="9"/>
  <c r="AP424" i="9"/>
  <c r="AP411" i="9"/>
  <c r="AP406" i="9"/>
  <c r="AP405" i="9"/>
  <c r="AP415" i="9"/>
  <c r="AP409" i="9"/>
  <c r="AP425" i="9"/>
  <c r="AP401" i="9"/>
  <c r="AP435" i="9"/>
  <c r="AP408" i="9"/>
  <c r="AP397" i="9"/>
  <c r="AP395" i="9"/>
  <c r="D419" i="9"/>
  <c r="M428" i="9"/>
  <c r="X404" i="9"/>
  <c r="Y430" i="9"/>
  <c r="AS407" i="9"/>
  <c r="AG412" i="9"/>
  <c r="U416" i="9"/>
  <c r="X428" i="9"/>
  <c r="AH404" i="9"/>
  <c r="H414" i="9"/>
  <c r="AN403" i="9"/>
  <c r="U430" i="9"/>
  <c r="I405" i="9"/>
  <c r="I397" i="9"/>
  <c r="I425" i="9"/>
  <c r="I409" i="9"/>
  <c r="I398" i="9"/>
  <c r="I415" i="9"/>
  <c r="I401" i="9"/>
  <c r="I395" i="9"/>
  <c r="I430" i="9"/>
  <c r="I424" i="9"/>
  <c r="I435" i="9"/>
  <c r="I400" i="9"/>
  <c r="I396" i="9"/>
  <c r="I408" i="9"/>
  <c r="I411" i="9"/>
  <c r="I406" i="9"/>
  <c r="I413" i="9"/>
  <c r="I418" i="9"/>
  <c r="D396" i="9"/>
  <c r="L431" i="9"/>
  <c r="AE399" i="9"/>
  <c r="AQ433" i="9"/>
  <c r="AO400" i="9"/>
  <c r="AR413" i="9"/>
  <c r="T423" i="9"/>
  <c r="D399" i="9"/>
  <c r="AG396" i="9"/>
  <c r="AG437" i="9"/>
  <c r="D413" i="9"/>
  <c r="AC430" i="9"/>
  <c r="AD437" i="9"/>
  <c r="D394" i="9"/>
  <c r="AD436" i="9"/>
  <c r="AJ415" i="9"/>
  <c r="AJ408" i="9"/>
  <c r="AJ411" i="9"/>
  <c r="AJ418" i="9"/>
  <c r="AJ425" i="9"/>
  <c r="AJ424" i="9"/>
  <c r="AJ435" i="9"/>
  <c r="AJ397" i="9"/>
  <c r="AJ401" i="9"/>
  <c r="AJ406" i="9"/>
  <c r="AJ409" i="9"/>
  <c r="AJ405" i="9"/>
  <c r="AJ395" i="9"/>
  <c r="F398" i="9"/>
  <c r="C402" i="9"/>
  <c r="AD421" i="9"/>
  <c r="AP394" i="9"/>
  <c r="E402" i="9"/>
  <c r="Y429" i="9"/>
  <c r="AD413" i="9"/>
  <c r="P433" i="9"/>
  <c r="K396" i="9"/>
  <c r="N394" i="9"/>
  <c r="AF415" i="9"/>
  <c r="AF398" i="9"/>
  <c r="AF419" i="9"/>
  <c r="AF406" i="9"/>
  <c r="AF435" i="9"/>
  <c r="AF409" i="9"/>
  <c r="AF434" i="9"/>
  <c r="AF416" i="9"/>
  <c r="AF411" i="9"/>
  <c r="AF410" i="9"/>
  <c r="AF417" i="9"/>
  <c r="AF424" i="9"/>
  <c r="AF401" i="9"/>
  <c r="AF397" i="9"/>
  <c r="AF395" i="9"/>
  <c r="AF425" i="9"/>
  <c r="AF418" i="9"/>
  <c r="AF436" i="9"/>
  <c r="AF421" i="9"/>
  <c r="AF420" i="9"/>
  <c r="AF408" i="9"/>
  <c r="AF428" i="9"/>
  <c r="AF405" i="9"/>
  <c r="F394" i="9"/>
  <c r="AH403" i="9"/>
  <c r="AJ428" i="9"/>
  <c r="M437" i="9"/>
  <c r="B401" i="9"/>
  <c r="B408" i="9"/>
  <c r="B405" i="9"/>
  <c r="B425" i="9"/>
  <c r="B424" i="9"/>
  <c r="B409" i="9"/>
  <c r="B411" i="9"/>
  <c r="B435" i="9"/>
  <c r="B395" i="9"/>
  <c r="B418" i="9"/>
  <c r="B415" i="9"/>
  <c r="B406" i="9"/>
  <c r="B397" i="9"/>
  <c r="P410" i="9"/>
  <c r="L404" i="9"/>
  <c r="G427" i="9"/>
  <c r="S421" i="9"/>
  <c r="E410" i="9"/>
  <c r="AA412" i="9"/>
  <c r="N423" i="9"/>
  <c r="AJ427" i="9"/>
  <c r="K423" i="9"/>
  <c r="C404" i="9"/>
  <c r="AO412" i="9"/>
  <c r="AS437" i="9"/>
  <c r="O405" i="4" l="1"/>
  <c r="AG423" i="4"/>
  <c r="R405" i="4"/>
  <c r="L395" i="4"/>
  <c r="O433" i="4"/>
  <c r="H437" i="4"/>
  <c r="L403" i="4"/>
  <c r="R407" i="4"/>
  <c r="AJ423" i="4"/>
  <c r="U434" i="4"/>
  <c r="U419" i="4"/>
  <c r="H418" i="4"/>
  <c r="X423" i="4"/>
  <c r="R423" i="4"/>
  <c r="M394" i="4"/>
  <c r="R410" i="4"/>
  <c r="H423" i="4"/>
  <c r="R400" i="4"/>
  <c r="E400" i="4"/>
  <c r="AJ421" i="4"/>
  <c r="O419" i="4"/>
  <c r="R437" i="4"/>
  <c r="AA426" i="4"/>
  <c r="H399" i="4"/>
  <c r="E433" i="4"/>
  <c r="R399" i="4"/>
  <c r="I424" i="4"/>
  <c r="H431" i="4"/>
  <c r="R402" i="4"/>
  <c r="R429" i="4"/>
  <c r="AA403" i="4"/>
  <c r="Y403" i="4"/>
  <c r="L399" i="4"/>
  <c r="AA414" i="4"/>
  <c r="AA423" i="4"/>
  <c r="R434" i="4"/>
  <c r="O435" i="4"/>
  <c r="R422" i="4"/>
  <c r="R432" i="4"/>
  <c r="AA411" i="4"/>
  <c r="W412" i="4"/>
  <c r="L433" i="4"/>
  <c r="AE396" i="4"/>
  <c r="H426" i="4"/>
  <c r="AQ409" i="4"/>
  <c r="G420" i="4"/>
  <c r="U426" i="4"/>
  <c r="R413" i="4"/>
  <c r="H419" i="4"/>
  <c r="R416" i="4"/>
  <c r="R436" i="4"/>
  <c r="H397" i="4"/>
  <c r="Y396" i="4"/>
  <c r="O425" i="4"/>
  <c r="R415" i="4"/>
  <c r="R396" i="4"/>
  <c r="R438" i="4" s="1"/>
  <c r="AM438" i="9"/>
  <c r="H396" i="4"/>
  <c r="E431" i="4"/>
  <c r="H400" i="4"/>
  <c r="H429" i="4"/>
  <c r="X427" i="4"/>
  <c r="B407" i="4"/>
  <c r="H432" i="4"/>
  <c r="E424" i="4"/>
  <c r="R411" i="4"/>
  <c r="Q411" i="4"/>
  <c r="O397" i="4"/>
  <c r="E437" i="4"/>
  <c r="M433" i="4"/>
  <c r="AJ406" i="4"/>
  <c r="H406" i="4"/>
  <c r="AP394" i="4"/>
  <c r="O409" i="4"/>
  <c r="AM407" i="4"/>
  <c r="AM395" i="4"/>
  <c r="O424" i="4"/>
  <c r="AM432" i="4"/>
  <c r="AQ397" i="4"/>
  <c r="R431" i="4"/>
  <c r="B403" i="4"/>
  <c r="R401" i="4"/>
  <c r="E410" i="4"/>
  <c r="M424" i="4"/>
  <c r="P424" i="4"/>
  <c r="R433" i="4"/>
  <c r="Y400" i="4"/>
  <c r="E418" i="4"/>
  <c r="O395" i="4"/>
  <c r="N420" i="4"/>
  <c r="AN434" i="4"/>
  <c r="AQ419" i="4"/>
  <c r="R403" i="4"/>
  <c r="L413" i="4"/>
  <c r="L419" i="4"/>
  <c r="E429" i="4"/>
  <c r="Y424" i="4"/>
  <c r="E406" i="4"/>
  <c r="AE399" i="4"/>
  <c r="H402" i="4"/>
  <c r="U402" i="4"/>
  <c r="X407" i="4"/>
  <c r="B422" i="4"/>
  <c r="AQ435" i="4"/>
  <c r="R406" i="4"/>
  <c r="R417" i="4"/>
  <c r="AT438" i="9"/>
  <c r="E420" i="4"/>
  <c r="L412" i="4"/>
  <c r="H395" i="4"/>
  <c r="R418" i="4"/>
  <c r="U433" i="4"/>
  <c r="U406" i="4"/>
  <c r="AJ404" i="4"/>
  <c r="G428" i="4"/>
  <c r="R421" i="4"/>
  <c r="E396" i="4"/>
  <c r="E419" i="4"/>
  <c r="N414" i="4"/>
  <c r="AN437" i="4"/>
  <c r="Z418" i="4"/>
  <c r="AN429" i="4"/>
  <c r="R408" i="4"/>
  <c r="M410" i="4"/>
  <c r="R414" i="4"/>
  <c r="E405" i="4"/>
  <c r="T395" i="4"/>
  <c r="N424" i="4"/>
  <c r="N394" i="4"/>
  <c r="G399" i="4"/>
  <c r="Y433" i="4"/>
  <c r="R420" i="4"/>
  <c r="Z435" i="4"/>
  <c r="R404" i="4"/>
  <c r="AJ422" i="4"/>
  <c r="AM406" i="4"/>
  <c r="AG395" i="4"/>
  <c r="X409" i="4"/>
  <c r="AN407" i="4"/>
  <c r="L420" i="4"/>
  <c r="O421" i="4"/>
  <c r="B419" i="4"/>
  <c r="R425" i="4"/>
  <c r="M402" i="4"/>
  <c r="AA394" i="4"/>
  <c r="O418" i="4"/>
  <c r="D409" i="4"/>
  <c r="N426" i="4"/>
  <c r="B397" i="4"/>
  <c r="T433" i="4"/>
  <c r="V432" i="4"/>
  <c r="T414" i="4"/>
  <c r="AE425" i="4"/>
  <c r="AI400" i="4"/>
  <c r="H427" i="4"/>
  <c r="B432" i="4"/>
  <c r="R435" i="4"/>
  <c r="O400" i="4"/>
  <c r="R424" i="4"/>
  <c r="X412" i="4"/>
  <c r="U405" i="4"/>
  <c r="N431" i="4"/>
  <c r="H405" i="4"/>
  <c r="U418" i="4"/>
  <c r="U421" i="4"/>
  <c r="J394" i="4"/>
  <c r="U399" i="4"/>
  <c r="AM433" i="4"/>
  <c r="AQ420" i="4"/>
  <c r="AI398" i="4"/>
  <c r="Z437" i="4"/>
  <c r="R426" i="4"/>
  <c r="X433" i="4"/>
  <c r="R430" i="4"/>
  <c r="J438" i="9"/>
  <c r="AE397" i="4"/>
  <c r="V426" i="4"/>
  <c r="P414" i="4"/>
  <c r="AE395" i="4"/>
  <c r="Y435" i="4"/>
  <c r="AO405" i="4"/>
  <c r="V421" i="4"/>
  <c r="Z406" i="4"/>
  <c r="AI429" i="4"/>
  <c r="R409" i="4"/>
  <c r="AA429" i="4"/>
  <c r="V413" i="4"/>
  <c r="L396" i="4"/>
  <c r="T424" i="4"/>
  <c r="E412" i="4"/>
  <c r="M418" i="4"/>
  <c r="B405" i="4"/>
  <c r="B433" i="4"/>
  <c r="O426" i="4"/>
  <c r="AQ395" i="4"/>
  <c r="R397" i="4"/>
  <c r="L423" i="4"/>
  <c r="B412" i="4"/>
  <c r="B437" i="4"/>
  <c r="N407" i="4"/>
  <c r="AF420" i="4"/>
  <c r="L432" i="4"/>
  <c r="B427" i="4"/>
  <c r="R412" i="4"/>
  <c r="AL394" i="4"/>
  <c r="D414" i="4"/>
  <c r="D408" i="4"/>
  <c r="D401" i="4"/>
  <c r="D415" i="4"/>
  <c r="D428" i="4"/>
  <c r="D398" i="4"/>
  <c r="D434" i="4"/>
  <c r="D397" i="4"/>
  <c r="D421" i="4"/>
  <c r="D422" i="4"/>
  <c r="D429" i="4"/>
  <c r="D431" i="4"/>
  <c r="D411" i="4"/>
  <c r="D436" i="4"/>
  <c r="D417" i="4"/>
  <c r="D416" i="4"/>
  <c r="D404" i="4"/>
  <c r="D430" i="4"/>
  <c r="W420" i="4"/>
  <c r="W401" i="4"/>
  <c r="W404" i="4"/>
  <c r="W407" i="4"/>
  <c r="W413" i="4"/>
  <c r="W423" i="4"/>
  <c r="W408" i="4"/>
  <c r="W428" i="4"/>
  <c r="W432" i="4"/>
  <c r="W409" i="4"/>
  <c r="W422" i="4"/>
  <c r="W414" i="4"/>
  <c r="W425" i="4"/>
  <c r="W421" i="4"/>
  <c r="W417" i="4"/>
  <c r="W429" i="4"/>
  <c r="W436" i="4"/>
  <c r="W415" i="4"/>
  <c r="W430" i="4"/>
  <c r="W398" i="4"/>
  <c r="W416" i="4"/>
  <c r="M406" i="4"/>
  <c r="P430" i="4"/>
  <c r="AK422" i="4"/>
  <c r="AK436" i="4"/>
  <c r="AK417" i="4"/>
  <c r="AK431" i="4"/>
  <c r="AK399" i="4"/>
  <c r="AK423" i="4"/>
  <c r="AK432" i="4"/>
  <c r="AK401" i="4"/>
  <c r="AK414" i="4"/>
  <c r="AK411" i="4"/>
  <c r="AK410" i="4"/>
  <c r="AK416" i="4"/>
  <c r="AK404" i="4"/>
  <c r="AK415" i="4"/>
  <c r="AK407" i="4"/>
  <c r="AK398" i="4"/>
  <c r="AK409" i="4"/>
  <c r="AK413" i="4"/>
  <c r="AK430" i="4"/>
  <c r="AK408" i="4"/>
  <c r="AK402" i="4"/>
  <c r="M400" i="4"/>
  <c r="AL420" i="4"/>
  <c r="AC435" i="4"/>
  <c r="W427" i="4"/>
  <c r="J405" i="4"/>
  <c r="AH417" i="4"/>
  <c r="AH401" i="4"/>
  <c r="AH432" i="4"/>
  <c r="AH429" i="4"/>
  <c r="AH430" i="4"/>
  <c r="AH415" i="4"/>
  <c r="AH409" i="4"/>
  <c r="AH416" i="4"/>
  <c r="AH422" i="4"/>
  <c r="AH414" i="4"/>
  <c r="AH437" i="4"/>
  <c r="AH398" i="4"/>
  <c r="AH436" i="4"/>
  <c r="AH396" i="4"/>
  <c r="AH411" i="4"/>
  <c r="AH413" i="4"/>
  <c r="AH404" i="4"/>
  <c r="AH408" i="4"/>
  <c r="AH423" i="4"/>
  <c r="AH427" i="4"/>
  <c r="W418" i="4"/>
  <c r="AG397" i="4"/>
  <c r="AG413" i="4"/>
  <c r="AG415" i="4"/>
  <c r="AG417" i="4"/>
  <c r="AG407" i="4"/>
  <c r="AG422" i="4"/>
  <c r="AG408" i="4"/>
  <c r="AG411" i="4"/>
  <c r="AG402" i="4"/>
  <c r="AG431" i="4"/>
  <c r="AG421" i="4"/>
  <c r="AG416" i="4"/>
  <c r="AG436" i="4"/>
  <c r="AG398" i="4"/>
  <c r="AG401" i="4"/>
  <c r="AG404" i="4"/>
  <c r="I410" i="4"/>
  <c r="K416" i="4"/>
  <c r="K415" i="4"/>
  <c r="K408" i="4"/>
  <c r="K417" i="4"/>
  <c r="K401" i="4"/>
  <c r="K436" i="4"/>
  <c r="AK394" i="4"/>
  <c r="C406" i="4"/>
  <c r="AA398" i="4"/>
  <c r="K402" i="4"/>
  <c r="AG432" i="4"/>
  <c r="K412" i="4"/>
  <c r="AA425" i="4"/>
  <c r="AF400" i="4"/>
  <c r="F436" i="4"/>
  <c r="F407" i="4"/>
  <c r="F432" i="4"/>
  <c r="F425" i="4"/>
  <c r="F401" i="4"/>
  <c r="F408" i="4"/>
  <c r="F399" i="4"/>
  <c r="F430" i="4"/>
  <c r="F404" i="4"/>
  <c r="F415" i="4"/>
  <c r="F406" i="4"/>
  <c r="F398" i="4"/>
  <c r="F405" i="4"/>
  <c r="F417" i="4"/>
  <c r="F428" i="4"/>
  <c r="F427" i="4"/>
  <c r="F409" i="4"/>
  <c r="F413" i="4"/>
  <c r="F411" i="4"/>
  <c r="F403" i="4"/>
  <c r="F416" i="4"/>
  <c r="AP419" i="4"/>
  <c r="AC419" i="4"/>
  <c r="AH394" i="4"/>
  <c r="AE411" i="4"/>
  <c r="AE413" i="4"/>
  <c r="AE416" i="4"/>
  <c r="AE432" i="4"/>
  <c r="AE437" i="4"/>
  <c r="AE423" i="4"/>
  <c r="AE401" i="4"/>
  <c r="AE431" i="4"/>
  <c r="AE409" i="4"/>
  <c r="AE408" i="4"/>
  <c r="AE415" i="4"/>
  <c r="AE430" i="4"/>
  <c r="AE421" i="4"/>
  <c r="AE436" i="4"/>
  <c r="AE417" i="4"/>
  <c r="AE429" i="4"/>
  <c r="AE435" i="4"/>
  <c r="AE404" i="4"/>
  <c r="AE428" i="4"/>
  <c r="AE422" i="4"/>
  <c r="W395" i="4"/>
  <c r="D437" i="4"/>
  <c r="K429" i="4"/>
  <c r="AG394" i="4"/>
  <c r="AL406" i="4"/>
  <c r="K394" i="4"/>
  <c r="AC402" i="4"/>
  <c r="Q395" i="4"/>
  <c r="M407" i="4"/>
  <c r="K410" i="4"/>
  <c r="Q427" i="4"/>
  <c r="AA420" i="4"/>
  <c r="AK397" i="4"/>
  <c r="AO431" i="4"/>
  <c r="K398" i="4"/>
  <c r="F394" i="4"/>
  <c r="K420" i="4"/>
  <c r="AJ431" i="4"/>
  <c r="J403" i="4"/>
  <c r="AF426" i="4"/>
  <c r="AK395" i="4"/>
  <c r="AE394" i="4"/>
  <c r="AC429" i="4"/>
  <c r="AP424" i="4"/>
  <c r="AA430" i="4"/>
  <c r="AJ429" i="4"/>
  <c r="I433" i="4"/>
  <c r="AL397" i="4"/>
  <c r="C419" i="4"/>
  <c r="AR422" i="4"/>
  <c r="AR428" i="4"/>
  <c r="AR401" i="4"/>
  <c r="AR397" i="4"/>
  <c r="AR398" i="4"/>
  <c r="AR414" i="4"/>
  <c r="AR400" i="4"/>
  <c r="AR409" i="4"/>
  <c r="AR411" i="4"/>
  <c r="AR407" i="4"/>
  <c r="AR408" i="4"/>
  <c r="AR425" i="4"/>
  <c r="AR423" i="4"/>
  <c r="AR427" i="4"/>
  <c r="AR421" i="4"/>
  <c r="AR399" i="4"/>
  <c r="AR417" i="4"/>
  <c r="AR435" i="4"/>
  <c r="AR415" i="4"/>
  <c r="AR416" i="4"/>
  <c r="AR403" i="4"/>
  <c r="AR429" i="4"/>
  <c r="AR436" i="4"/>
  <c r="AR432" i="4"/>
  <c r="I418" i="4"/>
  <c r="I427" i="4"/>
  <c r="W424" i="4"/>
  <c r="AF421" i="4"/>
  <c r="AA424" i="4"/>
  <c r="C397" i="4"/>
  <c r="K424" i="4"/>
  <c r="W426" i="4"/>
  <c r="AG414" i="4"/>
  <c r="AR410" i="4"/>
  <c r="Q399" i="4"/>
  <c r="M430" i="4"/>
  <c r="AL428" i="4"/>
  <c r="AA406" i="4"/>
  <c r="AL410" i="4"/>
  <c r="AL432" i="4"/>
  <c r="AR394" i="4"/>
  <c r="AG420" i="4"/>
  <c r="AR404" i="4"/>
  <c r="AO403" i="4"/>
  <c r="AO407" i="4"/>
  <c r="AO408" i="4"/>
  <c r="AO412" i="4"/>
  <c r="AO414" i="4"/>
  <c r="AO401" i="4"/>
  <c r="AO422" i="4"/>
  <c r="AO415" i="4"/>
  <c r="AO398" i="4"/>
  <c r="AO411" i="4"/>
  <c r="AO435" i="4"/>
  <c r="AO432" i="4"/>
  <c r="AO416" i="4"/>
  <c r="AO404" i="4"/>
  <c r="AO425" i="4"/>
  <c r="AO400" i="4"/>
  <c r="AO428" i="4"/>
  <c r="AO436" i="4"/>
  <c r="AO430" i="4"/>
  <c r="AO429" i="4"/>
  <c r="AO417" i="4"/>
  <c r="AO410" i="4"/>
  <c r="AO437" i="4"/>
  <c r="AO409" i="4"/>
  <c r="D403" i="4"/>
  <c r="W403" i="4"/>
  <c r="T416" i="4"/>
  <c r="T411" i="4"/>
  <c r="T413" i="4"/>
  <c r="T399" i="4"/>
  <c r="T408" i="4"/>
  <c r="T435" i="4"/>
  <c r="T422" i="4"/>
  <c r="T417" i="4"/>
  <c r="T428" i="4"/>
  <c r="T421" i="4"/>
  <c r="T412" i="4"/>
  <c r="T425" i="4"/>
  <c r="T397" i="4"/>
  <c r="T415" i="4"/>
  <c r="T436" i="4"/>
  <c r="T404" i="4"/>
  <c r="T431" i="4"/>
  <c r="T401" i="4"/>
  <c r="T429" i="4"/>
  <c r="T432" i="4"/>
  <c r="V399" i="4"/>
  <c r="AS402" i="4"/>
  <c r="AS410" i="4"/>
  <c r="AS426" i="4"/>
  <c r="AS416" i="4"/>
  <c r="AS417" i="4"/>
  <c r="AS429" i="4"/>
  <c r="AS401" i="4"/>
  <c r="AS421" i="4"/>
  <c r="AS403" i="4"/>
  <c r="AS428" i="4"/>
  <c r="AS425" i="4"/>
  <c r="AS413" i="4"/>
  <c r="AS422" i="4"/>
  <c r="AS407" i="4"/>
  <c r="AS414" i="4"/>
  <c r="AS411" i="4"/>
  <c r="AS398" i="4"/>
  <c r="AS431" i="4"/>
  <c r="AS408" i="4"/>
  <c r="AS432" i="4"/>
  <c r="AS430" i="4"/>
  <c r="AS435" i="4"/>
  <c r="AS423" i="4"/>
  <c r="AS436" i="4"/>
  <c r="AS415" i="4"/>
  <c r="AS404" i="4"/>
  <c r="K409" i="4"/>
  <c r="AH424" i="4"/>
  <c r="AF405" i="4"/>
  <c r="T419" i="4"/>
  <c r="AO433" i="4"/>
  <c r="V435" i="4"/>
  <c r="N400" i="4"/>
  <c r="C422" i="4"/>
  <c r="C415" i="4"/>
  <c r="C432" i="4"/>
  <c r="C408" i="4"/>
  <c r="C414" i="4"/>
  <c r="C436" i="4"/>
  <c r="C409" i="4"/>
  <c r="C412" i="4"/>
  <c r="C411" i="4"/>
  <c r="C416" i="4"/>
  <c r="C429" i="4"/>
  <c r="C417" i="4"/>
  <c r="C430" i="4"/>
  <c r="C424" i="4"/>
  <c r="C404" i="4"/>
  <c r="C425" i="4"/>
  <c r="C428" i="4"/>
  <c r="C407" i="4"/>
  <c r="C401" i="4"/>
  <c r="C413" i="4"/>
  <c r="C399" i="4"/>
  <c r="C434" i="4"/>
  <c r="C398" i="4"/>
  <c r="C423" i="4"/>
  <c r="C437" i="4"/>
  <c r="AG435" i="4"/>
  <c r="J423" i="4"/>
  <c r="J409" i="4"/>
  <c r="J422" i="4"/>
  <c r="J436" i="4"/>
  <c r="J421" i="4"/>
  <c r="J416" i="4"/>
  <c r="J430" i="4"/>
  <c r="J437" i="4"/>
  <c r="J408" i="4"/>
  <c r="J415" i="4"/>
  <c r="J425" i="4"/>
  <c r="J417" i="4"/>
  <c r="J419" i="4"/>
  <c r="J401" i="4"/>
  <c r="J432" i="4"/>
  <c r="J404" i="4"/>
  <c r="J428" i="4"/>
  <c r="J429" i="4"/>
  <c r="J411" i="4"/>
  <c r="J431" i="4"/>
  <c r="J433" i="4"/>
  <c r="J407" i="4"/>
  <c r="J413" i="4"/>
  <c r="J414" i="4"/>
  <c r="M419" i="4"/>
  <c r="Q410" i="4"/>
  <c r="I397" i="4"/>
  <c r="AO394" i="4"/>
  <c r="AO427" i="4"/>
  <c r="K432" i="4"/>
  <c r="T394" i="4"/>
  <c r="AL427" i="4"/>
  <c r="AH419" i="4"/>
  <c r="AS394" i="4"/>
  <c r="Y421" i="4"/>
  <c r="AS424" i="4"/>
  <c r="Q396" i="4"/>
  <c r="N418" i="4"/>
  <c r="Y434" i="4"/>
  <c r="D402" i="4"/>
  <c r="AL400" i="4"/>
  <c r="AA416" i="4"/>
  <c r="AA401" i="4"/>
  <c r="AA408" i="4"/>
  <c r="AA415" i="4"/>
  <c r="AA436" i="4"/>
  <c r="AA417" i="4"/>
  <c r="AF417" i="4"/>
  <c r="AF431" i="4"/>
  <c r="AF416" i="4"/>
  <c r="AF436" i="4"/>
  <c r="AF402" i="4"/>
  <c r="AF429" i="4"/>
  <c r="AF415" i="4"/>
  <c r="AF404" i="4"/>
  <c r="AF413" i="4"/>
  <c r="AF414" i="4"/>
  <c r="AF409" i="4"/>
  <c r="AF396" i="4"/>
  <c r="AF406" i="4"/>
  <c r="AF408" i="4"/>
  <c r="AF437" i="4"/>
  <c r="AF422" i="4"/>
  <c r="AF411" i="4"/>
  <c r="AF395" i="4"/>
  <c r="AF425" i="4"/>
  <c r="AF398" i="4"/>
  <c r="AF407" i="4"/>
  <c r="AF401" i="4"/>
  <c r="C394" i="4"/>
  <c r="P396" i="4"/>
  <c r="P428" i="4"/>
  <c r="P399" i="4"/>
  <c r="P422" i="4"/>
  <c r="P431" i="4"/>
  <c r="P404" i="4"/>
  <c r="P419" i="4"/>
  <c r="P406" i="4"/>
  <c r="P401" i="4"/>
  <c r="P413" i="4"/>
  <c r="P398" i="4"/>
  <c r="P425" i="4"/>
  <c r="P432" i="4"/>
  <c r="P408" i="4"/>
  <c r="P407" i="4"/>
  <c r="P436" i="4"/>
  <c r="P410" i="4"/>
  <c r="P402" i="4"/>
  <c r="P415" i="4"/>
  <c r="P416" i="4"/>
  <c r="P409" i="4"/>
  <c r="P417" i="4"/>
  <c r="P423" i="4"/>
  <c r="P411" i="4"/>
  <c r="AA419" i="4"/>
  <c r="AL412" i="4"/>
  <c r="AP411" i="4"/>
  <c r="AP408" i="4"/>
  <c r="AP427" i="4"/>
  <c r="AP414" i="4"/>
  <c r="AP410" i="4"/>
  <c r="AP422" i="4"/>
  <c r="AP416" i="4"/>
  <c r="AP415" i="4"/>
  <c r="AP432" i="4"/>
  <c r="AP401" i="4"/>
  <c r="AP423" i="4"/>
  <c r="AP428" i="4"/>
  <c r="AP398" i="4"/>
  <c r="AP413" i="4"/>
  <c r="AP429" i="4"/>
  <c r="AP417" i="4"/>
  <c r="AP404" i="4"/>
  <c r="AP435" i="4"/>
  <c r="AP396" i="4"/>
  <c r="AP436" i="4"/>
  <c r="AP430" i="4"/>
  <c r="AP409" i="4"/>
  <c r="AC424" i="4"/>
  <c r="AG424" i="4"/>
  <c r="AR419" i="4"/>
  <c r="AP434" i="4"/>
  <c r="AC410" i="4"/>
  <c r="AO406" i="4"/>
  <c r="T400" i="4"/>
  <c r="K425" i="4"/>
  <c r="AG429" i="4"/>
  <c r="AF418" i="4"/>
  <c r="AF410" i="4"/>
  <c r="Y427" i="4"/>
  <c r="AH434" i="4"/>
  <c r="AG427" i="4"/>
  <c r="AD431" i="4"/>
  <c r="AD413" i="4"/>
  <c r="AD411" i="4"/>
  <c r="AD400" i="4"/>
  <c r="AD409" i="4"/>
  <c r="AD396" i="4"/>
  <c r="AD407" i="4"/>
  <c r="AD425" i="4"/>
  <c r="AD436" i="4"/>
  <c r="AD430" i="4"/>
  <c r="AD401" i="4"/>
  <c r="AD434" i="4"/>
  <c r="AD417" i="4"/>
  <c r="AD437" i="4"/>
  <c r="AD422" i="4"/>
  <c r="AD408" i="4"/>
  <c r="AD416" i="4"/>
  <c r="AD423" i="4"/>
  <c r="AD399" i="4"/>
  <c r="AD415" i="4"/>
  <c r="AD404" i="4"/>
  <c r="AD421" i="4"/>
  <c r="AD429" i="4"/>
  <c r="P429" i="4"/>
  <c r="AG418" i="4"/>
  <c r="AR431" i="4"/>
  <c r="K395" i="4"/>
  <c r="AF435" i="4"/>
  <c r="V418" i="4"/>
  <c r="W431" i="4"/>
  <c r="AG403" i="4"/>
  <c r="AC433" i="4"/>
  <c r="AS427" i="4"/>
  <c r="AM398" i="4"/>
  <c r="AM403" i="4"/>
  <c r="AM436" i="4"/>
  <c r="AM426" i="4"/>
  <c r="AM411" i="4"/>
  <c r="AM428" i="4"/>
  <c r="AM417" i="4"/>
  <c r="AM404" i="4"/>
  <c r="AM401" i="4"/>
  <c r="AM413" i="4"/>
  <c r="AM416" i="4"/>
  <c r="AM409" i="4"/>
  <c r="AM423" i="4"/>
  <c r="AM422" i="4"/>
  <c r="AM415" i="4"/>
  <c r="AM408" i="4"/>
  <c r="AM414" i="4"/>
  <c r="D424" i="4"/>
  <c r="AH407" i="4"/>
  <c r="W406" i="4"/>
  <c r="M395" i="4"/>
  <c r="AH406" i="4"/>
  <c r="AD394" i="4"/>
  <c r="G436" i="4"/>
  <c r="G425" i="4"/>
  <c r="G422" i="4"/>
  <c r="G426" i="4"/>
  <c r="G432" i="4"/>
  <c r="G417" i="4"/>
  <c r="G423" i="4"/>
  <c r="G403" i="4"/>
  <c r="G407" i="4"/>
  <c r="G430" i="4"/>
  <c r="G411" i="4"/>
  <c r="G413" i="4"/>
  <c r="G398" i="4"/>
  <c r="G414" i="4"/>
  <c r="G408" i="4"/>
  <c r="G416" i="4"/>
  <c r="G435" i="4"/>
  <c r="G401" i="4"/>
  <c r="G415" i="4"/>
  <c r="G419" i="4"/>
  <c r="G404" i="4"/>
  <c r="C395" i="4"/>
  <c r="AG410" i="4"/>
  <c r="AA418" i="4"/>
  <c r="D396" i="4"/>
  <c r="C405" i="4"/>
  <c r="AA399" i="4"/>
  <c r="AL405" i="4"/>
  <c r="L415" i="4"/>
  <c r="L417" i="4"/>
  <c r="L429" i="4"/>
  <c r="L401" i="4"/>
  <c r="L398" i="4"/>
  <c r="L414" i="4"/>
  <c r="L408" i="4"/>
  <c r="L436" i="4"/>
  <c r="L427" i="4"/>
  <c r="L416" i="4"/>
  <c r="L430" i="4"/>
  <c r="L421" i="4"/>
  <c r="L411" i="4"/>
  <c r="L409" i="4"/>
  <c r="L425" i="4"/>
  <c r="L422" i="4"/>
  <c r="L404" i="4"/>
  <c r="V423" i="4"/>
  <c r="V434" i="4"/>
  <c r="AO421" i="4"/>
  <c r="AM394" i="4"/>
  <c r="F419" i="4"/>
  <c r="F421" i="4"/>
  <c r="AK427" i="4"/>
  <c r="K435" i="4"/>
  <c r="AG409" i="4"/>
  <c r="G394" i="4"/>
  <c r="AD438" i="9"/>
  <c r="AA407" i="4"/>
  <c r="Q423" i="4"/>
  <c r="P418" i="4"/>
  <c r="T405" i="4"/>
  <c r="AL422" i="4"/>
  <c r="L394" i="4"/>
  <c r="AH395" i="4"/>
  <c r="M413" i="4"/>
  <c r="AP420" i="4"/>
  <c r="Q397" i="4"/>
  <c r="Y409" i="4"/>
  <c r="Y412" i="4"/>
  <c r="AJ433" i="4"/>
  <c r="AA395" i="4"/>
  <c r="L402" i="4"/>
  <c r="K426" i="4"/>
  <c r="AE426" i="4"/>
  <c r="V400" i="4"/>
  <c r="L437" i="4"/>
  <c r="D399" i="4"/>
  <c r="S429" i="4"/>
  <c r="S412" i="4"/>
  <c r="S417" i="4"/>
  <c r="S410" i="4"/>
  <c r="S411" i="4"/>
  <c r="S436" i="4"/>
  <c r="S416" i="4"/>
  <c r="S415" i="4"/>
  <c r="S421" i="4"/>
  <c r="S404" i="4"/>
  <c r="S409" i="4"/>
  <c r="S430" i="4"/>
  <c r="S408" i="4"/>
  <c r="S414" i="4"/>
  <c r="S431" i="4"/>
  <c r="S413" i="4"/>
  <c r="S425" i="4"/>
  <c r="S399" i="4"/>
  <c r="S427" i="4"/>
  <c r="S401" i="4"/>
  <c r="AM399" i="4"/>
  <c r="AG426" i="4"/>
  <c r="M434" i="4"/>
  <c r="K418" i="4"/>
  <c r="L400" i="4"/>
  <c r="L435" i="4"/>
  <c r="AI415" i="4"/>
  <c r="AI416" i="4"/>
  <c r="AI401" i="4"/>
  <c r="AI417" i="4"/>
  <c r="AI436" i="4"/>
  <c r="AI408" i="4"/>
  <c r="F431" i="4"/>
  <c r="S394" i="4"/>
  <c r="AL425" i="4"/>
  <c r="C431" i="4"/>
  <c r="I422" i="4"/>
  <c r="I402" i="4"/>
  <c r="I413" i="4"/>
  <c r="I403" i="4"/>
  <c r="I409" i="4"/>
  <c r="I416" i="4"/>
  <c r="I421" i="4"/>
  <c r="I435" i="4"/>
  <c r="I417" i="4"/>
  <c r="I399" i="4"/>
  <c r="I406" i="4"/>
  <c r="I398" i="4"/>
  <c r="I428" i="4"/>
  <c r="I411" i="4"/>
  <c r="I407" i="4"/>
  <c r="I423" i="4"/>
  <c r="I425" i="4"/>
  <c r="I436" i="4"/>
  <c r="I430" i="4"/>
  <c r="I432" i="4"/>
  <c r="I429" i="4"/>
  <c r="I408" i="4"/>
  <c r="I404" i="4"/>
  <c r="I401" i="4"/>
  <c r="I415" i="4"/>
  <c r="V417" i="4"/>
  <c r="V436" i="4"/>
  <c r="V415" i="4"/>
  <c r="V416" i="4"/>
  <c r="V401" i="4"/>
  <c r="V408" i="4"/>
  <c r="V402" i="4"/>
  <c r="D426" i="4"/>
  <c r="AO420" i="4"/>
  <c r="W397" i="4"/>
  <c r="AA431" i="4"/>
  <c r="AR426" i="4"/>
  <c r="V425" i="4"/>
  <c r="AA410" i="4"/>
  <c r="AL395" i="4"/>
  <c r="AJ399" i="4"/>
  <c r="AP421" i="4"/>
  <c r="AK428" i="4"/>
  <c r="AI394" i="4"/>
  <c r="C400" i="4"/>
  <c r="K434" i="4"/>
  <c r="AN427" i="4"/>
  <c r="AN430" i="4"/>
  <c r="AN404" i="4"/>
  <c r="AN421" i="4"/>
  <c r="AN422" i="4"/>
  <c r="AN416" i="4"/>
  <c r="AN417" i="4"/>
  <c r="AN408" i="4"/>
  <c r="AN411" i="4"/>
  <c r="AN436" i="4"/>
  <c r="AN409" i="4"/>
  <c r="AN396" i="4"/>
  <c r="AN415" i="4"/>
  <c r="AN401" i="4"/>
  <c r="AN414" i="4"/>
  <c r="AN410" i="4"/>
  <c r="AN423" i="4"/>
  <c r="AP403" i="4"/>
  <c r="AJ405" i="4"/>
  <c r="AL431" i="4"/>
  <c r="I394" i="4"/>
  <c r="V394" i="4"/>
  <c r="L407" i="4"/>
  <c r="N398" i="4"/>
  <c r="N425" i="4"/>
  <c r="N397" i="4"/>
  <c r="N428" i="4"/>
  <c r="N408" i="4"/>
  <c r="N411" i="4"/>
  <c r="N417" i="4"/>
  <c r="N403" i="4"/>
  <c r="N430" i="4"/>
  <c r="N404" i="4"/>
  <c r="N432" i="4"/>
  <c r="N416" i="4"/>
  <c r="N415" i="4"/>
  <c r="N436" i="4"/>
  <c r="N413" i="4"/>
  <c r="N409" i="4"/>
  <c r="N401" i="4"/>
  <c r="AA433" i="4"/>
  <c r="AH418" i="4"/>
  <c r="AJ410" i="4"/>
  <c r="M396" i="4"/>
  <c r="AS419" i="4"/>
  <c r="AH420" i="4"/>
  <c r="N421" i="4"/>
  <c r="AD435" i="4"/>
  <c r="AS400" i="4"/>
  <c r="AJ403" i="4"/>
  <c r="K397" i="4"/>
  <c r="AI397" i="4"/>
  <c r="AN395" i="4"/>
  <c r="AG399" i="4"/>
  <c r="G406" i="4"/>
  <c r="AN394" i="4"/>
  <c r="V407" i="4"/>
  <c r="AO413" i="4"/>
  <c r="M398" i="4"/>
  <c r="M436" i="4"/>
  <c r="M409" i="4"/>
  <c r="M429" i="4"/>
  <c r="M401" i="4"/>
  <c r="M435" i="4"/>
  <c r="M408" i="4"/>
  <c r="M417" i="4"/>
  <c r="M404" i="4"/>
  <c r="M437" i="4"/>
  <c r="M416" i="4"/>
  <c r="M415" i="4"/>
  <c r="M411" i="4"/>
  <c r="M414" i="4"/>
  <c r="M422" i="4"/>
  <c r="M425" i="4"/>
  <c r="M432" i="4"/>
  <c r="AA427" i="4"/>
  <c r="W400" i="4"/>
  <c r="M421" i="4"/>
  <c r="AR434" i="4"/>
  <c r="AJ395" i="4"/>
  <c r="AO424" i="4"/>
  <c r="P433" i="4"/>
  <c r="I437" i="4"/>
  <c r="AR402" i="4"/>
  <c r="Y414" i="4"/>
  <c r="Y399" i="4"/>
  <c r="Y423" i="4"/>
  <c r="D412" i="4"/>
  <c r="AT412" i="4" s="1"/>
  <c r="Y461" i="4" s="1"/>
  <c r="G421" i="4"/>
  <c r="AT421" i="4" s="1"/>
  <c r="N396" i="4"/>
  <c r="I420" i="4"/>
  <c r="AA432" i="4"/>
  <c r="H403" i="4"/>
  <c r="H414" i="4"/>
  <c r="H410" i="4"/>
  <c r="H408" i="4"/>
  <c r="H436" i="4"/>
  <c r="H409" i="4"/>
  <c r="H415" i="4"/>
  <c r="H421" i="4"/>
  <c r="H416" i="4"/>
  <c r="H417" i="4"/>
  <c r="H404" i="4"/>
  <c r="H412" i="4"/>
  <c r="H401" i="4"/>
  <c r="H428" i="4"/>
  <c r="H425" i="4"/>
  <c r="H398" i="4"/>
  <c r="H422" i="4"/>
  <c r="H413" i="4"/>
  <c r="AJ435" i="4"/>
  <c r="N422" i="4"/>
  <c r="H434" i="4"/>
  <c r="AS397" i="4"/>
  <c r="Q431" i="4"/>
  <c r="Q436" i="4"/>
  <c r="Q430" i="4"/>
  <c r="Q398" i="4"/>
  <c r="Q417" i="4"/>
  <c r="Q416" i="4"/>
  <c r="Q404" i="4"/>
  <c r="Q421" i="4"/>
  <c r="Q425" i="4"/>
  <c r="Q412" i="4"/>
  <c r="Q401" i="4"/>
  <c r="Q408" i="4"/>
  <c r="Q429" i="4"/>
  <c r="Q407" i="4"/>
  <c r="Q415" i="4"/>
  <c r="Q409" i="4"/>
  <c r="Q422" i="4"/>
  <c r="Q428" i="4"/>
  <c r="Q413" i="4"/>
  <c r="P395" i="4"/>
  <c r="AF412" i="4"/>
  <c r="T430" i="4"/>
  <c r="AA421" i="4"/>
  <c r="AL424" i="4"/>
  <c r="V424" i="4"/>
  <c r="AH425" i="4"/>
  <c r="AG406" i="4"/>
  <c r="Q400" i="4"/>
  <c r="AP400" i="4"/>
  <c r="P412" i="4"/>
  <c r="V412" i="4"/>
  <c r="AI425" i="4"/>
  <c r="V404" i="4"/>
  <c r="AH421" i="4"/>
  <c r="H394" i="4"/>
  <c r="AE405" i="4"/>
  <c r="AD418" i="4"/>
  <c r="AL433" i="4"/>
  <c r="K405" i="4"/>
  <c r="E434" i="4"/>
  <c r="E397" i="4"/>
  <c r="L426" i="4"/>
  <c r="AC422" i="4"/>
  <c r="AC398" i="4"/>
  <c r="AC413" i="4"/>
  <c r="AC416" i="4"/>
  <c r="AC428" i="4"/>
  <c r="AC427" i="4"/>
  <c r="AC414" i="4"/>
  <c r="AC399" i="4"/>
  <c r="AC395" i="4"/>
  <c r="AC436" i="4"/>
  <c r="AC423" i="4"/>
  <c r="AC404" i="4"/>
  <c r="AC401" i="4"/>
  <c r="AC425" i="4"/>
  <c r="AC415" i="4"/>
  <c r="AC403" i="4"/>
  <c r="AC417" i="4"/>
  <c r="AC408" i="4"/>
  <c r="AC434" i="4"/>
  <c r="W405" i="4"/>
  <c r="AC409" i="4"/>
  <c r="Q394" i="4"/>
  <c r="Q433" i="4"/>
  <c r="V405" i="4"/>
  <c r="AF397" i="4"/>
  <c r="AK419" i="4"/>
  <c r="K422" i="4"/>
  <c r="X419" i="4"/>
  <c r="X415" i="4"/>
  <c r="X436" i="4"/>
  <c r="X401" i="4"/>
  <c r="X416" i="4"/>
  <c r="X437" i="4"/>
  <c r="X431" i="4"/>
  <c r="X396" i="4"/>
  <c r="X397" i="4"/>
  <c r="X414" i="4"/>
  <c r="X404" i="4"/>
  <c r="X417" i="4"/>
  <c r="X403" i="4"/>
  <c r="X413" i="4"/>
  <c r="X408" i="4"/>
  <c r="X430" i="4"/>
  <c r="X432" i="4"/>
  <c r="X422" i="4"/>
  <c r="X398" i="4"/>
  <c r="X434" i="4"/>
  <c r="X411" i="4"/>
  <c r="X425" i="4"/>
  <c r="X428" i="4"/>
  <c r="T396" i="4"/>
  <c r="V410" i="4"/>
  <c r="V398" i="4"/>
  <c r="AO402" i="4"/>
  <c r="C426" i="4"/>
  <c r="AC426" i="4"/>
  <c r="AP395" i="4"/>
  <c r="AK400" i="4"/>
  <c r="AR396" i="4"/>
  <c r="H407" i="4"/>
  <c r="AG419" i="4"/>
  <c r="V433" i="4"/>
  <c r="AC418" i="4"/>
  <c r="F400" i="4"/>
  <c r="AQ414" i="4"/>
  <c r="AQ427" i="4"/>
  <c r="AQ417" i="4"/>
  <c r="AQ412" i="4"/>
  <c r="AQ408" i="4"/>
  <c r="AQ416" i="4"/>
  <c r="AQ398" i="4"/>
  <c r="AQ430" i="4"/>
  <c r="AQ406" i="4"/>
  <c r="AQ422" i="4"/>
  <c r="AQ399" i="4"/>
  <c r="AQ425" i="4"/>
  <c r="AQ404" i="4"/>
  <c r="AQ432" i="4"/>
  <c r="AQ401" i="4"/>
  <c r="AQ411" i="4"/>
  <c r="AQ403" i="4"/>
  <c r="AQ407" i="4"/>
  <c r="AQ436" i="4"/>
  <c r="AQ426" i="4"/>
  <c r="AQ413" i="4"/>
  <c r="AQ415" i="4"/>
  <c r="AQ429" i="4"/>
  <c r="AR395" i="4"/>
  <c r="AQ433" i="4"/>
  <c r="AC431" i="4"/>
  <c r="AA428" i="4"/>
  <c r="AC437" i="4"/>
  <c r="AC420" i="4"/>
  <c r="AC400" i="4"/>
  <c r="M428" i="4"/>
  <c r="C427" i="4"/>
  <c r="Q418" i="4"/>
  <c r="AA405" i="4"/>
  <c r="AO399" i="4"/>
  <c r="V427" i="4"/>
  <c r="AH431" i="4"/>
  <c r="K404" i="4"/>
  <c r="AK412" i="4"/>
  <c r="AF433" i="4"/>
  <c r="T427" i="4"/>
  <c r="AC432" i="4"/>
  <c r="K407" i="4"/>
  <c r="K423" i="4"/>
  <c r="Y437" i="4"/>
  <c r="AN426" i="4"/>
  <c r="AE414" i="4"/>
  <c r="V431" i="4"/>
  <c r="U398" i="4"/>
  <c r="U401" i="4"/>
  <c r="U411" i="4"/>
  <c r="U417" i="4"/>
  <c r="U407" i="4"/>
  <c r="U437" i="4"/>
  <c r="U425" i="4"/>
  <c r="U400" i="4"/>
  <c r="U422" i="4"/>
  <c r="U432" i="4"/>
  <c r="U430" i="4"/>
  <c r="U415" i="4"/>
  <c r="U435" i="4"/>
  <c r="U408" i="4"/>
  <c r="U396" i="4"/>
  <c r="U427" i="4"/>
  <c r="U409" i="4"/>
  <c r="U436" i="4"/>
  <c r="U413" i="4"/>
  <c r="U416" i="4"/>
  <c r="U428" i="4"/>
  <c r="U423" i="4"/>
  <c r="U404" i="4"/>
  <c r="AA437" i="4"/>
  <c r="AP407" i="4"/>
  <c r="AQ394" i="4"/>
  <c r="AG396" i="4"/>
  <c r="Q437" i="4"/>
  <c r="P434" i="4"/>
  <c r="AJ436" i="4"/>
  <c r="AJ401" i="4"/>
  <c r="AJ417" i="4"/>
  <c r="AJ408" i="4"/>
  <c r="AJ415" i="4"/>
  <c r="AJ416" i="4"/>
  <c r="P400" i="4"/>
  <c r="AK403" i="4"/>
  <c r="M423" i="4"/>
  <c r="C433" i="4"/>
  <c r="V414" i="4"/>
  <c r="C410" i="4"/>
  <c r="AK418" i="4"/>
  <c r="Q435" i="4"/>
  <c r="M403" i="4"/>
  <c r="AL429" i="4"/>
  <c r="AE420" i="4"/>
  <c r="D423" i="4"/>
  <c r="AS409" i="4"/>
  <c r="N395" i="4"/>
  <c r="D407" i="4"/>
  <c r="AI424" i="4"/>
  <c r="AH399" i="4"/>
  <c r="P403" i="4"/>
  <c r="L418" i="4"/>
  <c r="B430" i="4"/>
  <c r="B413" i="4"/>
  <c r="B428" i="4"/>
  <c r="B414" i="4"/>
  <c r="B417" i="4"/>
  <c r="B436" i="4"/>
  <c r="B398" i="4"/>
  <c r="B415" i="4"/>
  <c r="B401" i="4"/>
  <c r="B429" i="4"/>
  <c r="B416" i="4"/>
  <c r="B411" i="4"/>
  <c r="B408" i="4"/>
  <c r="B409" i="4"/>
  <c r="B404" i="4"/>
  <c r="B410" i="4"/>
  <c r="S400" i="4"/>
  <c r="AN418" i="4"/>
  <c r="L406" i="4"/>
  <c r="AO418" i="4"/>
  <c r="I434" i="4"/>
  <c r="U394" i="4"/>
  <c r="O414" i="4"/>
  <c r="O404" i="4"/>
  <c r="O408" i="4"/>
  <c r="O432" i="4"/>
  <c r="O423" i="4"/>
  <c r="O436" i="4"/>
  <c r="O422" i="4"/>
  <c r="O416" i="4"/>
  <c r="O403" i="4"/>
  <c r="O411" i="4"/>
  <c r="O434" i="4"/>
  <c r="O401" i="4"/>
  <c r="O407" i="4"/>
  <c r="O427" i="4"/>
  <c r="O437" i="4"/>
  <c r="O406" i="4"/>
  <c r="O428" i="4"/>
  <c r="O417" i="4"/>
  <c r="O399" i="4"/>
  <c r="O431" i="4"/>
  <c r="O413" i="4"/>
  <c r="O398" i="4"/>
  <c r="O415" i="4"/>
  <c r="AS418" i="4"/>
  <c r="G410" i="4"/>
  <c r="P420" i="4"/>
  <c r="AA402" i="4"/>
  <c r="J418" i="4"/>
  <c r="Q432" i="4"/>
  <c r="F424" i="4"/>
  <c r="F420" i="4"/>
  <c r="Y405" i="4"/>
  <c r="D425" i="4"/>
  <c r="I400" i="4"/>
  <c r="M426" i="4"/>
  <c r="AJ394" i="4"/>
  <c r="J400" i="4"/>
  <c r="AH400" i="4"/>
  <c r="C403" i="4"/>
  <c r="AL419" i="4"/>
  <c r="AA400" i="4"/>
  <c r="AS420" i="4"/>
  <c r="AM427" i="4"/>
  <c r="AJ437" i="4"/>
  <c r="N433" i="4"/>
  <c r="AK435" i="4"/>
  <c r="Y420" i="4"/>
  <c r="G397" i="4"/>
  <c r="J412" i="4"/>
  <c r="D400" i="4"/>
  <c r="G433" i="4"/>
  <c r="M420" i="4"/>
  <c r="E436" i="4"/>
  <c r="E404" i="4"/>
  <c r="E422" i="4"/>
  <c r="E409" i="4"/>
  <c r="E432" i="4"/>
  <c r="E416" i="4"/>
  <c r="E403" i="4"/>
  <c r="E413" i="4"/>
  <c r="E425" i="4"/>
  <c r="E435" i="4"/>
  <c r="E408" i="4"/>
  <c r="E421" i="4"/>
  <c r="E411" i="4"/>
  <c r="E430" i="4"/>
  <c r="E428" i="4"/>
  <c r="E415" i="4"/>
  <c r="E407" i="4"/>
  <c r="E414" i="4"/>
  <c r="E426" i="4"/>
  <c r="E401" i="4"/>
  <c r="E423" i="4"/>
  <c r="E417" i="4"/>
  <c r="E399" i="4"/>
  <c r="AO397" i="4"/>
  <c r="K433" i="4"/>
  <c r="AA412" i="4"/>
  <c r="B394" i="4"/>
  <c r="AJ398" i="4"/>
  <c r="X406" i="4"/>
  <c r="AF424" i="4"/>
  <c r="AA409" i="4"/>
  <c r="W402" i="4"/>
  <c r="AM429" i="4"/>
  <c r="O394" i="4"/>
  <c r="AR424" i="4"/>
  <c r="V409" i="4"/>
  <c r="AC405" i="4"/>
  <c r="I426" i="4"/>
  <c r="G412" i="4"/>
  <c r="AI426" i="4"/>
  <c r="AL435" i="4"/>
  <c r="AG405" i="4"/>
  <c r="J420" i="4"/>
  <c r="AK433" i="4"/>
  <c r="C418" i="4"/>
  <c r="V419" i="4"/>
  <c r="AP433" i="4"/>
  <c r="AJ396" i="4"/>
  <c r="AO396" i="4"/>
  <c r="J410" i="4"/>
  <c r="C435" i="4"/>
  <c r="K414" i="4"/>
  <c r="AI423" i="4"/>
  <c r="AH435" i="4"/>
  <c r="Y402" i="4"/>
  <c r="W410" i="4"/>
  <c r="AR405" i="4"/>
  <c r="AD397" i="4"/>
  <c r="AG412" i="4"/>
  <c r="AR420" i="4"/>
  <c r="S398" i="4"/>
  <c r="AI403" i="4"/>
  <c r="AF403" i="4"/>
  <c r="AL402" i="4"/>
  <c r="F426" i="4"/>
  <c r="E394" i="4"/>
  <c r="L405" i="4"/>
  <c r="AE410" i="4"/>
  <c r="N435" i="4"/>
  <c r="AM420" i="4"/>
  <c r="V395" i="4"/>
  <c r="AM434" i="4"/>
  <c r="AQ400" i="4"/>
  <c r="M397" i="4"/>
  <c r="G405" i="4"/>
  <c r="F418" i="4"/>
  <c r="F402" i="4"/>
  <c r="AK396" i="4"/>
  <c r="AR433" i="4"/>
  <c r="H424" i="4"/>
  <c r="AD433" i="4"/>
  <c r="AE398" i="4"/>
  <c r="AP406" i="4"/>
  <c r="K406" i="4"/>
  <c r="N437" i="4"/>
  <c r="K413" i="4"/>
  <c r="AP425" i="4"/>
  <c r="D410" i="4"/>
  <c r="AA396" i="4"/>
  <c r="W396" i="4"/>
  <c r="I431" i="4"/>
  <c r="F395" i="4"/>
  <c r="AD432" i="4"/>
  <c r="AK420" i="4"/>
  <c r="W433" i="4"/>
  <c r="K421" i="4"/>
  <c r="V422" i="4"/>
  <c r="AJ409" i="4"/>
  <c r="AR412" i="4"/>
  <c r="H420" i="4"/>
  <c r="AE406" i="4"/>
  <c r="AR406" i="4"/>
  <c r="AG428" i="4"/>
  <c r="AO395" i="4"/>
  <c r="AK405" i="4"/>
  <c r="AN405" i="4"/>
  <c r="Q419" i="4"/>
  <c r="AC406" i="4"/>
  <c r="G424" i="4"/>
  <c r="AM396" i="4"/>
  <c r="AI402" i="4"/>
  <c r="P405" i="4"/>
  <c r="AL421" i="4"/>
  <c r="Z397" i="4"/>
  <c r="Z427" i="4"/>
  <c r="Z399" i="4"/>
  <c r="Z414" i="4"/>
  <c r="Z432" i="4"/>
  <c r="Z436" i="4"/>
  <c r="Z434" i="4"/>
  <c r="Z422" i="4"/>
  <c r="Z396" i="4"/>
  <c r="Z409" i="4"/>
  <c r="Z423" i="4"/>
  <c r="Z401" i="4"/>
  <c r="Z408" i="4"/>
  <c r="Z411" i="4"/>
  <c r="Z417" i="4"/>
  <c r="Z404" i="4"/>
  <c r="Z415" i="4"/>
  <c r="Z431" i="4"/>
  <c r="Z420" i="4"/>
  <c r="Z416" i="4"/>
  <c r="AL434" i="4"/>
  <c r="AL418" i="4"/>
  <c r="AA397" i="4"/>
  <c r="K403" i="4"/>
  <c r="AJ397" i="4"/>
  <c r="AA435" i="4"/>
  <c r="P426" i="4"/>
  <c r="Y408" i="4"/>
  <c r="Y411" i="4"/>
  <c r="Y397" i="4"/>
  <c r="Y417" i="4"/>
  <c r="Y404" i="4"/>
  <c r="Y426" i="4"/>
  <c r="Y416" i="4"/>
  <c r="Y401" i="4"/>
  <c r="Y425" i="4"/>
  <c r="Y428" i="4"/>
  <c r="Y406" i="4"/>
  <c r="Y415" i="4"/>
  <c r="Y430" i="4"/>
  <c r="Y398" i="4"/>
  <c r="Y413" i="4"/>
  <c r="Y407" i="4"/>
  <c r="Y436" i="4"/>
  <c r="Y429" i="4"/>
  <c r="Y422" i="4"/>
  <c r="Q420" i="4"/>
  <c r="M431" i="4"/>
  <c r="AA413" i="4"/>
  <c r="T434" i="4"/>
  <c r="I414" i="4"/>
  <c r="J435" i="4"/>
  <c r="AA434" i="4"/>
  <c r="J399" i="4"/>
  <c r="J438" i="4" s="1"/>
  <c r="P437" i="4"/>
  <c r="D419" i="4"/>
  <c r="AG434" i="4"/>
  <c r="AJ402" i="4"/>
  <c r="AC430" i="4"/>
  <c r="Y410" i="4"/>
  <c r="AC396" i="4"/>
  <c r="K419" i="4"/>
  <c r="AR413" i="4"/>
  <c r="AJ418" i="4"/>
  <c r="D395" i="4"/>
  <c r="Q405" i="4"/>
  <c r="AA404" i="4"/>
  <c r="K431" i="4"/>
  <c r="N412" i="4"/>
  <c r="AB401" i="4"/>
  <c r="AB404" i="4"/>
  <c r="AB437" i="4"/>
  <c r="AB415" i="4"/>
  <c r="AB416" i="4"/>
  <c r="AB398" i="4"/>
  <c r="AB414" i="4"/>
  <c r="AB428" i="4"/>
  <c r="AB413" i="4"/>
  <c r="AB422" i="4"/>
  <c r="AB423" i="4"/>
  <c r="AB427" i="4"/>
  <c r="AB421" i="4"/>
  <c r="AB432" i="4"/>
  <c r="AB408" i="4"/>
  <c r="AB409" i="4"/>
  <c r="AB407" i="4"/>
  <c r="AB411" i="4"/>
  <c r="AB426" i="4"/>
  <c r="AB417" i="4"/>
  <c r="AB425" i="4"/>
  <c r="AB436" i="4"/>
  <c r="E402" i="4"/>
  <c r="W399" i="4"/>
  <c r="D427" i="4"/>
  <c r="D432" i="4"/>
  <c r="AH403" i="4"/>
  <c r="S422" i="4"/>
  <c r="Z394" i="4"/>
  <c r="AH426" i="4"/>
  <c r="N419" i="4"/>
  <c r="W437" i="4"/>
  <c r="H411" i="4"/>
  <c r="G431" i="4"/>
  <c r="G409" i="4"/>
  <c r="AF430" i="4"/>
  <c r="M399" i="4"/>
  <c r="W411" i="4"/>
  <c r="AG430" i="4"/>
  <c r="D435" i="4"/>
  <c r="AC397" i="4"/>
  <c r="M412" i="4"/>
  <c r="V411" i="4"/>
  <c r="AD406" i="4"/>
  <c r="X435" i="4"/>
  <c r="K427" i="4"/>
  <c r="X424" i="4"/>
  <c r="AJ432" i="4"/>
  <c r="AG425" i="4"/>
  <c r="N429" i="4"/>
  <c r="S428" i="4"/>
  <c r="D418" i="4"/>
  <c r="N399" i="4"/>
  <c r="AM410" i="4"/>
  <c r="AF432" i="4"/>
  <c r="AJ412" i="4"/>
  <c r="AK425" i="4"/>
  <c r="AN397" i="4"/>
  <c r="Q424" i="4"/>
  <c r="Y431" i="4"/>
  <c r="AD405" i="4"/>
  <c r="D413" i="4"/>
  <c r="L410" i="4"/>
  <c r="AR430" i="4"/>
  <c r="Z426" i="4"/>
  <c r="AN400" i="4"/>
  <c r="C402" i="4"/>
  <c r="V397" i="4"/>
  <c r="E427" i="4"/>
  <c r="X402" i="4"/>
  <c r="L397" i="4"/>
  <c r="AJ430" i="4"/>
  <c r="Z428" i="4"/>
  <c r="C420" i="4"/>
  <c r="AL413" i="4"/>
  <c r="AL396" i="4"/>
  <c r="AL414" i="4"/>
  <c r="AL398" i="4"/>
  <c r="AL409" i="4"/>
  <c r="AL401" i="4"/>
  <c r="AL404" i="4"/>
  <c r="AL436" i="4"/>
  <c r="AL415" i="4"/>
  <c r="AL416" i="4"/>
  <c r="AL407" i="4"/>
  <c r="AL411" i="4"/>
  <c r="AL430" i="4"/>
  <c r="AL417" i="4"/>
  <c r="AL423" i="4"/>
  <c r="AL426" i="4"/>
  <c r="AL408" i="4"/>
  <c r="U395" i="4"/>
  <c r="AC407" i="4"/>
  <c r="B434" i="4"/>
  <c r="T402" i="4"/>
  <c r="L431" i="4"/>
  <c r="Q403" i="4"/>
  <c r="D406" i="4"/>
  <c r="AM397" i="4"/>
  <c r="AM424" i="4"/>
  <c r="AF427" i="4"/>
  <c r="AL399" i="4"/>
  <c r="M427" i="4"/>
  <c r="AL403" i="4"/>
  <c r="H433" i="4"/>
  <c r="AJ438" i="9"/>
  <c r="K438" i="9"/>
  <c r="AT403" i="9"/>
  <c r="AF452" i="9" s="1"/>
  <c r="AT420" i="9"/>
  <c r="X469" i="9" s="1"/>
  <c r="AT396" i="9"/>
  <c r="G445" i="9" s="1"/>
  <c r="AT421" i="9"/>
  <c r="AO470" i="9" s="1"/>
  <c r="AT433" i="9"/>
  <c r="AJ482" i="9" s="1"/>
  <c r="AQ438" i="9"/>
  <c r="B438" i="9"/>
  <c r="AT400" i="9"/>
  <c r="AG449" i="9" s="1"/>
  <c r="AT416" i="9"/>
  <c r="AK465" i="9" s="1"/>
  <c r="E438" i="9"/>
  <c r="AT436" i="9"/>
  <c r="AH485" i="9" s="1"/>
  <c r="AT410" i="9"/>
  <c r="W459" i="9" s="1"/>
  <c r="AG438" i="9"/>
  <c r="AT413" i="9"/>
  <c r="AJ462" i="9" s="1"/>
  <c r="AT437" i="9"/>
  <c r="AO486" i="9" s="1"/>
  <c r="AT402" i="9"/>
  <c r="X451" i="9" s="1"/>
  <c r="AE470" i="9"/>
  <c r="C470" i="9"/>
  <c r="AC482" i="9"/>
  <c r="AH482" i="9"/>
  <c r="W482" i="9"/>
  <c r="AP482" i="9"/>
  <c r="AE482" i="9"/>
  <c r="I482" i="9"/>
  <c r="AM482" i="9"/>
  <c r="AD482" i="9"/>
  <c r="X482" i="9"/>
  <c r="S482" i="9"/>
  <c r="B482" i="9"/>
  <c r="V465" i="9"/>
  <c r="J465" i="9"/>
  <c r="AS449" i="9"/>
  <c r="R449" i="9"/>
  <c r="AB449" i="9"/>
  <c r="J449" i="9"/>
  <c r="AJ449" i="9"/>
  <c r="AH449" i="9"/>
  <c r="AL449" i="9"/>
  <c r="AK462" i="9"/>
  <c r="AF462" i="9"/>
  <c r="B462" i="9"/>
  <c r="R452" i="9"/>
  <c r="AD452" i="9"/>
  <c r="I469" i="9"/>
  <c r="V469" i="9"/>
  <c r="G469" i="9"/>
  <c r="AS469" i="9"/>
  <c r="R469" i="9"/>
  <c r="AE469" i="9"/>
  <c r="O469" i="9"/>
  <c r="AP469" i="9"/>
  <c r="AM469" i="9"/>
  <c r="S469" i="9"/>
  <c r="AB469" i="9"/>
  <c r="AH469" i="9"/>
  <c r="AK469" i="9"/>
  <c r="AD469" i="9"/>
  <c r="T469" i="9"/>
  <c r="AL469" i="9"/>
  <c r="P469" i="9"/>
  <c r="R445" i="9"/>
  <c r="AE445" i="9"/>
  <c r="AH445" i="9"/>
  <c r="B445" i="9"/>
  <c r="O445" i="9"/>
  <c r="H445" i="9"/>
  <c r="AP445" i="9"/>
  <c r="Q445" i="9"/>
  <c r="J445" i="9"/>
  <c r="AT405" i="9"/>
  <c r="B454" i="9" s="1"/>
  <c r="AS445" i="9"/>
  <c r="R443" i="9"/>
  <c r="R438" i="9"/>
  <c r="AK438" i="9"/>
  <c r="Q438" i="9"/>
  <c r="AA438" i="9"/>
  <c r="AT399" i="9"/>
  <c r="Z448" i="9" s="1"/>
  <c r="AT408" i="9"/>
  <c r="AS457" i="9" s="1"/>
  <c r="F470" i="9"/>
  <c r="X438" i="9"/>
  <c r="Z438" i="9"/>
  <c r="AN465" i="9"/>
  <c r="AL438" i="9"/>
  <c r="L443" i="9"/>
  <c r="L438" i="9"/>
  <c r="AR438" i="9"/>
  <c r="AN470" i="9"/>
  <c r="I438" i="9"/>
  <c r="I443" i="9"/>
  <c r="AH438" i="9"/>
  <c r="AE449" i="9"/>
  <c r="R459" i="9"/>
  <c r="U469" i="9"/>
  <c r="W445" i="9"/>
  <c r="AG463" i="9"/>
  <c r="AR469" i="9"/>
  <c r="L470" i="9"/>
  <c r="E445" i="9"/>
  <c r="V470" i="9"/>
  <c r="AG470" i="9"/>
  <c r="AN462" i="9"/>
  <c r="N462" i="9"/>
  <c r="M447" i="9"/>
  <c r="AT428" i="9"/>
  <c r="W477" i="9" s="1"/>
  <c r="W438" i="9"/>
  <c r="M469" i="9"/>
  <c r="D469" i="9"/>
  <c r="AN469" i="9"/>
  <c r="AA449" i="9"/>
  <c r="AQ449" i="9"/>
  <c r="F438" i="9"/>
  <c r="N438" i="9"/>
  <c r="T485" i="9"/>
  <c r="M449" i="9"/>
  <c r="K485" i="9"/>
  <c r="AI469" i="9"/>
  <c r="Q460" i="9"/>
  <c r="AQ469" i="9"/>
  <c r="N469" i="9"/>
  <c r="L448" i="9"/>
  <c r="AT432" i="9"/>
  <c r="AC481" i="9" s="1"/>
  <c r="AC438" i="9"/>
  <c r="R470" i="9"/>
  <c r="AT427" i="9"/>
  <c r="D476" i="9" s="1"/>
  <c r="AD447" i="9"/>
  <c r="AA469" i="9"/>
  <c r="AT423" i="9"/>
  <c r="D472" i="9" s="1"/>
  <c r="AI482" i="9"/>
  <c r="W469" i="9"/>
  <c r="AR463" i="9"/>
  <c r="AA470" i="9"/>
  <c r="Z462" i="9"/>
  <c r="AB438" i="9"/>
  <c r="AN486" i="9"/>
  <c r="AN451" i="9"/>
  <c r="AC485" i="9"/>
  <c r="AI470" i="9"/>
  <c r="AF469" i="9"/>
  <c r="AT394" i="9"/>
  <c r="D443" i="9" s="1"/>
  <c r="P438" i="9"/>
  <c r="AC470" i="9"/>
  <c r="AB445" i="9"/>
  <c r="H485" i="9"/>
  <c r="U449" i="9"/>
  <c r="AF438" i="9"/>
  <c r="AJ469" i="9"/>
  <c r="S445" i="9"/>
  <c r="G438" i="9"/>
  <c r="V482" i="9"/>
  <c r="M470" i="9"/>
  <c r="AT422" i="9"/>
  <c r="AL471" i="9" s="1"/>
  <c r="H470" i="9"/>
  <c r="Q463" i="9"/>
  <c r="D482" i="9"/>
  <c r="D438" i="9"/>
  <c r="AJ445" i="9"/>
  <c r="AR482" i="9"/>
  <c r="X470" i="9"/>
  <c r="P445" i="9"/>
  <c r="D449" i="9"/>
  <c r="W465" i="9"/>
  <c r="V438" i="9"/>
  <c r="V443" i="9"/>
  <c r="AS462" i="9"/>
  <c r="AR485" i="9"/>
  <c r="K469" i="9"/>
  <c r="AI445" i="9"/>
  <c r="AI465" i="9"/>
  <c r="AP443" i="9"/>
  <c r="AP438" i="9"/>
  <c r="L445" i="9"/>
  <c r="M482" i="9"/>
  <c r="H482" i="9"/>
  <c r="E449" i="9"/>
  <c r="AB470" i="9"/>
  <c r="H438" i="9"/>
  <c r="AT397" i="9"/>
  <c r="W446" i="9" s="1"/>
  <c r="AT434" i="9"/>
  <c r="V483" i="9" s="1"/>
  <c r="AT407" i="9"/>
  <c r="AI456" i="9" s="1"/>
  <c r="S438" i="9"/>
  <c r="AG482" i="9"/>
  <c r="AT404" i="9"/>
  <c r="AH453" i="9" s="1"/>
  <c r="I467" i="9"/>
  <c r="AF470" i="9"/>
  <c r="AT406" i="9"/>
  <c r="AK455" i="9" s="1"/>
  <c r="AL463" i="9"/>
  <c r="Y449" i="9"/>
  <c r="Y438" i="9"/>
  <c r="Y443" i="9"/>
  <c r="U447" i="9"/>
  <c r="N452" i="9"/>
  <c r="P482" i="9"/>
  <c r="AT415" i="9"/>
  <c r="AL464" i="9" s="1"/>
  <c r="T438" i="9"/>
  <c r="AT429" i="9"/>
  <c r="N478" i="9" s="1"/>
  <c r="AO438" i="9"/>
  <c r="AN445" i="9"/>
  <c r="AT414" i="9"/>
  <c r="C463" i="9" s="1"/>
  <c r="H449" i="9"/>
  <c r="AT418" i="9"/>
  <c r="O467" i="9" s="1"/>
  <c r="AE460" i="9"/>
  <c r="AE438" i="9"/>
  <c r="R467" i="9"/>
  <c r="AT426" i="9"/>
  <c r="F475" i="9" s="1"/>
  <c r="L464" i="9"/>
  <c r="AK457" i="9"/>
  <c r="AB486" i="9"/>
  <c r="Z469" i="9"/>
  <c r="Q467" i="9"/>
  <c r="AG469" i="9"/>
  <c r="AT395" i="9"/>
  <c r="D444" i="9" s="1"/>
  <c r="B444" i="9"/>
  <c r="AD470" i="9"/>
  <c r="U482" i="9"/>
  <c r="C438" i="9"/>
  <c r="AT412" i="9"/>
  <c r="F461" i="9" s="1"/>
  <c r="X459" i="9"/>
  <c r="M485" i="9"/>
  <c r="AS438" i="9"/>
  <c r="AA445" i="9"/>
  <c r="U438" i="9"/>
  <c r="U443" i="9"/>
  <c r="N445" i="9"/>
  <c r="AT435" i="9"/>
  <c r="B484" i="9" s="1"/>
  <c r="AH484" i="9"/>
  <c r="D485" i="9"/>
  <c r="Q449" i="9"/>
  <c r="X486" i="9"/>
  <c r="Z445" i="9"/>
  <c r="AO445" i="9"/>
  <c r="Q469" i="9"/>
  <c r="L469" i="9"/>
  <c r="AI438" i="9"/>
  <c r="AT411" i="9"/>
  <c r="R460" i="9" s="1"/>
  <c r="AL484" i="9"/>
  <c r="AS465" i="9"/>
  <c r="AT417" i="9"/>
  <c r="V466" i="9" s="1"/>
  <c r="W448" i="9"/>
  <c r="AT431" i="9"/>
  <c r="AD480" i="9" s="1"/>
  <c r="AT419" i="9"/>
  <c r="AC468" i="9" s="1"/>
  <c r="AR470" i="9"/>
  <c r="M438" i="9"/>
  <c r="H448" i="9"/>
  <c r="AT401" i="9"/>
  <c r="AA450" i="9" s="1"/>
  <c r="AT409" i="9"/>
  <c r="AE458" i="9" s="1"/>
  <c r="F447" i="9"/>
  <c r="I447" i="9"/>
  <c r="Q482" i="9"/>
  <c r="AT398" i="9"/>
  <c r="AH447" i="9" s="1"/>
  <c r="AO469" i="9"/>
  <c r="AQ445" i="9"/>
  <c r="D465" i="9"/>
  <c r="AT424" i="9"/>
  <c r="W473" i="9" s="1"/>
  <c r="AF465" i="9"/>
  <c r="O438" i="9"/>
  <c r="G449" i="9"/>
  <c r="E482" i="9"/>
  <c r="X449" i="9"/>
  <c r="AB482" i="9"/>
  <c r="T470" i="9"/>
  <c r="AN438" i="9"/>
  <c r="AC469" i="9"/>
  <c r="AT425" i="9"/>
  <c r="B474" i="9" s="1"/>
  <c r="AG445" i="9"/>
  <c r="D470" i="9"/>
  <c r="C469" i="9"/>
  <c r="G465" i="9"/>
  <c r="Y482" i="9"/>
  <c r="V480" i="9"/>
  <c r="C445" i="9"/>
  <c r="F469" i="9"/>
  <c r="AJ447" i="9"/>
  <c r="X445" i="9"/>
  <c r="K467" i="9"/>
  <c r="AC448" i="9"/>
  <c r="AN467" i="9"/>
  <c r="F485" i="9"/>
  <c r="H469" i="9"/>
  <c r="AI459" i="9"/>
  <c r="AT430" i="9"/>
  <c r="AR479" i="9" s="1"/>
  <c r="D470" i="4" l="1"/>
  <c r="Z470" i="4"/>
  <c r="B470" i="4"/>
  <c r="AT422" i="4"/>
  <c r="AS471" i="4" s="1"/>
  <c r="E452" i="9"/>
  <c r="F452" i="9"/>
  <c r="AJ452" i="9"/>
  <c r="O450" i="9"/>
  <c r="M452" i="9"/>
  <c r="D471" i="9"/>
  <c r="L452" i="9"/>
  <c r="N438" i="4"/>
  <c r="P459" i="9"/>
  <c r="V452" i="9"/>
  <c r="AN452" i="9"/>
  <c r="AL459" i="9"/>
  <c r="AT423" i="4"/>
  <c r="AC472" i="4" s="1"/>
  <c r="AQ452" i="9"/>
  <c r="J452" i="9"/>
  <c r="AT420" i="4"/>
  <c r="D469" i="4" s="1"/>
  <c r="W438" i="4"/>
  <c r="AO452" i="9"/>
  <c r="AS452" i="9"/>
  <c r="AP452" i="9"/>
  <c r="AA438" i="4"/>
  <c r="H484" i="9"/>
  <c r="M448" i="9"/>
  <c r="T452" i="9"/>
  <c r="Q452" i="9"/>
  <c r="Z452" i="9"/>
  <c r="S452" i="9"/>
  <c r="AH459" i="9"/>
  <c r="Y452" i="9"/>
  <c r="D486" i="9"/>
  <c r="AT395" i="4"/>
  <c r="AG444" i="4" s="1"/>
  <c r="S457" i="9"/>
  <c r="W457" i="9"/>
  <c r="AS463" i="9"/>
  <c r="R462" i="9"/>
  <c r="AO449" i="9"/>
  <c r="AO457" i="9"/>
  <c r="L472" i="9"/>
  <c r="AA452" i="9"/>
  <c r="AS486" i="9"/>
  <c r="AH452" i="9"/>
  <c r="O484" i="9"/>
  <c r="AG452" i="9"/>
  <c r="T449" i="9"/>
  <c r="K462" i="9"/>
  <c r="AP467" i="9"/>
  <c r="AL451" i="9"/>
  <c r="R465" i="9"/>
  <c r="L473" i="9"/>
  <c r="D459" i="9"/>
  <c r="AC452" i="9"/>
  <c r="P443" i="9"/>
  <c r="N485" i="9"/>
  <c r="D452" i="9"/>
  <c r="AG447" i="9"/>
  <c r="I452" i="9"/>
  <c r="W452" i="9"/>
  <c r="AD486" i="9"/>
  <c r="N447" i="9"/>
  <c r="P452" i="9"/>
  <c r="Q458" i="9"/>
  <c r="U452" i="9"/>
  <c r="U485" i="9"/>
  <c r="F467" i="9"/>
  <c r="AE452" i="9"/>
  <c r="AT435" i="4"/>
  <c r="O484" i="4" s="1"/>
  <c r="AI486" i="9"/>
  <c r="Q485" i="9"/>
  <c r="AO451" i="9"/>
  <c r="R484" i="9"/>
  <c r="H452" i="9"/>
  <c r="D460" i="9"/>
  <c r="AI452" i="9"/>
  <c r="AL447" i="9"/>
  <c r="AA447" i="9"/>
  <c r="AB452" i="9"/>
  <c r="U477" i="9"/>
  <c r="X452" i="9"/>
  <c r="G452" i="9"/>
  <c r="R482" i="9"/>
  <c r="AT403" i="4"/>
  <c r="AD452" i="4" s="1"/>
  <c r="AR459" i="9"/>
  <c r="AI449" i="9"/>
  <c r="AP457" i="9"/>
  <c r="M465" i="9"/>
  <c r="Q448" i="9"/>
  <c r="AK452" i="9"/>
  <c r="G482" i="9"/>
  <c r="AT429" i="4"/>
  <c r="K478" i="4" s="1"/>
  <c r="B444" i="4"/>
  <c r="L444" i="4"/>
  <c r="G444" i="4"/>
  <c r="H444" i="4"/>
  <c r="Y444" i="4"/>
  <c r="AE444" i="4"/>
  <c r="X444" i="4"/>
  <c r="T444" i="4"/>
  <c r="Z444" i="4"/>
  <c r="R444" i="4"/>
  <c r="I444" i="4"/>
  <c r="AI444" i="4"/>
  <c r="AM484" i="4"/>
  <c r="Y484" i="4"/>
  <c r="AI484" i="4"/>
  <c r="F484" i="4"/>
  <c r="W484" i="4"/>
  <c r="AS452" i="4"/>
  <c r="V452" i="4"/>
  <c r="U452" i="4"/>
  <c r="AA452" i="4"/>
  <c r="AB452" i="4"/>
  <c r="Y452" i="4"/>
  <c r="S452" i="4"/>
  <c r="L452" i="4"/>
  <c r="AE452" i="4"/>
  <c r="AN452" i="4"/>
  <c r="R452" i="4"/>
  <c r="Z452" i="4"/>
  <c r="B452" i="4"/>
  <c r="F471" i="4"/>
  <c r="B471" i="4"/>
  <c r="AI471" i="4"/>
  <c r="AA471" i="4"/>
  <c r="R471" i="4"/>
  <c r="AJ471" i="4"/>
  <c r="X472" i="4"/>
  <c r="F472" i="4"/>
  <c r="H472" i="4"/>
  <c r="T472" i="4"/>
  <c r="S472" i="4"/>
  <c r="AO472" i="4"/>
  <c r="R472" i="4"/>
  <c r="AN469" i="4"/>
  <c r="AI469" i="4"/>
  <c r="U469" i="4"/>
  <c r="B469" i="4"/>
  <c r="AQ469" i="4"/>
  <c r="O469" i="4"/>
  <c r="J462" i="9"/>
  <c r="Z438" i="4"/>
  <c r="AF452" i="4"/>
  <c r="J469" i="4"/>
  <c r="M469" i="4"/>
  <c r="AT411" i="4"/>
  <c r="B460" i="4"/>
  <c r="X471" i="4"/>
  <c r="H461" i="4"/>
  <c r="AC461" i="4"/>
  <c r="L484" i="4"/>
  <c r="L438" i="4"/>
  <c r="AF438" i="4"/>
  <c r="AD466" i="4"/>
  <c r="AF444" i="4"/>
  <c r="AS438" i="4"/>
  <c r="AI470" i="4"/>
  <c r="AJ478" i="4"/>
  <c r="Q444" i="4"/>
  <c r="AG470" i="4"/>
  <c r="S471" i="4"/>
  <c r="AT416" i="4"/>
  <c r="J465" i="4" s="1"/>
  <c r="O461" i="4"/>
  <c r="AQ461" i="4"/>
  <c r="AN438" i="4"/>
  <c r="AL471" i="4"/>
  <c r="AG452" i="4"/>
  <c r="AF460" i="4"/>
  <c r="T485" i="4"/>
  <c r="AR460" i="4"/>
  <c r="AH438" i="4"/>
  <c r="AK472" i="4"/>
  <c r="W470" i="4"/>
  <c r="AB438" i="4"/>
  <c r="H438" i="4"/>
  <c r="N465" i="4"/>
  <c r="S460" i="4"/>
  <c r="L471" i="4"/>
  <c r="AF471" i="4"/>
  <c r="T464" i="4"/>
  <c r="I476" i="4"/>
  <c r="AF449" i="4"/>
  <c r="D438" i="4"/>
  <c r="Q483" i="9"/>
  <c r="AE455" i="4"/>
  <c r="AP455" i="4"/>
  <c r="AR469" i="4"/>
  <c r="AT401" i="4"/>
  <c r="U450" i="4" s="1"/>
  <c r="B450" i="4"/>
  <c r="AH470" i="4"/>
  <c r="Q471" i="4"/>
  <c r="M471" i="4"/>
  <c r="T438" i="4"/>
  <c r="AM470" i="4"/>
  <c r="AC484" i="4"/>
  <c r="P486" i="9"/>
  <c r="O451" i="9"/>
  <c r="X462" i="9"/>
  <c r="D476" i="4"/>
  <c r="Z471" i="4"/>
  <c r="H469" i="4"/>
  <c r="AG461" i="4"/>
  <c r="F469" i="4"/>
  <c r="AT415" i="4"/>
  <c r="B464" i="4" s="1"/>
  <c r="U466" i="4"/>
  <c r="H470" i="4"/>
  <c r="W471" i="4"/>
  <c r="F478" i="9"/>
  <c r="Q466" i="9"/>
  <c r="Q452" i="4"/>
  <c r="N461" i="4"/>
  <c r="AR461" i="4"/>
  <c r="J461" i="4"/>
  <c r="O452" i="4"/>
  <c r="AT398" i="4"/>
  <c r="S447" i="4" s="1"/>
  <c r="AQ438" i="4"/>
  <c r="U460" i="4"/>
  <c r="AR444" i="4"/>
  <c r="X452" i="4"/>
  <c r="M438" i="4"/>
  <c r="AT427" i="4"/>
  <c r="O476" i="4" s="1"/>
  <c r="AN471" i="4"/>
  <c r="AT400" i="4"/>
  <c r="U449" i="4" s="1"/>
  <c r="S461" i="4"/>
  <c r="L460" i="4"/>
  <c r="T461" i="4"/>
  <c r="R461" i="4"/>
  <c r="AE471" i="4"/>
  <c r="F465" i="4"/>
  <c r="AG471" i="4"/>
  <c r="AL469" i="4"/>
  <c r="AK485" i="4"/>
  <c r="W483" i="9"/>
  <c r="T486" i="9"/>
  <c r="AI451" i="9"/>
  <c r="Z478" i="9"/>
  <c r="S459" i="9"/>
  <c r="C469" i="4"/>
  <c r="M461" i="4"/>
  <c r="O465" i="4"/>
  <c r="AT436" i="4"/>
  <c r="R485" i="4" s="1"/>
  <c r="AC485" i="4"/>
  <c r="X461" i="4"/>
  <c r="AN470" i="4"/>
  <c r="G438" i="4"/>
  <c r="L470" i="4"/>
  <c r="AM471" i="4"/>
  <c r="C474" i="4"/>
  <c r="N449" i="4"/>
  <c r="AS462" i="4"/>
  <c r="T470" i="4"/>
  <c r="AR446" i="4"/>
  <c r="AE438" i="4"/>
  <c r="F452" i="4"/>
  <c r="K461" i="4"/>
  <c r="AK471" i="4"/>
  <c r="C470" i="4"/>
  <c r="AH480" i="9"/>
  <c r="E478" i="9"/>
  <c r="W479" i="9"/>
  <c r="N476" i="9"/>
  <c r="AA459" i="9"/>
  <c r="AS475" i="9"/>
  <c r="I459" i="9"/>
  <c r="AJ461" i="4"/>
  <c r="AB485" i="4"/>
  <c r="V471" i="4"/>
  <c r="G461" i="4"/>
  <c r="O471" i="4"/>
  <c r="AT417" i="4"/>
  <c r="R466" i="4" s="1"/>
  <c r="C476" i="4"/>
  <c r="AT402" i="4"/>
  <c r="AR451" i="4" s="1"/>
  <c r="AC444" i="4"/>
  <c r="V461" i="4"/>
  <c r="Q478" i="4"/>
  <c r="H485" i="4"/>
  <c r="M465" i="4"/>
  <c r="AJ452" i="4"/>
  <c r="F461" i="4"/>
  <c r="I461" i="4"/>
  <c r="AH461" i="4"/>
  <c r="AK444" i="4"/>
  <c r="F460" i="4"/>
  <c r="U478" i="9"/>
  <c r="B464" i="9"/>
  <c r="L462" i="9"/>
  <c r="AA466" i="9"/>
  <c r="C462" i="9"/>
  <c r="AO459" i="9"/>
  <c r="AA484" i="4"/>
  <c r="Z463" i="4"/>
  <c r="K470" i="4"/>
  <c r="Y469" i="4"/>
  <c r="AT414" i="4"/>
  <c r="G463" i="4" s="1"/>
  <c r="B463" i="4"/>
  <c r="V463" i="4"/>
  <c r="P461" i="4"/>
  <c r="AS449" i="4"/>
  <c r="N460" i="4"/>
  <c r="I470" i="4"/>
  <c r="AP465" i="4"/>
  <c r="AF463" i="4"/>
  <c r="T466" i="4"/>
  <c r="AO465" i="4"/>
  <c r="AG463" i="4"/>
  <c r="AE484" i="4"/>
  <c r="F462" i="4"/>
  <c r="AH455" i="9"/>
  <c r="AD466" i="9"/>
  <c r="T462" i="9"/>
  <c r="E451" i="9"/>
  <c r="AG485" i="9"/>
  <c r="W466" i="9"/>
  <c r="AQ466" i="9"/>
  <c r="AM451" i="9"/>
  <c r="T459" i="9"/>
  <c r="K465" i="9"/>
  <c r="AT434" i="4"/>
  <c r="O483" i="4" s="1"/>
  <c r="AT431" i="4"/>
  <c r="AK484" i="4"/>
  <c r="O472" i="4"/>
  <c r="AT428" i="4"/>
  <c r="AL477" i="4" s="1"/>
  <c r="AE463" i="4"/>
  <c r="Q438" i="4"/>
  <c r="AP449" i="4"/>
  <c r="Q450" i="4"/>
  <c r="AD484" i="4"/>
  <c r="E478" i="4"/>
  <c r="K484" i="4"/>
  <c r="L476" i="4"/>
  <c r="AM465" i="4"/>
  <c r="AT396" i="4"/>
  <c r="AG445" i="4" s="1"/>
  <c r="AD449" i="4"/>
  <c r="AP471" i="4"/>
  <c r="AO438" i="4"/>
  <c r="T471" i="4"/>
  <c r="AR471" i="4"/>
  <c r="AE478" i="4"/>
  <c r="AH471" i="4"/>
  <c r="W472" i="4"/>
  <c r="N455" i="9"/>
  <c r="AQ459" i="9"/>
  <c r="N451" i="9"/>
  <c r="AA454" i="9"/>
  <c r="AP458" i="9"/>
  <c r="AD451" i="9"/>
  <c r="O459" i="9"/>
  <c r="B465" i="9"/>
  <c r="AL466" i="4"/>
  <c r="AI472" i="4"/>
  <c r="AT413" i="4"/>
  <c r="C462" i="4" s="1"/>
  <c r="AC449" i="4"/>
  <c r="AQ485" i="4"/>
  <c r="AC476" i="4"/>
  <c r="Q461" i="4"/>
  <c r="H463" i="4"/>
  <c r="AJ444" i="4"/>
  <c r="M466" i="4"/>
  <c r="N470" i="4"/>
  <c r="AT406" i="4"/>
  <c r="K455" i="4" s="1"/>
  <c r="S438" i="4"/>
  <c r="L485" i="4"/>
  <c r="C444" i="4"/>
  <c r="G452" i="4"/>
  <c r="AM462" i="4"/>
  <c r="AF484" i="4"/>
  <c r="AD460" i="4"/>
  <c r="P455" i="4"/>
  <c r="AF453" i="4"/>
  <c r="AS470" i="4"/>
  <c r="F476" i="4"/>
  <c r="AH465" i="4"/>
  <c r="AL438" i="4"/>
  <c r="F468" i="9"/>
  <c r="E459" i="9"/>
  <c r="C451" i="9"/>
  <c r="AG486" i="9"/>
  <c r="F466" i="9"/>
  <c r="L486" i="9"/>
  <c r="L459" i="9"/>
  <c r="AL455" i="9"/>
  <c r="P485" i="9"/>
  <c r="N486" i="9"/>
  <c r="Z451" i="9"/>
  <c r="AP459" i="9"/>
  <c r="F465" i="9"/>
  <c r="U444" i="4"/>
  <c r="AB460" i="4"/>
  <c r="E470" i="4"/>
  <c r="AT430" i="4"/>
  <c r="AN479" i="4" s="1"/>
  <c r="M472" i="4"/>
  <c r="AC469" i="4"/>
  <c r="Q449" i="4"/>
  <c r="AS446" i="4"/>
  <c r="H452" i="4"/>
  <c r="AB478" i="4"/>
  <c r="AH469" i="4"/>
  <c r="N446" i="4"/>
  <c r="C449" i="4"/>
  <c r="V464" i="4"/>
  <c r="I452" i="4"/>
  <c r="AN478" i="4"/>
  <c r="S450" i="4"/>
  <c r="AT405" i="4"/>
  <c r="F454" i="4" s="1"/>
  <c r="AK476" i="4"/>
  <c r="AS461" i="4"/>
  <c r="AO460" i="4"/>
  <c r="AR438" i="4"/>
  <c r="AR485" i="4"/>
  <c r="AE485" i="4"/>
  <c r="C455" i="4"/>
  <c r="K465" i="4"/>
  <c r="AF459" i="9"/>
  <c r="F480" i="9"/>
  <c r="Y451" i="9"/>
  <c r="G450" i="9"/>
  <c r="W450" i="9"/>
  <c r="AS467" i="9"/>
  <c r="AC486" i="9"/>
  <c r="AF451" i="9"/>
  <c r="AJ459" i="9"/>
  <c r="AH465" i="9"/>
  <c r="AL460" i="4"/>
  <c r="Y471" i="4"/>
  <c r="AL470" i="4"/>
  <c r="O438" i="4"/>
  <c r="AM476" i="4"/>
  <c r="U465" i="4"/>
  <c r="K472" i="4"/>
  <c r="AQ452" i="4"/>
  <c r="AP444" i="4"/>
  <c r="AC465" i="4"/>
  <c r="AG455" i="4"/>
  <c r="Q470" i="4"/>
  <c r="H483" i="4"/>
  <c r="AR483" i="4"/>
  <c r="M484" i="4"/>
  <c r="AI438" i="4"/>
  <c r="AI443" i="4"/>
  <c r="V485" i="4"/>
  <c r="I462" i="4"/>
  <c r="F480" i="4"/>
  <c r="V470" i="4"/>
  <c r="S476" i="4"/>
  <c r="AB461" i="4"/>
  <c r="R470" i="4"/>
  <c r="AD480" i="4"/>
  <c r="AP476" i="4"/>
  <c r="J470" i="4"/>
  <c r="C465" i="4"/>
  <c r="AS478" i="4"/>
  <c r="U461" i="4"/>
  <c r="AL446" i="4"/>
  <c r="K469" i="4"/>
  <c r="AE470" i="4"/>
  <c r="F466" i="4"/>
  <c r="AK438" i="4"/>
  <c r="AN459" i="9"/>
  <c r="AI485" i="9"/>
  <c r="AR462" i="9"/>
  <c r="AS479" i="9"/>
  <c r="Y467" i="9"/>
  <c r="AA463" i="9"/>
  <c r="AH451" i="9"/>
  <c r="AD459" i="9"/>
  <c r="X465" i="9"/>
  <c r="F444" i="4"/>
  <c r="AQ449" i="4"/>
  <c r="AM478" i="4"/>
  <c r="E484" i="4"/>
  <c r="O463" i="4"/>
  <c r="P452" i="4"/>
  <c r="U462" i="4"/>
  <c r="K456" i="4"/>
  <c r="AQ460" i="4"/>
  <c r="X465" i="4"/>
  <c r="AC462" i="4"/>
  <c r="N471" i="4"/>
  <c r="I469" i="4"/>
  <c r="M470" i="4"/>
  <c r="M450" i="4"/>
  <c r="V466" i="4"/>
  <c r="F470" i="4"/>
  <c r="K444" i="4"/>
  <c r="AG476" i="4"/>
  <c r="P480" i="4"/>
  <c r="J485" i="4"/>
  <c r="C460" i="4"/>
  <c r="AS466" i="4"/>
  <c r="T462" i="4"/>
  <c r="AO464" i="4"/>
  <c r="AR452" i="4"/>
  <c r="F438" i="4"/>
  <c r="F443" i="4"/>
  <c r="AE479" i="4"/>
  <c r="V478" i="4"/>
  <c r="W450" i="4"/>
  <c r="W484" i="9"/>
  <c r="AB473" i="9"/>
  <c r="AC460" i="9"/>
  <c r="AD468" i="9"/>
  <c r="Z482" i="9"/>
  <c r="AS485" i="9"/>
  <c r="AQ448" i="9"/>
  <c r="AK451" i="9"/>
  <c r="J459" i="9"/>
  <c r="AE465" i="9"/>
  <c r="AM470" i="9"/>
  <c r="AL465" i="4"/>
  <c r="Y438" i="4"/>
  <c r="Y485" i="4"/>
  <c r="AL467" i="4"/>
  <c r="I480" i="4"/>
  <c r="AM483" i="4"/>
  <c r="U438" i="4"/>
  <c r="AJ465" i="4"/>
  <c r="U485" i="4"/>
  <c r="AC486" i="4"/>
  <c r="AQ450" i="4"/>
  <c r="X450" i="4"/>
  <c r="Q465" i="4"/>
  <c r="N445" i="4"/>
  <c r="W449" i="4"/>
  <c r="M478" i="4"/>
  <c r="M445" i="4"/>
  <c r="AL480" i="4"/>
  <c r="AP470" i="4"/>
  <c r="I464" i="4"/>
  <c r="I471" i="4"/>
  <c r="AH483" i="4"/>
  <c r="AP460" i="4"/>
  <c r="P471" i="4"/>
  <c r="AF485" i="4"/>
  <c r="AL449" i="4"/>
  <c r="J471" i="4"/>
  <c r="C461" i="4"/>
  <c r="AS465" i="4"/>
  <c r="T460" i="4"/>
  <c r="AO471" i="4"/>
  <c r="AR465" i="4"/>
  <c r="K447" i="4"/>
  <c r="AE464" i="4"/>
  <c r="AH478" i="4"/>
  <c r="M455" i="4"/>
  <c r="W469" i="4"/>
  <c r="AN450" i="9"/>
  <c r="Z450" i="9"/>
  <c r="Z481" i="9"/>
  <c r="F460" i="9"/>
  <c r="AQ481" i="9"/>
  <c r="D451" i="9"/>
  <c r="L447" i="9"/>
  <c r="G484" i="9"/>
  <c r="AL482" i="9"/>
  <c r="R485" i="9"/>
  <c r="T465" i="9"/>
  <c r="I462" i="9"/>
  <c r="Y470" i="9"/>
  <c r="AQ482" i="9"/>
  <c r="AR445" i="9"/>
  <c r="AA443" i="9"/>
  <c r="AM445" i="9"/>
  <c r="B451" i="9"/>
  <c r="C459" i="9"/>
  <c r="AL465" i="9"/>
  <c r="AK470" i="9"/>
  <c r="AL464" i="4"/>
  <c r="AL483" i="4"/>
  <c r="AI451" i="4"/>
  <c r="W445" i="4"/>
  <c r="V444" i="4"/>
  <c r="E462" i="4"/>
  <c r="AS469" i="4"/>
  <c r="I483" i="4"/>
  <c r="X485" i="4"/>
  <c r="AC471" i="4"/>
  <c r="Q466" i="4"/>
  <c r="AJ484" i="4"/>
  <c r="V438" i="4"/>
  <c r="I450" i="4"/>
  <c r="S462" i="4"/>
  <c r="AA444" i="4"/>
  <c r="AD461" i="4"/>
  <c r="O470" i="4"/>
  <c r="L478" i="4"/>
  <c r="G471" i="4"/>
  <c r="AM460" i="4"/>
  <c r="AP438" i="4"/>
  <c r="AD470" i="4"/>
  <c r="Y476" i="4"/>
  <c r="AF465" i="4"/>
  <c r="T465" i="4"/>
  <c r="AO450" i="4"/>
  <c r="W461" i="4"/>
  <c r="AO480" i="4"/>
  <c r="K438" i="4"/>
  <c r="F455" i="4"/>
  <c r="AT419" i="4"/>
  <c r="J468" i="4" s="1"/>
  <c r="AK447" i="4"/>
  <c r="AC470" i="4"/>
  <c r="E465" i="9"/>
  <c r="AA451" i="9"/>
  <c r="AC465" i="9"/>
  <c r="U467" i="9"/>
  <c r="F449" i="9"/>
  <c r="AA446" i="9"/>
  <c r="H459" i="9"/>
  <c r="V459" i="9"/>
  <c r="AO482" i="9"/>
  <c r="AE467" i="9"/>
  <c r="F482" i="9"/>
  <c r="AD462" i="9"/>
  <c r="E463" i="9"/>
  <c r="AF447" i="9"/>
  <c r="Q470" i="9"/>
  <c r="AR447" i="9"/>
  <c r="AF445" i="9"/>
  <c r="AP451" i="9"/>
  <c r="AM485" i="9"/>
  <c r="AM465" i="9"/>
  <c r="E470" i="9"/>
  <c r="AL485" i="4"/>
  <c r="E476" i="4"/>
  <c r="AB470" i="4"/>
  <c r="AT407" i="4"/>
  <c r="P456" i="4" s="1"/>
  <c r="Y462" i="4"/>
  <c r="Z465" i="4"/>
  <c r="AM445" i="4"/>
  <c r="H478" i="4"/>
  <c r="AM469" i="4"/>
  <c r="E452" i="4"/>
  <c r="AA449" i="4"/>
  <c r="AO467" i="4"/>
  <c r="U476" i="4"/>
  <c r="X464" i="4"/>
  <c r="AA470" i="4"/>
  <c r="Q447" i="4"/>
  <c r="M485" i="4"/>
  <c r="I438" i="4"/>
  <c r="AP452" i="4"/>
  <c r="AL444" i="4"/>
  <c r="AI485" i="4"/>
  <c r="S480" i="4"/>
  <c r="L466" i="4"/>
  <c r="AR480" i="4"/>
  <c r="AL461" i="4"/>
  <c r="P477" i="4"/>
  <c r="AF480" i="4"/>
  <c r="J472" i="4"/>
  <c r="C485" i="4"/>
  <c r="AO463" i="4"/>
  <c r="AR484" i="4"/>
  <c r="AK446" i="4"/>
  <c r="F464" i="4"/>
  <c r="AJ470" i="4"/>
  <c r="AH450" i="4"/>
  <c r="AT397" i="4"/>
  <c r="Y446" i="4" s="1"/>
  <c r="AM461" i="4"/>
  <c r="N465" i="9"/>
  <c r="AO465" i="9"/>
  <c r="AI480" i="9"/>
  <c r="AI477" i="9"/>
  <c r="AS455" i="9"/>
  <c r="AC478" i="9"/>
  <c r="S449" i="9"/>
  <c r="W486" i="9"/>
  <c r="AH470" i="9"/>
  <c r="AI463" i="9"/>
  <c r="F445" i="9"/>
  <c r="AE485" i="9"/>
  <c r="F486" i="9"/>
  <c r="D455" i="9"/>
  <c r="AR452" i="9"/>
  <c r="AD445" i="9"/>
  <c r="J469" i="9"/>
  <c r="Y486" i="9"/>
  <c r="B485" i="9"/>
  <c r="Y465" i="9"/>
  <c r="AP470" i="9"/>
  <c r="V446" i="4"/>
  <c r="AT418" i="4"/>
  <c r="AS467" i="4" s="1"/>
  <c r="AB476" i="4"/>
  <c r="Z469" i="4"/>
  <c r="AA445" i="4"/>
  <c r="N484" i="4"/>
  <c r="E465" i="4"/>
  <c r="O462" i="4"/>
  <c r="L455" i="4"/>
  <c r="N444" i="4"/>
  <c r="AJ466" i="4"/>
  <c r="AK461" i="4"/>
  <c r="X468" i="4"/>
  <c r="AA476" i="4"/>
  <c r="O478" i="4"/>
  <c r="AN472" i="4"/>
  <c r="AT424" i="4"/>
  <c r="H473" i="4" s="1"/>
  <c r="AI466" i="4"/>
  <c r="S463" i="4"/>
  <c r="AM438" i="4"/>
  <c r="AM443" i="4"/>
  <c r="L464" i="4"/>
  <c r="G485" i="4"/>
  <c r="AM485" i="4"/>
  <c r="AD464" i="4"/>
  <c r="P445" i="4"/>
  <c r="J463" i="4"/>
  <c r="C463" i="4"/>
  <c r="AS464" i="4"/>
  <c r="AO461" i="4"/>
  <c r="AR466" i="4"/>
  <c r="AA469" i="4"/>
  <c r="AE480" i="4"/>
  <c r="AH466" i="4"/>
  <c r="AK464" i="4"/>
  <c r="D465" i="4"/>
  <c r="AT426" i="4"/>
  <c r="AQ475" i="4" s="1"/>
  <c r="P458" i="9"/>
  <c r="E481" i="9"/>
  <c r="AR451" i="9"/>
  <c r="F481" i="9"/>
  <c r="AQ462" i="9"/>
  <c r="F459" i="9"/>
  <c r="AN449" i="9"/>
  <c r="X447" i="9"/>
  <c r="AJ463" i="9"/>
  <c r="AP465" i="9"/>
  <c r="U470" i="9"/>
  <c r="AC449" i="9"/>
  <c r="N448" i="9"/>
  <c r="K466" i="9"/>
  <c r="AK445" i="9"/>
  <c r="O452" i="9"/>
  <c r="AP486" i="9"/>
  <c r="AP485" i="9"/>
  <c r="AR465" i="9"/>
  <c r="AJ470" i="9"/>
  <c r="AL450" i="4"/>
  <c r="AB472" i="4"/>
  <c r="Y479" i="4"/>
  <c r="Z480" i="4"/>
  <c r="E481" i="4"/>
  <c r="C452" i="4"/>
  <c r="O480" i="4"/>
  <c r="AN467" i="4"/>
  <c r="AJ450" i="4"/>
  <c r="T445" i="4"/>
  <c r="AF461" i="4"/>
  <c r="Q485" i="4"/>
  <c r="H462" i="4"/>
  <c r="G470" i="4"/>
  <c r="AH467" i="4"/>
  <c r="I478" i="4"/>
  <c r="AI450" i="4"/>
  <c r="AT425" i="4"/>
  <c r="P474" i="4" s="1"/>
  <c r="L461" i="4"/>
  <c r="AO470" i="4"/>
  <c r="AD438" i="4"/>
  <c r="AD443" i="4"/>
  <c r="AM452" i="4"/>
  <c r="AG478" i="4"/>
  <c r="P460" i="4"/>
  <c r="C438" i="4"/>
  <c r="E461" i="4"/>
  <c r="Y483" i="4"/>
  <c r="J462" i="4"/>
  <c r="AG484" i="4"/>
  <c r="AS485" i="4"/>
  <c r="W452" i="4"/>
  <c r="AE450" i="4"/>
  <c r="AK478" i="4"/>
  <c r="W465" i="4"/>
  <c r="D466" i="4"/>
  <c r="AK473" i="9"/>
  <c r="AQ485" i="9"/>
  <c r="Q459" i="9"/>
  <c r="D466" i="9"/>
  <c r="H450" i="9"/>
  <c r="AB485" i="9"/>
  <c r="AQ470" i="9"/>
  <c r="P465" i="9"/>
  <c r="AE455" i="9"/>
  <c r="AF485" i="9"/>
  <c r="L485" i="9"/>
  <c r="D445" i="9"/>
  <c r="N470" i="9"/>
  <c r="N463" i="9"/>
  <c r="K452" i="9"/>
  <c r="AL445" i="9"/>
  <c r="C452" i="9"/>
  <c r="AF486" i="9"/>
  <c r="AL485" i="9"/>
  <c r="O465" i="9"/>
  <c r="AL470" i="9"/>
  <c r="AN449" i="4"/>
  <c r="K476" i="4"/>
  <c r="G480" i="4"/>
  <c r="AB471" i="4"/>
  <c r="AJ451" i="4"/>
  <c r="Y464" i="4"/>
  <c r="Z464" i="4"/>
  <c r="AC455" i="4"/>
  <c r="AT394" i="4"/>
  <c r="Z443" i="4" s="1"/>
  <c r="B438" i="4"/>
  <c r="AT438" i="4"/>
  <c r="B443" i="4"/>
  <c r="S449" i="4"/>
  <c r="D472" i="4"/>
  <c r="AJ485" i="4"/>
  <c r="U484" i="4"/>
  <c r="AQ471" i="4"/>
  <c r="P444" i="4"/>
  <c r="Q480" i="4"/>
  <c r="H471" i="4"/>
  <c r="AT437" i="4"/>
  <c r="AF486" i="4" s="1"/>
  <c r="AN463" i="4"/>
  <c r="AI461" i="4"/>
  <c r="AI465" i="4"/>
  <c r="V483" i="4"/>
  <c r="X470" i="4"/>
  <c r="AM447" i="4"/>
  <c r="AD472" i="4"/>
  <c r="K474" i="4"/>
  <c r="AP485" i="4"/>
  <c r="P472" i="4"/>
  <c r="AQ470" i="4"/>
  <c r="J456" i="4"/>
  <c r="AS472" i="4"/>
  <c r="D452" i="4"/>
  <c r="AR470" i="4"/>
  <c r="AL455" i="4"/>
  <c r="AE472" i="4"/>
  <c r="AG453" i="4"/>
  <c r="AT432" i="4"/>
  <c r="P481" i="4" s="1"/>
  <c r="AK465" i="4"/>
  <c r="D485" i="4"/>
  <c r="P470" i="4"/>
  <c r="L460" i="9"/>
  <c r="AK454" i="9"/>
  <c r="Q465" i="9"/>
  <c r="V458" i="9"/>
  <c r="K454" i="9"/>
  <c r="AB465" i="9"/>
  <c r="AC445" i="9"/>
  <c r="AR450" i="9"/>
  <c r="AD463" i="9"/>
  <c r="K470" i="9"/>
  <c r="H466" i="9"/>
  <c r="AA481" i="9"/>
  <c r="AP449" i="9"/>
  <c r="S470" i="9"/>
  <c r="P446" i="9"/>
  <c r="K445" i="9"/>
  <c r="U459" i="9"/>
  <c r="U445" i="9"/>
  <c r="F448" i="9"/>
  <c r="Q443" i="9"/>
  <c r="Y469" i="9"/>
  <c r="AM452" i="9"/>
  <c r="AJ486" i="9"/>
  <c r="Z449" i="9"/>
  <c r="I465" i="9"/>
  <c r="Z470" i="9"/>
  <c r="AL447" i="4"/>
  <c r="X484" i="4"/>
  <c r="H460" i="4"/>
  <c r="AB462" i="4"/>
  <c r="AG483" i="4"/>
  <c r="Y455" i="4"/>
  <c r="Q468" i="4"/>
  <c r="E438" i="4"/>
  <c r="E443" i="4"/>
  <c r="AA461" i="4"/>
  <c r="E471" i="4"/>
  <c r="AH449" i="4"/>
  <c r="O466" i="4"/>
  <c r="AT410" i="4"/>
  <c r="D459" i="4" s="1"/>
  <c r="U464" i="4"/>
  <c r="X438" i="4"/>
  <c r="AQ455" i="4"/>
  <c r="K471" i="4"/>
  <c r="E446" i="4"/>
  <c r="H447" i="4"/>
  <c r="D461" i="4"/>
  <c r="AN450" i="4"/>
  <c r="AI464" i="4"/>
  <c r="AP469" i="4"/>
  <c r="AH455" i="4"/>
  <c r="P438" i="4"/>
  <c r="AD465" i="4"/>
  <c r="AP445" i="4"/>
  <c r="P466" i="4"/>
  <c r="AF450" i="4"/>
  <c r="N467" i="4"/>
  <c r="C464" i="4"/>
  <c r="AS484" i="4"/>
  <c r="AO452" i="4"/>
  <c r="AF470" i="4"/>
  <c r="AR476" i="4"/>
  <c r="Q476" i="4"/>
  <c r="AE486" i="4"/>
  <c r="AG450" i="4"/>
  <c r="W467" i="4"/>
  <c r="D460" i="4"/>
  <c r="AS448" i="9"/>
  <c r="L465" i="9"/>
  <c r="E455" i="9"/>
  <c r="Z465" i="9"/>
  <c r="Q454" i="9"/>
  <c r="AS470" i="9"/>
  <c r="K482" i="9"/>
  <c r="N467" i="9"/>
  <c r="N459" i="9"/>
  <c r="AJ451" i="9"/>
  <c r="L463" i="9"/>
  <c r="M445" i="9"/>
  <c r="P455" i="9"/>
  <c r="B469" i="9"/>
  <c r="B452" i="9"/>
  <c r="AE486" i="9"/>
  <c r="AK449" i="9"/>
  <c r="AK482" i="9"/>
  <c r="J470" i="9"/>
  <c r="AL463" i="4"/>
  <c r="AR479" i="4"/>
  <c r="W486" i="4"/>
  <c r="Z466" i="4"/>
  <c r="AN454" i="4"/>
  <c r="C467" i="4"/>
  <c r="J449" i="4"/>
  <c r="O477" i="4"/>
  <c r="AT404" i="4"/>
  <c r="N453" i="4" s="1"/>
  <c r="AH480" i="4"/>
  <c r="X460" i="4"/>
  <c r="AC483" i="4"/>
  <c r="E483" i="4"/>
  <c r="AE461" i="4"/>
  <c r="H474" i="4"/>
  <c r="Y472" i="4"/>
  <c r="N450" i="4"/>
  <c r="AN464" i="4"/>
  <c r="AA480" i="4"/>
  <c r="I485" i="4"/>
  <c r="C480" i="4"/>
  <c r="M462" i="4"/>
  <c r="G453" i="4"/>
  <c r="M444" i="4"/>
  <c r="T449" i="4"/>
  <c r="AP484" i="4"/>
  <c r="Q445" i="4"/>
  <c r="J480" i="4"/>
  <c r="C471" i="4"/>
  <c r="T478" i="4"/>
  <c r="AR472" i="4"/>
  <c r="F450" i="4"/>
  <c r="U470" i="4"/>
  <c r="AG447" i="4"/>
  <c r="AK460" i="4"/>
  <c r="W464" i="4"/>
  <c r="D480" i="4"/>
  <c r="AD460" i="9"/>
  <c r="Z485" i="9"/>
  <c r="W485" i="9"/>
  <c r="AR472" i="9"/>
  <c r="N449" i="9"/>
  <c r="AQ463" i="9"/>
  <c r="AA485" i="9"/>
  <c r="AA482" i="9"/>
  <c r="I445" i="9"/>
  <c r="F451" i="9"/>
  <c r="AD485" i="9"/>
  <c r="F462" i="9"/>
  <c r="L482" i="9"/>
  <c r="AK485" i="9"/>
  <c r="T466" i="9"/>
  <c r="E469" i="9"/>
  <c r="AT469" i="9" s="1"/>
  <c r="AL452" i="9"/>
  <c r="AM486" i="9"/>
  <c r="B449" i="9"/>
  <c r="AS482" i="9"/>
  <c r="G470" i="9"/>
  <c r="AL452" i="4"/>
  <c r="AL445" i="4"/>
  <c r="N468" i="4"/>
  <c r="AB463" i="4"/>
  <c r="Y474" i="4"/>
  <c r="Z460" i="4"/>
  <c r="AK454" i="4"/>
  <c r="K462" i="4"/>
  <c r="AO446" i="4"/>
  <c r="E485" i="4"/>
  <c r="O455" i="4"/>
  <c r="AT409" i="4"/>
  <c r="F458" i="4" s="1"/>
  <c r="B458" i="4"/>
  <c r="AE469" i="4"/>
  <c r="U481" i="4"/>
  <c r="V476" i="4"/>
  <c r="AQ447" i="4"/>
  <c r="X483" i="4"/>
  <c r="K454" i="4"/>
  <c r="AK470" i="4"/>
  <c r="AN445" i="4"/>
  <c r="W446" i="4"/>
  <c r="I474" i="4"/>
  <c r="AN461" i="4"/>
  <c r="S470" i="4"/>
  <c r="AH444" i="4"/>
  <c r="W455" i="4"/>
  <c r="AD471" i="4"/>
  <c r="AO455" i="4"/>
  <c r="P465" i="4"/>
  <c r="AF447" i="4"/>
  <c r="AA466" i="4"/>
  <c r="AS473" i="4"/>
  <c r="J460" i="4"/>
  <c r="C472" i="4"/>
  <c r="T450" i="4"/>
  <c r="AO486" i="4"/>
  <c r="AR474" i="4"/>
  <c r="AG438" i="4"/>
  <c r="AG443" i="4"/>
  <c r="AE465" i="4"/>
  <c r="AG485" i="4"/>
  <c r="AH476" i="4"/>
  <c r="W476" i="4"/>
  <c r="AK463" i="4"/>
  <c r="W485" i="4"/>
  <c r="D478" i="4"/>
  <c r="Y454" i="9"/>
  <c r="Y457" i="9"/>
  <c r="AC451" i="9"/>
  <c r="H486" i="9"/>
  <c r="L449" i="9"/>
  <c r="N482" i="9"/>
  <c r="C484" i="9"/>
  <c r="I449" i="9"/>
  <c r="AI455" i="9"/>
  <c r="U465" i="9"/>
  <c r="U463" i="9"/>
  <c r="L455" i="9"/>
  <c r="AR449" i="9"/>
  <c r="AA465" i="9"/>
  <c r="AA486" i="9"/>
  <c r="O449" i="9"/>
  <c r="T482" i="9"/>
  <c r="I470" i="9"/>
  <c r="M476" i="4"/>
  <c r="AL462" i="4"/>
  <c r="D462" i="4"/>
  <c r="B461" i="4"/>
  <c r="AH475" i="4"/>
  <c r="AB447" i="4"/>
  <c r="J448" i="4"/>
  <c r="AO444" i="4"/>
  <c r="N486" i="4"/>
  <c r="AJ438" i="4"/>
  <c r="O486" i="4"/>
  <c r="AT408" i="4"/>
  <c r="R457" i="4" s="1"/>
  <c r="AL478" i="4"/>
  <c r="U471" i="4"/>
  <c r="AC438" i="4"/>
  <c r="AQ465" i="4"/>
  <c r="X447" i="4"/>
  <c r="AT399" i="4"/>
  <c r="I448" i="4" s="1"/>
  <c r="AC466" i="4"/>
  <c r="Z461" i="4"/>
  <c r="H450" i="4"/>
  <c r="AO462" i="4"/>
  <c r="N462" i="4"/>
  <c r="I472" i="4"/>
  <c r="AP461" i="4"/>
  <c r="S464" i="4"/>
  <c r="G464" i="4"/>
  <c r="AH456" i="4"/>
  <c r="AS476" i="4"/>
  <c r="AD486" i="4"/>
  <c r="AP466" i="4"/>
  <c r="P464" i="4"/>
  <c r="AF474" i="4"/>
  <c r="AA485" i="4"/>
  <c r="Y470" i="4"/>
  <c r="J478" i="4"/>
  <c r="C447" i="4"/>
  <c r="T480" i="4"/>
  <c r="AA455" i="4"/>
  <c r="AT433" i="4"/>
  <c r="AA482" i="4" s="1"/>
  <c r="AE462" i="4"/>
  <c r="F481" i="4"/>
  <c r="AG465" i="4"/>
  <c r="AH472" i="4"/>
  <c r="AK450" i="4"/>
  <c r="W478" i="4"/>
  <c r="D471" i="4"/>
  <c r="Q475" i="9"/>
  <c r="AJ484" i="9"/>
  <c r="Y464" i="9"/>
  <c r="M464" i="9"/>
  <c r="V481" i="9"/>
  <c r="AJ477" i="9"/>
  <c r="T475" i="9"/>
  <c r="Q484" i="9"/>
  <c r="X484" i="9"/>
  <c r="N479" i="9"/>
  <c r="AR477" i="9"/>
  <c r="E475" i="9"/>
  <c r="AR458" i="9"/>
  <c r="D484" i="9"/>
  <c r="C464" i="9"/>
  <c r="AP446" i="9"/>
  <c r="S477" i="9"/>
  <c r="AO479" i="9"/>
  <c r="N475" i="9"/>
  <c r="K446" i="9"/>
  <c r="X444" i="9"/>
  <c r="I464" i="9"/>
  <c r="AN479" i="9"/>
  <c r="AE472" i="9"/>
  <c r="AG479" i="9"/>
  <c r="AC457" i="9"/>
  <c r="C450" i="9"/>
  <c r="O477" i="9"/>
  <c r="AA444" i="9"/>
  <c r="L481" i="9"/>
  <c r="P484" i="9"/>
  <c r="AG483" i="9"/>
  <c r="K479" i="9"/>
  <c r="AL458" i="9"/>
  <c r="H464" i="9"/>
  <c r="C457" i="9"/>
  <c r="AG455" i="9"/>
  <c r="AP464" i="9"/>
  <c r="AN477" i="9"/>
  <c r="AO444" i="9"/>
  <c r="AO475" i="9"/>
  <c r="AK444" i="9"/>
  <c r="AL457" i="9"/>
  <c r="AH475" i="9"/>
  <c r="AS450" i="9"/>
  <c r="AQ460" i="9"/>
  <c r="D453" i="9"/>
  <c r="U479" i="9"/>
  <c r="K464" i="9"/>
  <c r="Q486" i="9"/>
  <c r="AB462" i="9"/>
  <c r="AB475" i="9"/>
  <c r="L446" i="9"/>
  <c r="AA475" i="9"/>
  <c r="AH457" i="9"/>
  <c r="V484" i="9"/>
  <c r="B455" i="9"/>
  <c r="E464" i="9"/>
  <c r="AR455" i="9"/>
  <c r="AN448" i="9"/>
  <c r="M479" i="9"/>
  <c r="N464" i="9"/>
  <c r="V486" i="9"/>
  <c r="G462" i="9"/>
  <c r="AF484" i="9"/>
  <c r="AI444" i="9"/>
  <c r="AC477" i="9"/>
  <c r="O481" i="9"/>
  <c r="AO484" i="9"/>
  <c r="AQ458" i="9"/>
  <c r="AK484" i="9"/>
  <c r="Y450" i="9"/>
  <c r="AA460" i="9"/>
  <c r="AB458" i="9"/>
  <c r="AL450" i="9"/>
  <c r="S451" i="9"/>
  <c r="M451" i="9"/>
  <c r="U484" i="9"/>
  <c r="I486" i="9"/>
  <c r="AM462" i="9"/>
  <c r="AB477" i="9"/>
  <c r="T457" i="9"/>
  <c r="AN455" i="9"/>
  <c r="D479" i="9"/>
  <c r="N457" i="9"/>
  <c r="W464" i="9"/>
  <c r="D461" i="9"/>
  <c r="M477" i="9"/>
  <c r="D481" i="9"/>
  <c r="AA458" i="9"/>
  <c r="K450" i="9"/>
  <c r="X450" i="9"/>
  <c r="K455" i="9"/>
  <c r="AQ457" i="9"/>
  <c r="AI458" i="9"/>
  <c r="O486" i="9"/>
  <c r="AH462" i="9"/>
  <c r="F458" i="9"/>
  <c r="AC475" i="9"/>
  <c r="G464" i="9"/>
  <c r="H451" i="9"/>
  <c r="I479" i="9"/>
  <c r="AB479" i="9"/>
  <c r="F479" i="9"/>
  <c r="N453" i="9"/>
  <c r="T458" i="9"/>
  <c r="S458" i="9"/>
  <c r="Z446" i="9"/>
  <c r="AJ467" i="9"/>
  <c r="AI481" i="9"/>
  <c r="AA479" i="9"/>
  <c r="AC464" i="9"/>
  <c r="G486" i="9"/>
  <c r="W462" i="9"/>
  <c r="K459" i="9"/>
  <c r="V455" i="9"/>
  <c r="AG458" i="9"/>
  <c r="AG464" i="9"/>
  <c r="AN481" i="9"/>
  <c r="AG472" i="9"/>
  <c r="F464" i="9"/>
  <c r="P460" i="9"/>
  <c r="AC458" i="9"/>
  <c r="C455" i="9"/>
  <c r="AR448" i="9"/>
  <c r="AC479" i="9"/>
  <c r="Z479" i="9"/>
  <c r="D480" i="9"/>
  <c r="AR464" i="9"/>
  <c r="U446" i="9"/>
  <c r="AG448" i="9"/>
  <c r="AG467" i="9"/>
  <c r="AI462" i="9"/>
  <c r="AE459" i="9"/>
  <c r="AD464" i="9"/>
  <c r="AO450" i="9"/>
  <c r="S467" i="9"/>
  <c r="K484" i="9"/>
  <c r="AQ451" i="9"/>
  <c r="B486" i="9"/>
  <c r="P462" i="9"/>
  <c r="G459" i="9"/>
  <c r="AJ465" i="9"/>
  <c r="M444" i="9"/>
  <c r="R458" i="9"/>
  <c r="K448" i="9"/>
  <c r="V457" i="9"/>
  <c r="X481" i="9"/>
  <c r="U464" i="9"/>
  <c r="U451" i="9"/>
  <c r="H458" i="9"/>
  <c r="T455" i="9"/>
  <c r="AF450" i="9"/>
  <c r="AS451" i="9"/>
  <c r="AG484" i="9"/>
  <c r="N458" i="9"/>
  <c r="L484" i="9"/>
  <c r="L477" i="9"/>
  <c r="AS478" i="9"/>
  <c r="Q447" i="9"/>
  <c r="AQ464" i="9"/>
  <c r="AJ450" i="9"/>
  <c r="V462" i="9"/>
  <c r="P451" i="9"/>
  <c r="W481" i="9"/>
  <c r="AQ486" i="9"/>
  <c r="Q450" i="9"/>
  <c r="AB451" i="9"/>
  <c r="R486" i="9"/>
  <c r="S462" i="9"/>
  <c r="B459" i="9"/>
  <c r="P449" i="9"/>
  <c r="AB484" i="9"/>
  <c r="AA456" i="9"/>
  <c r="F453" i="9"/>
  <c r="AP484" i="9"/>
  <c r="P472" i="9"/>
  <c r="AK450" i="9"/>
  <c r="AD457" i="9"/>
  <c r="F450" i="9"/>
  <c r="Q451" i="9"/>
  <c r="AC455" i="9"/>
  <c r="AC483" i="9"/>
  <c r="D467" i="9"/>
  <c r="AH471" i="9"/>
  <c r="Y458" i="9"/>
  <c r="K481" i="9"/>
  <c r="Z459" i="9"/>
  <c r="AB481" i="9"/>
  <c r="I451" i="9"/>
  <c r="AK486" i="9"/>
  <c r="H462" i="9"/>
  <c r="AM459" i="9"/>
  <c r="AM449" i="9"/>
  <c r="M446" i="9"/>
  <c r="L458" i="9"/>
  <c r="K483" i="9"/>
  <c r="G457" i="9"/>
  <c r="AA484" i="9"/>
  <c r="AJ464" i="9"/>
  <c r="K458" i="9"/>
  <c r="Z444" i="9"/>
  <c r="AG462" i="9"/>
  <c r="AE451" i="9"/>
  <c r="Z486" i="9"/>
  <c r="O462" i="9"/>
  <c r="AS459" i="9"/>
  <c r="C449" i="9"/>
  <c r="AN468" i="9"/>
  <c r="E457" i="9"/>
  <c r="AJ444" i="9"/>
  <c r="AC444" i="9"/>
  <c r="L450" i="9"/>
  <c r="AI476" i="9"/>
  <c r="AD455" i="9"/>
  <c r="Z454" i="9"/>
  <c r="V451" i="9"/>
  <c r="Y459" i="9"/>
  <c r="V485" i="9"/>
  <c r="U450" i="9"/>
  <c r="AK476" i="9"/>
  <c r="AN458" i="9"/>
  <c r="W463" i="9"/>
  <c r="Y478" i="9"/>
  <c r="P464" i="9"/>
  <c r="S450" i="9"/>
  <c r="AG465" i="9"/>
  <c r="U486" i="9"/>
  <c r="N443" i="9"/>
  <c r="R450" i="9"/>
  <c r="V450" i="9"/>
  <c r="H479" i="9"/>
  <c r="H465" i="9"/>
  <c r="J451" i="9"/>
  <c r="S486" i="9"/>
  <c r="AO462" i="9"/>
  <c r="G485" i="9"/>
  <c r="V449" i="9"/>
  <c r="C482" i="9"/>
  <c r="S484" i="9"/>
  <c r="AL462" i="9"/>
  <c r="AK459" i="9"/>
  <c r="H473" i="9"/>
  <c r="M462" i="9"/>
  <c r="AN466" i="9"/>
  <c r="G454" i="9"/>
  <c r="AQ484" i="9"/>
  <c r="O454" i="9"/>
  <c r="E484" i="9"/>
  <c r="C467" i="9"/>
  <c r="X485" i="9"/>
  <c r="AI484" i="9"/>
  <c r="AE454" i="9"/>
  <c r="AO485" i="9"/>
  <c r="AB457" i="9"/>
  <c r="H478" i="9"/>
  <c r="R475" i="9"/>
  <c r="AR484" i="9"/>
  <c r="AQ450" i="9"/>
  <c r="AI466" i="9"/>
  <c r="F443" i="9"/>
  <c r="AH486" i="9"/>
  <c r="AO464" i="9"/>
  <c r="AR443" i="9"/>
  <c r="E485" i="9"/>
  <c r="G451" i="9"/>
  <c r="J486" i="9"/>
  <c r="AE462" i="9"/>
  <c r="I485" i="9"/>
  <c r="AF449" i="9"/>
  <c r="AF482" i="9"/>
  <c r="B470" i="9"/>
  <c r="X457" i="9"/>
  <c r="AR480" i="9"/>
  <c r="AI478" i="9"/>
  <c r="M475" i="9"/>
  <c r="AD484" i="9"/>
  <c r="AB468" i="9"/>
  <c r="Y455" i="9"/>
  <c r="D468" i="9"/>
  <c r="D463" i="9"/>
  <c r="T464" i="9"/>
  <c r="W467" i="9"/>
  <c r="AD449" i="9"/>
  <c r="AG459" i="9"/>
  <c r="AQ465" i="9"/>
  <c r="AG454" i="9"/>
  <c r="Q464" i="9"/>
  <c r="AA464" i="9"/>
  <c r="M455" i="9"/>
  <c r="AO478" i="9"/>
  <c r="AD465" i="9"/>
  <c r="AO458" i="9"/>
  <c r="S479" i="9"/>
  <c r="R451" i="9"/>
  <c r="E486" i="9"/>
  <c r="E462" i="9"/>
  <c r="AJ485" i="9"/>
  <c r="K449" i="9"/>
  <c r="AN482" i="9"/>
  <c r="O470" i="9"/>
  <c r="AR446" i="9"/>
  <c r="M471" i="9"/>
  <c r="G476" i="9"/>
  <c r="AR478" i="9"/>
  <c r="AN464" i="9"/>
  <c r="Y485" i="9"/>
  <c r="Z484" i="9"/>
  <c r="C479" i="9"/>
  <c r="I444" i="9"/>
  <c r="W449" i="9"/>
  <c r="AI475" i="9"/>
  <c r="R463" i="9"/>
  <c r="AK464" i="9"/>
  <c r="AC484" i="9"/>
  <c r="Z463" i="9"/>
  <c r="S485" i="9"/>
  <c r="AA455" i="9"/>
  <c r="I457" i="9"/>
  <c r="U448" i="9"/>
  <c r="L451" i="9"/>
  <c r="M459" i="9"/>
  <c r="C486" i="9"/>
  <c r="AB448" i="9"/>
  <c r="K451" i="9"/>
  <c r="H455" i="9"/>
  <c r="D464" i="9"/>
  <c r="AE448" i="9"/>
  <c r="Y484" i="9"/>
  <c r="AR486" i="9"/>
  <c r="X443" i="9"/>
  <c r="AD478" i="9"/>
  <c r="V445" i="9"/>
  <c r="T451" i="9"/>
  <c r="K486" i="9"/>
  <c r="AP462" i="9"/>
  <c r="O485" i="9"/>
  <c r="C465" i="9"/>
  <c r="O482" i="9"/>
  <c r="W470" i="9"/>
  <c r="X458" i="9"/>
  <c r="AC459" i="9"/>
  <c r="AP450" i="9"/>
  <c r="W444" i="9"/>
  <c r="C446" i="9"/>
  <c r="AN457" i="9"/>
  <c r="AC462" i="9"/>
  <c r="T479" i="9"/>
  <c r="AS443" i="9"/>
  <c r="D462" i="9"/>
  <c r="Z458" i="9"/>
  <c r="T443" i="9"/>
  <c r="L467" i="9"/>
  <c r="AB459" i="9"/>
  <c r="AH464" i="9"/>
  <c r="K447" i="9"/>
  <c r="M486" i="9"/>
  <c r="AE450" i="9"/>
  <c r="AN447" i="9"/>
  <c r="AG451" i="9"/>
  <c r="AN485" i="9"/>
  <c r="Q462" i="9"/>
  <c r="V448" i="9"/>
  <c r="AA462" i="9"/>
  <c r="T445" i="9"/>
  <c r="AT445" i="9" s="1"/>
  <c r="W451" i="9"/>
  <c r="AL486" i="9"/>
  <c r="Y462" i="9"/>
  <c r="J485" i="9"/>
  <c r="S465" i="9"/>
  <c r="J482" i="9"/>
  <c r="P470" i="9"/>
  <c r="I458" i="9"/>
  <c r="V464" i="9"/>
  <c r="Q480" i="9"/>
  <c r="N481" i="9"/>
  <c r="T446" i="9"/>
  <c r="AB446" i="9"/>
  <c r="C485" i="9"/>
  <c r="AQ475" i="9"/>
  <c r="R483" i="9"/>
  <c r="P475" i="9"/>
  <c r="AQ447" i="9"/>
  <c r="D447" i="9"/>
  <c r="O447" i="9"/>
  <c r="AS484" i="9"/>
  <c r="AJ455" i="9"/>
  <c r="AD477" i="9"/>
  <c r="U462" i="9"/>
  <c r="S455" i="9"/>
  <c r="AB464" i="9"/>
  <c r="AG446" i="9"/>
  <c r="AH479" i="9"/>
  <c r="AG478" i="9"/>
  <c r="Y445" i="9"/>
  <c r="J474" i="9"/>
  <c r="AM474" i="9"/>
  <c r="AH474" i="9"/>
  <c r="Z474" i="9"/>
  <c r="AS456" i="9"/>
  <c r="T444" i="9"/>
  <c r="AL460" i="9"/>
  <c r="AQ473" i="9"/>
  <c r="AB474" i="9"/>
  <c r="P474" i="9"/>
  <c r="AR474" i="9"/>
  <c r="AL473" i="9"/>
  <c r="N468" i="9"/>
  <c r="AM454" i="9"/>
  <c r="J454" i="9"/>
  <c r="AB444" i="9"/>
  <c r="V460" i="9"/>
  <c r="AH461" i="9"/>
  <c r="R461" i="9"/>
  <c r="T461" i="9"/>
  <c r="B461" i="9"/>
  <c r="AR461" i="9"/>
  <c r="G461" i="9"/>
  <c r="AE461" i="9"/>
  <c r="AF461" i="9"/>
  <c r="AK461" i="9"/>
  <c r="Q461" i="9"/>
  <c r="E461" i="9"/>
  <c r="J461" i="9"/>
  <c r="Y461" i="9"/>
  <c r="P461" i="9"/>
  <c r="AD461" i="9"/>
  <c r="AM461" i="9"/>
  <c r="I461" i="9"/>
  <c r="V461" i="9"/>
  <c r="AB461" i="9"/>
  <c r="L461" i="9"/>
  <c r="S461" i="9"/>
  <c r="AJ461" i="9"/>
  <c r="AP461" i="9"/>
  <c r="AD456" i="9"/>
  <c r="E456" i="9"/>
  <c r="AK456" i="9"/>
  <c r="T456" i="9"/>
  <c r="Z456" i="9"/>
  <c r="Q456" i="9"/>
  <c r="C456" i="9"/>
  <c r="AP456" i="9"/>
  <c r="B456" i="9"/>
  <c r="AE456" i="9"/>
  <c r="R456" i="9"/>
  <c r="AG456" i="9"/>
  <c r="K456" i="9"/>
  <c r="G456" i="9"/>
  <c r="Y456" i="9"/>
  <c r="I456" i="9"/>
  <c r="AF456" i="9"/>
  <c r="J456" i="9"/>
  <c r="W456" i="9"/>
  <c r="AH456" i="9"/>
  <c r="AM456" i="9"/>
  <c r="AJ456" i="9"/>
  <c r="AN473" i="9"/>
  <c r="AR456" i="9"/>
  <c r="D483" i="9"/>
  <c r="AH444" i="9"/>
  <c r="O461" i="9"/>
  <c r="K474" i="9"/>
  <c r="Z480" i="9"/>
  <c r="P480" i="9"/>
  <c r="AS444" i="9"/>
  <c r="P444" i="9"/>
  <c r="M461" i="9"/>
  <c r="O468" i="9"/>
  <c r="K444" i="9"/>
  <c r="AI468" i="9"/>
  <c r="AR471" i="9"/>
  <c r="AE473" i="9"/>
  <c r="Z460" i="9"/>
  <c r="N456" i="9"/>
  <c r="X446" i="9"/>
  <c r="C480" i="9"/>
  <c r="AI473" i="9"/>
  <c r="AS474" i="9"/>
  <c r="R468" i="9"/>
  <c r="H460" i="9"/>
  <c r="L453" i="9"/>
  <c r="T480" i="9"/>
  <c r="AK480" i="9"/>
  <c r="K476" i="9"/>
  <c r="AM476" i="9"/>
  <c r="P476" i="9"/>
  <c r="W476" i="9"/>
  <c r="J476" i="9"/>
  <c r="T476" i="9"/>
  <c r="AA476" i="9"/>
  <c r="O476" i="9"/>
  <c r="AF476" i="9"/>
  <c r="S476" i="9"/>
  <c r="AR476" i="9"/>
  <c r="X476" i="9"/>
  <c r="Z476" i="9"/>
  <c r="E476" i="9"/>
  <c r="AL476" i="9"/>
  <c r="B476" i="9"/>
  <c r="Q476" i="9"/>
  <c r="R476" i="9"/>
  <c r="AD476" i="9"/>
  <c r="C476" i="9"/>
  <c r="AP476" i="9"/>
  <c r="I476" i="9"/>
  <c r="AE476" i="9"/>
  <c r="H476" i="9"/>
  <c r="AS476" i="9"/>
  <c r="AH476" i="9"/>
  <c r="X468" i="9"/>
  <c r="AP473" i="9"/>
  <c r="C474" i="9"/>
  <c r="C453" i="9"/>
  <c r="Q446" i="9"/>
  <c r="AS471" i="9"/>
  <c r="S454" i="9"/>
  <c r="U474" i="9"/>
  <c r="V456" i="9"/>
  <c r="AF473" i="9"/>
  <c r="G460" i="9"/>
  <c r="X472" i="9"/>
  <c r="C472" i="9"/>
  <c r="AB472" i="9"/>
  <c r="AJ472" i="9"/>
  <c r="AL472" i="9"/>
  <c r="AD472" i="9"/>
  <c r="AO472" i="9"/>
  <c r="J472" i="9"/>
  <c r="AK472" i="9"/>
  <c r="Z472" i="9"/>
  <c r="B472" i="9"/>
  <c r="I472" i="9"/>
  <c r="AH472" i="9"/>
  <c r="G472" i="9"/>
  <c r="R472" i="9"/>
  <c r="Q472" i="9"/>
  <c r="O472" i="9"/>
  <c r="E472" i="9"/>
  <c r="AM472" i="9"/>
  <c r="AF472" i="9"/>
  <c r="AA480" i="9"/>
  <c r="L454" i="9"/>
  <c r="F474" i="9"/>
  <c r="T460" i="9"/>
  <c r="AC454" i="9"/>
  <c r="I454" i="9"/>
  <c r="R473" i="9"/>
  <c r="U461" i="9"/>
  <c r="O453" i="9"/>
  <c r="W453" i="9"/>
  <c r="AM453" i="9"/>
  <c r="Z453" i="9"/>
  <c r="P453" i="9"/>
  <c r="I453" i="9"/>
  <c r="J453" i="9"/>
  <c r="AJ453" i="9"/>
  <c r="AP453" i="9"/>
  <c r="AO453" i="9"/>
  <c r="G453" i="9"/>
  <c r="AD453" i="9"/>
  <c r="B453" i="9"/>
  <c r="AF453" i="9"/>
  <c r="AE453" i="9"/>
  <c r="E453" i="9"/>
  <c r="AK453" i="9"/>
  <c r="AS453" i="9"/>
  <c r="R453" i="9"/>
  <c r="Q453" i="9"/>
  <c r="AL453" i="9"/>
  <c r="AB453" i="9"/>
  <c r="L444" i="9"/>
  <c r="AO461" i="9"/>
  <c r="X471" i="9"/>
  <c r="Q471" i="9"/>
  <c r="P471" i="9"/>
  <c r="G471" i="9"/>
  <c r="R471" i="9"/>
  <c r="AF471" i="9"/>
  <c r="L471" i="9"/>
  <c r="B471" i="9"/>
  <c r="J471" i="9"/>
  <c r="C471" i="9"/>
  <c r="S471" i="9"/>
  <c r="AM471" i="9"/>
  <c r="H471" i="9"/>
  <c r="E471" i="9"/>
  <c r="AE471" i="9"/>
  <c r="I471" i="9"/>
  <c r="AP471" i="9"/>
  <c r="AG471" i="9"/>
  <c r="AJ471" i="9"/>
  <c r="AQ471" i="9"/>
  <c r="AQ456" i="9"/>
  <c r="AD474" i="9"/>
  <c r="L480" i="9"/>
  <c r="S474" i="9"/>
  <c r="G477" i="9"/>
  <c r="AQ477" i="9"/>
  <c r="AH477" i="9"/>
  <c r="H477" i="9"/>
  <c r="V477" i="9"/>
  <c r="Y477" i="9"/>
  <c r="AG477" i="9"/>
  <c r="T477" i="9"/>
  <c r="AO477" i="9"/>
  <c r="I477" i="9"/>
  <c r="J477" i="9"/>
  <c r="P477" i="9"/>
  <c r="AK477" i="9"/>
  <c r="B477" i="9"/>
  <c r="C477" i="9"/>
  <c r="K477" i="9"/>
  <c r="AM477" i="9"/>
  <c r="Q477" i="9"/>
  <c r="T472" i="9"/>
  <c r="AL468" i="9"/>
  <c r="B468" i="9"/>
  <c r="T468" i="9"/>
  <c r="AM468" i="9"/>
  <c r="Y468" i="9"/>
  <c r="G468" i="9"/>
  <c r="AE468" i="9"/>
  <c r="Z468" i="9"/>
  <c r="AJ468" i="9"/>
  <c r="S468" i="9"/>
  <c r="I468" i="9"/>
  <c r="AH468" i="9"/>
  <c r="J468" i="9"/>
  <c r="C468" i="9"/>
  <c r="V468" i="9"/>
  <c r="AN474" i="9"/>
  <c r="J444" i="9"/>
  <c r="AM444" i="9"/>
  <c r="X473" i="9"/>
  <c r="P483" i="9"/>
  <c r="Z483" i="9"/>
  <c r="L483" i="9"/>
  <c r="AN483" i="9"/>
  <c r="I483" i="9"/>
  <c r="J483" i="9"/>
  <c r="AH483" i="9"/>
  <c r="T483" i="9"/>
  <c r="B483" i="9"/>
  <c r="Y483" i="9"/>
  <c r="S483" i="9"/>
  <c r="AO483" i="9"/>
  <c r="AM483" i="9"/>
  <c r="AL483" i="9"/>
  <c r="AE483" i="9"/>
  <c r="G483" i="9"/>
  <c r="AJ483" i="9"/>
  <c r="AD483" i="9"/>
  <c r="AP483" i="9"/>
  <c r="AK483" i="9"/>
  <c r="O483" i="9"/>
  <c r="Z471" i="9"/>
  <c r="D473" i="9"/>
  <c r="V444" i="9"/>
  <c r="X454" i="9"/>
  <c r="AS454" i="9"/>
  <c r="AJ474" i="9"/>
  <c r="AN453" i="9"/>
  <c r="AN456" i="9"/>
  <c r="S453" i="9"/>
  <c r="M454" i="9"/>
  <c r="AM457" i="9"/>
  <c r="J457" i="9"/>
  <c r="AI453" i="9"/>
  <c r="AM473" i="9"/>
  <c r="J473" i="9"/>
  <c r="G480" i="9"/>
  <c r="AM480" i="9"/>
  <c r="AO480" i="9"/>
  <c r="B480" i="9"/>
  <c r="AF480" i="9"/>
  <c r="AG480" i="9"/>
  <c r="AP480" i="9"/>
  <c r="O480" i="9"/>
  <c r="AJ480" i="9"/>
  <c r="I480" i="9"/>
  <c r="X480" i="9"/>
  <c r="AB480" i="9"/>
  <c r="W480" i="9"/>
  <c r="AS480" i="9"/>
  <c r="S480" i="9"/>
  <c r="AQ480" i="9"/>
  <c r="N480" i="9"/>
  <c r="K480" i="9"/>
  <c r="J480" i="9"/>
  <c r="J460" i="9"/>
  <c r="AM460" i="9"/>
  <c r="N474" i="9"/>
  <c r="AF474" i="9"/>
  <c r="V453" i="9"/>
  <c r="G446" i="9"/>
  <c r="AA474" i="9"/>
  <c r="G473" i="9"/>
  <c r="E473" i="9"/>
  <c r="O474" i="9"/>
  <c r="AA471" i="9"/>
  <c r="C483" i="9"/>
  <c r="W468" i="9"/>
  <c r="C461" i="9"/>
  <c r="F446" i="9"/>
  <c r="X483" i="9"/>
  <c r="AD446" i="9"/>
  <c r="B457" i="9"/>
  <c r="B473" i="9"/>
  <c r="W461" i="9"/>
  <c r="B460" i="9"/>
  <c r="AO473" i="9"/>
  <c r="AE444" i="9"/>
  <c r="W474" i="9"/>
  <c r="AM446" i="9"/>
  <c r="J446" i="9"/>
  <c r="AS468" i="9"/>
  <c r="AS483" i="9"/>
  <c r="AQ454" i="9"/>
  <c r="X461" i="9"/>
  <c r="AO476" i="9"/>
  <c r="AC446" i="9"/>
  <c r="U468" i="9"/>
  <c r="Q474" i="9"/>
  <c r="E468" i="9"/>
  <c r="S473" i="9"/>
  <c r="U456" i="9"/>
  <c r="H474" i="9"/>
  <c r="AH473" i="9"/>
  <c r="AJ460" i="9"/>
  <c r="U444" i="9"/>
  <c r="R480" i="9"/>
  <c r="AG453" i="9"/>
  <c r="B446" i="9"/>
  <c r="V476" i="9"/>
  <c r="AC456" i="9"/>
  <c r="U454" i="9"/>
  <c r="AR453" i="9"/>
  <c r="AG461" i="9"/>
  <c r="D456" i="9"/>
  <c r="V474" i="9"/>
  <c r="AE474" i="9"/>
  <c r="AI457" i="9"/>
  <c r="AH460" i="9"/>
  <c r="Y480" i="9"/>
  <c r="AE446" i="9"/>
  <c r="H468" i="9"/>
  <c r="Q444" i="9"/>
  <c r="O444" i="9"/>
  <c r="AK446" i="9"/>
  <c r="AF468" i="9"/>
  <c r="AL454" i="9"/>
  <c r="AQ444" i="9"/>
  <c r="J467" i="9"/>
  <c r="AM467" i="9"/>
  <c r="K461" i="9"/>
  <c r="AC471" i="9"/>
  <c r="AA461" i="9"/>
  <c r="AI461" i="9"/>
  <c r="AO454" i="9"/>
  <c r="AI479" i="9"/>
  <c r="AS446" i="9"/>
  <c r="AE477" i="9"/>
  <c r="AR483" i="9"/>
  <c r="R457" i="9"/>
  <c r="AN471" i="9"/>
  <c r="AL461" i="9"/>
  <c r="C444" i="9"/>
  <c r="M458" i="9"/>
  <c r="O473" i="9"/>
  <c r="AP477" i="9"/>
  <c r="AB450" i="9"/>
  <c r="M466" i="9"/>
  <c r="F444" i="9"/>
  <c r="V454" i="9"/>
  <c r="AD471" i="9"/>
  <c r="E454" i="9"/>
  <c r="Y472" i="9"/>
  <c r="B467" i="9"/>
  <c r="AL467" i="9"/>
  <c r="H467" i="9"/>
  <c r="AC472" i="9"/>
  <c r="P456" i="9"/>
  <c r="D477" i="9"/>
  <c r="T453" i="9"/>
  <c r="M460" i="9"/>
  <c r="AJ457" i="9"/>
  <c r="M476" i="9"/>
  <c r="AP472" i="9"/>
  <c r="AJ476" i="9"/>
  <c r="X474" i="9"/>
  <c r="AQ467" i="9"/>
  <c r="T474" i="9"/>
  <c r="AC473" i="9"/>
  <c r="AS461" i="9"/>
  <c r="AP454" i="9"/>
  <c r="C460" i="9"/>
  <c r="P479" i="9"/>
  <c r="U457" i="9"/>
  <c r="AB483" i="9"/>
  <c r="AL474" i="9"/>
  <c r="AG468" i="9"/>
  <c r="F454" i="9"/>
  <c r="AI471" i="9"/>
  <c r="V467" i="9"/>
  <c r="AC453" i="9"/>
  <c r="AF477" i="9"/>
  <c r="AQ472" i="9"/>
  <c r="AE480" i="9"/>
  <c r="H472" i="9"/>
  <c r="R454" i="9"/>
  <c r="AB471" i="9"/>
  <c r="R479" i="9"/>
  <c r="M456" i="9"/>
  <c r="D458" i="9"/>
  <c r="AL477" i="9"/>
  <c r="AQ461" i="9"/>
  <c r="T471" i="9"/>
  <c r="T467" i="9"/>
  <c r="Z464" i="9"/>
  <c r="AK467" i="9"/>
  <c r="AI446" i="9"/>
  <c r="E483" i="9"/>
  <c r="H483" i="9"/>
  <c r="D446" i="9"/>
  <c r="U471" i="9"/>
  <c r="AQ446" i="9"/>
  <c r="M468" i="9"/>
  <c r="N473" i="9"/>
  <c r="AA477" i="9"/>
  <c r="F472" i="9"/>
  <c r="AN446" i="9"/>
  <c r="AK458" i="9"/>
  <c r="N446" i="9"/>
  <c r="O458" i="9"/>
  <c r="M453" i="9"/>
  <c r="AB456" i="9"/>
  <c r="AA453" i="9"/>
  <c r="H456" i="9"/>
  <c r="AF457" i="9"/>
  <c r="Z477" i="9"/>
  <c r="AC461" i="9"/>
  <c r="U453" i="9"/>
  <c r="L457" i="9"/>
  <c r="N484" i="9"/>
  <c r="AO468" i="9"/>
  <c r="AH446" i="9"/>
  <c r="K460" i="9"/>
  <c r="R464" i="9"/>
  <c r="AJ446" i="9"/>
  <c r="M472" i="9"/>
  <c r="AG473" i="9"/>
  <c r="L466" i="9"/>
  <c r="M450" i="9"/>
  <c r="AO460" i="9"/>
  <c r="L475" i="9"/>
  <c r="N471" i="9"/>
  <c r="AI467" i="9"/>
  <c r="H453" i="9"/>
  <c r="AF460" i="9"/>
  <c r="G467" i="9"/>
  <c r="X467" i="9"/>
  <c r="AP444" i="9"/>
  <c r="X460" i="9"/>
  <c r="AS460" i="9"/>
  <c r="F456" i="9"/>
  <c r="W472" i="9"/>
  <c r="Y479" i="9"/>
  <c r="S472" i="9"/>
  <c r="I460" i="9"/>
  <c r="N483" i="9"/>
  <c r="AK460" i="9"/>
  <c r="AF454" i="9"/>
  <c r="F457" i="9"/>
  <c r="V472" i="9"/>
  <c r="AL466" i="9"/>
  <c r="Z466" i="9"/>
  <c r="AD479" i="9"/>
  <c r="F455" i="9"/>
  <c r="O463" i="9"/>
  <c r="AN480" i="9"/>
  <c r="AQ476" i="9"/>
  <c r="AN484" i="9"/>
  <c r="D457" i="9"/>
  <c r="F483" i="9"/>
  <c r="R477" i="9"/>
  <c r="AQ479" i="9"/>
  <c r="AD473" i="9"/>
  <c r="AC450" i="9"/>
  <c r="K453" i="9"/>
  <c r="F473" i="9"/>
  <c r="E474" i="9"/>
  <c r="AH454" i="9"/>
  <c r="AQ468" i="9"/>
  <c r="M473" i="9"/>
  <c r="H447" i="9"/>
  <c r="Z447" i="9"/>
  <c r="B447" i="9"/>
  <c r="G447" i="9"/>
  <c r="AM447" i="9"/>
  <c r="AE447" i="9"/>
  <c r="S447" i="9"/>
  <c r="P447" i="9"/>
  <c r="AP447" i="9"/>
  <c r="J447" i="9"/>
  <c r="AK447" i="9"/>
  <c r="C447" i="9"/>
  <c r="Y447" i="9"/>
  <c r="AM458" i="9"/>
  <c r="J458" i="9"/>
  <c r="M483" i="9"/>
  <c r="E450" i="9"/>
  <c r="I450" i="9"/>
  <c r="AB460" i="9"/>
  <c r="U458" i="9"/>
  <c r="E466" i="9"/>
  <c r="O460" i="9"/>
  <c r="AA483" i="9"/>
  <c r="Z461" i="9"/>
  <c r="Z467" i="9"/>
  <c r="AE484" i="9"/>
  <c r="H457" i="9"/>
  <c r="AI483" i="9"/>
  <c r="L476" i="9"/>
  <c r="AF455" i="9"/>
  <c r="M463" i="9"/>
  <c r="AG476" i="9"/>
  <c r="S456" i="9"/>
  <c r="AG474" i="9"/>
  <c r="AB476" i="9"/>
  <c r="U472" i="9"/>
  <c r="W458" i="9"/>
  <c r="AP460" i="9"/>
  <c r="AB467" i="9"/>
  <c r="P473" i="9"/>
  <c r="N444" i="9"/>
  <c r="V473" i="9"/>
  <c r="S475" i="9"/>
  <c r="AA457" i="9"/>
  <c r="Y476" i="9"/>
  <c r="H480" i="9"/>
  <c r="AM479" i="9"/>
  <c r="G479" i="9"/>
  <c r="AJ479" i="9"/>
  <c r="J479" i="9"/>
  <c r="AL479" i="9"/>
  <c r="E479" i="9"/>
  <c r="AE479" i="9"/>
  <c r="AP479" i="9"/>
  <c r="AK479" i="9"/>
  <c r="O479" i="9"/>
  <c r="AF479" i="9"/>
  <c r="B479" i="9"/>
  <c r="E444" i="9"/>
  <c r="O456" i="9"/>
  <c r="AA468" i="9"/>
  <c r="R444" i="9"/>
  <c r="AC467" i="9"/>
  <c r="B458" i="9"/>
  <c r="K468" i="9"/>
  <c r="P466" i="9"/>
  <c r="AO466" i="9"/>
  <c r="AB466" i="9"/>
  <c r="I466" i="9"/>
  <c r="B466" i="9"/>
  <c r="G466" i="9"/>
  <c r="AE466" i="9"/>
  <c r="AJ466" i="9"/>
  <c r="R466" i="9"/>
  <c r="AP466" i="9"/>
  <c r="AK466" i="9"/>
  <c r="AM466" i="9"/>
  <c r="O466" i="9"/>
  <c r="J466" i="9"/>
  <c r="Y466" i="9"/>
  <c r="X466" i="9"/>
  <c r="AH466" i="9"/>
  <c r="S466" i="9"/>
  <c r="AR466" i="9"/>
  <c r="U460" i="9"/>
  <c r="Q457" i="9"/>
  <c r="AD454" i="9"/>
  <c r="AI447" i="9"/>
  <c r="X453" i="9"/>
  <c r="AR444" i="9"/>
  <c r="AS472" i="9"/>
  <c r="AD467" i="9"/>
  <c r="AB478" i="9"/>
  <c r="AN461" i="9"/>
  <c r="X456" i="9"/>
  <c r="AL456" i="9"/>
  <c r="AD444" i="9"/>
  <c r="D475" i="9"/>
  <c r="X455" i="9"/>
  <c r="X479" i="9"/>
  <c r="C466" i="9"/>
  <c r="Y446" i="9"/>
  <c r="AI454" i="9"/>
  <c r="F471" i="9"/>
  <c r="H463" i="9"/>
  <c r="S464" i="9"/>
  <c r="AE463" i="9"/>
  <c r="F463" i="9"/>
  <c r="V471" i="9"/>
  <c r="X464" i="9"/>
  <c r="K471" i="9"/>
  <c r="V447" i="9"/>
  <c r="W460" i="9"/>
  <c r="U473" i="9"/>
  <c r="AO474" i="9"/>
  <c r="K457" i="9"/>
  <c r="L479" i="9"/>
  <c r="AI460" i="9"/>
  <c r="AF466" i="9"/>
  <c r="AS447" i="9"/>
  <c r="AQ483" i="9"/>
  <c r="G458" i="9"/>
  <c r="AC466" i="9"/>
  <c r="W454" i="9"/>
  <c r="I473" i="9"/>
  <c r="Q468" i="9"/>
  <c r="AH450" i="9"/>
  <c r="G444" i="9"/>
  <c r="P468" i="9"/>
  <c r="X463" i="9"/>
  <c r="AN460" i="9"/>
  <c r="D454" i="9"/>
  <c r="E458" i="9"/>
  <c r="AN443" i="9"/>
  <c r="AD443" i="9"/>
  <c r="O443" i="9"/>
  <c r="M443" i="9"/>
  <c r="E443" i="9"/>
  <c r="C443" i="9"/>
  <c r="AI443" i="9"/>
  <c r="AO443" i="9"/>
  <c r="AE443" i="9"/>
  <c r="S443" i="9"/>
  <c r="H443" i="9"/>
  <c r="G443" i="9"/>
  <c r="AF443" i="9"/>
  <c r="AM443" i="9"/>
  <c r="B443" i="9"/>
  <c r="AC443" i="9"/>
  <c r="K443" i="9"/>
  <c r="J443" i="9"/>
  <c r="AG443" i="9"/>
  <c r="AL443" i="9"/>
  <c r="AQ443" i="9"/>
  <c r="AH443" i="9"/>
  <c r="AJ443" i="9"/>
  <c r="AK443" i="9"/>
  <c r="AB447" i="9"/>
  <c r="G455" i="9"/>
  <c r="N454" i="9"/>
  <c r="E467" i="9"/>
  <c r="M484" i="9"/>
  <c r="E447" i="9"/>
  <c r="AA473" i="9"/>
  <c r="M481" i="9"/>
  <c r="W443" i="9"/>
  <c r="AR467" i="9"/>
  <c r="AL480" i="9"/>
  <c r="Z457" i="9"/>
  <c r="L474" i="9"/>
  <c r="U455" i="9"/>
  <c r="E477" i="9"/>
  <c r="AE464" i="9"/>
  <c r="Z443" i="9"/>
  <c r="Y448" i="9"/>
  <c r="B448" i="9"/>
  <c r="AA448" i="9"/>
  <c r="C448" i="9"/>
  <c r="AK448" i="9"/>
  <c r="AL448" i="9"/>
  <c r="E448" i="9"/>
  <c r="T448" i="9"/>
  <c r="G448" i="9"/>
  <c r="O448" i="9"/>
  <c r="AH448" i="9"/>
  <c r="AJ448" i="9"/>
  <c r="I448" i="9"/>
  <c r="AF448" i="9"/>
  <c r="AO448" i="9"/>
  <c r="AM448" i="9"/>
  <c r="R448" i="9"/>
  <c r="X448" i="9"/>
  <c r="P448" i="9"/>
  <c r="S448" i="9"/>
  <c r="AP448" i="9"/>
  <c r="AD448" i="9"/>
  <c r="AI448" i="9"/>
  <c r="J448" i="9"/>
  <c r="U475" i="9"/>
  <c r="AP474" i="9"/>
  <c r="I474" i="9"/>
  <c r="S460" i="9"/>
  <c r="U476" i="9"/>
  <c r="N472" i="9"/>
  <c r="T454" i="9"/>
  <c r="V446" i="9"/>
  <c r="Y453" i="9"/>
  <c r="Y460" i="9"/>
  <c r="AF446" i="9"/>
  <c r="O457" i="9"/>
  <c r="Y474" i="9"/>
  <c r="AC463" i="9"/>
  <c r="N461" i="9"/>
  <c r="O446" i="9"/>
  <c r="E446" i="9"/>
  <c r="AB455" i="9"/>
  <c r="P454" i="9"/>
  <c r="N460" i="9"/>
  <c r="AO446" i="9"/>
  <c r="AO456" i="9"/>
  <c r="AB443" i="9"/>
  <c r="Y473" i="9"/>
  <c r="AO455" i="9"/>
  <c r="AC447" i="9"/>
  <c r="AO447" i="9"/>
  <c r="O464" i="9"/>
  <c r="C473" i="9"/>
  <c r="AC480" i="9"/>
  <c r="AJ473" i="9"/>
  <c r="Q455" i="9"/>
  <c r="U480" i="9"/>
  <c r="AG460" i="9"/>
  <c r="AI474" i="9"/>
  <c r="AO481" i="9"/>
  <c r="T473" i="9"/>
  <c r="AN463" i="9"/>
  <c r="I446" i="9"/>
  <c r="AT452" i="9"/>
  <c r="M467" i="9"/>
  <c r="AR457" i="9"/>
  <c r="AD458" i="9"/>
  <c r="J450" i="9"/>
  <c r="AM450" i="9"/>
  <c r="AR454" i="9"/>
  <c r="R447" i="9"/>
  <c r="M457" i="9"/>
  <c r="W471" i="9"/>
  <c r="J484" i="9"/>
  <c r="AM484" i="9"/>
  <c r="O471" i="9"/>
  <c r="V475" i="9"/>
  <c r="AR475" i="9"/>
  <c r="AM475" i="9"/>
  <c r="AD475" i="9"/>
  <c r="AJ475" i="9"/>
  <c r="AK475" i="9"/>
  <c r="X475" i="9"/>
  <c r="B475" i="9"/>
  <c r="Z475" i="9"/>
  <c r="Y475" i="9"/>
  <c r="AL475" i="9"/>
  <c r="AE475" i="9"/>
  <c r="H475" i="9"/>
  <c r="W475" i="9"/>
  <c r="J475" i="9"/>
  <c r="AP475" i="9"/>
  <c r="AF475" i="9"/>
  <c r="C475" i="9"/>
  <c r="O475" i="9"/>
  <c r="K475" i="9"/>
  <c r="G475" i="9"/>
  <c r="I475" i="9"/>
  <c r="AN475" i="9"/>
  <c r="N466" i="9"/>
  <c r="X478" i="9"/>
  <c r="Q478" i="9"/>
  <c r="R478" i="9"/>
  <c r="AL478" i="9"/>
  <c r="P478" i="9"/>
  <c r="AM478" i="9"/>
  <c r="M478" i="9"/>
  <c r="G478" i="9"/>
  <c r="I478" i="9"/>
  <c r="V478" i="9"/>
  <c r="AF478" i="9"/>
  <c r="S478" i="9"/>
  <c r="C478" i="9"/>
  <c r="B478" i="9"/>
  <c r="J478" i="9"/>
  <c r="AK478" i="9"/>
  <c r="O478" i="9"/>
  <c r="AQ478" i="9"/>
  <c r="AJ478" i="9"/>
  <c r="T478" i="9"/>
  <c r="AP478" i="9"/>
  <c r="AA478" i="9"/>
  <c r="L478" i="9"/>
  <c r="AH478" i="9"/>
  <c r="W478" i="9"/>
  <c r="AE478" i="9"/>
  <c r="AN478" i="9"/>
  <c r="J464" i="9"/>
  <c r="AM464" i="9"/>
  <c r="I484" i="9"/>
  <c r="AA467" i="9"/>
  <c r="H446" i="9"/>
  <c r="AK474" i="9"/>
  <c r="D474" i="9"/>
  <c r="AO463" i="9"/>
  <c r="AQ453" i="9"/>
  <c r="Z455" i="9"/>
  <c r="F484" i="9"/>
  <c r="AS466" i="9"/>
  <c r="AI450" i="9"/>
  <c r="H444" i="9"/>
  <c r="AP468" i="9"/>
  <c r="K473" i="9"/>
  <c r="AS477" i="9"/>
  <c r="AF464" i="9"/>
  <c r="N477" i="9"/>
  <c r="AH467" i="9"/>
  <c r="AQ455" i="9"/>
  <c r="AD450" i="9"/>
  <c r="M480" i="9"/>
  <c r="D478" i="9"/>
  <c r="S446" i="9"/>
  <c r="R455" i="9"/>
  <c r="AB454" i="9"/>
  <c r="P467" i="9"/>
  <c r="D448" i="9"/>
  <c r="AC474" i="9"/>
  <c r="AJ454" i="9"/>
  <c r="AR473" i="9"/>
  <c r="AN472" i="9"/>
  <c r="G474" i="9"/>
  <c r="B450" i="9"/>
  <c r="Q473" i="9"/>
  <c r="AI472" i="9"/>
  <c r="E480" i="9"/>
  <c r="AL444" i="9"/>
  <c r="H461" i="9"/>
  <c r="C458" i="9"/>
  <c r="S463" i="9"/>
  <c r="AH463" i="9"/>
  <c r="I463" i="9"/>
  <c r="B463" i="9"/>
  <c r="AK463" i="9"/>
  <c r="K463" i="9"/>
  <c r="J463" i="9"/>
  <c r="AM463" i="9"/>
  <c r="Y463" i="9"/>
  <c r="AF463" i="9"/>
  <c r="G463" i="9"/>
  <c r="AP463" i="9"/>
  <c r="P463" i="9"/>
  <c r="T463" i="9"/>
  <c r="P450" i="9"/>
  <c r="E460" i="9"/>
  <c r="AF444" i="9"/>
  <c r="T484" i="9"/>
  <c r="AN454" i="9"/>
  <c r="N450" i="9"/>
  <c r="AG444" i="9"/>
  <c r="AK471" i="9"/>
  <c r="AC476" i="9"/>
  <c r="T450" i="9"/>
  <c r="U483" i="9"/>
  <c r="V479" i="9"/>
  <c r="F477" i="9"/>
  <c r="G481" i="9"/>
  <c r="S481" i="9"/>
  <c r="T481" i="9"/>
  <c r="H481" i="9"/>
  <c r="J481" i="9"/>
  <c r="C481" i="9"/>
  <c r="AH481" i="9"/>
  <c r="AS481" i="9"/>
  <c r="AP481" i="9"/>
  <c r="AF481" i="9"/>
  <c r="AG481" i="9"/>
  <c r="Y481" i="9"/>
  <c r="AE481" i="9"/>
  <c r="AM481" i="9"/>
  <c r="I481" i="9"/>
  <c r="B481" i="9"/>
  <c r="AK481" i="9"/>
  <c r="U481" i="9"/>
  <c r="AD481" i="9"/>
  <c r="AJ481" i="9"/>
  <c r="R481" i="9"/>
  <c r="AL481" i="9"/>
  <c r="AR481" i="9"/>
  <c r="P481" i="9"/>
  <c r="X477" i="9"/>
  <c r="AS458" i="9"/>
  <c r="R474" i="9"/>
  <c r="AB463" i="9"/>
  <c r="O455" i="9"/>
  <c r="Y471" i="9"/>
  <c r="Q481" i="9"/>
  <c r="AR468" i="9"/>
  <c r="K478" i="9"/>
  <c r="U466" i="9"/>
  <c r="AJ458" i="9"/>
  <c r="AF483" i="9"/>
  <c r="Q479" i="9"/>
  <c r="AL446" i="9"/>
  <c r="Y444" i="9"/>
  <c r="D450" i="9"/>
  <c r="AO471" i="9"/>
  <c r="AS473" i="9"/>
  <c r="T447" i="9"/>
  <c r="AK468" i="9"/>
  <c r="AF467" i="9"/>
  <c r="AO467" i="9"/>
  <c r="J455" i="9"/>
  <c r="AM455" i="9"/>
  <c r="AS464" i="9"/>
  <c r="R446" i="9"/>
  <c r="AA472" i="9"/>
  <c r="F476" i="9"/>
  <c r="AQ474" i="9"/>
  <c r="L468" i="9"/>
  <c r="AI464" i="9"/>
  <c r="V463" i="9"/>
  <c r="I455" i="9"/>
  <c r="AG450" i="9"/>
  <c r="AN476" i="9"/>
  <c r="M474" i="9"/>
  <c r="AN444" i="9"/>
  <c r="W455" i="9"/>
  <c r="S444" i="9"/>
  <c r="AG475" i="9"/>
  <c r="Z473" i="9"/>
  <c r="P457" i="9"/>
  <c r="K472" i="9"/>
  <c r="AG466" i="9"/>
  <c r="AP455" i="9"/>
  <c r="C454" i="9"/>
  <c r="H454" i="9"/>
  <c r="W447" i="9"/>
  <c r="AH458" i="9"/>
  <c r="AR460" i="9"/>
  <c r="AE457" i="9"/>
  <c r="AG457" i="9"/>
  <c r="L456" i="9"/>
  <c r="AF458" i="9"/>
  <c r="AS457" i="4" l="1"/>
  <c r="D468" i="4"/>
  <c r="AJ457" i="4"/>
  <c r="F448" i="4"/>
  <c r="Q467" i="4"/>
  <c r="B478" i="4"/>
  <c r="R478" i="4"/>
  <c r="AO478" i="4"/>
  <c r="B457" i="4"/>
  <c r="AJ472" i="4"/>
  <c r="AT470" i="9"/>
  <c r="O448" i="4"/>
  <c r="AD448" i="4"/>
  <c r="AB450" i="4"/>
  <c r="AA464" i="4"/>
  <c r="AG472" i="4"/>
  <c r="AB474" i="4"/>
  <c r="AM448" i="4"/>
  <c r="AC463" i="4"/>
  <c r="K466" i="4"/>
  <c r="AC446" i="4"/>
  <c r="AQ464" i="4"/>
  <c r="E463" i="4"/>
  <c r="D455" i="4"/>
  <c r="G484" i="4"/>
  <c r="AP478" i="4"/>
  <c r="R469" i="4"/>
  <c r="AQ472" i="4"/>
  <c r="AT485" i="9"/>
  <c r="G468" i="4"/>
  <c r="P486" i="4"/>
  <c r="U445" i="4"/>
  <c r="AR478" i="4"/>
  <c r="X446" i="4"/>
  <c r="AO469" i="4"/>
  <c r="L469" i="4"/>
  <c r="AT469" i="4" s="1"/>
  <c r="N472" i="4"/>
  <c r="V472" i="4"/>
  <c r="T469" i="4"/>
  <c r="AF472" i="4"/>
  <c r="K457" i="4"/>
  <c r="W463" i="4"/>
  <c r="AC464" i="4"/>
  <c r="AB469" i="4"/>
  <c r="L472" i="4"/>
  <c r="T452" i="4"/>
  <c r="S478" i="4"/>
  <c r="AT459" i="9"/>
  <c r="C468" i="4"/>
  <c r="F478" i="4"/>
  <c r="G455" i="4"/>
  <c r="AJ469" i="4"/>
  <c r="AA472" i="4"/>
  <c r="B484" i="4"/>
  <c r="AT484" i="4" s="1"/>
  <c r="AB444" i="4"/>
  <c r="AK468" i="4"/>
  <c r="V474" i="4"/>
  <c r="AF466" i="4"/>
  <c r="AL468" i="4"/>
  <c r="I453" i="4"/>
  <c r="K443" i="4"/>
  <c r="AB457" i="4"/>
  <c r="AF478" i="4"/>
  <c r="AK452" i="4"/>
  <c r="J452" i="4"/>
  <c r="AH484" i="4"/>
  <c r="AP450" i="4"/>
  <c r="AK466" i="4"/>
  <c r="AC478" i="4"/>
  <c r="H466" i="4"/>
  <c r="B465" i="4"/>
  <c r="U478" i="4"/>
  <c r="G469" i="4"/>
  <c r="B472" i="4"/>
  <c r="AN484" i="4"/>
  <c r="J444" i="4"/>
  <c r="AA446" i="4"/>
  <c r="P469" i="4"/>
  <c r="AG446" i="4"/>
  <c r="AD458" i="4"/>
  <c r="Z478" i="4"/>
  <c r="N452" i="4"/>
  <c r="AM464" i="4"/>
  <c r="W444" i="4"/>
  <c r="X469" i="4"/>
  <c r="S484" i="4"/>
  <c r="AQ444" i="4"/>
  <c r="Z475" i="4"/>
  <c r="Q446" i="4"/>
  <c r="AA468" i="4"/>
  <c r="X455" i="4"/>
  <c r="AO451" i="4"/>
  <c r="L446" i="4"/>
  <c r="Y478" i="4"/>
  <c r="AJ486" i="4"/>
  <c r="X445" i="4"/>
  <c r="AG469" i="4"/>
  <c r="D444" i="4"/>
  <c r="AR450" i="4"/>
  <c r="AR463" i="4"/>
  <c r="AA465" i="4"/>
  <c r="Q484" i="4"/>
  <c r="AI452" i="4"/>
  <c r="AC452" i="4"/>
  <c r="E469" i="4"/>
  <c r="AB484" i="4"/>
  <c r="E444" i="4"/>
  <c r="AN458" i="4"/>
  <c r="F474" i="4"/>
  <c r="AF467" i="4"/>
  <c r="I443" i="4"/>
  <c r="AR464" i="4"/>
  <c r="AJ464" i="4"/>
  <c r="AD478" i="4"/>
  <c r="AP457" i="4"/>
  <c r="AC445" i="4"/>
  <c r="C484" i="4"/>
  <c r="AS450" i="4"/>
  <c r="AT470" i="4"/>
  <c r="AO484" i="4"/>
  <c r="AR445" i="4"/>
  <c r="AB466" i="4"/>
  <c r="X466" i="4"/>
  <c r="AP472" i="4"/>
  <c r="AM463" i="4"/>
  <c r="E472" i="4"/>
  <c r="Z472" i="4"/>
  <c r="S469" i="4"/>
  <c r="P484" i="4"/>
  <c r="S444" i="4"/>
  <c r="Y448" i="4"/>
  <c r="AC457" i="4"/>
  <c r="W473" i="4"/>
  <c r="AR475" i="4"/>
  <c r="C446" i="4"/>
  <c r="L450" i="4"/>
  <c r="N478" i="4"/>
  <c r="G478" i="4"/>
  <c r="M446" i="4"/>
  <c r="C478" i="4"/>
  <c r="K463" i="4"/>
  <c r="T484" i="4"/>
  <c r="AO443" i="4"/>
  <c r="D484" i="4"/>
  <c r="V484" i="4"/>
  <c r="AC467" i="4"/>
  <c r="AN444" i="4"/>
  <c r="X478" i="4"/>
  <c r="AL484" i="4"/>
  <c r="J484" i="4"/>
  <c r="N469" i="4"/>
  <c r="Z484" i="4"/>
  <c r="AS444" i="4"/>
  <c r="AG467" i="4"/>
  <c r="G473" i="4"/>
  <c r="O464" i="4"/>
  <c r="P478" i="4"/>
  <c r="L463" i="4"/>
  <c r="AD481" i="4"/>
  <c r="AK469" i="4"/>
  <c r="AL472" i="4"/>
  <c r="AA478" i="4"/>
  <c r="J464" i="4"/>
  <c r="AQ478" i="4"/>
  <c r="M463" i="4"/>
  <c r="I463" i="4"/>
  <c r="AB464" i="4"/>
  <c r="M452" i="4"/>
  <c r="V469" i="4"/>
  <c r="R484" i="4"/>
  <c r="AD444" i="4"/>
  <c r="AJ446" i="4"/>
  <c r="AI478" i="4"/>
  <c r="U472" i="4"/>
  <c r="P450" i="4"/>
  <c r="AH452" i="4"/>
  <c r="AF469" i="4"/>
  <c r="H484" i="4"/>
  <c r="AM444" i="4"/>
  <c r="AR457" i="4"/>
  <c r="AP474" i="4"/>
  <c r="C457" i="4"/>
  <c r="K452" i="4"/>
  <c r="AP463" i="4"/>
  <c r="Q469" i="4"/>
  <c r="C466" i="4"/>
  <c r="X463" i="4"/>
  <c r="AM472" i="4"/>
  <c r="B485" i="4"/>
  <c r="X462" i="4"/>
  <c r="AD455" i="4"/>
  <c r="AF476" i="4"/>
  <c r="AD469" i="4"/>
  <c r="AQ484" i="4"/>
  <c r="O444" i="4"/>
  <c r="AS458" i="4"/>
  <c r="M468" i="4"/>
  <c r="AJ445" i="4"/>
  <c r="Q472" i="4"/>
  <c r="G472" i="4"/>
  <c r="I446" i="4"/>
  <c r="AA451" i="4"/>
  <c r="AQ462" i="4"/>
  <c r="I484" i="4"/>
  <c r="AQ463" i="4"/>
  <c r="AQ476" i="4"/>
  <c r="W466" i="4"/>
  <c r="AL451" i="4"/>
  <c r="AF456" i="4"/>
  <c r="B453" i="4"/>
  <c r="T481" i="4"/>
  <c r="J454" i="4"/>
  <c r="AP479" i="4"/>
  <c r="U457" i="4"/>
  <c r="Q479" i="4"/>
  <c r="AK456" i="4"/>
  <c r="J458" i="4"/>
  <c r="AL473" i="4"/>
  <c r="AH479" i="4"/>
  <c r="L451" i="4"/>
  <c r="U477" i="4"/>
  <c r="AB475" i="4"/>
  <c r="N457" i="4"/>
  <c r="W482" i="4"/>
  <c r="Y451" i="4"/>
  <c r="AA453" i="4"/>
  <c r="AO473" i="4"/>
  <c r="AK474" i="4"/>
  <c r="T443" i="4"/>
  <c r="X457" i="4"/>
  <c r="W474" i="4"/>
  <c r="T454" i="4"/>
  <c r="D474" i="4"/>
  <c r="AA479" i="4"/>
  <c r="AN443" i="4"/>
  <c r="Y475" i="4"/>
  <c r="AD467" i="4"/>
  <c r="AL448" i="4"/>
  <c r="AT486" i="9"/>
  <c r="P458" i="4"/>
  <c r="AI453" i="4"/>
  <c r="AJ453" i="4"/>
  <c r="R453" i="4"/>
  <c r="B459" i="4"/>
  <c r="G481" i="4"/>
  <c r="AM481" i="4"/>
  <c r="Y481" i="4"/>
  <c r="B481" i="4"/>
  <c r="H481" i="4"/>
  <c r="R481" i="4"/>
  <c r="V481" i="4"/>
  <c r="L481" i="4"/>
  <c r="S481" i="4"/>
  <c r="AI481" i="4"/>
  <c r="AN481" i="4"/>
  <c r="I481" i="4"/>
  <c r="T479" i="4"/>
  <c r="F447" i="4"/>
  <c r="S448" i="4"/>
  <c r="E457" i="4"/>
  <c r="W456" i="4"/>
  <c r="L457" i="4"/>
  <c r="AG479" i="4"/>
  <c r="AO481" i="4"/>
  <c r="Z448" i="4"/>
  <c r="K451" i="4"/>
  <c r="V457" i="4"/>
  <c r="AK445" i="4"/>
  <c r="AE453" i="4"/>
  <c r="AR459" i="4"/>
  <c r="H458" i="4"/>
  <c r="AH445" i="4"/>
  <c r="AK448" i="4"/>
  <c r="I459" i="4"/>
  <c r="L456" i="4"/>
  <c r="P454" i="4"/>
  <c r="I451" i="4"/>
  <c r="O443" i="4"/>
  <c r="AK457" i="4"/>
  <c r="B479" i="4"/>
  <c r="N448" i="4"/>
  <c r="M453" i="4"/>
  <c r="AI480" i="4"/>
  <c r="R480" i="4"/>
  <c r="AB480" i="4"/>
  <c r="AM480" i="4"/>
  <c r="AP480" i="4"/>
  <c r="H480" i="4"/>
  <c r="N480" i="4"/>
  <c r="E480" i="4"/>
  <c r="AQ480" i="4"/>
  <c r="U480" i="4"/>
  <c r="AN480" i="4"/>
  <c r="B480" i="4"/>
  <c r="AO474" i="4"/>
  <c r="Q456" i="4"/>
  <c r="L480" i="4"/>
  <c r="AR468" i="4"/>
  <c r="AG457" i="4"/>
  <c r="Q473" i="4"/>
  <c r="AC480" i="4"/>
  <c r="AH462" i="4"/>
  <c r="I477" i="4"/>
  <c r="M481" i="4"/>
  <c r="P451" i="4"/>
  <c r="AF446" i="4"/>
  <c r="AT461" i="4"/>
  <c r="J482" i="4"/>
  <c r="V459" i="4"/>
  <c r="P448" i="4"/>
  <c r="AH458" i="4"/>
  <c r="S454" i="4"/>
  <c r="U454" i="4"/>
  <c r="AM454" i="4"/>
  <c r="Z454" i="4"/>
  <c r="E454" i="4"/>
  <c r="AI454" i="4"/>
  <c r="AS454" i="4"/>
  <c r="AH454" i="4"/>
  <c r="AO454" i="4"/>
  <c r="O454" i="4"/>
  <c r="N454" i="4"/>
  <c r="R454" i="4"/>
  <c r="AB454" i="4"/>
  <c r="H454" i="4"/>
  <c r="B454" i="4"/>
  <c r="M454" i="4"/>
  <c r="D454" i="4"/>
  <c r="X454" i="4"/>
  <c r="AQ454" i="4"/>
  <c r="I454" i="4"/>
  <c r="AP454" i="4"/>
  <c r="L479" i="4"/>
  <c r="AI479" i="4"/>
  <c r="K479" i="4"/>
  <c r="O479" i="4"/>
  <c r="R479" i="4"/>
  <c r="AB479" i="4"/>
  <c r="H479" i="4"/>
  <c r="Z479" i="4"/>
  <c r="AM479" i="4"/>
  <c r="V479" i="4"/>
  <c r="AO482" i="4"/>
  <c r="H459" i="4"/>
  <c r="AL457" i="4"/>
  <c r="AI474" i="4"/>
  <c r="AD474" i="4"/>
  <c r="AQ443" i="4"/>
  <c r="U456" i="4"/>
  <c r="AG451" i="4"/>
  <c r="D475" i="4"/>
  <c r="AT465" i="9"/>
  <c r="M456" i="4"/>
  <c r="AD457" i="4"/>
  <c r="E453" i="4"/>
  <c r="G486" i="4"/>
  <c r="AL486" i="4"/>
  <c r="AG486" i="4"/>
  <c r="AM486" i="4"/>
  <c r="AN486" i="4"/>
  <c r="AQ486" i="4"/>
  <c r="AP486" i="4"/>
  <c r="T486" i="4"/>
  <c r="B486" i="4"/>
  <c r="Z486" i="4"/>
  <c r="E486" i="4"/>
  <c r="H486" i="4"/>
  <c r="AI486" i="4"/>
  <c r="AR486" i="4"/>
  <c r="R486" i="4"/>
  <c r="AS486" i="4"/>
  <c r="AK486" i="4"/>
  <c r="V486" i="4"/>
  <c r="F486" i="4"/>
  <c r="S486" i="4"/>
  <c r="K486" i="4"/>
  <c r="AQ474" i="4"/>
  <c r="AQ481" i="4"/>
  <c r="AK477" i="4"/>
  <c r="O457" i="4"/>
  <c r="J479" i="4"/>
  <c r="AC456" i="4"/>
  <c r="C479" i="4"/>
  <c r="AF475" i="4"/>
  <c r="Q458" i="4"/>
  <c r="Q486" i="4"/>
  <c r="AN457" i="4"/>
  <c r="AS447" i="4"/>
  <c r="H453" i="4"/>
  <c r="AC459" i="4"/>
  <c r="AQ457" i="4"/>
  <c r="K482" i="4"/>
  <c r="AP458" i="4"/>
  <c r="AE458" i="4"/>
  <c r="Z456" i="4"/>
  <c r="X456" i="4"/>
  <c r="AE456" i="4"/>
  <c r="AN456" i="4"/>
  <c r="B456" i="4"/>
  <c r="AJ456" i="4"/>
  <c r="S456" i="4"/>
  <c r="AI456" i="4"/>
  <c r="T456" i="4"/>
  <c r="N456" i="4"/>
  <c r="AM456" i="4"/>
  <c r="R456" i="4"/>
  <c r="U458" i="4"/>
  <c r="Y459" i="4"/>
  <c r="N447" i="4"/>
  <c r="AB458" i="4"/>
  <c r="AO447" i="4"/>
  <c r="J486" i="4"/>
  <c r="AR477" i="4"/>
  <c r="M486" i="4"/>
  <c r="Q454" i="4"/>
  <c r="AO453" i="4"/>
  <c r="G447" i="4"/>
  <c r="B447" i="4"/>
  <c r="Q448" i="4"/>
  <c r="AC453" i="4"/>
  <c r="AP477" i="4"/>
  <c r="AK467" i="4"/>
  <c r="C448" i="4"/>
  <c r="Q462" i="4"/>
  <c r="I482" i="4"/>
  <c r="L482" i="4"/>
  <c r="Z482" i="4"/>
  <c r="B482" i="4"/>
  <c r="AG482" i="4"/>
  <c r="M482" i="4"/>
  <c r="AI482" i="4"/>
  <c r="AN482" i="4"/>
  <c r="S482" i="4"/>
  <c r="T482" i="4"/>
  <c r="AM482" i="4"/>
  <c r="AS482" i="4"/>
  <c r="R482" i="4"/>
  <c r="U482" i="4"/>
  <c r="F482" i="4"/>
  <c r="E482" i="4"/>
  <c r="Y482" i="4"/>
  <c r="D482" i="4"/>
  <c r="AB482" i="4"/>
  <c r="AE482" i="4"/>
  <c r="AH482" i="4"/>
  <c r="X482" i="4"/>
  <c r="O482" i="4"/>
  <c r="T448" i="4"/>
  <c r="F477" i="4"/>
  <c r="AC458" i="4"/>
  <c r="AM459" i="4"/>
  <c r="H457" i="4"/>
  <c r="T477" i="4"/>
  <c r="AC451" i="4"/>
  <c r="N451" i="4"/>
  <c r="O451" i="4"/>
  <c r="U451" i="4"/>
  <c r="Z451" i="4"/>
  <c r="AD451" i="4"/>
  <c r="H451" i="4"/>
  <c r="AH451" i="4"/>
  <c r="S451" i="4"/>
  <c r="G451" i="4"/>
  <c r="AQ451" i="4"/>
  <c r="R451" i="4"/>
  <c r="AN451" i="4"/>
  <c r="AE451" i="4"/>
  <c r="AM451" i="4"/>
  <c r="Q451" i="4"/>
  <c r="J451" i="4"/>
  <c r="B451" i="4"/>
  <c r="AB451" i="4"/>
  <c r="M451" i="4"/>
  <c r="AP451" i="4"/>
  <c r="AG459" i="4"/>
  <c r="E447" i="4"/>
  <c r="AD447" i="4"/>
  <c r="R447" i="4"/>
  <c r="T447" i="4"/>
  <c r="Z447" i="4"/>
  <c r="AI447" i="4"/>
  <c r="J447" i="4"/>
  <c r="AN447" i="4"/>
  <c r="AO477" i="4"/>
  <c r="AP483" i="4"/>
  <c r="AC468" i="4"/>
  <c r="J453" i="4"/>
  <c r="AE454" i="4"/>
  <c r="AK481" i="4"/>
  <c r="AT487" i="9"/>
  <c r="AT462" i="9"/>
  <c r="F475" i="4"/>
  <c r="AA473" i="4"/>
  <c r="AJ447" i="4"/>
  <c r="AJ459" i="4"/>
  <c r="AF479" i="4"/>
  <c r="AI473" i="4"/>
  <c r="K473" i="4"/>
  <c r="AJ479" i="4"/>
  <c r="N474" i="4"/>
  <c r="Q443" i="4"/>
  <c r="AR453" i="4"/>
  <c r="AS474" i="4"/>
  <c r="X453" i="4"/>
  <c r="J474" i="4"/>
  <c r="T474" i="4"/>
  <c r="D447" i="4"/>
  <c r="AD479" i="4"/>
  <c r="Y450" i="4"/>
  <c r="R450" i="4"/>
  <c r="AP473" i="4"/>
  <c r="M474" i="4"/>
  <c r="AH468" i="4"/>
  <c r="AH457" i="4"/>
  <c r="AC482" i="4"/>
  <c r="AO459" i="4"/>
  <c r="AL482" i="4"/>
  <c r="N458" i="4"/>
  <c r="L459" i="4"/>
  <c r="S453" i="4"/>
  <c r="AO456" i="4"/>
  <c r="AL458" i="4"/>
  <c r="AK453" i="4"/>
  <c r="Y458" i="4"/>
  <c r="AE459" i="4"/>
  <c r="AL459" i="4"/>
  <c r="D479" i="4"/>
  <c r="AH473" i="4"/>
  <c r="V473" i="4"/>
  <c r="AG474" i="4"/>
  <c r="AL481" i="4"/>
  <c r="AL456" i="4"/>
  <c r="AF454" i="4"/>
  <c r="AR473" i="4"/>
  <c r="AP459" i="4"/>
  <c r="AF462" i="4"/>
  <c r="B483" i="4"/>
  <c r="Q457" i="4"/>
  <c r="AF481" i="4"/>
  <c r="V482" i="4"/>
  <c r="AF445" i="4"/>
  <c r="W458" i="4"/>
  <c r="F473" i="4"/>
  <c r="AS456" i="4"/>
  <c r="AQ482" i="4"/>
  <c r="W480" i="4"/>
  <c r="AR458" i="4"/>
  <c r="I486" i="4"/>
  <c r="Z458" i="4"/>
  <c r="AA457" i="4"/>
  <c r="X481" i="4"/>
  <c r="D473" i="4"/>
  <c r="R460" i="4"/>
  <c r="AC460" i="4"/>
  <c r="AI460" i="4"/>
  <c r="Q460" i="4"/>
  <c r="AJ460" i="4"/>
  <c r="K460" i="4"/>
  <c r="AA460" i="4"/>
  <c r="L475" i="4"/>
  <c r="S457" i="4"/>
  <c r="AC447" i="4"/>
  <c r="L483" i="4"/>
  <c r="G483" i="4"/>
  <c r="S483" i="4"/>
  <c r="Q483" i="4"/>
  <c r="AN483" i="4"/>
  <c r="F483" i="4"/>
  <c r="AI483" i="4"/>
  <c r="AS483" i="4"/>
  <c r="J483" i="4"/>
  <c r="R483" i="4"/>
  <c r="AJ483" i="4"/>
  <c r="U483" i="4"/>
  <c r="AQ483" i="4"/>
  <c r="N483" i="4"/>
  <c r="AF483" i="4"/>
  <c r="AE483" i="4"/>
  <c r="AO483" i="4"/>
  <c r="AB483" i="4"/>
  <c r="AK483" i="4"/>
  <c r="W483" i="4"/>
  <c r="AL475" i="4"/>
  <c r="C453" i="4"/>
  <c r="AP456" i="4"/>
  <c r="C456" i="4"/>
  <c r="AK480" i="4"/>
  <c r="Y454" i="4"/>
  <c r="Y453" i="4"/>
  <c r="F456" i="4"/>
  <c r="G450" i="4"/>
  <c r="AF459" i="4"/>
  <c r="M459" i="4"/>
  <c r="E459" i="4"/>
  <c r="U459" i="4"/>
  <c r="N459" i="4"/>
  <c r="O459" i="4"/>
  <c r="X459" i="4"/>
  <c r="R459" i="4"/>
  <c r="F459" i="4"/>
  <c r="T459" i="4"/>
  <c r="AB459" i="4"/>
  <c r="AI459" i="4"/>
  <c r="AH459" i="4"/>
  <c r="AD459" i="4"/>
  <c r="AQ459" i="4"/>
  <c r="Z459" i="4"/>
  <c r="L448" i="4"/>
  <c r="B448" i="4"/>
  <c r="AE448" i="4"/>
  <c r="AP448" i="4"/>
  <c r="U448" i="4"/>
  <c r="K448" i="4"/>
  <c r="X448" i="4"/>
  <c r="AI448" i="4"/>
  <c r="R448" i="4"/>
  <c r="AB448" i="4"/>
  <c r="AS448" i="4"/>
  <c r="G448" i="4"/>
  <c r="AF448" i="4"/>
  <c r="H448" i="4"/>
  <c r="AN448" i="4"/>
  <c r="K459" i="4"/>
  <c r="H477" i="4"/>
  <c r="Z453" i="4"/>
  <c r="V448" i="4"/>
  <c r="X477" i="4"/>
  <c r="F479" i="4"/>
  <c r="Z474" i="4"/>
  <c r="O474" i="4"/>
  <c r="AN474" i="4"/>
  <c r="B474" i="4"/>
  <c r="R474" i="4"/>
  <c r="AE474" i="4"/>
  <c r="AJ474" i="4"/>
  <c r="AM474" i="4"/>
  <c r="AS459" i="4"/>
  <c r="AH481" i="4"/>
  <c r="Q453" i="4"/>
  <c r="AA481" i="4"/>
  <c r="K468" i="4"/>
  <c r="AR443" i="4"/>
  <c r="G454" i="4"/>
  <c r="AL443" i="4"/>
  <c r="H456" i="4"/>
  <c r="AS477" i="4"/>
  <c r="AC448" i="4"/>
  <c r="T451" i="4"/>
  <c r="AP481" i="4"/>
  <c r="AI449" i="4"/>
  <c r="AJ449" i="4"/>
  <c r="AE449" i="4"/>
  <c r="H449" i="4"/>
  <c r="R449" i="4"/>
  <c r="AM449" i="4"/>
  <c r="E449" i="4"/>
  <c r="O449" i="4"/>
  <c r="Z449" i="4"/>
  <c r="AG449" i="4"/>
  <c r="AB449" i="4"/>
  <c r="X449" i="4"/>
  <c r="B449" i="4"/>
  <c r="G449" i="4"/>
  <c r="K449" i="4"/>
  <c r="Y449" i="4"/>
  <c r="G457" i="4"/>
  <c r="AO479" i="4"/>
  <c r="Q477" i="4"/>
  <c r="P459" i="4"/>
  <c r="AO448" i="4"/>
  <c r="AE460" i="4"/>
  <c r="AA448" i="4"/>
  <c r="M475" i="4"/>
  <c r="Y477" i="4"/>
  <c r="AS453" i="4"/>
  <c r="AS468" i="4"/>
  <c r="W468" i="4"/>
  <c r="R468" i="4"/>
  <c r="U468" i="4"/>
  <c r="AE468" i="4"/>
  <c r="AB468" i="4"/>
  <c r="B468" i="4"/>
  <c r="AM468" i="4"/>
  <c r="AQ468" i="4"/>
  <c r="H468" i="4"/>
  <c r="Y468" i="4"/>
  <c r="AN468" i="4"/>
  <c r="O468" i="4"/>
  <c r="AD468" i="4"/>
  <c r="S468" i="4"/>
  <c r="AO468" i="4"/>
  <c r="E468" i="4"/>
  <c r="Z468" i="4"/>
  <c r="AJ468" i="4"/>
  <c r="I468" i="4"/>
  <c r="AF468" i="4"/>
  <c r="L468" i="4"/>
  <c r="AI468" i="4"/>
  <c r="C475" i="4"/>
  <c r="AH474" i="4"/>
  <c r="Q459" i="4"/>
  <c r="AB456" i="4"/>
  <c r="M457" i="4"/>
  <c r="AN475" i="4"/>
  <c r="AG473" i="4"/>
  <c r="C473" i="4"/>
  <c r="U447" i="4"/>
  <c r="AD456" i="4"/>
  <c r="AH485" i="4"/>
  <c r="AD446" i="4"/>
  <c r="K481" i="4"/>
  <c r="C459" i="4"/>
  <c r="AH460" i="4"/>
  <c r="L474" i="4"/>
  <c r="E450" i="4"/>
  <c r="H443" i="4"/>
  <c r="AB486" i="4"/>
  <c r="AP462" i="4"/>
  <c r="U474" i="4"/>
  <c r="S458" i="4"/>
  <c r="C481" i="4"/>
  <c r="AR448" i="4"/>
  <c r="V447" i="4"/>
  <c r="AA458" i="4"/>
  <c r="S477" i="4"/>
  <c r="Z446" i="4"/>
  <c r="W462" i="4"/>
  <c r="M477" i="4"/>
  <c r="J457" i="4"/>
  <c r="AG468" i="4"/>
  <c r="AF458" i="4"/>
  <c r="B466" i="4"/>
  <c r="N479" i="4"/>
  <c r="AD482" i="4"/>
  <c r="AF457" i="4"/>
  <c r="AG460" i="4"/>
  <c r="S459" i="4"/>
  <c r="AS460" i="4"/>
  <c r="AD483" i="4"/>
  <c r="L443" i="4"/>
  <c r="E448" i="4"/>
  <c r="AT472" i="4"/>
  <c r="AB477" i="4"/>
  <c r="AO457" i="4"/>
  <c r="G458" i="4"/>
  <c r="AA475" i="4"/>
  <c r="O475" i="4"/>
  <c r="AP475" i="4"/>
  <c r="J475" i="4"/>
  <c r="AO475" i="4"/>
  <c r="X475" i="4"/>
  <c r="AJ475" i="4"/>
  <c r="B475" i="4"/>
  <c r="AK475" i="4"/>
  <c r="Q475" i="4"/>
  <c r="S475" i="4"/>
  <c r="H475" i="4"/>
  <c r="T475" i="4"/>
  <c r="V475" i="4"/>
  <c r="N475" i="4"/>
  <c r="AD475" i="4"/>
  <c r="R475" i="4"/>
  <c r="U475" i="4"/>
  <c r="AQ453" i="4"/>
  <c r="AE457" i="4"/>
  <c r="P453" i="4"/>
  <c r="Z477" i="4"/>
  <c r="T457" i="4"/>
  <c r="P479" i="4"/>
  <c r="C482" i="4"/>
  <c r="J445" i="4"/>
  <c r="AQ445" i="4"/>
  <c r="AE445" i="4"/>
  <c r="O445" i="4"/>
  <c r="H445" i="4"/>
  <c r="E445" i="4"/>
  <c r="V445" i="4"/>
  <c r="AI445" i="4"/>
  <c r="K445" i="4"/>
  <c r="G445" i="4"/>
  <c r="S445" i="4"/>
  <c r="AS445" i="4"/>
  <c r="R445" i="4"/>
  <c r="I445" i="4"/>
  <c r="B445" i="4"/>
  <c r="Y445" i="4"/>
  <c r="L445" i="4"/>
  <c r="F445" i="4"/>
  <c r="AB445" i="4"/>
  <c r="C445" i="4"/>
  <c r="P447" i="4"/>
  <c r="D450" i="4"/>
  <c r="G462" i="4"/>
  <c r="E456" i="4"/>
  <c r="AA474" i="4"/>
  <c r="AI446" i="4"/>
  <c r="P457" i="4"/>
  <c r="D464" i="4"/>
  <c r="R464" i="4"/>
  <c r="AC474" i="4"/>
  <c r="AS481" i="4"/>
  <c r="AE481" i="4"/>
  <c r="W479" i="4"/>
  <c r="I479" i="4"/>
  <c r="AN459" i="4"/>
  <c r="X473" i="4"/>
  <c r="AA456" i="4"/>
  <c r="D451" i="4"/>
  <c r="AF482" i="4"/>
  <c r="AG475" i="4"/>
  <c r="AC481" i="4"/>
  <c r="AF451" i="4"/>
  <c r="AC475" i="4"/>
  <c r="AK451" i="4"/>
  <c r="B462" i="4"/>
  <c r="AN462" i="4"/>
  <c r="L462" i="4"/>
  <c r="AJ462" i="4"/>
  <c r="R462" i="4"/>
  <c r="Z462" i="4"/>
  <c r="V462" i="4"/>
  <c r="AI462" i="4"/>
  <c r="U453" i="4"/>
  <c r="P462" i="4"/>
  <c r="V480" i="4"/>
  <c r="AP464" i="4"/>
  <c r="W481" i="4"/>
  <c r="AI475" i="4"/>
  <c r="M460" i="4"/>
  <c r="Z483" i="4"/>
  <c r="O460" i="4"/>
  <c r="AP468" i="4"/>
  <c r="I447" i="4"/>
  <c r="J481" i="4"/>
  <c r="V454" i="4"/>
  <c r="H465" i="4"/>
  <c r="R465" i="4"/>
  <c r="AR456" i="4"/>
  <c r="S465" i="4"/>
  <c r="AK459" i="4"/>
  <c r="C451" i="4"/>
  <c r="AI457" i="4"/>
  <c r="AC473" i="4"/>
  <c r="X486" i="4"/>
  <c r="T468" i="4"/>
  <c r="Q474" i="4"/>
  <c r="AR462" i="4"/>
  <c r="AE475" i="4"/>
  <c r="O481" i="4"/>
  <c r="AG462" i="4"/>
  <c r="G456" i="4"/>
  <c r="B477" i="4"/>
  <c r="AA486" i="4"/>
  <c r="AD445" i="4"/>
  <c r="G446" i="4"/>
  <c r="G443" i="4"/>
  <c r="AR454" i="4"/>
  <c r="T476" i="4"/>
  <c r="H476" i="4"/>
  <c r="N476" i="4"/>
  <c r="G476" i="4"/>
  <c r="AI476" i="4"/>
  <c r="AJ476" i="4"/>
  <c r="P476" i="4"/>
  <c r="J476" i="4"/>
  <c r="X476" i="4"/>
  <c r="R476" i="4"/>
  <c r="AD476" i="4"/>
  <c r="B476" i="4"/>
  <c r="AE476" i="4"/>
  <c r="Y460" i="4"/>
  <c r="AD485" i="4"/>
  <c r="D486" i="4"/>
  <c r="V451" i="4"/>
  <c r="Z445" i="4"/>
  <c r="AL476" i="4"/>
  <c r="X479" i="4"/>
  <c r="AM473" i="4"/>
  <c r="C454" i="4"/>
  <c r="O456" i="4"/>
  <c r="AG477" i="4"/>
  <c r="V467" i="4"/>
  <c r="E464" i="4"/>
  <c r="AH447" i="4"/>
  <c r="AR447" i="4"/>
  <c r="H464" i="4"/>
  <c r="AM457" i="4"/>
  <c r="D449" i="4"/>
  <c r="AN466" i="4"/>
  <c r="Y466" i="4"/>
  <c r="AA450" i="4"/>
  <c r="AQ466" i="4"/>
  <c r="D446" i="4"/>
  <c r="L453" i="4"/>
  <c r="I449" i="4"/>
  <c r="Z450" i="4"/>
  <c r="AJ477" i="4"/>
  <c r="R477" i="4"/>
  <c r="G477" i="4"/>
  <c r="AF477" i="4"/>
  <c r="V477" i="4"/>
  <c r="AI477" i="4"/>
  <c r="AH477" i="4"/>
  <c r="K477" i="4"/>
  <c r="AD477" i="4"/>
  <c r="AN477" i="4"/>
  <c r="AQ477" i="4"/>
  <c r="L477" i="4"/>
  <c r="AO458" i="4"/>
  <c r="H482" i="4"/>
  <c r="E458" i="4"/>
  <c r="F453" i="4"/>
  <c r="AD473" i="4"/>
  <c r="O473" i="4"/>
  <c r="M473" i="4"/>
  <c r="I473" i="4"/>
  <c r="Z473" i="4"/>
  <c r="AK473" i="4"/>
  <c r="B473" i="4"/>
  <c r="L473" i="4"/>
  <c r="J473" i="4"/>
  <c r="T473" i="4"/>
  <c r="U473" i="4"/>
  <c r="R473" i="4"/>
  <c r="AQ473" i="4"/>
  <c r="N473" i="4"/>
  <c r="Y473" i="4"/>
  <c r="AN473" i="4"/>
  <c r="AJ473" i="4"/>
  <c r="AE473" i="4"/>
  <c r="E473" i="4"/>
  <c r="S473" i="4"/>
  <c r="AB473" i="4"/>
  <c r="P473" i="4"/>
  <c r="D456" i="4"/>
  <c r="AJ448" i="4"/>
  <c r="AM477" i="4"/>
  <c r="AH448" i="4"/>
  <c r="AC477" i="4"/>
  <c r="W460" i="4"/>
  <c r="K464" i="4"/>
  <c r="S443" i="4"/>
  <c r="N482" i="4"/>
  <c r="AA447" i="4"/>
  <c r="AM458" i="4"/>
  <c r="D457" i="4"/>
  <c r="AG456" i="4"/>
  <c r="AJ458" i="4"/>
  <c r="W448" i="4"/>
  <c r="E475" i="4"/>
  <c r="AR449" i="4"/>
  <c r="N481" i="4"/>
  <c r="AB453" i="4"/>
  <c r="AA454" i="4"/>
  <c r="G482" i="4"/>
  <c r="AO466" i="4"/>
  <c r="I456" i="4"/>
  <c r="Y465" i="4"/>
  <c r="AT471" i="4"/>
  <c r="F457" i="4"/>
  <c r="AT487" i="4"/>
  <c r="I457" i="4"/>
  <c r="Y447" i="4"/>
  <c r="AD453" i="4"/>
  <c r="AJ454" i="4"/>
  <c r="Y456" i="4"/>
  <c r="G475" i="4"/>
  <c r="U443" i="4"/>
  <c r="P449" i="4"/>
  <c r="W453" i="4"/>
  <c r="AM453" i="4"/>
  <c r="W454" i="4"/>
  <c r="D467" i="4"/>
  <c r="E460" i="4"/>
  <c r="J467" i="4"/>
  <c r="G479" i="4"/>
  <c r="F463" i="4"/>
  <c r="T463" i="4"/>
  <c r="P463" i="4"/>
  <c r="Q463" i="4"/>
  <c r="R463" i="4"/>
  <c r="AJ463" i="4"/>
  <c r="AD463" i="4"/>
  <c r="AA463" i="4"/>
  <c r="N463" i="4"/>
  <c r="AI463" i="4"/>
  <c r="U463" i="4"/>
  <c r="W477" i="4"/>
  <c r="G460" i="4"/>
  <c r="W459" i="4"/>
  <c r="K485" i="4"/>
  <c r="I466" i="4"/>
  <c r="Z485" i="4"/>
  <c r="AO449" i="4"/>
  <c r="Q464" i="4"/>
  <c r="AN446" i="4"/>
  <c r="AA467" i="4"/>
  <c r="M479" i="4"/>
  <c r="AG448" i="4"/>
  <c r="D481" i="4"/>
  <c r="P485" i="4"/>
  <c r="U486" i="4"/>
  <c r="S485" i="4"/>
  <c r="E466" i="4"/>
  <c r="T453" i="4"/>
  <c r="AN485" i="4"/>
  <c r="AA483" i="4"/>
  <c r="K458" i="4"/>
  <c r="R458" i="4"/>
  <c r="AQ458" i="4"/>
  <c r="D458" i="4"/>
  <c r="O458" i="4"/>
  <c r="AI458" i="4"/>
  <c r="X458" i="4"/>
  <c r="T458" i="4"/>
  <c r="AS479" i="4"/>
  <c r="AA459" i="4"/>
  <c r="AC479" i="4"/>
  <c r="O447" i="4"/>
  <c r="V443" i="4"/>
  <c r="AB481" i="4"/>
  <c r="AK479" i="4"/>
  <c r="G466" i="4"/>
  <c r="AF464" i="4"/>
  <c r="X480" i="4"/>
  <c r="AL479" i="4"/>
  <c r="AE466" i="4"/>
  <c r="I458" i="4"/>
  <c r="V458" i="4"/>
  <c r="V449" i="4"/>
  <c r="L465" i="4"/>
  <c r="O485" i="4"/>
  <c r="M449" i="4"/>
  <c r="D448" i="4"/>
  <c r="AR482" i="4"/>
  <c r="Y457" i="4"/>
  <c r="V453" i="4"/>
  <c r="L458" i="4"/>
  <c r="AE447" i="4"/>
  <c r="AO485" i="4"/>
  <c r="V460" i="4"/>
  <c r="AP447" i="4"/>
  <c r="P483" i="4"/>
  <c r="AH453" i="4"/>
  <c r="L449" i="4"/>
  <c r="AG454" i="4"/>
  <c r="AS480" i="4"/>
  <c r="AB465" i="4"/>
  <c r="AM475" i="4"/>
  <c r="M448" i="4"/>
  <c r="F468" i="4"/>
  <c r="AM466" i="4"/>
  <c r="AH464" i="4"/>
  <c r="P468" i="4"/>
  <c r="AK449" i="4"/>
  <c r="AJ480" i="4"/>
  <c r="V465" i="4"/>
  <c r="AL474" i="4"/>
  <c r="E479" i="4"/>
  <c r="D463" i="4"/>
  <c r="AG458" i="4"/>
  <c r="Q481" i="4"/>
  <c r="AH486" i="4"/>
  <c r="AA462" i="4"/>
  <c r="C477" i="4"/>
  <c r="S466" i="4"/>
  <c r="T446" i="4"/>
  <c r="P482" i="4"/>
  <c r="Y480" i="4"/>
  <c r="AD450" i="4"/>
  <c r="AG480" i="4"/>
  <c r="I460" i="4"/>
  <c r="C483" i="4"/>
  <c r="N485" i="4"/>
  <c r="AP453" i="4"/>
  <c r="C486" i="4"/>
  <c r="AQ479" i="4"/>
  <c r="X474" i="4"/>
  <c r="AJ443" i="4"/>
  <c r="W443" i="4"/>
  <c r="AF443" i="4"/>
  <c r="AC443" i="4"/>
  <c r="P443" i="4"/>
  <c r="X443" i="4"/>
  <c r="J443" i="4"/>
  <c r="AP443" i="4"/>
  <c r="Y443" i="4"/>
  <c r="R443" i="4"/>
  <c r="N443" i="4"/>
  <c r="AA443" i="4"/>
  <c r="M443" i="4"/>
  <c r="D443" i="4"/>
  <c r="AB443" i="4"/>
  <c r="C443" i="4"/>
  <c r="AQ448" i="4"/>
  <c r="O467" i="4"/>
  <c r="AR467" i="4"/>
  <c r="AB467" i="4"/>
  <c r="G467" i="4"/>
  <c r="Y467" i="4"/>
  <c r="AI467" i="4"/>
  <c r="Z467" i="4"/>
  <c r="AP467" i="4"/>
  <c r="B467" i="4"/>
  <c r="E467" i="4"/>
  <c r="R467" i="4"/>
  <c r="H467" i="4"/>
  <c r="T467" i="4"/>
  <c r="M467" i="4"/>
  <c r="AQ467" i="4"/>
  <c r="U467" i="4"/>
  <c r="X467" i="4"/>
  <c r="AE467" i="4"/>
  <c r="S467" i="4"/>
  <c r="AM467" i="4"/>
  <c r="G474" i="4"/>
  <c r="M458" i="4"/>
  <c r="AJ481" i="4"/>
  <c r="S474" i="4"/>
  <c r="E474" i="4"/>
  <c r="L447" i="4"/>
  <c r="AK443" i="4"/>
  <c r="L467" i="4"/>
  <c r="AQ456" i="4"/>
  <c r="AR481" i="4"/>
  <c r="K483" i="4"/>
  <c r="F467" i="4"/>
  <c r="I465" i="4"/>
  <c r="AC454" i="4"/>
  <c r="W457" i="4"/>
  <c r="P467" i="4"/>
  <c r="AG466" i="4"/>
  <c r="Z481" i="4"/>
  <c r="AE477" i="4"/>
  <c r="K480" i="4"/>
  <c r="J466" i="4"/>
  <c r="Q482" i="4"/>
  <c r="K467" i="4"/>
  <c r="AS463" i="4"/>
  <c r="AM446" i="4"/>
  <c r="G465" i="4"/>
  <c r="AT478" i="4"/>
  <c r="F485" i="4"/>
  <c r="J477" i="4"/>
  <c r="V456" i="4"/>
  <c r="AT452" i="4"/>
  <c r="AT451" i="9"/>
  <c r="AT449" i="9"/>
  <c r="AT482" i="9"/>
  <c r="AL454" i="4"/>
  <c r="Z457" i="4"/>
  <c r="W447" i="4"/>
  <c r="V468" i="4"/>
  <c r="AA477" i="4"/>
  <c r="AS451" i="4"/>
  <c r="M447" i="4"/>
  <c r="D453" i="4"/>
  <c r="AF473" i="4"/>
  <c r="AS475" i="4"/>
  <c r="X451" i="4"/>
  <c r="W451" i="4"/>
  <c r="O453" i="4"/>
  <c r="AD462" i="4"/>
  <c r="W475" i="4"/>
  <c r="AN455" i="4"/>
  <c r="V455" i="4"/>
  <c r="AS455" i="4"/>
  <c r="Q455" i="4"/>
  <c r="Z455" i="4"/>
  <c r="AJ455" i="4"/>
  <c r="H455" i="4"/>
  <c r="N455" i="4"/>
  <c r="E455" i="4"/>
  <c r="B455" i="4"/>
  <c r="U455" i="4"/>
  <c r="AK455" i="4"/>
  <c r="J455" i="4"/>
  <c r="AB455" i="4"/>
  <c r="AM455" i="4"/>
  <c r="AI455" i="4"/>
  <c r="S455" i="4"/>
  <c r="R455" i="4"/>
  <c r="T455" i="4"/>
  <c r="Z476" i="4"/>
  <c r="V450" i="4"/>
  <c r="AH463" i="4"/>
  <c r="L486" i="4"/>
  <c r="E477" i="4"/>
  <c r="K450" i="4"/>
  <c r="AN453" i="4"/>
  <c r="P475" i="4"/>
  <c r="AE443" i="4"/>
  <c r="K446" i="4"/>
  <c r="E451" i="4"/>
  <c r="AO476" i="4"/>
  <c r="D477" i="4"/>
  <c r="I455" i="4"/>
  <c r="C450" i="4"/>
  <c r="D445" i="4"/>
  <c r="AH443" i="4"/>
  <c r="AN460" i="4"/>
  <c r="AR455" i="4"/>
  <c r="AS443" i="4"/>
  <c r="Y463" i="4"/>
  <c r="AK482" i="4"/>
  <c r="U479" i="4"/>
  <c r="S479" i="4"/>
  <c r="L454" i="4"/>
  <c r="K453" i="4"/>
  <c r="AL453" i="4"/>
  <c r="H446" i="4"/>
  <c r="U446" i="4"/>
  <c r="F446" i="4"/>
  <c r="P446" i="4"/>
  <c r="B446" i="4"/>
  <c r="AQ446" i="4"/>
  <c r="S446" i="4"/>
  <c r="AH446" i="4"/>
  <c r="AB446" i="4"/>
  <c r="R446" i="4"/>
  <c r="J446" i="4"/>
  <c r="AP446" i="4"/>
  <c r="O446" i="4"/>
  <c r="AE446" i="4"/>
  <c r="AJ482" i="4"/>
  <c r="AP482" i="4"/>
  <c r="C458" i="4"/>
  <c r="AK458" i="4"/>
  <c r="AO445" i="4"/>
  <c r="AK462" i="4"/>
  <c r="J459" i="4"/>
  <c r="K475" i="4"/>
  <c r="G459" i="4"/>
  <c r="AM450" i="4"/>
  <c r="Y486" i="4"/>
  <c r="N477" i="4"/>
  <c r="AJ467" i="4"/>
  <c r="I467" i="4"/>
  <c r="AN476" i="4"/>
  <c r="F451" i="4"/>
  <c r="AG464" i="4"/>
  <c r="M483" i="4"/>
  <c r="I475" i="4"/>
  <c r="AG481" i="4"/>
  <c r="N466" i="4"/>
  <c r="M480" i="4"/>
  <c r="M464" i="4"/>
  <c r="AF455" i="4"/>
  <c r="F449" i="4"/>
  <c r="AN465" i="4"/>
  <c r="T483" i="4"/>
  <c r="J450" i="4"/>
  <c r="AC450" i="4"/>
  <c r="D483" i="4"/>
  <c r="O450" i="4"/>
  <c r="N464" i="4"/>
  <c r="AD454" i="4"/>
  <c r="AT444" i="4"/>
  <c r="T487" i="9"/>
  <c r="T529" i="9" s="1"/>
  <c r="P487" i="9"/>
  <c r="P492" i="9" s="1"/>
  <c r="U487" i="9"/>
  <c r="U516" i="9" s="1"/>
  <c r="X487" i="9"/>
  <c r="X502" i="9" s="1"/>
  <c r="AT444" i="9"/>
  <c r="AR487" i="9"/>
  <c r="AR496" i="9" s="1"/>
  <c r="AR534" i="9"/>
  <c r="AR526" i="9"/>
  <c r="AR512" i="9"/>
  <c r="AR521" i="9"/>
  <c r="AR508" i="9"/>
  <c r="AR497" i="9"/>
  <c r="AR492" i="9"/>
  <c r="T514" i="9"/>
  <c r="T494" i="9"/>
  <c r="P519" i="9"/>
  <c r="U508" i="9"/>
  <c r="U514" i="9"/>
  <c r="U512" i="9"/>
  <c r="U495" i="9"/>
  <c r="U534" i="9"/>
  <c r="U497" i="9"/>
  <c r="U513" i="9"/>
  <c r="U498" i="9"/>
  <c r="U496" i="9"/>
  <c r="U531" i="9"/>
  <c r="X496" i="9"/>
  <c r="X507" i="9"/>
  <c r="X535" i="9"/>
  <c r="AN487" i="9"/>
  <c r="AN495" i="9" s="1"/>
  <c r="AN492" i="9"/>
  <c r="AN510" i="9"/>
  <c r="B516" i="9"/>
  <c r="AT467" i="9"/>
  <c r="AH517" i="9"/>
  <c r="AN493" i="9"/>
  <c r="U530" i="9"/>
  <c r="AH516" i="9"/>
  <c r="P527" i="9"/>
  <c r="AJ524" i="9"/>
  <c r="AK487" i="9"/>
  <c r="AK492" i="9" s="1"/>
  <c r="AT473" i="9"/>
  <c r="AT456" i="9"/>
  <c r="AT448" i="9"/>
  <c r="AJ487" i="9"/>
  <c r="AJ506" i="9" s="1"/>
  <c r="AJ492" i="9"/>
  <c r="U505" i="9"/>
  <c r="AF513" i="9"/>
  <c r="AN527" i="9"/>
  <c r="U524" i="9"/>
  <c r="AH487" i="9"/>
  <c r="AH495" i="9" s="1"/>
  <c r="U523" i="9"/>
  <c r="AR505" i="9"/>
  <c r="AS526" i="9"/>
  <c r="AQ487" i="9"/>
  <c r="AQ527" i="9" s="1"/>
  <c r="AN509" i="9"/>
  <c r="Q487" i="9"/>
  <c r="Q527" i="9" s="1"/>
  <c r="M510" i="9"/>
  <c r="Z487" i="9"/>
  <c r="Z510" i="9" s="1"/>
  <c r="AL487" i="9"/>
  <c r="AL502" i="9" s="1"/>
  <c r="AT480" i="9"/>
  <c r="AB487" i="9"/>
  <c r="AB504" i="9" s="1"/>
  <c r="AG487" i="9"/>
  <c r="AG509" i="9" s="1"/>
  <c r="AJ515" i="9"/>
  <c r="U510" i="9"/>
  <c r="V487" i="9"/>
  <c r="V520" i="9" s="1"/>
  <c r="AN524" i="9"/>
  <c r="J487" i="9"/>
  <c r="J515" i="9" s="1"/>
  <c r="AT447" i="9"/>
  <c r="AO495" i="9"/>
  <c r="U504" i="9"/>
  <c r="K487" i="9"/>
  <c r="K520" i="9" s="1"/>
  <c r="AP487" i="9"/>
  <c r="AP515" i="9" s="1"/>
  <c r="AT472" i="9"/>
  <c r="AT481" i="9"/>
  <c r="P497" i="9"/>
  <c r="AC487" i="9"/>
  <c r="AC499" i="9" s="1"/>
  <c r="AT466" i="9"/>
  <c r="G526" i="9"/>
  <c r="AT471" i="9"/>
  <c r="B520" i="9"/>
  <c r="AT453" i="9"/>
  <c r="X517" i="9"/>
  <c r="B487" i="9"/>
  <c r="B521" i="9" s="1"/>
  <c r="AT443" i="9"/>
  <c r="AT474" i="9"/>
  <c r="B517" i="9"/>
  <c r="AT468" i="9"/>
  <c r="L487" i="9"/>
  <c r="L523" i="9" s="1"/>
  <c r="P525" i="9"/>
  <c r="P523" i="9"/>
  <c r="AL529" i="9"/>
  <c r="AM487" i="9"/>
  <c r="AM527" i="9" s="1"/>
  <c r="U502" i="9"/>
  <c r="N487" i="9"/>
  <c r="N526" i="9" s="1"/>
  <c r="AH525" i="9"/>
  <c r="G510" i="9"/>
  <c r="Q528" i="9"/>
  <c r="AF487" i="9"/>
  <c r="AF524" i="9" s="1"/>
  <c r="AJ532" i="9"/>
  <c r="D487" i="9"/>
  <c r="D527" i="9" s="1"/>
  <c r="G487" i="9"/>
  <c r="G515" i="9" s="1"/>
  <c r="AN529" i="9"/>
  <c r="AT446" i="9"/>
  <c r="B495" i="9"/>
  <c r="G532" i="9"/>
  <c r="X522" i="9"/>
  <c r="G520" i="9"/>
  <c r="AP502" i="9"/>
  <c r="AA487" i="9"/>
  <c r="AA497" i="9" s="1"/>
  <c r="AT461" i="9"/>
  <c r="AT463" i="9"/>
  <c r="W487" i="9"/>
  <c r="W509" i="9" s="1"/>
  <c r="H487" i="9"/>
  <c r="H493" i="9" s="1"/>
  <c r="AJ502" i="9"/>
  <c r="AT464" i="9"/>
  <c r="S487" i="9"/>
  <c r="S522" i="9" s="1"/>
  <c r="B507" i="9"/>
  <c r="AT458" i="9"/>
  <c r="AS487" i="9"/>
  <c r="AS525" i="9" s="1"/>
  <c r="X495" i="9"/>
  <c r="B499" i="9"/>
  <c r="AT450" i="9"/>
  <c r="B527" i="9"/>
  <c r="AT478" i="9"/>
  <c r="AO530" i="9"/>
  <c r="AJ497" i="9"/>
  <c r="AE487" i="9"/>
  <c r="AE525" i="9" s="1"/>
  <c r="AF504" i="9"/>
  <c r="AF506" i="9"/>
  <c r="Y487" i="9"/>
  <c r="Y509" i="9" s="1"/>
  <c r="Y523" i="9"/>
  <c r="AH497" i="9"/>
  <c r="AO487" i="9"/>
  <c r="AO492" i="9" s="1"/>
  <c r="G507" i="9"/>
  <c r="F487" i="9"/>
  <c r="F512" i="9" s="1"/>
  <c r="B506" i="9"/>
  <c r="AT457" i="9"/>
  <c r="AO532" i="9"/>
  <c r="AN523" i="9"/>
  <c r="P502" i="9"/>
  <c r="AF505" i="9"/>
  <c r="T493" i="9"/>
  <c r="J523" i="9"/>
  <c r="X526" i="9"/>
  <c r="AI487" i="9"/>
  <c r="AI503" i="9" s="1"/>
  <c r="AF527" i="9"/>
  <c r="O506" i="9"/>
  <c r="C487" i="9"/>
  <c r="C530" i="9" s="1"/>
  <c r="AL515" i="9"/>
  <c r="AO509" i="9"/>
  <c r="G495" i="9"/>
  <c r="AR530" i="9"/>
  <c r="G512" i="9"/>
  <c r="AR522" i="9"/>
  <c r="AR506" i="9"/>
  <c r="E487" i="9"/>
  <c r="E515" i="9" s="1"/>
  <c r="AN520" i="9"/>
  <c r="B509" i="9"/>
  <c r="AT460" i="9"/>
  <c r="W529" i="9"/>
  <c r="B532" i="9"/>
  <c r="AT483" i="9"/>
  <c r="AT477" i="9"/>
  <c r="B526" i="9"/>
  <c r="AT455" i="9"/>
  <c r="AT454" i="9"/>
  <c r="AF512" i="9"/>
  <c r="AF495" i="9"/>
  <c r="M487" i="9"/>
  <c r="M525" i="9" s="1"/>
  <c r="X505" i="9"/>
  <c r="AH515" i="9"/>
  <c r="X516" i="9"/>
  <c r="AM516" i="9"/>
  <c r="D505" i="9"/>
  <c r="T532" i="9"/>
  <c r="B525" i="9"/>
  <c r="AT476" i="9"/>
  <c r="B524" i="9"/>
  <c r="AT475" i="9"/>
  <c r="O487" i="9"/>
  <c r="O502" i="9" s="1"/>
  <c r="B528" i="9"/>
  <c r="AT479" i="9"/>
  <c r="AR532" i="9"/>
  <c r="R487" i="9"/>
  <c r="R496" i="9" s="1"/>
  <c r="I487" i="9"/>
  <c r="I517" i="9" s="1"/>
  <c r="P526" i="9"/>
  <c r="AL525" i="9"/>
  <c r="AR520" i="9"/>
  <c r="AT484" i="9"/>
  <c r="X524" i="9"/>
  <c r="G504" i="9"/>
  <c r="AD487" i="9"/>
  <c r="AD523" i="9" s="1"/>
  <c r="AF503" i="9"/>
  <c r="AF523" i="9"/>
  <c r="AF521" i="9"/>
  <c r="AT485" i="4" l="1"/>
  <c r="Q523" i="9"/>
  <c r="T506" i="9"/>
  <c r="T533" i="9"/>
  <c r="E510" i="9"/>
  <c r="X510" i="9"/>
  <c r="T531" i="9"/>
  <c r="AT460" i="4"/>
  <c r="AD487" i="4"/>
  <c r="AD507" i="4" s="1"/>
  <c r="E499" i="9"/>
  <c r="Q493" i="9"/>
  <c r="AM524" i="9"/>
  <c r="AR500" i="9"/>
  <c r="U493" i="9"/>
  <c r="M512" i="9"/>
  <c r="AK521" i="9"/>
  <c r="N509" i="9"/>
  <c r="G517" i="9"/>
  <c r="U500" i="9"/>
  <c r="AR531" i="9"/>
  <c r="AQ516" i="9"/>
  <c r="Z487" i="4"/>
  <c r="Z515" i="4" s="1"/>
  <c r="T505" i="9"/>
  <c r="U494" i="9"/>
  <c r="AR498" i="9"/>
  <c r="T516" i="9"/>
  <c r="U532" i="9"/>
  <c r="AR515" i="9"/>
  <c r="AR523" i="9"/>
  <c r="X512" i="9"/>
  <c r="AR525" i="9"/>
  <c r="U499" i="9"/>
  <c r="AR529" i="9"/>
  <c r="AR514" i="9"/>
  <c r="X509" i="9"/>
  <c r="AR504" i="9"/>
  <c r="AG522" i="9"/>
  <c r="U515" i="9"/>
  <c r="E496" i="9"/>
  <c r="P529" i="9"/>
  <c r="AH509" i="9"/>
  <c r="AM517" i="9"/>
  <c r="U527" i="9"/>
  <c r="U533" i="9"/>
  <c r="AR494" i="9"/>
  <c r="AM526" i="9"/>
  <c r="AM523" i="9"/>
  <c r="G529" i="9"/>
  <c r="X518" i="9"/>
  <c r="U518" i="9"/>
  <c r="AR528" i="9"/>
  <c r="AK532" i="9"/>
  <c r="Q506" i="9"/>
  <c r="G497" i="9"/>
  <c r="AB527" i="9"/>
  <c r="AM509" i="9"/>
  <c r="G505" i="9"/>
  <c r="AH510" i="9"/>
  <c r="AM493" i="9"/>
  <c r="E522" i="9"/>
  <c r="U503" i="9"/>
  <c r="X514" i="9"/>
  <c r="U528" i="9"/>
  <c r="AR511" i="9"/>
  <c r="AK524" i="9"/>
  <c r="AS522" i="9"/>
  <c r="X534" i="9"/>
  <c r="U521" i="9"/>
  <c r="X528" i="9"/>
  <c r="U517" i="9"/>
  <c r="M515" i="9"/>
  <c r="X531" i="9"/>
  <c r="U535" i="9"/>
  <c r="AR519" i="9"/>
  <c r="AK516" i="9"/>
  <c r="AK517" i="9"/>
  <c r="AR510" i="9"/>
  <c r="U511" i="9"/>
  <c r="AM504" i="9"/>
  <c r="AS520" i="9"/>
  <c r="X513" i="9"/>
  <c r="X515" i="9"/>
  <c r="X532" i="9"/>
  <c r="N503" i="9"/>
  <c r="X521" i="9"/>
  <c r="U506" i="9"/>
  <c r="AO517" i="9"/>
  <c r="X501" i="9"/>
  <c r="U519" i="9"/>
  <c r="AR518" i="9"/>
  <c r="E525" i="9"/>
  <c r="U507" i="9"/>
  <c r="AH527" i="9"/>
  <c r="U529" i="9"/>
  <c r="Q525" i="9"/>
  <c r="X523" i="9"/>
  <c r="F523" i="9"/>
  <c r="U525" i="9"/>
  <c r="N520" i="9"/>
  <c r="X527" i="9"/>
  <c r="B497" i="9"/>
  <c r="X494" i="9"/>
  <c r="U501" i="9"/>
  <c r="AR533" i="9"/>
  <c r="M502" i="9"/>
  <c r="AR503" i="9"/>
  <c r="AR493" i="9"/>
  <c r="X492" i="9"/>
  <c r="U526" i="9"/>
  <c r="AR527" i="9"/>
  <c r="AM522" i="9"/>
  <c r="AM515" i="9"/>
  <c r="AN502" i="9"/>
  <c r="X504" i="9"/>
  <c r="AR509" i="9"/>
  <c r="AH512" i="9"/>
  <c r="G516" i="9"/>
  <c r="G527" i="9"/>
  <c r="AC515" i="9"/>
  <c r="AS515" i="9"/>
  <c r="N517" i="9"/>
  <c r="U522" i="9"/>
  <c r="AR517" i="9"/>
  <c r="B505" i="9"/>
  <c r="X508" i="9"/>
  <c r="U492" i="9"/>
  <c r="AR507" i="9"/>
  <c r="AT450" i="4"/>
  <c r="AK497" i="9"/>
  <c r="E493" i="9"/>
  <c r="N515" i="9"/>
  <c r="U520" i="9"/>
  <c r="U509" i="9"/>
  <c r="AR516" i="9"/>
  <c r="G530" i="9"/>
  <c r="B510" i="9"/>
  <c r="AH530" i="9"/>
  <c r="AF510" i="9"/>
  <c r="AH523" i="9"/>
  <c r="X530" i="9"/>
  <c r="AR495" i="9"/>
  <c r="Z519" i="4"/>
  <c r="Z513" i="4"/>
  <c r="Z512" i="4"/>
  <c r="AD521" i="4"/>
  <c r="AD510" i="4"/>
  <c r="AD533" i="4"/>
  <c r="AD513" i="4"/>
  <c r="AD529" i="4"/>
  <c r="AD518" i="4"/>
  <c r="AD504" i="4"/>
  <c r="AD498" i="4"/>
  <c r="AD501" i="4"/>
  <c r="AD497" i="4"/>
  <c r="AD519" i="4"/>
  <c r="AD527" i="4"/>
  <c r="AD535" i="4"/>
  <c r="C507" i="4"/>
  <c r="AT455" i="4"/>
  <c r="AK487" i="4"/>
  <c r="AK526" i="4" s="1"/>
  <c r="AF487" i="4"/>
  <c r="AF506" i="4" s="1"/>
  <c r="E524" i="4"/>
  <c r="AT473" i="4"/>
  <c r="AR511" i="4"/>
  <c r="D513" i="4"/>
  <c r="S526" i="4"/>
  <c r="AD495" i="4"/>
  <c r="Q487" i="4"/>
  <c r="W487" i="4"/>
  <c r="W530" i="4" s="1"/>
  <c r="W497" i="4"/>
  <c r="Q523" i="4"/>
  <c r="AB503" i="4"/>
  <c r="AT480" i="4"/>
  <c r="Y522" i="9"/>
  <c r="E500" i="4"/>
  <c r="AJ487" i="4"/>
  <c r="AJ509" i="4" s="1"/>
  <c r="AN534" i="4"/>
  <c r="Z522" i="4"/>
  <c r="AD526" i="4"/>
  <c r="Z532" i="4"/>
  <c r="Q506" i="4"/>
  <c r="AT482" i="4"/>
  <c r="AT486" i="4"/>
  <c r="Q528" i="4"/>
  <c r="P535" i="9"/>
  <c r="T511" i="9"/>
  <c r="Q531" i="4"/>
  <c r="AD512" i="4"/>
  <c r="E494" i="4"/>
  <c r="Q526" i="4"/>
  <c r="Q509" i="4"/>
  <c r="Q503" i="4"/>
  <c r="AF495" i="4"/>
  <c r="R506" i="9"/>
  <c r="T526" i="9"/>
  <c r="P518" i="9"/>
  <c r="T508" i="9"/>
  <c r="AK531" i="4"/>
  <c r="AE487" i="4"/>
  <c r="AE516" i="4" s="1"/>
  <c r="C505" i="4"/>
  <c r="AT483" i="4"/>
  <c r="E487" i="4"/>
  <c r="E513" i="4" s="1"/>
  <c r="W505" i="4"/>
  <c r="W531" i="4"/>
  <c r="AD521" i="9"/>
  <c r="AD502" i="9"/>
  <c r="P495" i="9"/>
  <c r="T534" i="9"/>
  <c r="Z504" i="4"/>
  <c r="AF513" i="4"/>
  <c r="R512" i="4"/>
  <c r="AD502" i="4"/>
  <c r="O522" i="4"/>
  <c r="Q532" i="4"/>
  <c r="AQ535" i="4"/>
  <c r="E506" i="4"/>
  <c r="V530" i="4"/>
  <c r="V505" i="9"/>
  <c r="S492" i="9"/>
  <c r="P505" i="9"/>
  <c r="L520" i="9"/>
  <c r="AF526" i="9"/>
  <c r="T521" i="9"/>
  <c r="P496" i="9"/>
  <c r="P509" i="9"/>
  <c r="T507" i="9"/>
  <c r="Q504" i="4"/>
  <c r="AA526" i="4"/>
  <c r="Q512" i="4"/>
  <c r="AD531" i="4"/>
  <c r="S500" i="4"/>
  <c r="S505" i="4"/>
  <c r="AN535" i="4"/>
  <c r="AD516" i="4"/>
  <c r="Y496" i="9"/>
  <c r="P498" i="9"/>
  <c r="T492" i="9"/>
  <c r="AD503" i="4"/>
  <c r="G515" i="4"/>
  <c r="D507" i="4"/>
  <c r="AF526" i="4"/>
  <c r="V528" i="4"/>
  <c r="T522" i="9"/>
  <c r="T517" i="9"/>
  <c r="S521" i="9"/>
  <c r="AF525" i="9"/>
  <c r="P524" i="9"/>
  <c r="T524" i="9"/>
  <c r="E526" i="4"/>
  <c r="Z530" i="4"/>
  <c r="C535" i="4"/>
  <c r="C526" i="4"/>
  <c r="AE496" i="4"/>
  <c r="AK528" i="4"/>
  <c r="AT456" i="4"/>
  <c r="AQ523" i="4"/>
  <c r="AT481" i="4"/>
  <c r="T523" i="9"/>
  <c r="P530" i="9"/>
  <c r="Y528" i="9"/>
  <c r="J528" i="9"/>
  <c r="P532" i="9"/>
  <c r="T520" i="9"/>
  <c r="P508" i="9"/>
  <c r="T519" i="9"/>
  <c r="AN504" i="4"/>
  <c r="W496" i="4"/>
  <c r="AT463" i="4"/>
  <c r="Z499" i="4"/>
  <c r="C502" i="4"/>
  <c r="AD500" i="4"/>
  <c r="E503" i="4"/>
  <c r="S497" i="4"/>
  <c r="AN492" i="4"/>
  <c r="AN487" i="4"/>
  <c r="AN496" i="4" s="1"/>
  <c r="P506" i="9"/>
  <c r="AL510" i="9"/>
  <c r="P516" i="9"/>
  <c r="T510" i="9"/>
  <c r="AF529" i="9"/>
  <c r="P531" i="9"/>
  <c r="T513" i="9"/>
  <c r="S495" i="4"/>
  <c r="AB522" i="4"/>
  <c r="C531" i="4"/>
  <c r="AD528" i="4"/>
  <c r="Z500" i="4"/>
  <c r="C528" i="4"/>
  <c r="Z503" i="4"/>
  <c r="AB529" i="4"/>
  <c r="AF515" i="9"/>
  <c r="I505" i="9"/>
  <c r="AL521" i="9"/>
  <c r="AF493" i="9"/>
  <c r="T502" i="9"/>
  <c r="P501" i="9"/>
  <c r="T501" i="9"/>
  <c r="C487" i="4"/>
  <c r="C492" i="4" s="1"/>
  <c r="AT443" i="4"/>
  <c r="S522" i="4"/>
  <c r="C503" i="4"/>
  <c r="AT449" i="4"/>
  <c r="Z507" i="4"/>
  <c r="AB528" i="4"/>
  <c r="R529" i="4"/>
  <c r="D523" i="4"/>
  <c r="AT453" i="4"/>
  <c r="T497" i="9"/>
  <c r="AC503" i="9"/>
  <c r="AL523" i="9"/>
  <c r="P517" i="9"/>
  <c r="P522" i="9"/>
  <c r="P534" i="9"/>
  <c r="T500" i="9"/>
  <c r="AT446" i="4"/>
  <c r="AB487" i="4"/>
  <c r="AB495" i="4" s="1"/>
  <c r="AB530" i="4"/>
  <c r="B487" i="4"/>
  <c r="B500" i="4" s="1"/>
  <c r="G487" i="4"/>
  <c r="G516" i="4" s="1"/>
  <c r="S524" i="4"/>
  <c r="AT466" i="4"/>
  <c r="X498" i="4"/>
  <c r="Z505" i="4"/>
  <c r="J531" i="4"/>
  <c r="Q522" i="4"/>
  <c r="AT459" i="4"/>
  <c r="T503" i="4"/>
  <c r="AF505" i="4"/>
  <c r="AA522" i="9"/>
  <c r="P499" i="9"/>
  <c r="T503" i="9"/>
  <c r="P500" i="9"/>
  <c r="T495" i="9"/>
  <c r="D487" i="4"/>
  <c r="D502" i="4" s="1"/>
  <c r="V487" i="4"/>
  <c r="V504" i="4" s="1"/>
  <c r="E509" i="4"/>
  <c r="D495" i="4"/>
  <c r="K487" i="4"/>
  <c r="K534" i="4" s="1"/>
  <c r="C494" i="4"/>
  <c r="Q524" i="4"/>
  <c r="AF507" i="4"/>
  <c r="AM487" i="4"/>
  <c r="AM528" i="4" s="1"/>
  <c r="M506" i="4"/>
  <c r="AQ517" i="4"/>
  <c r="AB498" i="4"/>
  <c r="AL487" i="4"/>
  <c r="AL535" i="4" s="1"/>
  <c r="AT474" i="4"/>
  <c r="AF503" i="4"/>
  <c r="Q511" i="4"/>
  <c r="I487" i="4"/>
  <c r="I506" i="4" s="1"/>
  <c r="S503" i="4"/>
  <c r="W523" i="4"/>
  <c r="AF528" i="9"/>
  <c r="I527" i="9"/>
  <c r="Y524" i="9"/>
  <c r="E532" i="9"/>
  <c r="T530" i="9"/>
  <c r="P520" i="9"/>
  <c r="P528" i="9"/>
  <c r="P533" i="9"/>
  <c r="T515" i="9"/>
  <c r="Y512" i="4"/>
  <c r="Z525" i="4"/>
  <c r="M487" i="4"/>
  <c r="M500" i="4" s="1"/>
  <c r="AQ515" i="4"/>
  <c r="AB494" i="4"/>
  <c r="W529" i="4"/>
  <c r="E496" i="4"/>
  <c r="E531" i="4"/>
  <c r="C497" i="4"/>
  <c r="O506" i="4"/>
  <c r="E502" i="4"/>
  <c r="AI487" i="4"/>
  <c r="AI505" i="4" s="1"/>
  <c r="AE507" i="4"/>
  <c r="S535" i="4"/>
  <c r="AD506" i="4"/>
  <c r="AQ487" i="4"/>
  <c r="AQ507" i="4" s="1"/>
  <c r="T487" i="4"/>
  <c r="T512" i="4" s="1"/>
  <c r="T504" i="4"/>
  <c r="AA487" i="4"/>
  <c r="AA509" i="4" s="1"/>
  <c r="D516" i="4"/>
  <c r="AT475" i="4"/>
  <c r="AO512" i="9"/>
  <c r="AF522" i="9"/>
  <c r="AJ523" i="9"/>
  <c r="P515" i="9"/>
  <c r="J521" i="9"/>
  <c r="Q510" i="9"/>
  <c r="P510" i="9"/>
  <c r="E521" i="9"/>
  <c r="P513" i="9"/>
  <c r="T535" i="9"/>
  <c r="Z506" i="4"/>
  <c r="N487" i="4"/>
  <c r="N500" i="4" s="1"/>
  <c r="S487" i="4"/>
  <c r="S508" i="4" s="1"/>
  <c r="C500" i="4"/>
  <c r="V511" i="4"/>
  <c r="D500" i="4"/>
  <c r="Z526" i="4"/>
  <c r="AB535" i="4"/>
  <c r="Q508" i="4"/>
  <c r="AB517" i="4"/>
  <c r="O498" i="4"/>
  <c r="AR487" i="4"/>
  <c r="AR516" i="4" s="1"/>
  <c r="Z523" i="4"/>
  <c r="AL530" i="4"/>
  <c r="AG487" i="4"/>
  <c r="AG497" i="4" s="1"/>
  <c r="AD523" i="4"/>
  <c r="AS487" i="4"/>
  <c r="AS512" i="4" s="1"/>
  <c r="AL530" i="9"/>
  <c r="V528" i="9"/>
  <c r="S527" i="9"/>
  <c r="AB503" i="9"/>
  <c r="T509" i="9"/>
  <c r="J529" i="9"/>
  <c r="G502" i="9"/>
  <c r="AM533" i="9"/>
  <c r="T525" i="9"/>
  <c r="AF507" i="9"/>
  <c r="AO526" i="9"/>
  <c r="P504" i="9"/>
  <c r="T498" i="9"/>
  <c r="AN514" i="4"/>
  <c r="AL502" i="4"/>
  <c r="AN509" i="4"/>
  <c r="S504" i="4"/>
  <c r="AQ516" i="4"/>
  <c r="R487" i="4"/>
  <c r="R505" i="4" s="1"/>
  <c r="D512" i="4"/>
  <c r="D497" i="4"/>
  <c r="N522" i="4"/>
  <c r="D535" i="4"/>
  <c r="H487" i="4"/>
  <c r="H494" i="4" s="1"/>
  <c r="AE517" i="4"/>
  <c r="E498" i="4"/>
  <c r="F528" i="4"/>
  <c r="AT448" i="4"/>
  <c r="G499" i="4"/>
  <c r="AE532" i="4"/>
  <c r="AS505" i="4"/>
  <c r="J523" i="4"/>
  <c r="AF528" i="4"/>
  <c r="V535" i="4"/>
  <c r="AT468" i="4"/>
  <c r="M516" i="9"/>
  <c r="M529" i="9"/>
  <c r="D523" i="9"/>
  <c r="G523" i="9"/>
  <c r="J502" i="9"/>
  <c r="G522" i="9"/>
  <c r="AO497" i="9"/>
  <c r="AF520" i="9"/>
  <c r="G524" i="9"/>
  <c r="AN505" i="9"/>
  <c r="AO520" i="9"/>
  <c r="AN532" i="9"/>
  <c r="P507" i="9"/>
  <c r="T528" i="9"/>
  <c r="AR513" i="9"/>
  <c r="AK511" i="4"/>
  <c r="AH492" i="4"/>
  <c r="AH487" i="4"/>
  <c r="AH523" i="4" s="1"/>
  <c r="W500" i="4"/>
  <c r="Y487" i="4"/>
  <c r="Y517" i="4" s="1"/>
  <c r="W509" i="4"/>
  <c r="AQ522" i="4"/>
  <c r="AT477" i="4"/>
  <c r="AT445" i="4"/>
  <c r="AA530" i="4"/>
  <c r="X526" i="4"/>
  <c r="F505" i="4"/>
  <c r="AF532" i="4"/>
  <c r="V522" i="4"/>
  <c r="AL531" i="4"/>
  <c r="X502" i="4"/>
  <c r="AJ508" i="4"/>
  <c r="AP500" i="4"/>
  <c r="AS531" i="4"/>
  <c r="AP526" i="4"/>
  <c r="AB507" i="4"/>
  <c r="Q505" i="4"/>
  <c r="AT479" i="4"/>
  <c r="Q513" i="4"/>
  <c r="AT465" i="4"/>
  <c r="AP497" i="4"/>
  <c r="AB532" i="4"/>
  <c r="T499" i="9"/>
  <c r="AF516" i="9"/>
  <c r="AN521" i="9"/>
  <c r="T512" i="9"/>
  <c r="Q520" i="9"/>
  <c r="O527" i="9"/>
  <c r="P503" i="9"/>
  <c r="AL493" i="9"/>
  <c r="AM495" i="9"/>
  <c r="P493" i="9"/>
  <c r="P536" i="9" s="1"/>
  <c r="J506" i="9"/>
  <c r="P511" i="9"/>
  <c r="T504" i="9"/>
  <c r="D494" i="4"/>
  <c r="F534" i="4"/>
  <c r="T516" i="4"/>
  <c r="AP487" i="4"/>
  <c r="AP528" i="4" s="1"/>
  <c r="N534" i="4"/>
  <c r="AT457" i="4"/>
  <c r="R522" i="4"/>
  <c r="D498" i="4"/>
  <c r="AD534" i="4"/>
  <c r="V503" i="4"/>
  <c r="AJ511" i="4"/>
  <c r="E497" i="4"/>
  <c r="C530" i="4"/>
  <c r="E499" i="4"/>
  <c r="C524" i="4"/>
  <c r="R517" i="4"/>
  <c r="R498" i="4"/>
  <c r="V497" i="4"/>
  <c r="N532" i="4"/>
  <c r="AO508" i="4"/>
  <c r="AS523" i="4"/>
  <c r="N496" i="4"/>
  <c r="AS535" i="4"/>
  <c r="AQ503" i="4"/>
  <c r="O523" i="4"/>
  <c r="M527" i="9"/>
  <c r="S493" i="9"/>
  <c r="AJ510" i="9"/>
  <c r="P512" i="9"/>
  <c r="S530" i="9"/>
  <c r="J493" i="9"/>
  <c r="E509" i="9"/>
  <c r="J533" i="9"/>
  <c r="AF530" i="9"/>
  <c r="G521" i="9"/>
  <c r="AH492" i="9"/>
  <c r="E507" i="9"/>
  <c r="P514" i="9"/>
  <c r="T518" i="9"/>
  <c r="AF504" i="4"/>
  <c r="AB504" i="4"/>
  <c r="AQ505" i="4"/>
  <c r="J487" i="4"/>
  <c r="J503" i="4" s="1"/>
  <c r="C532" i="4"/>
  <c r="W508" i="4"/>
  <c r="W502" i="4"/>
  <c r="AT458" i="4"/>
  <c r="Y509" i="4"/>
  <c r="J530" i="4"/>
  <c r="X522" i="4"/>
  <c r="R494" i="4"/>
  <c r="AP524" i="4"/>
  <c r="L487" i="4"/>
  <c r="L507" i="4" s="1"/>
  <c r="W511" i="4"/>
  <c r="W517" i="4"/>
  <c r="Q502" i="4"/>
  <c r="Z502" i="4"/>
  <c r="Z508" i="4"/>
  <c r="AQ532" i="4"/>
  <c r="W507" i="4"/>
  <c r="AB500" i="4"/>
  <c r="T531" i="4"/>
  <c r="Q497" i="4"/>
  <c r="Y508" i="4"/>
  <c r="Q535" i="4"/>
  <c r="R535" i="4"/>
  <c r="Q530" i="4"/>
  <c r="N531" i="4"/>
  <c r="AI511" i="4"/>
  <c r="AP511" i="4"/>
  <c r="T496" i="9"/>
  <c r="AL495" i="9"/>
  <c r="Y505" i="9"/>
  <c r="AA523" i="9"/>
  <c r="AF532" i="9"/>
  <c r="AN533" i="9"/>
  <c r="T527" i="9"/>
  <c r="B496" i="9"/>
  <c r="P521" i="9"/>
  <c r="AK507" i="4"/>
  <c r="C499" i="4"/>
  <c r="X500" i="4"/>
  <c r="G514" i="4"/>
  <c r="R516" i="4"/>
  <c r="X487" i="4"/>
  <c r="X528" i="4" s="1"/>
  <c r="AB514" i="4"/>
  <c r="AB502" i="4"/>
  <c r="T522" i="4"/>
  <c r="O530" i="4"/>
  <c r="AN511" i="4"/>
  <c r="AN508" i="4"/>
  <c r="O524" i="4"/>
  <c r="Z495" i="4"/>
  <c r="S507" i="4"/>
  <c r="AS517" i="4"/>
  <c r="AE498" i="4"/>
  <c r="AQ508" i="4"/>
  <c r="AK530" i="4"/>
  <c r="AT451" i="4"/>
  <c r="AO487" i="4"/>
  <c r="AO528" i="4" s="1"/>
  <c r="S531" i="4"/>
  <c r="AT447" i="4"/>
  <c r="Q507" i="4"/>
  <c r="M505" i="4"/>
  <c r="D503" i="4"/>
  <c r="O487" i="4"/>
  <c r="O499" i="4" s="1"/>
  <c r="M523" i="9"/>
  <c r="AN525" i="9"/>
  <c r="J503" i="9"/>
  <c r="AO522" i="9"/>
  <c r="AF497" i="9"/>
  <c r="AG530" i="9"/>
  <c r="AM492" i="9"/>
  <c r="E529" i="9"/>
  <c r="B530" i="9"/>
  <c r="AJ528" i="9"/>
  <c r="B529" i="9"/>
  <c r="P494" i="9"/>
  <c r="AK504" i="4"/>
  <c r="AM495" i="4"/>
  <c r="E516" i="4"/>
  <c r="P487" i="4"/>
  <c r="P495" i="4" s="1"/>
  <c r="V514" i="4"/>
  <c r="V498" i="4"/>
  <c r="W526" i="4"/>
  <c r="AT476" i="4"/>
  <c r="B511" i="4"/>
  <c r="AT462" i="4"/>
  <c r="S494" i="4"/>
  <c r="AA524" i="4"/>
  <c r="C508" i="4"/>
  <c r="AA497" i="4"/>
  <c r="AJ498" i="4"/>
  <c r="AD508" i="4"/>
  <c r="AJ532" i="4"/>
  <c r="AF494" i="4"/>
  <c r="D528" i="4"/>
  <c r="AR502" i="4"/>
  <c r="AJ496" i="4"/>
  <c r="AE503" i="4"/>
  <c r="AN531" i="4"/>
  <c r="G496" i="4"/>
  <c r="F487" i="4"/>
  <c r="F531" i="4" s="1"/>
  <c r="AI535" i="4"/>
  <c r="J507" i="4"/>
  <c r="AT464" i="4"/>
  <c r="AD494" i="4"/>
  <c r="J504" i="9"/>
  <c r="AN512" i="9"/>
  <c r="AN503" i="9"/>
  <c r="AS521" i="9"/>
  <c r="AO504" i="9"/>
  <c r="AO496" i="9"/>
  <c r="M529" i="4"/>
  <c r="S528" i="4"/>
  <c r="D526" i="4"/>
  <c r="AS524" i="4"/>
  <c r="AT467" i="4"/>
  <c r="AC487" i="4"/>
  <c r="AC505" i="4" s="1"/>
  <c r="AJ529" i="4"/>
  <c r="AS529" i="4"/>
  <c r="U487" i="4"/>
  <c r="U535" i="4" s="1"/>
  <c r="AD525" i="4"/>
  <c r="AP517" i="4"/>
  <c r="R513" i="4"/>
  <c r="G494" i="4"/>
  <c r="G507" i="4"/>
  <c r="AD532" i="4"/>
  <c r="K530" i="4"/>
  <c r="AI517" i="4"/>
  <c r="AS502" i="4"/>
  <c r="AE509" i="4"/>
  <c r="AI498" i="4"/>
  <c r="R532" i="4"/>
  <c r="V531" i="4"/>
  <c r="Q500" i="4"/>
  <c r="AI531" i="4"/>
  <c r="K531" i="4"/>
  <c r="H535" i="4"/>
  <c r="AT454" i="4"/>
  <c r="AG528" i="4"/>
  <c r="C522" i="9"/>
  <c r="AC492" i="9"/>
  <c r="AA532" i="9"/>
  <c r="C527" i="9"/>
  <c r="D503" i="9"/>
  <c r="Z513" i="9"/>
  <c r="AC525" i="9"/>
  <c r="AC512" i="9"/>
  <c r="AC520" i="9"/>
  <c r="AG529" i="9"/>
  <c r="AC523" i="9"/>
  <c r="AA529" i="9"/>
  <c r="AJ509" i="9"/>
  <c r="AC529" i="9"/>
  <c r="Z522" i="9"/>
  <c r="J499" i="9"/>
  <c r="C507" i="9"/>
  <c r="Y521" i="9"/>
  <c r="D499" i="9"/>
  <c r="AG502" i="9"/>
  <c r="J522" i="9"/>
  <c r="AA520" i="9"/>
  <c r="C523" i="9"/>
  <c r="N495" i="9"/>
  <c r="Y502" i="9"/>
  <c r="AJ529" i="9"/>
  <c r="J526" i="9"/>
  <c r="AP510" i="9"/>
  <c r="AS507" i="9"/>
  <c r="M507" i="9"/>
  <c r="J509" i="9"/>
  <c r="Y530" i="9"/>
  <c r="AS502" i="9"/>
  <c r="AC496" i="9"/>
  <c r="J517" i="9"/>
  <c r="AB510" i="9"/>
  <c r="Z529" i="9"/>
  <c r="M505" i="9"/>
  <c r="AC495" i="9"/>
  <c r="AC502" i="9"/>
  <c r="Y520" i="9"/>
  <c r="N521" i="9"/>
  <c r="J510" i="9"/>
  <c r="Y526" i="9"/>
  <c r="AS495" i="9"/>
  <c r="J532" i="9"/>
  <c r="AA516" i="9"/>
  <c r="M492" i="9"/>
  <c r="Z509" i="9"/>
  <c r="AG515" i="9"/>
  <c r="AS509" i="9"/>
  <c r="AE493" i="9"/>
  <c r="D507" i="9"/>
  <c r="Y493" i="9"/>
  <c r="Z505" i="9"/>
  <c r="Z517" i="9"/>
  <c r="Y532" i="9"/>
  <c r="N522" i="9"/>
  <c r="AA527" i="9"/>
  <c r="AH493" i="9"/>
  <c r="AS523" i="9"/>
  <c r="X506" i="9"/>
  <c r="O522" i="9"/>
  <c r="M522" i="9"/>
  <c r="N499" i="9"/>
  <c r="AA525" i="9"/>
  <c r="O525" i="9"/>
  <c r="D522" i="9"/>
  <c r="X525" i="9"/>
  <c r="AJ525" i="9"/>
  <c r="X500" i="9"/>
  <c r="Z524" i="9"/>
  <c r="Z502" i="9"/>
  <c r="AS503" i="9"/>
  <c r="J505" i="9"/>
  <c r="W492" i="9"/>
  <c r="AA510" i="9"/>
  <c r="AB525" i="9"/>
  <c r="AH521" i="9"/>
  <c r="X533" i="9"/>
  <c r="C517" i="9"/>
  <c r="AC522" i="9"/>
  <c r="AQ505" i="9"/>
  <c r="AQ529" i="9"/>
  <c r="N505" i="9"/>
  <c r="AP504" i="9"/>
  <c r="M530" i="9"/>
  <c r="AB515" i="9"/>
  <c r="M503" i="9"/>
  <c r="AS532" i="9"/>
  <c r="J496" i="9"/>
  <c r="X498" i="9"/>
  <c r="AG520" i="9"/>
  <c r="AJ520" i="9"/>
  <c r="M521" i="9"/>
  <c r="AH532" i="9"/>
  <c r="AB520" i="9"/>
  <c r="AS510" i="9"/>
  <c r="AB521" i="9"/>
  <c r="AH507" i="9"/>
  <c r="N510" i="9"/>
  <c r="AC510" i="9"/>
  <c r="Y495" i="9"/>
  <c r="AC505" i="9"/>
  <c r="AQ526" i="9"/>
  <c r="AH526" i="9"/>
  <c r="O517" i="9"/>
  <c r="AA506" i="9"/>
  <c r="X499" i="9"/>
  <c r="X529" i="9"/>
  <c r="AJ503" i="9"/>
  <c r="AQ495" i="9"/>
  <c r="AA502" i="9"/>
  <c r="X520" i="9"/>
  <c r="R510" i="9"/>
  <c r="O495" i="9"/>
  <c r="AH503" i="9"/>
  <c r="AB509" i="9"/>
  <c r="AB499" i="9"/>
  <c r="X511" i="9"/>
  <c r="AS529" i="9"/>
  <c r="AB505" i="9"/>
  <c r="M517" i="9"/>
  <c r="Q526" i="9"/>
  <c r="W505" i="9"/>
  <c r="J524" i="9"/>
  <c r="AH499" i="9"/>
  <c r="M509" i="9"/>
  <c r="O532" i="9"/>
  <c r="AM529" i="9"/>
  <c r="AH522" i="9"/>
  <c r="O521" i="9"/>
  <c r="B522" i="9"/>
  <c r="X493" i="9"/>
  <c r="Y512" i="9"/>
  <c r="Y525" i="9"/>
  <c r="M499" i="9"/>
  <c r="N529" i="9"/>
  <c r="O510" i="9"/>
  <c r="J527" i="9"/>
  <c r="B492" i="9"/>
  <c r="AA526" i="9"/>
  <c r="N523" i="9"/>
  <c r="AQ521" i="9"/>
  <c r="Z516" i="9"/>
  <c r="AQ492" i="9"/>
  <c r="Q502" i="9"/>
  <c r="O515" i="9"/>
  <c r="X519" i="9"/>
  <c r="AR535" i="9"/>
  <c r="N533" i="9"/>
  <c r="AB516" i="9"/>
  <c r="O505" i="9"/>
  <c r="J530" i="9"/>
  <c r="Y515" i="9"/>
  <c r="J516" i="9"/>
  <c r="X503" i="9"/>
  <c r="AA517" i="9"/>
  <c r="O497" i="9"/>
  <c r="AC516" i="9"/>
  <c r="R528" i="9"/>
  <c r="I523" i="9"/>
  <c r="M506" i="9"/>
  <c r="O524" i="9"/>
  <c r="Z506" i="9"/>
  <c r="AO503" i="9"/>
  <c r="AQ528" i="9"/>
  <c r="AL528" i="9"/>
  <c r="J497" i="9"/>
  <c r="AR499" i="9"/>
  <c r="AB529" i="9"/>
  <c r="AG524" i="9"/>
  <c r="M533" i="9"/>
  <c r="AJ521" i="9"/>
  <c r="AH505" i="9"/>
  <c r="B512" i="9"/>
  <c r="E495" i="9"/>
  <c r="C524" i="9"/>
  <c r="X497" i="9"/>
  <c r="B515" i="9"/>
  <c r="Y529" i="9"/>
  <c r="G496" i="9"/>
  <c r="AL492" i="9"/>
  <c r="AR524" i="9"/>
  <c r="AR502" i="9"/>
  <c r="AQ504" i="9"/>
  <c r="AR501" i="9"/>
  <c r="AR536" i="9" s="1"/>
  <c r="J507" i="9"/>
  <c r="AC521" i="9"/>
  <c r="V502" i="9"/>
  <c r="AA521" i="9"/>
  <c r="AS496" i="9"/>
  <c r="AE524" i="9"/>
  <c r="F504" i="9"/>
  <c r="AS505" i="9"/>
  <c r="AS530" i="9"/>
  <c r="O493" i="9"/>
  <c r="J512" i="9"/>
  <c r="AI517" i="9"/>
  <c r="H495" i="9"/>
  <c r="AI492" i="9"/>
  <c r="H524" i="9"/>
  <c r="AI520" i="9"/>
  <c r="I522" i="9"/>
  <c r="H525" i="9"/>
  <c r="K522" i="9"/>
  <c r="V503" i="9"/>
  <c r="V493" i="9"/>
  <c r="V495" i="9"/>
  <c r="H502" i="9"/>
  <c r="AP518" i="9"/>
  <c r="AP533" i="9"/>
  <c r="AP531" i="9"/>
  <c r="AP507" i="9"/>
  <c r="AP501" i="9"/>
  <c r="AP498" i="9"/>
  <c r="AP535" i="9"/>
  <c r="AP500" i="9"/>
  <c r="AP519" i="9"/>
  <c r="AP495" i="9"/>
  <c r="AP511" i="9"/>
  <c r="AP494" i="9"/>
  <c r="AP506" i="9"/>
  <c r="AP492" i="9"/>
  <c r="AP499" i="9"/>
  <c r="AP534" i="9"/>
  <c r="AP508" i="9"/>
  <c r="AP513" i="9"/>
  <c r="AP516" i="9"/>
  <c r="AP514" i="9"/>
  <c r="K527" i="9"/>
  <c r="I532" i="9"/>
  <c r="H509" i="9"/>
  <c r="H492" i="9"/>
  <c r="K508" i="9"/>
  <c r="K496" i="9"/>
  <c r="K511" i="9"/>
  <c r="K533" i="9"/>
  <c r="K503" i="9"/>
  <c r="K534" i="9"/>
  <c r="K504" i="9"/>
  <c r="K497" i="9"/>
  <c r="K501" i="9"/>
  <c r="K500" i="9"/>
  <c r="K494" i="9"/>
  <c r="K495" i="9"/>
  <c r="K532" i="9"/>
  <c r="K535" i="9"/>
  <c r="K531" i="9"/>
  <c r="K513" i="9"/>
  <c r="K518" i="9"/>
  <c r="K498" i="9"/>
  <c r="K514" i="9"/>
  <c r="K530" i="9"/>
  <c r="K515" i="9"/>
  <c r="K519" i="9"/>
  <c r="K516" i="9"/>
  <c r="K528" i="9"/>
  <c r="K499" i="9"/>
  <c r="K507" i="9"/>
  <c r="V530" i="9"/>
  <c r="V531" i="9"/>
  <c r="V511" i="9"/>
  <c r="V498" i="9"/>
  <c r="V534" i="9"/>
  <c r="V501" i="9"/>
  <c r="V514" i="9"/>
  <c r="V494" i="9"/>
  <c r="V506" i="9"/>
  <c r="V518" i="9"/>
  <c r="V499" i="9"/>
  <c r="V519" i="9"/>
  <c r="V507" i="9"/>
  <c r="V529" i="9"/>
  <c r="V535" i="9"/>
  <c r="V533" i="9"/>
  <c r="V515" i="9"/>
  <c r="V492" i="9"/>
  <c r="V497" i="9"/>
  <c r="V508" i="9"/>
  <c r="V500" i="9"/>
  <c r="V513" i="9"/>
  <c r="V532" i="9"/>
  <c r="V504" i="9"/>
  <c r="K509" i="9"/>
  <c r="V522" i="9"/>
  <c r="K493" i="9"/>
  <c r="I495" i="9"/>
  <c r="L504" i="9"/>
  <c r="L496" i="9"/>
  <c r="L508" i="9"/>
  <c r="L507" i="9"/>
  <c r="L535" i="9"/>
  <c r="L530" i="9"/>
  <c r="L497" i="9"/>
  <c r="L521" i="9"/>
  <c r="L511" i="9"/>
  <c r="L516" i="9"/>
  <c r="L492" i="9"/>
  <c r="L518" i="9"/>
  <c r="L514" i="9"/>
  <c r="L533" i="9"/>
  <c r="L513" i="9"/>
  <c r="L512" i="9"/>
  <c r="L509" i="9"/>
  <c r="L519" i="9"/>
  <c r="L494" i="9"/>
  <c r="L495" i="9"/>
  <c r="L499" i="9"/>
  <c r="L526" i="9"/>
  <c r="L534" i="9"/>
  <c r="L498" i="9"/>
  <c r="L531" i="9"/>
  <c r="L500" i="9"/>
  <c r="L501" i="9"/>
  <c r="L522" i="9"/>
  <c r="K492" i="9"/>
  <c r="R515" i="9"/>
  <c r="R521" i="9"/>
  <c r="C510" i="9"/>
  <c r="R527" i="9"/>
  <c r="AP528" i="9"/>
  <c r="F495" i="9"/>
  <c r="AI509" i="9"/>
  <c r="AD525" i="9"/>
  <c r="W495" i="9"/>
  <c r="W511" i="9"/>
  <c r="W498" i="9"/>
  <c r="W500" i="9"/>
  <c r="W516" i="9"/>
  <c r="W534" i="9"/>
  <c r="W513" i="9"/>
  <c r="W512" i="9"/>
  <c r="W532" i="9"/>
  <c r="W493" i="9"/>
  <c r="W533" i="9"/>
  <c r="W526" i="9"/>
  <c r="W530" i="9"/>
  <c r="W494" i="9"/>
  <c r="W515" i="9"/>
  <c r="W508" i="9"/>
  <c r="W519" i="9"/>
  <c r="W522" i="9"/>
  <c r="W518" i="9"/>
  <c r="W506" i="9"/>
  <c r="W535" i="9"/>
  <c r="W497" i="9"/>
  <c r="W499" i="9"/>
  <c r="W514" i="9"/>
  <c r="W501" i="9"/>
  <c r="W531" i="9"/>
  <c r="W528" i="9"/>
  <c r="F493" i="9"/>
  <c r="V512" i="9"/>
  <c r="AD516" i="9"/>
  <c r="AQ500" i="9"/>
  <c r="AQ515" i="9"/>
  <c r="AQ514" i="9"/>
  <c r="AQ511" i="9"/>
  <c r="AQ513" i="9"/>
  <c r="AQ507" i="9"/>
  <c r="AQ524" i="9"/>
  <c r="AQ496" i="9"/>
  <c r="AQ535" i="9"/>
  <c r="AQ518" i="9"/>
  <c r="AQ498" i="9"/>
  <c r="AQ508" i="9"/>
  <c r="AQ506" i="9"/>
  <c r="AQ509" i="9"/>
  <c r="AQ531" i="9"/>
  <c r="AQ499" i="9"/>
  <c r="AQ494" i="9"/>
  <c r="AQ519" i="9"/>
  <c r="AQ530" i="9"/>
  <c r="AQ534" i="9"/>
  <c r="AQ497" i="9"/>
  <c r="AQ501" i="9"/>
  <c r="AQ512" i="9"/>
  <c r="AQ533" i="9"/>
  <c r="AQ503" i="9"/>
  <c r="AK513" i="9"/>
  <c r="AK534" i="9"/>
  <c r="AK504" i="9"/>
  <c r="AK522" i="9"/>
  <c r="AK525" i="9"/>
  <c r="AK535" i="9"/>
  <c r="AK506" i="9"/>
  <c r="AK511" i="9"/>
  <c r="AK493" i="9"/>
  <c r="AK494" i="9"/>
  <c r="AK508" i="9"/>
  <c r="AK514" i="9"/>
  <c r="AK500" i="9"/>
  <c r="AK531" i="9"/>
  <c r="AK499" i="9"/>
  <c r="AK501" i="9"/>
  <c r="AK519" i="9"/>
  <c r="AK503" i="9"/>
  <c r="AK518" i="9"/>
  <c r="AK533" i="9"/>
  <c r="AK498" i="9"/>
  <c r="AD530" i="9"/>
  <c r="W503" i="9"/>
  <c r="C532" i="9"/>
  <c r="W523" i="9"/>
  <c r="S497" i="9"/>
  <c r="L505" i="9"/>
  <c r="H520" i="9"/>
  <c r="C502" i="9"/>
  <c r="H516" i="9"/>
  <c r="I525" i="9"/>
  <c r="V525" i="9"/>
  <c r="AI496" i="9"/>
  <c r="AP532" i="9"/>
  <c r="AP527" i="9"/>
  <c r="K506" i="9"/>
  <c r="AK520" i="9"/>
  <c r="W504" i="9"/>
  <c r="AD506" i="9"/>
  <c r="AD515" i="9"/>
  <c r="AD500" i="9"/>
  <c r="AD527" i="9"/>
  <c r="AD535" i="9"/>
  <c r="AD534" i="9"/>
  <c r="AD513" i="9"/>
  <c r="AD533" i="9"/>
  <c r="AD498" i="9"/>
  <c r="AD509" i="9"/>
  <c r="AD517" i="9"/>
  <c r="AD529" i="9"/>
  <c r="AD511" i="9"/>
  <c r="AD519" i="9"/>
  <c r="AD526" i="9"/>
  <c r="AD494" i="9"/>
  <c r="AD504" i="9"/>
  <c r="AD518" i="9"/>
  <c r="AD496" i="9"/>
  <c r="AD508" i="9"/>
  <c r="AD514" i="9"/>
  <c r="AD531" i="9"/>
  <c r="AD512" i="9"/>
  <c r="AD501" i="9"/>
  <c r="R533" i="9"/>
  <c r="R534" i="9"/>
  <c r="R519" i="9"/>
  <c r="R498" i="9"/>
  <c r="R492" i="9"/>
  <c r="R494" i="9"/>
  <c r="R509" i="9"/>
  <c r="R507" i="9"/>
  <c r="R531" i="9"/>
  <c r="R511" i="9"/>
  <c r="R508" i="9"/>
  <c r="R500" i="9"/>
  <c r="R514" i="9"/>
  <c r="R499" i="9"/>
  <c r="R535" i="9"/>
  <c r="R532" i="9"/>
  <c r="R501" i="9"/>
  <c r="R524" i="9"/>
  <c r="R516" i="9"/>
  <c r="R512" i="9"/>
  <c r="R518" i="9"/>
  <c r="R504" i="9"/>
  <c r="F517" i="9"/>
  <c r="F510" i="9"/>
  <c r="F507" i="9"/>
  <c r="F518" i="9"/>
  <c r="F496" i="9"/>
  <c r="F534" i="9"/>
  <c r="F516" i="9"/>
  <c r="F531" i="9"/>
  <c r="F514" i="9"/>
  <c r="F492" i="9"/>
  <c r="F498" i="9"/>
  <c r="F515" i="9"/>
  <c r="F513" i="9"/>
  <c r="F535" i="9"/>
  <c r="F511" i="9"/>
  <c r="F529" i="9"/>
  <c r="F527" i="9"/>
  <c r="F497" i="9"/>
  <c r="F499" i="9"/>
  <c r="F530" i="9"/>
  <c r="F509" i="9"/>
  <c r="F528" i="9"/>
  <c r="F494" i="9"/>
  <c r="F502" i="9"/>
  <c r="F501" i="9"/>
  <c r="F508" i="9"/>
  <c r="F500" i="9"/>
  <c r="F524" i="9"/>
  <c r="F519" i="9"/>
  <c r="AE500" i="9"/>
  <c r="AE519" i="9"/>
  <c r="AE518" i="9"/>
  <c r="AE507" i="9"/>
  <c r="AE521" i="9"/>
  <c r="AE494" i="9"/>
  <c r="AE498" i="9"/>
  <c r="AE497" i="9"/>
  <c r="AE514" i="9"/>
  <c r="AE535" i="9"/>
  <c r="AE501" i="9"/>
  <c r="AE534" i="9"/>
  <c r="AE503" i="9"/>
  <c r="AE504" i="9"/>
  <c r="AE511" i="9"/>
  <c r="AE516" i="9"/>
  <c r="AE509" i="9"/>
  <c r="AE508" i="9"/>
  <c r="AE531" i="9"/>
  <c r="AE499" i="9"/>
  <c r="S501" i="9"/>
  <c r="S526" i="9"/>
  <c r="S514" i="9"/>
  <c r="S531" i="9"/>
  <c r="S516" i="9"/>
  <c r="S533" i="9"/>
  <c r="S507" i="9"/>
  <c r="S504" i="9"/>
  <c r="S528" i="9"/>
  <c r="S511" i="9"/>
  <c r="S508" i="9"/>
  <c r="S498" i="9"/>
  <c r="S500" i="9"/>
  <c r="S499" i="9"/>
  <c r="S506" i="9"/>
  <c r="S518" i="9"/>
  <c r="S519" i="9"/>
  <c r="S534" i="9"/>
  <c r="S535" i="9"/>
  <c r="S494" i="9"/>
  <c r="AI506" i="9"/>
  <c r="F525" i="9"/>
  <c r="K524" i="9"/>
  <c r="R526" i="9"/>
  <c r="AL503" i="9"/>
  <c r="AD510" i="9"/>
  <c r="L528" i="9"/>
  <c r="R530" i="9"/>
  <c r="R503" i="9"/>
  <c r="L493" i="9"/>
  <c r="AE492" i="9"/>
  <c r="AE532" i="9"/>
  <c r="W496" i="9"/>
  <c r="I524" i="9"/>
  <c r="R522" i="9"/>
  <c r="AL507" i="9"/>
  <c r="AL511" i="9"/>
  <c r="AL535" i="9"/>
  <c r="AL494" i="9"/>
  <c r="AL520" i="9"/>
  <c r="AL504" i="9"/>
  <c r="AL500" i="9"/>
  <c r="AL512" i="9"/>
  <c r="AL501" i="9"/>
  <c r="AL519" i="9"/>
  <c r="AL518" i="9"/>
  <c r="AL496" i="9"/>
  <c r="AL533" i="9"/>
  <c r="AL506" i="9"/>
  <c r="AL534" i="9"/>
  <c r="AL508" i="9"/>
  <c r="AL499" i="9"/>
  <c r="AL531" i="9"/>
  <c r="AL513" i="9"/>
  <c r="AL498" i="9"/>
  <c r="AL514" i="9"/>
  <c r="AE527" i="9"/>
  <c r="AI528" i="9"/>
  <c r="AP505" i="9"/>
  <c r="I520" i="9"/>
  <c r="C495" i="9"/>
  <c r="C508" i="9"/>
  <c r="C531" i="9"/>
  <c r="C501" i="9"/>
  <c r="C519" i="9"/>
  <c r="C498" i="9"/>
  <c r="C499" i="9"/>
  <c r="C518" i="9"/>
  <c r="C504" i="9"/>
  <c r="C514" i="9"/>
  <c r="C512" i="9"/>
  <c r="C500" i="9"/>
  <c r="C528" i="9"/>
  <c r="C516" i="9"/>
  <c r="C506" i="9"/>
  <c r="C535" i="9"/>
  <c r="C494" i="9"/>
  <c r="C513" i="9"/>
  <c r="C511" i="9"/>
  <c r="C533" i="9"/>
  <c r="C534" i="9"/>
  <c r="I497" i="9"/>
  <c r="AP524" i="9"/>
  <c r="V509" i="9"/>
  <c r="AM535" i="9"/>
  <c r="AM514" i="9"/>
  <c r="AM500" i="9"/>
  <c r="AM534" i="9"/>
  <c r="AM519" i="9"/>
  <c r="AM508" i="9"/>
  <c r="AM498" i="9"/>
  <c r="AM511" i="9"/>
  <c r="AM518" i="9"/>
  <c r="AM531" i="9"/>
  <c r="AM494" i="9"/>
  <c r="AM501" i="9"/>
  <c r="AP526" i="9"/>
  <c r="AI510" i="9"/>
  <c r="AI522" i="9"/>
  <c r="AE512" i="9"/>
  <c r="AK502" i="9"/>
  <c r="Z511" i="9"/>
  <c r="Z495" i="9"/>
  <c r="Z535" i="9"/>
  <c r="Z533" i="9"/>
  <c r="Z508" i="9"/>
  <c r="Z534" i="9"/>
  <c r="Z498" i="9"/>
  <c r="Z501" i="9"/>
  <c r="Z528" i="9"/>
  <c r="Z503" i="9"/>
  <c r="Z519" i="9"/>
  <c r="Z531" i="9"/>
  <c r="Z527" i="9"/>
  <c r="Z514" i="9"/>
  <c r="Z497" i="9"/>
  <c r="Z512" i="9"/>
  <c r="Z530" i="9"/>
  <c r="Z500" i="9"/>
  <c r="Z494" i="9"/>
  <c r="Z493" i="9"/>
  <c r="Z518" i="9"/>
  <c r="Z499" i="9"/>
  <c r="Z507" i="9"/>
  <c r="AM513" i="9"/>
  <c r="H498" i="9"/>
  <c r="H514" i="9"/>
  <c r="H504" i="9"/>
  <c r="H513" i="9"/>
  <c r="H507" i="9"/>
  <c r="H511" i="9"/>
  <c r="H494" i="9"/>
  <c r="H518" i="9"/>
  <c r="H522" i="9"/>
  <c r="H515" i="9"/>
  <c r="H499" i="9"/>
  <c r="H534" i="9"/>
  <c r="H508" i="9"/>
  <c r="H497" i="9"/>
  <c r="H501" i="9"/>
  <c r="H527" i="9"/>
  <c r="H533" i="9"/>
  <c r="H500" i="9"/>
  <c r="H535" i="9"/>
  <c r="H531" i="9"/>
  <c r="H528" i="9"/>
  <c r="H519" i="9"/>
  <c r="AD492" i="9"/>
  <c r="H503" i="9"/>
  <c r="L515" i="9"/>
  <c r="AP493" i="9"/>
  <c r="AE522" i="9"/>
  <c r="C492" i="9"/>
  <c r="K526" i="9"/>
  <c r="AP503" i="9"/>
  <c r="AK527" i="9"/>
  <c r="AP517" i="9"/>
  <c r="AM520" i="9"/>
  <c r="Z492" i="9"/>
  <c r="AM506" i="9"/>
  <c r="I512" i="9"/>
  <c r="AP521" i="9"/>
  <c r="AJ508" i="9"/>
  <c r="AJ496" i="9"/>
  <c r="AJ526" i="9"/>
  <c r="AJ504" i="9"/>
  <c r="AJ512" i="9"/>
  <c r="AJ519" i="9"/>
  <c r="AJ500" i="9"/>
  <c r="AJ533" i="9"/>
  <c r="AJ514" i="9"/>
  <c r="AJ493" i="9"/>
  <c r="AJ511" i="9"/>
  <c r="AJ531" i="9"/>
  <c r="AJ494" i="9"/>
  <c r="AJ534" i="9"/>
  <c r="AJ513" i="9"/>
  <c r="AJ535" i="9"/>
  <c r="AJ518" i="9"/>
  <c r="AJ498" i="9"/>
  <c r="AJ516" i="9"/>
  <c r="AJ501" i="9"/>
  <c r="AJ499" i="9"/>
  <c r="AK509" i="9"/>
  <c r="S532" i="9"/>
  <c r="H532" i="9"/>
  <c r="F533" i="9"/>
  <c r="AQ522" i="9"/>
  <c r="AM525" i="9"/>
  <c r="R497" i="9"/>
  <c r="AP530" i="9"/>
  <c r="H510" i="9"/>
  <c r="AP522" i="9"/>
  <c r="AG495" i="9"/>
  <c r="AG496" i="9"/>
  <c r="AG503" i="9"/>
  <c r="AG533" i="9"/>
  <c r="AG514" i="9"/>
  <c r="AG494" i="9"/>
  <c r="AG501" i="9"/>
  <c r="AG508" i="9"/>
  <c r="AG507" i="9"/>
  <c r="AG521" i="9"/>
  <c r="AG516" i="9"/>
  <c r="AG504" i="9"/>
  <c r="AG535" i="9"/>
  <c r="AG497" i="9"/>
  <c r="AG512" i="9"/>
  <c r="AG511" i="9"/>
  <c r="AG531" i="9"/>
  <c r="AG528" i="9"/>
  <c r="AG532" i="9"/>
  <c r="AG519" i="9"/>
  <c r="AG534" i="9"/>
  <c r="AG498" i="9"/>
  <c r="AG513" i="9"/>
  <c r="AG518" i="9"/>
  <c r="AG500" i="9"/>
  <c r="AG527" i="9"/>
  <c r="V526" i="9"/>
  <c r="AI497" i="9"/>
  <c r="AG493" i="9"/>
  <c r="H521" i="9"/>
  <c r="K512" i="9"/>
  <c r="I492" i="9"/>
  <c r="I508" i="9"/>
  <c r="I513" i="9"/>
  <c r="I514" i="9"/>
  <c r="I500" i="9"/>
  <c r="I493" i="9"/>
  <c r="I496" i="9"/>
  <c r="I519" i="9"/>
  <c r="I518" i="9"/>
  <c r="I535" i="9"/>
  <c r="I531" i="9"/>
  <c r="I516" i="9"/>
  <c r="I501" i="9"/>
  <c r="I498" i="9"/>
  <c r="I528" i="9"/>
  <c r="I534" i="9"/>
  <c r="I506" i="9"/>
  <c r="I507" i="9"/>
  <c r="I511" i="9"/>
  <c r="I494" i="9"/>
  <c r="I529" i="9"/>
  <c r="AI513" i="9"/>
  <c r="F506" i="9"/>
  <c r="AM507" i="9"/>
  <c r="R525" i="9"/>
  <c r="S529" i="9"/>
  <c r="AD528" i="9"/>
  <c r="AM499" i="9"/>
  <c r="AI521" i="9"/>
  <c r="AL522" i="9"/>
  <c r="AQ525" i="9"/>
  <c r="AQ523" i="9"/>
  <c r="W521" i="9"/>
  <c r="L517" i="9"/>
  <c r="F521" i="9"/>
  <c r="AE515" i="9"/>
  <c r="AG492" i="9"/>
  <c r="AE517" i="9"/>
  <c r="I530" i="9"/>
  <c r="AI502" i="9"/>
  <c r="AE533" i="9"/>
  <c r="I533" i="9"/>
  <c r="L503" i="9"/>
  <c r="K521" i="9"/>
  <c r="L525" i="9"/>
  <c r="W524" i="9"/>
  <c r="AL532" i="9"/>
  <c r="H517" i="9"/>
  <c r="AD520" i="9"/>
  <c r="D529" i="9"/>
  <c r="D500" i="9"/>
  <c r="D533" i="9"/>
  <c r="D494" i="9"/>
  <c r="D501" i="9"/>
  <c r="D512" i="9"/>
  <c r="D525" i="9"/>
  <c r="D516" i="9"/>
  <c r="D535" i="9"/>
  <c r="D521" i="9"/>
  <c r="D510" i="9"/>
  <c r="D498" i="9"/>
  <c r="D530" i="9"/>
  <c r="D492" i="9"/>
  <c r="D504" i="9"/>
  <c r="D528" i="9"/>
  <c r="D514" i="9"/>
  <c r="D520" i="9"/>
  <c r="D515" i="9"/>
  <c r="D511" i="9"/>
  <c r="D513" i="9"/>
  <c r="D519" i="9"/>
  <c r="D509" i="9"/>
  <c r="D534" i="9"/>
  <c r="D531" i="9"/>
  <c r="D493" i="9"/>
  <c r="D502" i="9"/>
  <c r="D518" i="9"/>
  <c r="D517" i="9"/>
  <c r="D508" i="9"/>
  <c r="D496" i="9"/>
  <c r="AQ517" i="9"/>
  <c r="W520" i="9"/>
  <c r="L506" i="9"/>
  <c r="D506" i="9"/>
  <c r="AE506" i="9"/>
  <c r="AE513" i="9"/>
  <c r="Z520" i="9"/>
  <c r="V524" i="9"/>
  <c r="E517" i="9"/>
  <c r="AI516" i="9"/>
  <c r="AE520" i="9"/>
  <c r="AP523" i="9"/>
  <c r="O529" i="9"/>
  <c r="AE526" i="9"/>
  <c r="AD499" i="9"/>
  <c r="C496" i="9"/>
  <c r="AM503" i="9"/>
  <c r="S510" i="9"/>
  <c r="S515" i="9"/>
  <c r="AM502" i="9"/>
  <c r="AP525" i="9"/>
  <c r="K529" i="9"/>
  <c r="C503" i="9"/>
  <c r="F505" i="9"/>
  <c r="AG506" i="9"/>
  <c r="H496" i="9"/>
  <c r="AK505" i="9"/>
  <c r="S513" i="9"/>
  <c r="E502" i="9"/>
  <c r="AD497" i="9"/>
  <c r="Q500" i="9"/>
  <c r="Q512" i="9"/>
  <c r="Q533" i="9"/>
  <c r="Q532" i="9"/>
  <c r="Q496" i="9"/>
  <c r="Q498" i="9"/>
  <c r="Q529" i="9"/>
  <c r="Q499" i="9"/>
  <c r="Q519" i="9"/>
  <c r="Q513" i="9"/>
  <c r="Q515" i="9"/>
  <c r="Q501" i="9"/>
  <c r="Q514" i="9"/>
  <c r="Q509" i="9"/>
  <c r="Q503" i="9"/>
  <c r="Q516" i="9"/>
  <c r="Q497" i="9"/>
  <c r="Q531" i="9"/>
  <c r="Q508" i="9"/>
  <c r="Q518" i="9"/>
  <c r="Q511" i="9"/>
  <c r="Q494" i="9"/>
  <c r="Q507" i="9"/>
  <c r="Q492" i="9"/>
  <c r="Q534" i="9"/>
  <c r="Q535" i="9"/>
  <c r="Q524" i="9"/>
  <c r="C505" i="9"/>
  <c r="I509" i="9"/>
  <c r="O528" i="9"/>
  <c r="AL516" i="9"/>
  <c r="AI532" i="9"/>
  <c r="L510" i="9"/>
  <c r="AL505" i="9"/>
  <c r="C526" i="9"/>
  <c r="AL524" i="9"/>
  <c r="Z523" i="9"/>
  <c r="D524" i="9"/>
  <c r="Z504" i="9"/>
  <c r="V516" i="9"/>
  <c r="Z526" i="9"/>
  <c r="AJ505" i="9"/>
  <c r="AG523" i="9"/>
  <c r="AJ527" i="9"/>
  <c r="D532" i="9"/>
  <c r="AO523" i="9"/>
  <c r="S520" i="9"/>
  <c r="W527" i="9"/>
  <c r="K502" i="9"/>
  <c r="S517" i="9"/>
  <c r="I510" i="9"/>
  <c r="AM512" i="9"/>
  <c r="H529" i="9"/>
  <c r="K505" i="9"/>
  <c r="K523" i="9"/>
  <c r="E500" i="9"/>
  <c r="E527" i="9"/>
  <c r="E534" i="9"/>
  <c r="E531" i="9"/>
  <c r="E498" i="9"/>
  <c r="E514" i="9"/>
  <c r="E518" i="9"/>
  <c r="E535" i="9"/>
  <c r="E519" i="9"/>
  <c r="E511" i="9"/>
  <c r="E504" i="9"/>
  <c r="E506" i="9"/>
  <c r="E494" i="9"/>
  <c r="E501" i="9"/>
  <c r="E533" i="9"/>
  <c r="E513" i="9"/>
  <c r="E512" i="9"/>
  <c r="E524" i="9"/>
  <c r="E508" i="9"/>
  <c r="E530" i="9"/>
  <c r="H505" i="9"/>
  <c r="I502" i="9"/>
  <c r="AQ502" i="9"/>
  <c r="D497" i="9"/>
  <c r="AO515" i="9"/>
  <c r="S523" i="9"/>
  <c r="AI499" i="9"/>
  <c r="W507" i="9"/>
  <c r="F532" i="9"/>
  <c r="J534" i="9"/>
  <c r="J531" i="9"/>
  <c r="J514" i="9"/>
  <c r="J501" i="9"/>
  <c r="J508" i="9"/>
  <c r="J498" i="9"/>
  <c r="J494" i="9"/>
  <c r="J511" i="9"/>
  <c r="J535" i="9"/>
  <c r="J500" i="9"/>
  <c r="J519" i="9"/>
  <c r="J518" i="9"/>
  <c r="H526" i="9"/>
  <c r="AB498" i="9"/>
  <c r="AB497" i="9"/>
  <c r="AB506" i="9"/>
  <c r="AB526" i="9"/>
  <c r="AB528" i="9"/>
  <c r="AB518" i="9"/>
  <c r="AB519" i="9"/>
  <c r="AB522" i="9"/>
  <c r="AB494" i="9"/>
  <c r="AB500" i="9"/>
  <c r="AB508" i="9"/>
  <c r="AB534" i="9"/>
  <c r="AB530" i="9"/>
  <c r="AB535" i="9"/>
  <c r="AB524" i="9"/>
  <c r="AB514" i="9"/>
  <c r="AB507" i="9"/>
  <c r="AB513" i="9"/>
  <c r="AB517" i="9"/>
  <c r="AB495" i="9"/>
  <c r="AB501" i="9"/>
  <c r="AB531" i="9"/>
  <c r="AB533" i="9"/>
  <c r="AB511" i="9"/>
  <c r="AE529" i="9"/>
  <c r="S525" i="9"/>
  <c r="S496" i="9"/>
  <c r="L532" i="9"/>
  <c r="AD524" i="9"/>
  <c r="H523" i="9"/>
  <c r="AE505" i="9"/>
  <c r="W510" i="9"/>
  <c r="AG517" i="9"/>
  <c r="AJ530" i="9"/>
  <c r="L502" i="9"/>
  <c r="E492" i="9"/>
  <c r="AK523" i="9"/>
  <c r="L524" i="9"/>
  <c r="AE523" i="9"/>
  <c r="Q522" i="9"/>
  <c r="C529" i="9"/>
  <c r="AD503" i="9"/>
  <c r="AL517" i="9"/>
  <c r="AD505" i="9"/>
  <c r="AM528" i="9"/>
  <c r="AK510" i="9"/>
  <c r="Z496" i="9"/>
  <c r="I521" i="9"/>
  <c r="J492" i="9"/>
  <c r="AB492" i="9"/>
  <c r="W517" i="9"/>
  <c r="AM530" i="9"/>
  <c r="AL526" i="9"/>
  <c r="N493" i="9"/>
  <c r="AP529" i="9"/>
  <c r="AL527" i="9"/>
  <c r="AG510" i="9"/>
  <c r="R517" i="9"/>
  <c r="V496" i="9"/>
  <c r="S495" i="9"/>
  <c r="Z515" i="9"/>
  <c r="AK529" i="9"/>
  <c r="AO498" i="9"/>
  <c r="AO493" i="9"/>
  <c r="AO514" i="9"/>
  <c r="AO527" i="9"/>
  <c r="AO494" i="9"/>
  <c r="AO499" i="9"/>
  <c r="AO518" i="9"/>
  <c r="AO524" i="9"/>
  <c r="AO535" i="9"/>
  <c r="AO501" i="9"/>
  <c r="AO513" i="9"/>
  <c r="AO519" i="9"/>
  <c r="AO500" i="9"/>
  <c r="AO531" i="9"/>
  <c r="AO507" i="9"/>
  <c r="AO528" i="9"/>
  <c r="AO506" i="9"/>
  <c r="AO508" i="9"/>
  <c r="AO533" i="9"/>
  <c r="AO511" i="9"/>
  <c r="AO534" i="9"/>
  <c r="O512" i="9"/>
  <c r="AL509" i="9"/>
  <c r="S505" i="9"/>
  <c r="K525" i="9"/>
  <c r="AD532" i="9"/>
  <c r="I515" i="9"/>
  <c r="W525" i="9"/>
  <c r="E505" i="9"/>
  <c r="O509" i="9"/>
  <c r="I503" i="9"/>
  <c r="E526" i="9"/>
  <c r="AS517" i="9"/>
  <c r="D495" i="9"/>
  <c r="Q521" i="9"/>
  <c r="AE528" i="9"/>
  <c r="J513" i="9"/>
  <c r="O507" i="9"/>
  <c r="Z525" i="9"/>
  <c r="M534" i="9"/>
  <c r="M501" i="9"/>
  <c r="M495" i="9"/>
  <c r="M518" i="9"/>
  <c r="M497" i="9"/>
  <c r="M493" i="9"/>
  <c r="M535" i="9"/>
  <c r="M498" i="9"/>
  <c r="M514" i="9"/>
  <c r="M511" i="9"/>
  <c r="M500" i="9"/>
  <c r="M519" i="9"/>
  <c r="M524" i="9"/>
  <c r="M526" i="9"/>
  <c r="M508" i="9"/>
  <c r="M496" i="9"/>
  <c r="M528" i="9"/>
  <c r="M504" i="9"/>
  <c r="M513" i="9"/>
  <c r="M531" i="9"/>
  <c r="M520" i="9"/>
  <c r="M494" i="9"/>
  <c r="W502" i="9"/>
  <c r="AD495" i="9"/>
  <c r="AP512" i="9"/>
  <c r="M532" i="9"/>
  <c r="C525" i="9"/>
  <c r="AM532" i="9"/>
  <c r="C493" i="9"/>
  <c r="H530" i="9"/>
  <c r="E523" i="9"/>
  <c r="AB523" i="9"/>
  <c r="AF535" i="9"/>
  <c r="AF519" i="9"/>
  <c r="AF508" i="9"/>
  <c r="AF499" i="9"/>
  <c r="AF534" i="9"/>
  <c r="AF514" i="9"/>
  <c r="AF496" i="9"/>
  <c r="AF500" i="9"/>
  <c r="AF518" i="9"/>
  <c r="AF533" i="9"/>
  <c r="AF511" i="9"/>
  <c r="AF494" i="9"/>
  <c r="AF498" i="9"/>
  <c r="AF531" i="9"/>
  <c r="AF501" i="9"/>
  <c r="O523" i="9"/>
  <c r="O504" i="9"/>
  <c r="J525" i="9"/>
  <c r="AP509" i="9"/>
  <c r="AE502" i="9"/>
  <c r="AP497" i="9"/>
  <c r="S502" i="9"/>
  <c r="AF517" i="9"/>
  <c r="AG499" i="9"/>
  <c r="AK507" i="9"/>
  <c r="R502" i="9"/>
  <c r="AK515" i="9"/>
  <c r="AF509" i="9"/>
  <c r="Q495" i="9"/>
  <c r="AN497" i="9"/>
  <c r="AN506" i="9"/>
  <c r="AN494" i="9"/>
  <c r="AN504" i="9"/>
  <c r="AN501" i="9"/>
  <c r="AN515" i="9"/>
  <c r="AN535" i="9"/>
  <c r="AN528" i="9"/>
  <c r="AN500" i="9"/>
  <c r="AN518" i="9"/>
  <c r="AN517" i="9"/>
  <c r="AN499" i="9"/>
  <c r="AN498" i="9"/>
  <c r="AN516" i="9"/>
  <c r="AN508" i="9"/>
  <c r="AN513" i="9"/>
  <c r="AN531" i="9"/>
  <c r="AN496" i="9"/>
  <c r="AN526" i="9"/>
  <c r="AN511" i="9"/>
  <c r="AN530" i="9"/>
  <c r="AN514" i="9"/>
  <c r="AN534" i="9"/>
  <c r="AN519" i="9"/>
  <c r="AN507" i="9"/>
  <c r="AI505" i="9"/>
  <c r="AI529" i="9"/>
  <c r="AI531" i="9"/>
  <c r="AI494" i="9"/>
  <c r="AI518" i="9"/>
  <c r="AI501" i="9"/>
  <c r="AI512" i="9"/>
  <c r="AI514" i="9"/>
  <c r="AI515" i="9"/>
  <c r="AI511" i="9"/>
  <c r="AI508" i="9"/>
  <c r="AI504" i="9"/>
  <c r="AI534" i="9"/>
  <c r="AI507" i="9"/>
  <c r="AI525" i="9"/>
  <c r="AI498" i="9"/>
  <c r="AI530" i="9"/>
  <c r="AI493" i="9"/>
  <c r="AI500" i="9"/>
  <c r="AI519" i="9"/>
  <c r="AI527" i="9"/>
  <c r="AI535" i="9"/>
  <c r="AI524" i="9"/>
  <c r="AI533" i="9"/>
  <c r="AI526" i="9"/>
  <c r="V521" i="9"/>
  <c r="O492" i="9"/>
  <c r="E516" i="9"/>
  <c r="AQ520" i="9"/>
  <c r="Q504" i="9"/>
  <c r="AO525" i="9"/>
  <c r="F526" i="9"/>
  <c r="R493" i="9"/>
  <c r="S503" i="9"/>
  <c r="C509" i="9"/>
  <c r="AB512" i="9"/>
  <c r="I499" i="9"/>
  <c r="C515" i="9"/>
  <c r="AO521" i="9"/>
  <c r="AF492" i="9"/>
  <c r="N501" i="9"/>
  <c r="N508" i="9"/>
  <c r="N496" i="9"/>
  <c r="N513" i="9"/>
  <c r="N531" i="9"/>
  <c r="N516" i="9"/>
  <c r="N527" i="9"/>
  <c r="N504" i="9"/>
  <c r="N500" i="9"/>
  <c r="N494" i="9"/>
  <c r="N502" i="9"/>
  <c r="N497" i="9"/>
  <c r="N528" i="9"/>
  <c r="N534" i="9"/>
  <c r="N519" i="9"/>
  <c r="N514" i="9"/>
  <c r="N525" i="9"/>
  <c r="N530" i="9"/>
  <c r="N498" i="9"/>
  <c r="N506" i="9"/>
  <c r="N492" i="9"/>
  <c r="N512" i="9"/>
  <c r="N518" i="9"/>
  <c r="N524" i="9"/>
  <c r="N507" i="9"/>
  <c r="N535" i="9"/>
  <c r="N511" i="9"/>
  <c r="G509" i="9"/>
  <c r="G528" i="9"/>
  <c r="C520" i="9"/>
  <c r="AO505" i="9"/>
  <c r="AO529" i="9"/>
  <c r="S512" i="9"/>
  <c r="E520" i="9"/>
  <c r="AE495" i="9"/>
  <c r="AK512" i="9"/>
  <c r="N532" i="9"/>
  <c r="AM521" i="9"/>
  <c r="AB496" i="9"/>
  <c r="AI495" i="9"/>
  <c r="O500" i="9"/>
  <c r="O514" i="9"/>
  <c r="O511" i="9"/>
  <c r="O501" i="9"/>
  <c r="O499" i="9"/>
  <c r="O526" i="9"/>
  <c r="O503" i="9"/>
  <c r="O508" i="9"/>
  <c r="O518" i="9"/>
  <c r="O498" i="9"/>
  <c r="O516" i="9"/>
  <c r="O534" i="9"/>
  <c r="O533" i="9"/>
  <c r="O531" i="9"/>
  <c r="O519" i="9"/>
  <c r="O494" i="9"/>
  <c r="O496" i="9"/>
  <c r="O530" i="9"/>
  <c r="O535" i="9"/>
  <c r="AK526" i="9"/>
  <c r="E497" i="9"/>
  <c r="K510" i="9"/>
  <c r="C521" i="9"/>
  <c r="R529" i="9"/>
  <c r="AS512" i="9"/>
  <c r="AS501" i="9"/>
  <c r="AS508" i="9"/>
  <c r="AS528" i="9"/>
  <c r="AS535" i="9"/>
  <c r="AS498" i="9"/>
  <c r="AS527" i="9"/>
  <c r="AS506" i="9"/>
  <c r="AS492" i="9"/>
  <c r="AS531" i="9"/>
  <c r="AS500" i="9"/>
  <c r="AS504" i="9"/>
  <c r="AS499" i="9"/>
  <c r="AS497" i="9"/>
  <c r="AS511" i="9"/>
  <c r="AS524" i="9"/>
  <c r="AS514" i="9"/>
  <c r="AS516" i="9"/>
  <c r="AS533" i="9"/>
  <c r="AS494" i="9"/>
  <c r="AS534" i="9"/>
  <c r="AS519" i="9"/>
  <c r="AS518" i="9"/>
  <c r="R495" i="9"/>
  <c r="AG525" i="9"/>
  <c r="Q517" i="9"/>
  <c r="AO502" i="9"/>
  <c r="E503" i="9"/>
  <c r="AE510" i="9"/>
  <c r="G493" i="9"/>
  <c r="Z521" i="9"/>
  <c r="F520" i="9"/>
  <c r="O520" i="9"/>
  <c r="J495" i="9"/>
  <c r="AE530" i="9"/>
  <c r="R513" i="9"/>
  <c r="Y510" i="9"/>
  <c r="AE496" i="9"/>
  <c r="AG526" i="9"/>
  <c r="AH524" i="9"/>
  <c r="AH500" i="9"/>
  <c r="AH514" i="9"/>
  <c r="AH498" i="9"/>
  <c r="AH504" i="9"/>
  <c r="AH513" i="9"/>
  <c r="AH508" i="9"/>
  <c r="AH529" i="9"/>
  <c r="AH520" i="9"/>
  <c r="AH534" i="9"/>
  <c r="AH506" i="9"/>
  <c r="AH533" i="9"/>
  <c r="AH501" i="9"/>
  <c r="AH502" i="9"/>
  <c r="AH518" i="9"/>
  <c r="AH535" i="9"/>
  <c r="AH531" i="9"/>
  <c r="AH496" i="9"/>
  <c r="AH528" i="9"/>
  <c r="AH519" i="9"/>
  <c r="AH511" i="9"/>
  <c r="AH494" i="9"/>
  <c r="AQ493" i="9"/>
  <c r="AK530" i="9"/>
  <c r="AP496" i="9"/>
  <c r="AB502" i="9"/>
  <c r="C497" i="9"/>
  <c r="V510" i="9"/>
  <c r="AK496" i="9"/>
  <c r="AG505" i="9"/>
  <c r="V517" i="9"/>
  <c r="AO516" i="9"/>
  <c r="AD493" i="9"/>
  <c r="AI523" i="9"/>
  <c r="V523" i="9"/>
  <c r="R523" i="9"/>
  <c r="AB493" i="9"/>
  <c r="K517" i="9"/>
  <c r="AM505" i="9"/>
  <c r="G534" i="9"/>
  <c r="G531" i="9"/>
  <c r="G494" i="9"/>
  <c r="G501" i="9"/>
  <c r="G508" i="9"/>
  <c r="G498" i="9"/>
  <c r="G503" i="9"/>
  <c r="G506" i="9"/>
  <c r="G514" i="9"/>
  <c r="G499" i="9"/>
  <c r="G518" i="9"/>
  <c r="G511" i="9"/>
  <c r="G500" i="9"/>
  <c r="G533" i="9"/>
  <c r="G519" i="9"/>
  <c r="G513" i="9"/>
  <c r="G535" i="9"/>
  <c r="G525" i="9"/>
  <c r="R520" i="9"/>
  <c r="AM497" i="9"/>
  <c r="D526" i="9"/>
  <c r="AS493" i="9"/>
  <c r="AF502" i="9"/>
  <c r="Y517" i="9"/>
  <c r="Q530" i="9"/>
  <c r="AD522" i="9"/>
  <c r="Q505" i="9"/>
  <c r="AJ517" i="9"/>
  <c r="Y497" i="9"/>
  <c r="AQ510" i="9"/>
  <c r="AJ507" i="9"/>
  <c r="S524" i="9"/>
  <c r="AP520" i="9"/>
  <c r="U536" i="9"/>
  <c r="R505" i="9"/>
  <c r="H506" i="9"/>
  <c r="AL497" i="9"/>
  <c r="AJ522" i="9"/>
  <c r="V527" i="9"/>
  <c r="F503" i="9"/>
  <c r="AQ532" i="9"/>
  <c r="AO510" i="9"/>
  <c r="AD507" i="9"/>
  <c r="Y501" i="9"/>
  <c r="Y527" i="9"/>
  <c r="Y499" i="9"/>
  <c r="Y511" i="9"/>
  <c r="Y504" i="9"/>
  <c r="Y492" i="9"/>
  <c r="Y534" i="9"/>
  <c r="Y513" i="9"/>
  <c r="Y519" i="9"/>
  <c r="Y533" i="9"/>
  <c r="Y498" i="9"/>
  <c r="Y535" i="9"/>
  <c r="Y516" i="9"/>
  <c r="Y494" i="9"/>
  <c r="Y514" i="9"/>
  <c r="Y508" i="9"/>
  <c r="Y500" i="9"/>
  <c r="Y518" i="9"/>
  <c r="Y507" i="9"/>
  <c r="Y503" i="9"/>
  <c r="Y506" i="9"/>
  <c r="Y531" i="9"/>
  <c r="AS513" i="9"/>
  <c r="F522" i="9"/>
  <c r="AA512" i="9"/>
  <c r="AA503" i="9"/>
  <c r="AA519" i="9"/>
  <c r="AA534" i="9"/>
  <c r="AA535" i="9"/>
  <c r="AA518" i="9"/>
  <c r="AA498" i="9"/>
  <c r="AA493" i="9"/>
  <c r="AA492" i="9"/>
  <c r="AA496" i="9"/>
  <c r="AA528" i="9"/>
  <c r="AA507" i="9"/>
  <c r="AA513" i="9"/>
  <c r="AA504" i="9"/>
  <c r="AA514" i="9"/>
  <c r="AA511" i="9"/>
  <c r="AA501" i="9"/>
  <c r="AA495" i="9"/>
  <c r="AA499" i="9"/>
  <c r="AA531" i="9"/>
  <c r="AA533" i="9"/>
  <c r="AA509" i="9"/>
  <c r="AA524" i="9"/>
  <c r="AA505" i="9"/>
  <c r="AA494" i="9"/>
  <c r="AA508" i="9"/>
  <c r="AA515" i="9"/>
  <c r="AA530" i="9"/>
  <c r="AA500" i="9"/>
  <c r="G492" i="9"/>
  <c r="L529" i="9"/>
  <c r="S509" i="9"/>
  <c r="AB532" i="9"/>
  <c r="B533" i="9"/>
  <c r="B503" i="9"/>
  <c r="B504" i="9"/>
  <c r="B535" i="9"/>
  <c r="B534" i="9"/>
  <c r="B511" i="9"/>
  <c r="B531" i="9"/>
  <c r="B513" i="9"/>
  <c r="B518" i="9"/>
  <c r="B523" i="9"/>
  <c r="B508" i="9"/>
  <c r="B501" i="9"/>
  <c r="B500" i="9"/>
  <c r="B514" i="9"/>
  <c r="B493" i="9"/>
  <c r="B498" i="9"/>
  <c r="B494" i="9"/>
  <c r="B519" i="9"/>
  <c r="B502" i="9"/>
  <c r="AC532" i="9"/>
  <c r="AC493" i="9"/>
  <c r="AC531" i="9"/>
  <c r="AC501" i="9"/>
  <c r="AC519" i="9"/>
  <c r="AC524" i="9"/>
  <c r="AC513" i="9"/>
  <c r="AC498" i="9"/>
  <c r="AC500" i="9"/>
  <c r="AC508" i="9"/>
  <c r="AC517" i="9"/>
  <c r="AC533" i="9"/>
  <c r="AC534" i="9"/>
  <c r="AC528" i="9"/>
  <c r="AC507" i="9"/>
  <c r="AC514" i="9"/>
  <c r="AC494" i="9"/>
  <c r="AC535" i="9"/>
  <c r="AC509" i="9"/>
  <c r="AC497" i="9"/>
  <c r="AC511" i="9"/>
  <c r="AC504" i="9"/>
  <c r="AC506" i="9"/>
  <c r="AC518" i="9"/>
  <c r="AC526" i="9"/>
  <c r="AC527" i="9"/>
  <c r="AC530" i="9"/>
  <c r="J520" i="9"/>
  <c r="H512" i="9"/>
  <c r="L527" i="9"/>
  <c r="AK495" i="9"/>
  <c r="I504" i="9"/>
  <c r="AM496" i="9"/>
  <c r="AN522" i="9"/>
  <c r="E528" i="9"/>
  <c r="Z532" i="9"/>
  <c r="AJ495" i="9"/>
  <c r="AM510" i="9"/>
  <c r="AK528" i="9"/>
  <c r="I526" i="9"/>
  <c r="O513" i="9"/>
  <c r="L522" i="4" l="1"/>
  <c r="AM531" i="4"/>
  <c r="AL503" i="4"/>
  <c r="AR517" i="4"/>
  <c r="AC503" i="4"/>
  <c r="AI532" i="4"/>
  <c r="AI508" i="4"/>
  <c r="AR498" i="4"/>
  <c r="AR530" i="4"/>
  <c r="AR504" i="4"/>
  <c r="AR507" i="4"/>
  <c r="AG505" i="4"/>
  <c r="AG513" i="4"/>
  <c r="U492" i="4"/>
  <c r="AG523" i="4"/>
  <c r="F495" i="4"/>
  <c r="AT536" i="9"/>
  <c r="H507" i="4"/>
  <c r="AE515" i="4"/>
  <c r="U507" i="4"/>
  <c r="AG529" i="4"/>
  <c r="U532" i="4"/>
  <c r="AR492" i="4"/>
  <c r="AC508" i="4"/>
  <c r="AI529" i="4"/>
  <c r="AC529" i="4"/>
  <c r="AM503" i="4"/>
  <c r="AG500" i="4"/>
  <c r="AF492" i="4"/>
  <c r="AC496" i="4"/>
  <c r="Z531" i="4"/>
  <c r="AI522" i="4"/>
  <c r="AF522" i="4"/>
  <c r="Z520" i="4"/>
  <c r="AJ524" i="4"/>
  <c r="AL505" i="4"/>
  <c r="AF508" i="4"/>
  <c r="Z496" i="4"/>
  <c r="AO526" i="4"/>
  <c r="AL497" i="4"/>
  <c r="Z535" i="4"/>
  <c r="Z536" i="4" s="1"/>
  <c r="Z514" i="4"/>
  <c r="T536" i="9"/>
  <c r="H492" i="4"/>
  <c r="AI497" i="4"/>
  <c r="AF497" i="4"/>
  <c r="P500" i="4"/>
  <c r="AG531" i="4"/>
  <c r="Z527" i="4"/>
  <c r="AR497" i="4"/>
  <c r="Z494" i="4"/>
  <c r="AK532" i="4"/>
  <c r="AL500" i="4"/>
  <c r="AE522" i="4"/>
  <c r="AG524" i="4"/>
  <c r="AE523" i="4"/>
  <c r="AJ523" i="4"/>
  <c r="Z528" i="4"/>
  <c r="AI503" i="4"/>
  <c r="AF524" i="4"/>
  <c r="AL508" i="4"/>
  <c r="Z524" i="4"/>
  <c r="Z511" i="4"/>
  <c r="AN523" i="4"/>
  <c r="G498" i="4"/>
  <c r="AG535" i="4"/>
  <c r="AJ505" i="4"/>
  <c r="AE494" i="4"/>
  <c r="E529" i="4"/>
  <c r="AL528" i="4"/>
  <c r="AF530" i="4"/>
  <c r="Z533" i="4"/>
  <c r="AG511" i="4"/>
  <c r="AG498" i="4"/>
  <c r="F496" i="4"/>
  <c r="AA516" i="4"/>
  <c r="AM522" i="4"/>
  <c r="AR503" i="4"/>
  <c r="AN517" i="4"/>
  <c r="AJ528" i="4"/>
  <c r="O531" i="4"/>
  <c r="G511" i="4"/>
  <c r="AI509" i="4"/>
  <c r="E523" i="4"/>
  <c r="AF517" i="4"/>
  <c r="Z493" i="4"/>
  <c r="AN522" i="4"/>
  <c r="AE525" i="4"/>
  <c r="AF531" i="4"/>
  <c r="AC526" i="4"/>
  <c r="AA535" i="4"/>
  <c r="AA492" i="4"/>
  <c r="AR508" i="4"/>
  <c r="E522" i="4"/>
  <c r="AN524" i="4"/>
  <c r="AO505" i="4"/>
  <c r="AL507" i="4"/>
  <c r="AE530" i="4"/>
  <c r="AR526" i="4"/>
  <c r="AN532" i="4"/>
  <c r="AD530" i="4"/>
  <c r="Z518" i="4"/>
  <c r="AL522" i="4"/>
  <c r="AO522" i="4"/>
  <c r="AK523" i="4"/>
  <c r="AA503" i="4"/>
  <c r="F506" i="4"/>
  <c r="V500" i="4"/>
  <c r="AL525" i="4"/>
  <c r="V492" i="4"/>
  <c r="V496" i="4"/>
  <c r="AR522" i="4"/>
  <c r="AP508" i="4"/>
  <c r="G525" i="4"/>
  <c r="AF511" i="4"/>
  <c r="AD520" i="4"/>
  <c r="Z529" i="4"/>
  <c r="Z497" i="4"/>
  <c r="AA508" i="4"/>
  <c r="Z534" i="4"/>
  <c r="AR505" i="4"/>
  <c r="Y515" i="4"/>
  <c r="O528" i="4"/>
  <c r="AM507" i="4"/>
  <c r="E508" i="4"/>
  <c r="S506" i="4"/>
  <c r="D522" i="4"/>
  <c r="V526" i="4"/>
  <c r="Z517" i="4"/>
  <c r="AD499" i="4"/>
  <c r="AD493" i="4"/>
  <c r="Z521" i="4"/>
  <c r="AE524" i="4"/>
  <c r="O492" i="4"/>
  <c r="G509" i="4"/>
  <c r="AK506" i="4"/>
  <c r="AL506" i="4"/>
  <c r="O534" i="4"/>
  <c r="Z498" i="4"/>
  <c r="E528" i="4"/>
  <c r="O496" i="4"/>
  <c r="AC528" i="4"/>
  <c r="AO515" i="4"/>
  <c r="AJ502" i="4"/>
  <c r="AJ522" i="4"/>
  <c r="D492" i="4"/>
  <c r="V529" i="4"/>
  <c r="AB497" i="4"/>
  <c r="AD517" i="4"/>
  <c r="AD524" i="4"/>
  <c r="AD522" i="4"/>
  <c r="E517" i="4"/>
  <c r="AD505" i="4"/>
  <c r="AD514" i="4"/>
  <c r="Z501" i="4"/>
  <c r="X503" i="4"/>
  <c r="AL523" i="4"/>
  <c r="J506" i="4"/>
  <c r="AH528" i="4"/>
  <c r="S492" i="4"/>
  <c r="N497" i="4"/>
  <c r="AA496" i="4"/>
  <c r="D532" i="4"/>
  <c r="AD511" i="4"/>
  <c r="AI506" i="4"/>
  <c r="Y526" i="4"/>
  <c r="AF500" i="4"/>
  <c r="AQ494" i="4"/>
  <c r="D505" i="4"/>
  <c r="AG509" i="4"/>
  <c r="W492" i="4"/>
  <c r="AD515" i="4"/>
  <c r="Z510" i="4"/>
  <c r="AK508" i="4"/>
  <c r="AN506" i="4"/>
  <c r="Y492" i="4"/>
  <c r="AK494" i="4"/>
  <c r="AS492" i="4"/>
  <c r="AR531" i="4"/>
  <c r="AI528" i="4"/>
  <c r="AN495" i="4"/>
  <c r="Y531" i="4"/>
  <c r="O505" i="4"/>
  <c r="O517" i="4"/>
  <c r="G526" i="4"/>
  <c r="D499" i="4"/>
  <c r="O494" i="4"/>
  <c r="AC522" i="4"/>
  <c r="Z516" i="4"/>
  <c r="AD509" i="4"/>
  <c r="Z509" i="4"/>
  <c r="AA502" i="4"/>
  <c r="AR535" i="4"/>
  <c r="X492" i="4"/>
  <c r="L529" i="4"/>
  <c r="AI502" i="4"/>
  <c r="AJ526" i="4"/>
  <c r="AG522" i="4"/>
  <c r="D506" i="4"/>
  <c r="S515" i="4"/>
  <c r="E505" i="4"/>
  <c r="E515" i="4"/>
  <c r="AN500" i="4"/>
  <c r="E504" i="4"/>
  <c r="AD492" i="4"/>
  <c r="Z492" i="4"/>
  <c r="AR496" i="4"/>
  <c r="AO530" i="4"/>
  <c r="AC502" i="4"/>
  <c r="AP492" i="4"/>
  <c r="V506" i="4"/>
  <c r="AI504" i="4"/>
  <c r="AI523" i="4"/>
  <c r="AE502" i="4"/>
  <c r="V505" i="4"/>
  <c r="AQ492" i="4"/>
  <c r="AD496" i="4"/>
  <c r="E507" i="4"/>
  <c r="V524" i="4"/>
  <c r="AG526" i="4"/>
  <c r="AI524" i="4"/>
  <c r="S523" i="4"/>
  <c r="L523" i="4"/>
  <c r="N509" i="4"/>
  <c r="N521" i="4"/>
  <c r="N510" i="4"/>
  <c r="N511" i="4"/>
  <c r="N520" i="4"/>
  <c r="N533" i="4"/>
  <c r="N514" i="4"/>
  <c r="N495" i="4"/>
  <c r="N516" i="4"/>
  <c r="N535" i="4"/>
  <c r="N502" i="4"/>
  <c r="N494" i="4"/>
  <c r="N517" i="4"/>
  <c r="N519" i="4"/>
  <c r="N499" i="4"/>
  <c r="N518" i="4"/>
  <c r="N527" i="4"/>
  <c r="N501" i="4"/>
  <c r="N493" i="4"/>
  <c r="N498" i="4"/>
  <c r="K535" i="4"/>
  <c r="AM499" i="4"/>
  <c r="M508" i="4"/>
  <c r="R507" i="4"/>
  <c r="H525" i="4"/>
  <c r="H529" i="4"/>
  <c r="I516" i="4"/>
  <c r="G506" i="4"/>
  <c r="P524" i="4"/>
  <c r="AO502" i="4"/>
  <c r="AA512" i="4"/>
  <c r="B529" i="4"/>
  <c r="AH497" i="4"/>
  <c r="L516" i="4"/>
  <c r="N492" i="4"/>
  <c r="AA510" i="4"/>
  <c r="AA515" i="4"/>
  <c r="AA527" i="4"/>
  <c r="AA518" i="4"/>
  <c r="AA525" i="4"/>
  <c r="AA501" i="4"/>
  <c r="AA504" i="4"/>
  <c r="AA494" i="4"/>
  <c r="AA500" i="4"/>
  <c r="AA514" i="4"/>
  <c r="AA498" i="4"/>
  <c r="AA529" i="4"/>
  <c r="AA517" i="4"/>
  <c r="AA521" i="4"/>
  <c r="AA493" i="4"/>
  <c r="AA534" i="4"/>
  <c r="AA531" i="4"/>
  <c r="AA513" i="4"/>
  <c r="AA533" i="4"/>
  <c r="AA520" i="4"/>
  <c r="AA519" i="4"/>
  <c r="AA495" i="4"/>
  <c r="H517" i="4"/>
  <c r="R497" i="4"/>
  <c r="N513" i="4"/>
  <c r="Y499" i="4"/>
  <c r="AS503" i="4"/>
  <c r="AP495" i="4"/>
  <c r="B532" i="4"/>
  <c r="T502" i="4"/>
  <c r="J532" i="4"/>
  <c r="AP516" i="4"/>
  <c r="L510" i="4"/>
  <c r="L518" i="4"/>
  <c r="L534" i="4"/>
  <c r="L512" i="4"/>
  <c r="L495" i="4"/>
  <c r="L509" i="4"/>
  <c r="L521" i="4"/>
  <c r="L520" i="4"/>
  <c r="L525" i="4"/>
  <c r="L499" i="4"/>
  <c r="L493" i="4"/>
  <c r="L533" i="4"/>
  <c r="L504" i="4"/>
  <c r="L519" i="4"/>
  <c r="L527" i="4"/>
  <c r="L513" i="4"/>
  <c r="L515" i="4"/>
  <c r="L501" i="4"/>
  <c r="I515" i="4"/>
  <c r="U516" i="4"/>
  <c r="M497" i="4"/>
  <c r="U496" i="4"/>
  <c r="F500" i="4"/>
  <c r="J515" i="4"/>
  <c r="F526" i="4"/>
  <c r="T507" i="4"/>
  <c r="B531" i="4"/>
  <c r="AS528" i="4"/>
  <c r="Y505" i="4"/>
  <c r="Y503" i="4"/>
  <c r="AK493" i="4"/>
  <c r="AK513" i="4"/>
  <c r="AK533" i="4"/>
  <c r="AK525" i="4"/>
  <c r="AK515" i="4"/>
  <c r="AK519" i="4"/>
  <c r="AK510" i="4"/>
  <c r="AK512" i="4"/>
  <c r="AK495" i="4"/>
  <c r="AK520" i="4"/>
  <c r="AK518" i="4"/>
  <c r="AK527" i="4"/>
  <c r="AK499" i="4"/>
  <c r="AK503" i="4"/>
  <c r="AK534" i="4"/>
  <c r="AK521" i="4"/>
  <c r="AK501" i="4"/>
  <c r="AK496" i="4"/>
  <c r="AK517" i="4"/>
  <c r="AK509" i="4"/>
  <c r="AK514" i="4"/>
  <c r="L492" i="4"/>
  <c r="AM518" i="4"/>
  <c r="AM513" i="4"/>
  <c r="AM527" i="4"/>
  <c r="AM519" i="4"/>
  <c r="AM496" i="4"/>
  <c r="AM493" i="4"/>
  <c r="AM533" i="4"/>
  <c r="AM532" i="4"/>
  <c r="AM509" i="4"/>
  <c r="AM492" i="4"/>
  <c r="AM497" i="4"/>
  <c r="AM514" i="4"/>
  <c r="AM525" i="4"/>
  <c r="AM511" i="4"/>
  <c r="AM510" i="4"/>
  <c r="AM520" i="4"/>
  <c r="AM494" i="4"/>
  <c r="AM501" i="4"/>
  <c r="AM534" i="4"/>
  <c r="AM521" i="4"/>
  <c r="AM512" i="4"/>
  <c r="B515" i="4"/>
  <c r="X530" i="4"/>
  <c r="AA511" i="4"/>
  <c r="AM535" i="4"/>
  <c r="AC524" i="4"/>
  <c r="M496" i="4"/>
  <c r="R500" i="4"/>
  <c r="N512" i="4"/>
  <c r="AK492" i="4"/>
  <c r="I504" i="4"/>
  <c r="M498" i="4"/>
  <c r="T518" i="4"/>
  <c r="T521" i="4"/>
  <c r="T511" i="4"/>
  <c r="T529" i="4"/>
  <c r="T527" i="4"/>
  <c r="T519" i="4"/>
  <c r="T513" i="4"/>
  <c r="T493" i="4"/>
  <c r="T520" i="4"/>
  <c r="T498" i="4"/>
  <c r="T501" i="4"/>
  <c r="T515" i="4"/>
  <c r="T510" i="4"/>
  <c r="T509" i="4"/>
  <c r="T499" i="4"/>
  <c r="T533" i="4"/>
  <c r="T514" i="4"/>
  <c r="T534" i="4"/>
  <c r="T494" i="4"/>
  <c r="I505" i="4"/>
  <c r="B498" i="4"/>
  <c r="P534" i="4"/>
  <c r="N506" i="4"/>
  <c r="U524" i="4"/>
  <c r="AJ504" i="4"/>
  <c r="AA522" i="4"/>
  <c r="P532" i="4"/>
  <c r="AC531" i="4"/>
  <c r="AH502" i="4"/>
  <c r="AA532" i="4"/>
  <c r="AO497" i="4"/>
  <c r="L503" i="4"/>
  <c r="AM508" i="4"/>
  <c r="AM502" i="4"/>
  <c r="R527" i="4"/>
  <c r="R519" i="4"/>
  <c r="R506" i="4"/>
  <c r="R521" i="4"/>
  <c r="R520" i="4"/>
  <c r="R518" i="4"/>
  <c r="R533" i="4"/>
  <c r="R493" i="4"/>
  <c r="R515" i="4"/>
  <c r="R501" i="4"/>
  <c r="R534" i="4"/>
  <c r="R510" i="4"/>
  <c r="M526" i="4"/>
  <c r="R504" i="4"/>
  <c r="T492" i="4"/>
  <c r="AC500" i="4"/>
  <c r="M502" i="4"/>
  <c r="P528" i="4"/>
  <c r="T530" i="4"/>
  <c r="B505" i="4"/>
  <c r="N525" i="4"/>
  <c r="R508" i="4"/>
  <c r="AE527" i="4"/>
  <c r="AE501" i="4"/>
  <c r="AE504" i="4"/>
  <c r="AE511" i="4"/>
  <c r="AE493" i="4"/>
  <c r="AE528" i="4"/>
  <c r="AE518" i="4"/>
  <c r="AE519" i="4"/>
  <c r="AE512" i="4"/>
  <c r="AE521" i="4"/>
  <c r="AE514" i="4"/>
  <c r="AE520" i="4"/>
  <c r="AE529" i="4"/>
  <c r="AE534" i="4"/>
  <c r="AE513" i="4"/>
  <c r="AE499" i="4"/>
  <c r="AE510" i="4"/>
  <c r="AE533" i="4"/>
  <c r="AE535" i="4"/>
  <c r="AH506" i="4"/>
  <c r="P531" i="4"/>
  <c r="P517" i="4"/>
  <c r="AE500" i="4"/>
  <c r="I507" i="4"/>
  <c r="L517" i="4"/>
  <c r="M513" i="4"/>
  <c r="P498" i="4"/>
  <c r="U495" i="4"/>
  <c r="Y510" i="4"/>
  <c r="Y532" i="4"/>
  <c r="Y527" i="4"/>
  <c r="Y523" i="4"/>
  <c r="Y520" i="4"/>
  <c r="Y513" i="4"/>
  <c r="Y493" i="4"/>
  <c r="Y519" i="4"/>
  <c r="Y518" i="4"/>
  <c r="Y501" i="4"/>
  <c r="Y504" i="4"/>
  <c r="Y511" i="4"/>
  <c r="Y497" i="4"/>
  <c r="Y521" i="4"/>
  <c r="Y525" i="4"/>
  <c r="Y495" i="4"/>
  <c r="Y533" i="4"/>
  <c r="Y528" i="4"/>
  <c r="Y534" i="4"/>
  <c r="B497" i="4"/>
  <c r="R492" i="4"/>
  <c r="AS506" i="4"/>
  <c r="AS522" i="4"/>
  <c r="AS520" i="4"/>
  <c r="AS513" i="4"/>
  <c r="AS501" i="4"/>
  <c r="AS515" i="4"/>
  <c r="AS534" i="4"/>
  <c r="AS510" i="4"/>
  <c r="AS533" i="4"/>
  <c r="AS514" i="4"/>
  <c r="AS507" i="4"/>
  <c r="AS525" i="4"/>
  <c r="AS527" i="4"/>
  <c r="AS498" i="4"/>
  <c r="AS521" i="4"/>
  <c r="AS493" i="4"/>
  <c r="AS516" i="4"/>
  <c r="AS499" i="4"/>
  <c r="AS495" i="4"/>
  <c r="AS519" i="4"/>
  <c r="AS511" i="4"/>
  <c r="AS518" i="4"/>
  <c r="AH535" i="4"/>
  <c r="H524" i="4"/>
  <c r="U526" i="4"/>
  <c r="L535" i="4"/>
  <c r="J535" i="4"/>
  <c r="R530" i="4"/>
  <c r="AN497" i="4"/>
  <c r="AE492" i="4"/>
  <c r="Y516" i="4"/>
  <c r="Y529" i="4"/>
  <c r="AC517" i="4"/>
  <c r="L498" i="4"/>
  <c r="B496" i="4"/>
  <c r="L511" i="4"/>
  <c r="B517" i="4"/>
  <c r="H495" i="4"/>
  <c r="M494" i="4"/>
  <c r="M510" i="4"/>
  <c r="M501" i="4"/>
  <c r="M504" i="4"/>
  <c r="M517" i="4"/>
  <c r="M514" i="4"/>
  <c r="M495" i="4"/>
  <c r="M512" i="4"/>
  <c r="M533" i="4"/>
  <c r="M518" i="4"/>
  <c r="M519" i="4"/>
  <c r="M511" i="4"/>
  <c r="M499" i="4"/>
  <c r="M520" i="4"/>
  <c r="M525" i="4"/>
  <c r="M521" i="4"/>
  <c r="M527" i="4"/>
  <c r="M515" i="4"/>
  <c r="M493" i="4"/>
  <c r="M534" i="4"/>
  <c r="K519" i="4"/>
  <c r="K496" i="4"/>
  <c r="K505" i="4"/>
  <c r="K525" i="4"/>
  <c r="K510" i="4"/>
  <c r="K511" i="4"/>
  <c r="K521" i="4"/>
  <c r="K504" i="4"/>
  <c r="K514" i="4"/>
  <c r="K492" i="4"/>
  <c r="K512" i="4"/>
  <c r="K527" i="4"/>
  <c r="K533" i="4"/>
  <c r="K503" i="4"/>
  <c r="K506" i="4"/>
  <c r="K501" i="4"/>
  <c r="K523" i="4"/>
  <c r="K493" i="4"/>
  <c r="K518" i="4"/>
  <c r="K520" i="4"/>
  <c r="K515" i="4"/>
  <c r="U502" i="4"/>
  <c r="P511" i="4"/>
  <c r="AA528" i="4"/>
  <c r="T524" i="4"/>
  <c r="AM523" i="4"/>
  <c r="AH495" i="4"/>
  <c r="X531" i="4"/>
  <c r="AH500" i="4"/>
  <c r="N529" i="4"/>
  <c r="Y496" i="4"/>
  <c r="U506" i="4"/>
  <c r="F532" i="4"/>
  <c r="AJ501" i="4"/>
  <c r="AJ494" i="4"/>
  <c r="AJ514" i="4"/>
  <c r="AJ533" i="4"/>
  <c r="AJ499" i="4"/>
  <c r="AJ510" i="4"/>
  <c r="AJ515" i="4"/>
  <c r="AJ493" i="4"/>
  <c r="AJ527" i="4"/>
  <c r="AJ495" i="4"/>
  <c r="AJ513" i="4"/>
  <c r="AJ520" i="4"/>
  <c r="AJ518" i="4"/>
  <c r="AJ500" i="4"/>
  <c r="AJ519" i="4"/>
  <c r="AJ534" i="4"/>
  <c r="AJ506" i="4"/>
  <c r="AJ521" i="4"/>
  <c r="AJ535" i="4"/>
  <c r="AK498" i="4"/>
  <c r="B504" i="4"/>
  <c r="X536" i="9"/>
  <c r="F522" i="4"/>
  <c r="M516" i="4"/>
  <c r="F494" i="4"/>
  <c r="K517" i="4"/>
  <c r="F516" i="4"/>
  <c r="L500" i="4"/>
  <c r="L494" i="4"/>
  <c r="J508" i="4"/>
  <c r="L508" i="4"/>
  <c r="M492" i="4"/>
  <c r="J528" i="4"/>
  <c r="G520" i="4"/>
  <c r="G513" i="4"/>
  <c r="G512" i="4"/>
  <c r="G517" i="4"/>
  <c r="G529" i="4"/>
  <c r="G501" i="4"/>
  <c r="G518" i="4"/>
  <c r="G533" i="4"/>
  <c r="G521" i="4"/>
  <c r="G493" i="4"/>
  <c r="G519" i="4"/>
  <c r="G534" i="4"/>
  <c r="G510" i="4"/>
  <c r="G527" i="4"/>
  <c r="G522" i="4"/>
  <c r="G502" i="4"/>
  <c r="G504" i="4"/>
  <c r="AM530" i="4"/>
  <c r="H505" i="4"/>
  <c r="N526" i="4"/>
  <c r="H500" i="4"/>
  <c r="F517" i="4"/>
  <c r="F502" i="4"/>
  <c r="M530" i="4"/>
  <c r="AI525" i="4"/>
  <c r="O495" i="4"/>
  <c r="F508" i="4"/>
  <c r="AK529" i="4"/>
  <c r="AJ492" i="4"/>
  <c r="K494" i="4"/>
  <c r="AT524" i="9"/>
  <c r="AK573" i="9" s="1"/>
  <c r="B503" i="4"/>
  <c r="L526" i="4"/>
  <c r="AO500" i="4"/>
  <c r="AO509" i="4"/>
  <c r="AO520" i="4"/>
  <c r="AO492" i="4"/>
  <c r="AO511" i="4"/>
  <c r="AO513" i="4"/>
  <c r="AO504" i="4"/>
  <c r="AO519" i="4"/>
  <c r="AO518" i="4"/>
  <c r="AO529" i="4"/>
  <c r="AO495" i="4"/>
  <c r="AO493" i="4"/>
  <c r="AO499" i="4"/>
  <c r="AO533" i="4"/>
  <c r="AO510" i="4"/>
  <c r="AO527" i="4"/>
  <c r="AO521" i="4"/>
  <c r="AO512" i="4"/>
  <c r="AO516" i="4"/>
  <c r="AO514" i="4"/>
  <c r="AO535" i="4"/>
  <c r="AO501" i="4"/>
  <c r="X515" i="4"/>
  <c r="X499" i="4"/>
  <c r="X513" i="4"/>
  <c r="X527" i="4"/>
  <c r="X533" i="4"/>
  <c r="X493" i="4"/>
  <c r="X521" i="4"/>
  <c r="X514" i="4"/>
  <c r="X496" i="4"/>
  <c r="X509" i="4"/>
  <c r="X518" i="4"/>
  <c r="X517" i="4"/>
  <c r="X532" i="4"/>
  <c r="X510" i="4"/>
  <c r="X495" i="4"/>
  <c r="X512" i="4"/>
  <c r="X534" i="4"/>
  <c r="X511" i="4"/>
  <c r="X520" i="4"/>
  <c r="X504" i="4"/>
  <c r="X519" i="4"/>
  <c r="X494" i="4"/>
  <c r="X501" i="4"/>
  <c r="AH522" i="4"/>
  <c r="K532" i="4"/>
  <c r="J526" i="4"/>
  <c r="T532" i="4"/>
  <c r="AQ524" i="4"/>
  <c r="AQ501" i="4"/>
  <c r="AQ510" i="4"/>
  <c r="AQ533" i="4"/>
  <c r="AQ527" i="4"/>
  <c r="AQ498" i="4"/>
  <c r="AQ512" i="4"/>
  <c r="AQ534" i="4"/>
  <c r="AQ511" i="4"/>
  <c r="AQ504" i="4"/>
  <c r="AQ493" i="4"/>
  <c r="AQ521" i="4"/>
  <c r="AQ513" i="4"/>
  <c r="AQ496" i="4"/>
  <c r="AQ525" i="4"/>
  <c r="AQ520" i="4"/>
  <c r="AQ499" i="4"/>
  <c r="AQ509" i="4"/>
  <c r="AQ518" i="4"/>
  <c r="AQ514" i="4"/>
  <c r="AQ519" i="4"/>
  <c r="AQ506" i="4"/>
  <c r="B508" i="4"/>
  <c r="G492" i="4"/>
  <c r="B502" i="4"/>
  <c r="AN513" i="4"/>
  <c r="AN533" i="4"/>
  <c r="AN507" i="4"/>
  <c r="AN518" i="4"/>
  <c r="AN510" i="4"/>
  <c r="AN519" i="4"/>
  <c r="AN503" i="4"/>
  <c r="AN527" i="4"/>
  <c r="AN528" i="4"/>
  <c r="AN494" i="4"/>
  <c r="AN512" i="4"/>
  <c r="AN499" i="4"/>
  <c r="AN493" i="4"/>
  <c r="AN516" i="4"/>
  <c r="AN501" i="4"/>
  <c r="AN498" i="4"/>
  <c r="AN520" i="4"/>
  <c r="AN521" i="4"/>
  <c r="K498" i="4"/>
  <c r="J496" i="4"/>
  <c r="F524" i="4"/>
  <c r="AH503" i="4"/>
  <c r="O507" i="4"/>
  <c r="AO503" i="4"/>
  <c r="AI526" i="4"/>
  <c r="L530" i="4"/>
  <c r="K508" i="4"/>
  <c r="H504" i="4"/>
  <c r="T508" i="4"/>
  <c r="AI516" i="4"/>
  <c r="K509" i="4"/>
  <c r="W512" i="4"/>
  <c r="W501" i="4"/>
  <c r="W498" i="4"/>
  <c r="W513" i="4"/>
  <c r="W534" i="4"/>
  <c r="W516" i="4"/>
  <c r="W519" i="4"/>
  <c r="W527" i="4"/>
  <c r="W520" i="4"/>
  <c r="W525" i="4"/>
  <c r="W522" i="4"/>
  <c r="W499" i="4"/>
  <c r="W504" i="4"/>
  <c r="W493" i="4"/>
  <c r="W510" i="4"/>
  <c r="W515" i="4"/>
  <c r="W533" i="4"/>
  <c r="W521" i="4"/>
  <c r="W494" i="4"/>
  <c r="W518" i="4"/>
  <c r="W495" i="4"/>
  <c r="W535" i="4"/>
  <c r="W514" i="4"/>
  <c r="N515" i="4"/>
  <c r="I525" i="4"/>
  <c r="I534" i="4"/>
  <c r="I521" i="4"/>
  <c r="I532" i="4"/>
  <c r="I513" i="4"/>
  <c r="I518" i="4"/>
  <c r="I520" i="4"/>
  <c r="I527" i="4"/>
  <c r="I511" i="4"/>
  <c r="I492" i="4"/>
  <c r="I533" i="4"/>
  <c r="I529" i="4"/>
  <c r="I495" i="4"/>
  <c r="I502" i="4"/>
  <c r="I510" i="4"/>
  <c r="I497" i="4"/>
  <c r="I519" i="4"/>
  <c r="I523" i="4"/>
  <c r="I501" i="4"/>
  <c r="I512" i="4"/>
  <c r="I499" i="4"/>
  <c r="I493" i="4"/>
  <c r="I498" i="4"/>
  <c r="R499" i="4"/>
  <c r="N523" i="4"/>
  <c r="P512" i="4"/>
  <c r="AH530" i="4"/>
  <c r="K495" i="4"/>
  <c r="H526" i="4"/>
  <c r="L496" i="4"/>
  <c r="AS532" i="4"/>
  <c r="AK500" i="4"/>
  <c r="I496" i="4"/>
  <c r="AM506" i="4"/>
  <c r="AP506" i="4"/>
  <c r="AP515" i="4"/>
  <c r="AP512" i="4"/>
  <c r="AP504" i="4"/>
  <c r="AP519" i="4"/>
  <c r="AP493" i="4"/>
  <c r="AP510" i="4"/>
  <c r="AP533" i="4"/>
  <c r="AP514" i="4"/>
  <c r="AP534" i="4"/>
  <c r="AP523" i="4"/>
  <c r="AP499" i="4"/>
  <c r="AP520" i="4"/>
  <c r="AP509" i="4"/>
  <c r="AP518" i="4"/>
  <c r="AP498" i="4"/>
  <c r="AP501" i="4"/>
  <c r="AP494" i="4"/>
  <c r="AP525" i="4"/>
  <c r="AP527" i="4"/>
  <c r="AP521" i="4"/>
  <c r="L497" i="4"/>
  <c r="P507" i="4"/>
  <c r="R514" i="4"/>
  <c r="Y514" i="4"/>
  <c r="L502" i="4"/>
  <c r="G530" i="4"/>
  <c r="Y530" i="4"/>
  <c r="AP522" i="4"/>
  <c r="AK497" i="4"/>
  <c r="AP530" i="4"/>
  <c r="AE495" i="4"/>
  <c r="I517" i="4"/>
  <c r="K516" i="4"/>
  <c r="AB508" i="4"/>
  <c r="O509" i="4"/>
  <c r="U511" i="4"/>
  <c r="U527" i="4"/>
  <c r="U501" i="4"/>
  <c r="U499" i="4"/>
  <c r="U510" i="4"/>
  <c r="U518" i="4"/>
  <c r="U533" i="4"/>
  <c r="U521" i="4"/>
  <c r="U530" i="4"/>
  <c r="U509" i="4"/>
  <c r="U494" i="4"/>
  <c r="U525" i="4"/>
  <c r="U498" i="4"/>
  <c r="U513" i="4"/>
  <c r="U520" i="4"/>
  <c r="U534" i="4"/>
  <c r="U514" i="4"/>
  <c r="U515" i="4"/>
  <c r="U519" i="4"/>
  <c r="U493" i="4"/>
  <c r="U522" i="4"/>
  <c r="AH493" i="4"/>
  <c r="AH514" i="4"/>
  <c r="AH524" i="4"/>
  <c r="AH504" i="4"/>
  <c r="AH527" i="4"/>
  <c r="AH519" i="4"/>
  <c r="AH521" i="4"/>
  <c r="AH499" i="4"/>
  <c r="AH525" i="4"/>
  <c r="AH516" i="4"/>
  <c r="AH518" i="4"/>
  <c r="AH520" i="4"/>
  <c r="AH498" i="4"/>
  <c r="AH529" i="4"/>
  <c r="AH533" i="4"/>
  <c r="AH505" i="4"/>
  <c r="AH532" i="4"/>
  <c r="AH510" i="4"/>
  <c r="AH515" i="4"/>
  <c r="AH501" i="4"/>
  <c r="H515" i="4"/>
  <c r="H533" i="4"/>
  <c r="H522" i="4"/>
  <c r="H534" i="4"/>
  <c r="H520" i="4"/>
  <c r="H493" i="4"/>
  <c r="H532" i="4"/>
  <c r="H527" i="4"/>
  <c r="H496" i="4"/>
  <c r="H501" i="4"/>
  <c r="H519" i="4"/>
  <c r="H521" i="4"/>
  <c r="H511" i="4"/>
  <c r="H510" i="4"/>
  <c r="H499" i="4"/>
  <c r="H512" i="4"/>
  <c r="H518" i="4"/>
  <c r="H509" i="4"/>
  <c r="H523" i="4"/>
  <c r="L528" i="4"/>
  <c r="U497" i="4"/>
  <c r="H528" i="4"/>
  <c r="AJ530" i="4"/>
  <c r="AQ529" i="4"/>
  <c r="AA523" i="4"/>
  <c r="M532" i="4"/>
  <c r="AH534" i="4"/>
  <c r="P508" i="4"/>
  <c r="B527" i="4"/>
  <c r="B519" i="4"/>
  <c r="B513" i="4"/>
  <c r="B510" i="4"/>
  <c r="B507" i="4"/>
  <c r="B506" i="4"/>
  <c r="B521" i="4"/>
  <c r="B514" i="4"/>
  <c r="B492" i="4"/>
  <c r="B501" i="4"/>
  <c r="B518" i="4"/>
  <c r="B520" i="4"/>
  <c r="B512" i="4"/>
  <c r="B533" i="4"/>
  <c r="B499" i="4"/>
  <c r="B493" i="4"/>
  <c r="B534" i="4"/>
  <c r="B509" i="4"/>
  <c r="I508" i="4"/>
  <c r="L532" i="4"/>
  <c r="I531" i="4"/>
  <c r="AJ517" i="4"/>
  <c r="AQ502" i="4"/>
  <c r="N504" i="4"/>
  <c r="AO525" i="4"/>
  <c r="R525" i="4"/>
  <c r="AC507" i="4"/>
  <c r="U512" i="4"/>
  <c r="M503" i="4"/>
  <c r="B525" i="4"/>
  <c r="Y502" i="4"/>
  <c r="J504" i="4"/>
  <c r="AA499" i="4"/>
  <c r="AM498" i="4"/>
  <c r="AP503" i="4"/>
  <c r="F535" i="4"/>
  <c r="AI493" i="4"/>
  <c r="AI521" i="4"/>
  <c r="AI501" i="4"/>
  <c r="AI518" i="4"/>
  <c r="AI534" i="4"/>
  <c r="AI527" i="4"/>
  <c r="AI492" i="4"/>
  <c r="AI510" i="4"/>
  <c r="AI519" i="4"/>
  <c r="AI514" i="4"/>
  <c r="AI520" i="4"/>
  <c r="AI513" i="4"/>
  <c r="AI515" i="4"/>
  <c r="AI533" i="4"/>
  <c r="AI499" i="4"/>
  <c r="AI500" i="4"/>
  <c r="G503" i="4"/>
  <c r="K524" i="4"/>
  <c r="V512" i="4"/>
  <c r="V501" i="4"/>
  <c r="V515" i="4"/>
  <c r="V534" i="4"/>
  <c r="V521" i="4"/>
  <c r="V518" i="4"/>
  <c r="V520" i="4"/>
  <c r="V493" i="4"/>
  <c r="V527" i="4"/>
  <c r="V519" i="4"/>
  <c r="V513" i="4"/>
  <c r="V510" i="4"/>
  <c r="V525" i="4"/>
  <c r="V532" i="4"/>
  <c r="V495" i="4"/>
  <c r="V533" i="4"/>
  <c r="V523" i="4"/>
  <c r="U503" i="4"/>
  <c r="J516" i="4"/>
  <c r="G535" i="4"/>
  <c r="AM529" i="4"/>
  <c r="P496" i="4"/>
  <c r="U508" i="4"/>
  <c r="AO534" i="4"/>
  <c r="M523" i="4"/>
  <c r="T497" i="4"/>
  <c r="S534" i="4"/>
  <c r="V508" i="4"/>
  <c r="AJ525" i="4"/>
  <c r="S530" i="4"/>
  <c r="V494" i="4"/>
  <c r="AS509" i="4"/>
  <c r="AP531" i="4"/>
  <c r="AH496" i="4"/>
  <c r="H513" i="4"/>
  <c r="U517" i="4"/>
  <c r="X524" i="4"/>
  <c r="H502" i="4"/>
  <c r="AC499" i="4"/>
  <c r="T523" i="4"/>
  <c r="R528" i="4"/>
  <c r="AM524" i="4"/>
  <c r="U505" i="4"/>
  <c r="M528" i="4"/>
  <c r="G528" i="4"/>
  <c r="AH511" i="4"/>
  <c r="AC530" i="4"/>
  <c r="AS497" i="4"/>
  <c r="AJ516" i="4"/>
  <c r="G532" i="4"/>
  <c r="AM515" i="4"/>
  <c r="AK502" i="4"/>
  <c r="AN502" i="4"/>
  <c r="G500" i="4"/>
  <c r="AI507" i="4"/>
  <c r="O503" i="4"/>
  <c r="AH526" i="4"/>
  <c r="L506" i="4"/>
  <c r="I528" i="4"/>
  <c r="U528" i="4"/>
  <c r="AO506" i="4"/>
  <c r="AG530" i="4"/>
  <c r="AQ526" i="4"/>
  <c r="J502" i="4"/>
  <c r="F492" i="4"/>
  <c r="F520" i="4"/>
  <c r="F529" i="4"/>
  <c r="F515" i="4"/>
  <c r="F507" i="4"/>
  <c r="F527" i="4"/>
  <c r="F530" i="4"/>
  <c r="F521" i="4"/>
  <c r="F518" i="4"/>
  <c r="F519" i="4"/>
  <c r="F525" i="4"/>
  <c r="F501" i="4"/>
  <c r="F533" i="4"/>
  <c r="F497" i="4"/>
  <c r="F504" i="4"/>
  <c r="F499" i="4"/>
  <c r="F510" i="4"/>
  <c r="F493" i="4"/>
  <c r="F513" i="4"/>
  <c r="F523" i="4"/>
  <c r="F514" i="4"/>
  <c r="F503" i="4"/>
  <c r="F509" i="4"/>
  <c r="F511" i="4"/>
  <c r="J522" i="4"/>
  <c r="L514" i="4"/>
  <c r="AM504" i="4"/>
  <c r="I514" i="4"/>
  <c r="AO524" i="4"/>
  <c r="Y494" i="4"/>
  <c r="U531" i="4"/>
  <c r="Y522" i="4"/>
  <c r="T526" i="4"/>
  <c r="AM517" i="4"/>
  <c r="Y506" i="4"/>
  <c r="AB527" i="4"/>
  <c r="AB521" i="4"/>
  <c r="AB518" i="4"/>
  <c r="AB496" i="4"/>
  <c r="AB499" i="4"/>
  <c r="AB523" i="4"/>
  <c r="AB509" i="4"/>
  <c r="AB534" i="4"/>
  <c r="AB510" i="4"/>
  <c r="AB520" i="4"/>
  <c r="AB519" i="4"/>
  <c r="AB525" i="4"/>
  <c r="AB533" i="4"/>
  <c r="AB506" i="4"/>
  <c r="AB515" i="4"/>
  <c r="AB501" i="4"/>
  <c r="AB493" i="4"/>
  <c r="AB513" i="4"/>
  <c r="AB511" i="4"/>
  <c r="AB512" i="4"/>
  <c r="V502" i="4"/>
  <c r="AE505" i="4"/>
  <c r="AP513" i="4"/>
  <c r="AS526" i="4"/>
  <c r="AP505" i="4"/>
  <c r="AQ528" i="4"/>
  <c r="R509" i="4"/>
  <c r="J495" i="4"/>
  <c r="AH517" i="4"/>
  <c r="AP535" i="4"/>
  <c r="M522" i="4"/>
  <c r="L505" i="4"/>
  <c r="AI495" i="4"/>
  <c r="AI530" i="4"/>
  <c r="AJ531" i="4"/>
  <c r="AE506" i="4"/>
  <c r="I530" i="4"/>
  <c r="N530" i="4"/>
  <c r="M524" i="4"/>
  <c r="H531" i="4"/>
  <c r="J499" i="4"/>
  <c r="P502" i="4"/>
  <c r="AS496" i="4"/>
  <c r="AG514" i="4"/>
  <c r="AG527" i="4"/>
  <c r="AG532" i="4"/>
  <c r="AG512" i="4"/>
  <c r="AG495" i="4"/>
  <c r="AG492" i="4"/>
  <c r="AG504" i="4"/>
  <c r="AG501" i="4"/>
  <c r="AG493" i="4"/>
  <c r="AG502" i="4"/>
  <c r="AG499" i="4"/>
  <c r="AG510" i="4"/>
  <c r="AG496" i="4"/>
  <c r="AG533" i="4"/>
  <c r="AG519" i="4"/>
  <c r="AG520" i="4"/>
  <c r="AG518" i="4"/>
  <c r="AG534" i="4"/>
  <c r="AG516" i="4"/>
  <c r="AG521" i="4"/>
  <c r="AG494" i="4"/>
  <c r="AG525" i="4"/>
  <c r="S496" i="4"/>
  <c r="S510" i="4"/>
  <c r="S498" i="4"/>
  <c r="S519" i="4"/>
  <c r="S499" i="4"/>
  <c r="S512" i="4"/>
  <c r="S525" i="4"/>
  <c r="S533" i="4"/>
  <c r="S513" i="4"/>
  <c r="S520" i="4"/>
  <c r="S518" i="4"/>
  <c r="S521" i="4"/>
  <c r="S527" i="4"/>
  <c r="S509" i="4"/>
  <c r="S493" i="4"/>
  <c r="S501" i="4"/>
  <c r="S529" i="4"/>
  <c r="S511" i="4"/>
  <c r="AG508" i="4"/>
  <c r="AB505" i="4"/>
  <c r="D519" i="4"/>
  <c r="D508" i="4"/>
  <c r="D521" i="4"/>
  <c r="D517" i="4"/>
  <c r="D520" i="4"/>
  <c r="D515" i="4"/>
  <c r="D514" i="4"/>
  <c r="D511" i="4"/>
  <c r="D518" i="4"/>
  <c r="D527" i="4"/>
  <c r="D529" i="4"/>
  <c r="D510" i="4"/>
  <c r="D504" i="4"/>
  <c r="D501" i="4"/>
  <c r="D525" i="4"/>
  <c r="D533" i="4"/>
  <c r="D509" i="4"/>
  <c r="D534" i="4"/>
  <c r="D493" i="4"/>
  <c r="D531" i="4"/>
  <c r="AB492" i="4"/>
  <c r="X505" i="4"/>
  <c r="C510" i="4"/>
  <c r="C496" i="4"/>
  <c r="C506" i="4"/>
  <c r="C501" i="4"/>
  <c r="C514" i="4"/>
  <c r="C527" i="4"/>
  <c r="C533" i="4"/>
  <c r="C523" i="4"/>
  <c r="C529" i="4"/>
  <c r="C504" i="4"/>
  <c r="C518" i="4"/>
  <c r="C534" i="4"/>
  <c r="C519" i="4"/>
  <c r="C493" i="4"/>
  <c r="C517" i="4"/>
  <c r="C498" i="4"/>
  <c r="C520" i="4"/>
  <c r="C511" i="4"/>
  <c r="C515" i="4"/>
  <c r="C513" i="4"/>
  <c r="C525" i="4"/>
  <c r="C509" i="4"/>
  <c r="C521" i="4"/>
  <c r="C512" i="4"/>
  <c r="C495" i="4"/>
  <c r="C516" i="4"/>
  <c r="AE531" i="4"/>
  <c r="K507" i="4"/>
  <c r="T525" i="4"/>
  <c r="Y498" i="4"/>
  <c r="N508" i="4"/>
  <c r="O516" i="4"/>
  <c r="S532" i="4"/>
  <c r="AN525" i="4"/>
  <c r="Y507" i="4"/>
  <c r="V509" i="4"/>
  <c r="T505" i="4"/>
  <c r="AJ497" i="4"/>
  <c r="U529" i="4"/>
  <c r="W528" i="4"/>
  <c r="P503" i="4"/>
  <c r="T517" i="4"/>
  <c r="I524" i="4"/>
  <c r="AI494" i="4"/>
  <c r="P497" i="4"/>
  <c r="B522" i="4"/>
  <c r="AC501" i="4"/>
  <c r="AC535" i="4"/>
  <c r="AC494" i="4"/>
  <c r="AC512" i="4"/>
  <c r="AC495" i="4"/>
  <c r="AC515" i="4"/>
  <c r="AC527" i="4"/>
  <c r="AC532" i="4"/>
  <c r="AC516" i="4"/>
  <c r="AC519" i="4"/>
  <c r="AC520" i="4"/>
  <c r="AC498" i="4"/>
  <c r="AC518" i="4"/>
  <c r="AC510" i="4"/>
  <c r="AC525" i="4"/>
  <c r="AC521" i="4"/>
  <c r="AC504" i="4"/>
  <c r="AC533" i="4"/>
  <c r="AC514" i="4"/>
  <c r="AC513" i="4"/>
  <c r="AC511" i="4"/>
  <c r="AC493" i="4"/>
  <c r="AC506" i="4"/>
  <c r="AC534" i="4"/>
  <c r="J512" i="4"/>
  <c r="J534" i="4"/>
  <c r="J514" i="4"/>
  <c r="J519" i="4"/>
  <c r="J501" i="4"/>
  <c r="J493" i="4"/>
  <c r="J498" i="4"/>
  <c r="J518" i="4"/>
  <c r="J529" i="4"/>
  <c r="J517" i="4"/>
  <c r="J511" i="4"/>
  <c r="J509" i="4"/>
  <c r="J497" i="4"/>
  <c r="J510" i="4"/>
  <c r="J513" i="4"/>
  <c r="J527" i="4"/>
  <c r="J505" i="4"/>
  <c r="J521" i="4"/>
  <c r="J533" i="4"/>
  <c r="J520" i="4"/>
  <c r="J524" i="4"/>
  <c r="AO494" i="4"/>
  <c r="AP507" i="4"/>
  <c r="H514" i="4"/>
  <c r="X506" i="4"/>
  <c r="U523" i="4"/>
  <c r="W532" i="4"/>
  <c r="O500" i="4"/>
  <c r="AM516" i="4"/>
  <c r="AB531" i="4"/>
  <c r="AP502" i="4"/>
  <c r="D524" i="4"/>
  <c r="Y524" i="4"/>
  <c r="G497" i="4"/>
  <c r="M507" i="4"/>
  <c r="O508" i="4"/>
  <c r="AH513" i="4"/>
  <c r="M535" i="4"/>
  <c r="AJ512" i="4"/>
  <c r="M509" i="4"/>
  <c r="AN529" i="4"/>
  <c r="J525" i="4"/>
  <c r="P506" i="4"/>
  <c r="H503" i="4"/>
  <c r="AH508" i="4"/>
  <c r="AC492" i="4"/>
  <c r="J500" i="4"/>
  <c r="T506" i="4"/>
  <c r="AH509" i="4"/>
  <c r="J492" i="4"/>
  <c r="T528" i="4"/>
  <c r="I494" i="4"/>
  <c r="F498" i="4"/>
  <c r="B494" i="4"/>
  <c r="AO496" i="4"/>
  <c r="AQ531" i="4"/>
  <c r="G531" i="4"/>
  <c r="R502" i="4"/>
  <c r="AG517" i="4"/>
  <c r="K497" i="4"/>
  <c r="S516" i="4"/>
  <c r="R496" i="4"/>
  <c r="P516" i="4"/>
  <c r="U500" i="4"/>
  <c r="AQ495" i="4"/>
  <c r="AQ497" i="4"/>
  <c r="R526" i="4"/>
  <c r="C522" i="4"/>
  <c r="AC497" i="4"/>
  <c r="AE526" i="4"/>
  <c r="AC509" i="4"/>
  <c r="X523" i="4"/>
  <c r="L531" i="4"/>
  <c r="N503" i="4"/>
  <c r="X535" i="4"/>
  <c r="R503" i="4"/>
  <c r="V516" i="4"/>
  <c r="AK505" i="4"/>
  <c r="E535" i="4"/>
  <c r="G524" i="4"/>
  <c r="AD536" i="4"/>
  <c r="H516" i="4"/>
  <c r="K500" i="4"/>
  <c r="AC523" i="4"/>
  <c r="B528" i="4"/>
  <c r="AA505" i="4"/>
  <c r="AK516" i="4"/>
  <c r="AN515" i="4"/>
  <c r="AO532" i="4"/>
  <c r="W503" i="4"/>
  <c r="N507" i="4"/>
  <c r="AG506" i="4"/>
  <c r="AK524" i="4"/>
  <c r="W506" i="4"/>
  <c r="S502" i="4"/>
  <c r="T496" i="4"/>
  <c r="Y535" i="4"/>
  <c r="G523" i="4"/>
  <c r="AN505" i="4"/>
  <c r="P522" i="4"/>
  <c r="B530" i="4"/>
  <c r="N524" i="4"/>
  <c r="S517" i="4"/>
  <c r="V517" i="4"/>
  <c r="T500" i="4"/>
  <c r="AB516" i="4"/>
  <c r="AQ500" i="4"/>
  <c r="X507" i="4"/>
  <c r="AO531" i="4"/>
  <c r="P525" i="4"/>
  <c r="H508" i="4"/>
  <c r="Y500" i="4"/>
  <c r="X525" i="4"/>
  <c r="M531" i="4"/>
  <c r="AI512" i="4"/>
  <c r="B516" i="4"/>
  <c r="I509" i="4"/>
  <c r="X516" i="4"/>
  <c r="AO523" i="4"/>
  <c r="R511" i="4"/>
  <c r="R531" i="4"/>
  <c r="AO507" i="4"/>
  <c r="AE497" i="4"/>
  <c r="AO498" i="4"/>
  <c r="AH507" i="4"/>
  <c r="B523" i="4"/>
  <c r="O502" i="4"/>
  <c r="I535" i="4"/>
  <c r="V499" i="4"/>
  <c r="K522" i="4"/>
  <c r="AA506" i="4"/>
  <c r="AG515" i="4"/>
  <c r="AH531" i="4"/>
  <c r="AH494" i="4"/>
  <c r="J494" i="4"/>
  <c r="AA507" i="4"/>
  <c r="AS504" i="4"/>
  <c r="AO517" i="4"/>
  <c r="X508" i="4"/>
  <c r="K529" i="4"/>
  <c r="AP532" i="4"/>
  <c r="X529" i="4"/>
  <c r="T535" i="4"/>
  <c r="K526" i="4"/>
  <c r="AN530" i="4"/>
  <c r="AM500" i="4"/>
  <c r="V507" i="4"/>
  <c r="H506" i="4"/>
  <c r="B524" i="4"/>
  <c r="K528" i="4"/>
  <c r="S514" i="4"/>
  <c r="AL495" i="4"/>
  <c r="AL521" i="4"/>
  <c r="AL514" i="4"/>
  <c r="AL513" i="4"/>
  <c r="AL516" i="4"/>
  <c r="AL504" i="4"/>
  <c r="AL498" i="4"/>
  <c r="AL511" i="4"/>
  <c r="AL533" i="4"/>
  <c r="AL520" i="4"/>
  <c r="AL494" i="4"/>
  <c r="AL512" i="4"/>
  <c r="AL526" i="4"/>
  <c r="AL529" i="4"/>
  <c r="AL496" i="4"/>
  <c r="AL510" i="4"/>
  <c r="AL519" i="4"/>
  <c r="AL527" i="4"/>
  <c r="AL499" i="4"/>
  <c r="AL515" i="4"/>
  <c r="AL509" i="4"/>
  <c r="AL534" i="4"/>
  <c r="AL532" i="4"/>
  <c r="AL493" i="4"/>
  <c r="AL501" i="4"/>
  <c r="AL518" i="4"/>
  <c r="AL517" i="4"/>
  <c r="X497" i="4"/>
  <c r="D496" i="4"/>
  <c r="L524" i="4"/>
  <c r="W524" i="4"/>
  <c r="F512" i="4"/>
  <c r="AP529" i="4"/>
  <c r="AS530" i="4"/>
  <c r="AB524" i="4"/>
  <c r="N528" i="4"/>
  <c r="K499" i="4"/>
  <c r="H497" i="4"/>
  <c r="AS500" i="4"/>
  <c r="E525" i="4"/>
  <c r="E495" i="4"/>
  <c r="E520" i="4"/>
  <c r="E511" i="4"/>
  <c r="E530" i="4"/>
  <c r="E532" i="4"/>
  <c r="E514" i="4"/>
  <c r="E518" i="4"/>
  <c r="E527" i="4"/>
  <c r="E493" i="4"/>
  <c r="E534" i="4"/>
  <c r="E501" i="4"/>
  <c r="E521" i="4"/>
  <c r="E512" i="4"/>
  <c r="E492" i="4"/>
  <c r="E519" i="4"/>
  <c r="E510" i="4"/>
  <c r="E533" i="4"/>
  <c r="AP496" i="4"/>
  <c r="AQ530" i="4"/>
  <c r="I522" i="4"/>
  <c r="B535" i="4"/>
  <c r="AM526" i="4"/>
  <c r="I500" i="4"/>
  <c r="AN526" i="4"/>
  <c r="Q520" i="4"/>
  <c r="Q515" i="4"/>
  <c r="Q493" i="4"/>
  <c r="Q527" i="4"/>
  <c r="Q498" i="4"/>
  <c r="Q521" i="4"/>
  <c r="Q510" i="4"/>
  <c r="Q514" i="4"/>
  <c r="Q517" i="4"/>
  <c r="Q501" i="4"/>
  <c r="Q516" i="4"/>
  <c r="Q499" i="4"/>
  <c r="Q534" i="4"/>
  <c r="Q495" i="4"/>
  <c r="Q525" i="4"/>
  <c r="Q496" i="4"/>
  <c r="Q494" i="4"/>
  <c r="Q529" i="4"/>
  <c r="Q519" i="4"/>
  <c r="Q518" i="4"/>
  <c r="Q533" i="4"/>
  <c r="AG503" i="4"/>
  <c r="P520" i="4"/>
  <c r="P527" i="4"/>
  <c r="P509" i="4"/>
  <c r="P521" i="4"/>
  <c r="P505" i="4"/>
  <c r="P523" i="4"/>
  <c r="P518" i="4"/>
  <c r="P510" i="4"/>
  <c r="P499" i="4"/>
  <c r="P501" i="4"/>
  <c r="P493" i="4"/>
  <c r="P514" i="4"/>
  <c r="P529" i="4"/>
  <c r="P494" i="4"/>
  <c r="P533" i="4"/>
  <c r="P513" i="4"/>
  <c r="P519" i="4"/>
  <c r="P530" i="4"/>
  <c r="P504" i="4"/>
  <c r="P526" i="4"/>
  <c r="P535" i="4"/>
  <c r="P515" i="4"/>
  <c r="H498" i="4"/>
  <c r="I503" i="4"/>
  <c r="U504" i="4"/>
  <c r="P492" i="4"/>
  <c r="O535" i="4"/>
  <c r="O504" i="4"/>
  <c r="O510" i="4"/>
  <c r="O493" i="4"/>
  <c r="O525" i="4"/>
  <c r="O497" i="4"/>
  <c r="O533" i="4"/>
  <c r="O501" i="4"/>
  <c r="O526" i="4"/>
  <c r="O521" i="4"/>
  <c r="O515" i="4"/>
  <c r="O529" i="4"/>
  <c r="O514" i="4"/>
  <c r="O532" i="4"/>
  <c r="O520" i="4"/>
  <c r="O527" i="4"/>
  <c r="O511" i="4"/>
  <c r="O512" i="4"/>
  <c r="O518" i="4"/>
  <c r="O519" i="4"/>
  <c r="O513" i="4"/>
  <c r="AS494" i="4"/>
  <c r="K502" i="4"/>
  <c r="G505" i="4"/>
  <c r="AK535" i="4"/>
  <c r="B526" i="4"/>
  <c r="K513" i="4"/>
  <c r="AR512" i="4"/>
  <c r="AR519" i="4"/>
  <c r="AR524" i="4"/>
  <c r="AR534" i="4"/>
  <c r="AR495" i="4"/>
  <c r="AR499" i="4"/>
  <c r="AR500" i="4"/>
  <c r="AR533" i="4"/>
  <c r="AR493" i="4"/>
  <c r="AR532" i="4"/>
  <c r="AR527" i="4"/>
  <c r="AR529" i="4"/>
  <c r="AR523" i="4"/>
  <c r="AR520" i="4"/>
  <c r="AR515" i="4"/>
  <c r="AR501" i="4"/>
  <c r="AR506" i="4"/>
  <c r="AR494" i="4"/>
  <c r="AR525" i="4"/>
  <c r="AR513" i="4"/>
  <c r="AR509" i="4"/>
  <c r="AR514" i="4"/>
  <c r="AR518" i="4"/>
  <c r="AR510" i="4"/>
  <c r="AR521" i="4"/>
  <c r="AR528" i="4"/>
  <c r="AG507" i="4"/>
  <c r="G495" i="4"/>
  <c r="AL492" i="4"/>
  <c r="G508" i="4"/>
  <c r="R523" i="4"/>
  <c r="B495" i="4"/>
  <c r="AL524" i="4"/>
  <c r="AH512" i="4"/>
  <c r="AI496" i="4"/>
  <c r="D530" i="4"/>
  <c r="I526" i="4"/>
  <c r="H530" i="4"/>
  <c r="AB526" i="4"/>
  <c r="R495" i="4"/>
  <c r="R524" i="4"/>
  <c r="AS508" i="4"/>
  <c r="AE508" i="4"/>
  <c r="T495" i="4"/>
  <c r="N505" i="4"/>
  <c r="AJ507" i="4"/>
  <c r="AM505" i="4"/>
  <c r="AJ503" i="4"/>
  <c r="AK522" i="4"/>
  <c r="Q492" i="4"/>
  <c r="AF499" i="4"/>
  <c r="AF521" i="4"/>
  <c r="AF509" i="4"/>
  <c r="AF520" i="4"/>
  <c r="AF510" i="4"/>
  <c r="AF498" i="4"/>
  <c r="AF516" i="4"/>
  <c r="AF525" i="4"/>
  <c r="AF501" i="4"/>
  <c r="AF533" i="4"/>
  <c r="AF529" i="4"/>
  <c r="AF515" i="4"/>
  <c r="AF512" i="4"/>
  <c r="AF496" i="4"/>
  <c r="AF519" i="4"/>
  <c r="AF535" i="4"/>
  <c r="AF514" i="4"/>
  <c r="AF534" i="4"/>
  <c r="AF523" i="4"/>
  <c r="AF527" i="4"/>
  <c r="AF493" i="4"/>
  <c r="AF502" i="4"/>
  <c r="AF518" i="4"/>
  <c r="AT492" i="9"/>
  <c r="V541" i="9" s="1"/>
  <c r="AT509" i="9"/>
  <c r="AG558" i="9" s="1"/>
  <c r="AT505" i="9"/>
  <c r="O554" i="9" s="1"/>
  <c r="AH536" i="9"/>
  <c r="AT516" i="9"/>
  <c r="P565" i="9" s="1"/>
  <c r="AT497" i="9"/>
  <c r="J546" i="9" s="1"/>
  <c r="AT506" i="9"/>
  <c r="S555" i="9" s="1"/>
  <c r="AT517" i="9"/>
  <c r="AA566" i="9" s="1"/>
  <c r="U573" i="9"/>
  <c r="AG573" i="9"/>
  <c r="AM573" i="9"/>
  <c r="B573" i="9"/>
  <c r="Y573" i="9"/>
  <c r="Z573" i="9"/>
  <c r="AE573" i="9"/>
  <c r="AF573" i="9"/>
  <c r="O573" i="9"/>
  <c r="P573" i="9"/>
  <c r="AJ573" i="9"/>
  <c r="T573" i="9"/>
  <c r="X573" i="9"/>
  <c r="G573" i="9"/>
  <c r="C573" i="9"/>
  <c r="AN573" i="9"/>
  <c r="AR573" i="9"/>
  <c r="J573" i="9"/>
  <c r="AQ541" i="9"/>
  <c r="B558" i="9"/>
  <c r="M558" i="9"/>
  <c r="I554" i="9"/>
  <c r="R555" i="9"/>
  <c r="B555" i="9"/>
  <c r="AF546" i="9"/>
  <c r="G546" i="9"/>
  <c r="P546" i="9"/>
  <c r="AT513" i="9"/>
  <c r="AS562" i="9" s="1"/>
  <c r="Q573" i="9"/>
  <c r="K573" i="9"/>
  <c r="AT511" i="9"/>
  <c r="E560" i="9" s="1"/>
  <c r="AA560" i="9"/>
  <c r="AL573" i="9"/>
  <c r="Q549" i="9"/>
  <c r="V573" i="9"/>
  <c r="D562" i="9"/>
  <c r="K561" i="9"/>
  <c r="AJ562" i="9"/>
  <c r="AT534" i="9"/>
  <c r="Z583" i="9" s="1"/>
  <c r="Q536" i="9"/>
  <c r="AP536" i="9"/>
  <c r="AO573" i="9"/>
  <c r="W573" i="9"/>
  <c r="AT504" i="9"/>
  <c r="H553" i="9" s="1"/>
  <c r="AM536" i="9"/>
  <c r="F573" i="9"/>
  <c r="AT503" i="9"/>
  <c r="E552" i="9" s="1"/>
  <c r="AM554" i="9"/>
  <c r="AH562" i="9"/>
  <c r="AD536" i="9"/>
  <c r="AT531" i="9"/>
  <c r="C580" i="9" s="1"/>
  <c r="AB573" i="9"/>
  <c r="AQ573" i="9"/>
  <c r="AT530" i="9"/>
  <c r="Z579" i="9" s="1"/>
  <c r="D553" i="9"/>
  <c r="I579" i="9"/>
  <c r="V536" i="9"/>
  <c r="H573" i="9"/>
  <c r="AA536" i="9"/>
  <c r="D541" i="9"/>
  <c r="D536" i="9"/>
  <c r="R536" i="9"/>
  <c r="M573" i="9"/>
  <c r="AK536" i="9"/>
  <c r="AI536" i="9"/>
  <c r="AH573" i="9"/>
  <c r="AO554" i="9"/>
  <c r="Q565" i="9"/>
  <c r="AG555" i="9"/>
  <c r="AM562" i="9"/>
  <c r="AT533" i="9"/>
  <c r="AL582" i="9" s="1"/>
  <c r="G536" i="9"/>
  <c r="AN536" i="9"/>
  <c r="E573" i="9"/>
  <c r="AG536" i="9"/>
  <c r="AT535" i="9"/>
  <c r="L584" i="9" s="1"/>
  <c r="AT502" i="9"/>
  <c r="AM551" i="9" s="1"/>
  <c r="AS573" i="9"/>
  <c r="Q558" i="9"/>
  <c r="AL553" i="9"/>
  <c r="AE536" i="9"/>
  <c r="AE541" i="9"/>
  <c r="R576" i="9"/>
  <c r="W536" i="9"/>
  <c r="AT519" i="9"/>
  <c r="J568" i="9" s="1"/>
  <c r="Y536" i="9"/>
  <c r="AT526" i="9"/>
  <c r="S575" i="9" s="1"/>
  <c r="O536" i="9"/>
  <c r="AT515" i="9"/>
  <c r="I564" i="9" s="1"/>
  <c r="C542" i="9"/>
  <c r="L573" i="9"/>
  <c r="AD573" i="9"/>
  <c r="AJ536" i="9"/>
  <c r="AM549" i="9"/>
  <c r="AD555" i="9"/>
  <c r="AQ582" i="9"/>
  <c r="L568" i="9"/>
  <c r="AC536" i="9"/>
  <c r="AT532" i="9"/>
  <c r="AI581" i="9" s="1"/>
  <c r="AO536" i="9"/>
  <c r="AT494" i="9"/>
  <c r="AI543" i="9" s="1"/>
  <c r="AT499" i="9"/>
  <c r="C548" i="9" s="1"/>
  <c r="V548" i="9"/>
  <c r="H536" i="9"/>
  <c r="AT520" i="9"/>
  <c r="S569" i="9" s="1"/>
  <c r="AT498" i="9"/>
  <c r="W547" i="9" s="1"/>
  <c r="AS548" i="9"/>
  <c r="N562" i="9"/>
  <c r="I541" i="9"/>
  <c r="I536" i="9"/>
  <c r="C549" i="9"/>
  <c r="S548" i="9"/>
  <c r="AK552" i="9"/>
  <c r="AQ536" i="9"/>
  <c r="AT507" i="9"/>
  <c r="AP556" i="9" s="1"/>
  <c r="AC573" i="9"/>
  <c r="AT493" i="9"/>
  <c r="V542" i="9" s="1"/>
  <c r="Y548" i="9"/>
  <c r="S573" i="9"/>
  <c r="AB536" i="9"/>
  <c r="E536" i="9"/>
  <c r="AI548" i="9"/>
  <c r="L566" i="9"/>
  <c r="AL536" i="9"/>
  <c r="AQ546" i="9"/>
  <c r="V555" i="9"/>
  <c r="K544" i="9"/>
  <c r="O562" i="9"/>
  <c r="AT514" i="9"/>
  <c r="AG563" i="9" s="1"/>
  <c r="AQ583" i="9"/>
  <c r="R564" i="9"/>
  <c r="AT500" i="9"/>
  <c r="V549" i="9" s="1"/>
  <c r="AA573" i="9"/>
  <c r="AI573" i="9"/>
  <c r="M536" i="9"/>
  <c r="J536" i="9"/>
  <c r="J541" i="9"/>
  <c r="E553" i="9"/>
  <c r="AG580" i="9"/>
  <c r="I561" i="9"/>
  <c r="AE561" i="9"/>
  <c r="AE546" i="9"/>
  <c r="B536" i="9"/>
  <c r="AT501" i="9"/>
  <c r="I550" i="9" s="1"/>
  <c r="G548" i="9"/>
  <c r="AS536" i="9"/>
  <c r="N573" i="9"/>
  <c r="AF536" i="9"/>
  <c r="AT528" i="9"/>
  <c r="M577" i="9" s="1"/>
  <c r="AT529" i="9"/>
  <c r="AH578" i="9" s="1"/>
  <c r="AT527" i="9"/>
  <c r="AE576" i="9" s="1"/>
  <c r="AG560" i="9"/>
  <c r="R546" i="9"/>
  <c r="AJ548" i="9"/>
  <c r="AM555" i="9"/>
  <c r="AT495" i="9"/>
  <c r="AE544" i="9" s="1"/>
  <c r="S560" i="9"/>
  <c r="F562" i="9"/>
  <c r="R573" i="9"/>
  <c r="AT521" i="9"/>
  <c r="Z570" i="9" s="1"/>
  <c r="AT508" i="9"/>
  <c r="AM557" i="9" s="1"/>
  <c r="AT522" i="9"/>
  <c r="K571" i="9" s="1"/>
  <c r="Z536" i="9"/>
  <c r="C536" i="9"/>
  <c r="AT496" i="9"/>
  <c r="F545" i="9" s="1"/>
  <c r="L536" i="9"/>
  <c r="AT523" i="9"/>
  <c r="AE572" i="9" s="1"/>
  <c r="AB560" i="9"/>
  <c r="AT512" i="9"/>
  <c r="Q561" i="9" s="1"/>
  <c r="I560" i="9"/>
  <c r="AG546" i="9"/>
  <c r="AJ565" i="9"/>
  <c r="AP573" i="9"/>
  <c r="I573" i="9"/>
  <c r="S536" i="9"/>
  <c r="AQ548" i="9"/>
  <c r="AT518" i="9"/>
  <c r="AO567" i="9" s="1"/>
  <c r="N536" i="9"/>
  <c r="AT510" i="9"/>
  <c r="K559" i="9" s="1"/>
  <c r="AI549" i="9"/>
  <c r="AF560" i="9"/>
  <c r="AT525" i="9"/>
  <c r="J574" i="9" s="1"/>
  <c r="AO549" i="9"/>
  <c r="AM577" i="9"/>
  <c r="W559" i="9"/>
  <c r="S566" i="9"/>
  <c r="D573" i="9"/>
  <c r="F536" i="9"/>
  <c r="K536" i="9"/>
  <c r="W553" i="9" l="1"/>
  <c r="AC553" i="9"/>
  <c r="I566" i="9"/>
  <c r="AT528" i="4"/>
  <c r="C553" i="9"/>
  <c r="AO558" i="9"/>
  <c r="AB582" i="9"/>
  <c r="R582" i="9"/>
  <c r="T558" i="9"/>
  <c r="X536" i="4"/>
  <c r="AE566" i="9"/>
  <c r="AC582" i="9"/>
  <c r="AJ558" i="9"/>
  <c r="I558" i="9"/>
  <c r="AD558" i="9"/>
  <c r="T546" i="9"/>
  <c r="N558" i="9"/>
  <c r="Y536" i="4"/>
  <c r="AN555" i="9"/>
  <c r="AB555" i="9"/>
  <c r="V558" i="9"/>
  <c r="AK582" i="9"/>
  <c r="AG562" i="9"/>
  <c r="AL558" i="9"/>
  <c r="O558" i="9"/>
  <c r="AJ555" i="9"/>
  <c r="AH558" i="9"/>
  <c r="Z555" i="9"/>
  <c r="H541" i="9"/>
  <c r="D582" i="9"/>
  <c r="K554" i="9"/>
  <c r="E566" i="9"/>
  <c r="W582" i="9"/>
  <c r="AB565" i="9"/>
  <c r="C541" i="9"/>
  <c r="AN562" i="9"/>
  <c r="D546" i="9"/>
  <c r="AM565" i="9"/>
  <c r="T541" i="9"/>
  <c r="L582" i="9"/>
  <c r="L558" i="9"/>
  <c r="AJ561" i="9"/>
  <c r="V582" i="9"/>
  <c r="N546" i="9"/>
  <c r="E576" i="9"/>
  <c r="AF558" i="9"/>
  <c r="AA565" i="9"/>
  <c r="AR541" i="9"/>
  <c r="AK554" i="9"/>
  <c r="AH565" i="9"/>
  <c r="AC565" i="9"/>
  <c r="AK576" i="9"/>
  <c r="Z541" i="9"/>
  <c r="AP541" i="9"/>
  <c r="AM541" i="9"/>
  <c r="U536" i="4"/>
  <c r="AN553" i="9"/>
  <c r="AD565" i="9"/>
  <c r="I549" i="9"/>
  <c r="Y584" i="9"/>
  <c r="AH541" i="9"/>
  <c r="V560" i="9"/>
  <c r="AP546" i="9"/>
  <c r="S582" i="9"/>
  <c r="AC554" i="9"/>
  <c r="AK541" i="9"/>
  <c r="Q562" i="9"/>
  <c r="AS565" i="9"/>
  <c r="E558" i="9"/>
  <c r="J558" i="9"/>
  <c r="H582" i="9"/>
  <c r="AQ558" i="9"/>
  <c r="L560" i="9"/>
  <c r="AI562" i="9"/>
  <c r="L555" i="9"/>
  <c r="AN565" i="9"/>
  <c r="R558" i="9"/>
  <c r="H558" i="9"/>
  <c r="I546" i="9"/>
  <c r="V554" i="9"/>
  <c r="AN541" i="9"/>
  <c r="O565" i="9"/>
  <c r="M554" i="9"/>
  <c r="Q547" i="9"/>
  <c r="R561" i="9"/>
  <c r="F554" i="9"/>
  <c r="AS582" i="9"/>
  <c r="AQ547" i="9"/>
  <c r="D558" i="9"/>
  <c r="AR554" i="9"/>
  <c r="AJ541" i="9"/>
  <c r="AT511" i="4"/>
  <c r="AI560" i="4" s="1"/>
  <c r="K555" i="9"/>
  <c r="N541" i="9"/>
  <c r="AB546" i="9"/>
  <c r="E541" i="9"/>
  <c r="K584" i="9"/>
  <c r="AI541" i="9"/>
  <c r="H546" i="9"/>
  <c r="K541" i="9"/>
  <c r="AB547" i="9"/>
  <c r="F547" i="9"/>
  <c r="AS566" i="9"/>
  <c r="AH584" i="9"/>
  <c r="F560" i="9"/>
  <c r="D565" i="9"/>
  <c r="G562" i="9"/>
  <c r="AH549" i="9"/>
  <c r="Y565" i="9"/>
  <c r="AH554" i="9"/>
  <c r="AC541" i="9"/>
  <c r="AL554" i="9"/>
  <c r="O582" i="9"/>
  <c r="AN584" i="9"/>
  <c r="V546" i="9"/>
  <c r="AI558" i="9"/>
  <c r="S553" i="9"/>
  <c r="AG554" i="9"/>
  <c r="S547" i="9"/>
  <c r="AL546" i="9"/>
  <c r="E582" i="9"/>
  <c r="AE554" i="9"/>
  <c r="AM546" i="9"/>
  <c r="AD554" i="9"/>
  <c r="G554" i="9"/>
  <c r="AO541" i="9"/>
  <c r="X566" i="9"/>
  <c r="AN546" i="9"/>
  <c r="AE552" i="9"/>
  <c r="K582" i="9"/>
  <c r="AA547" i="9"/>
  <c r="R566" i="9"/>
  <c r="AF541" i="9"/>
  <c r="F546" i="9"/>
  <c r="AD553" i="9"/>
  <c r="AC546" i="9"/>
  <c r="H569" i="9"/>
  <c r="AA582" i="9"/>
  <c r="AP554" i="9"/>
  <c r="J562" i="9"/>
  <c r="Y541" i="9"/>
  <c r="Y582" i="9"/>
  <c r="AD541" i="9"/>
  <c r="L554" i="9"/>
  <c r="AF582" i="9"/>
  <c r="Y554" i="9"/>
  <c r="P541" i="9"/>
  <c r="AM566" i="9"/>
  <c r="Z558" i="9"/>
  <c r="AP562" i="9"/>
  <c r="V561" i="9"/>
  <c r="W552" i="9"/>
  <c r="I582" i="9"/>
  <c r="R584" i="9"/>
  <c r="C547" i="9"/>
  <c r="AK558" i="9"/>
  <c r="L561" i="9"/>
  <c r="M549" i="9"/>
  <c r="S558" i="9"/>
  <c r="H552" i="9"/>
  <c r="AH582" i="9"/>
  <c r="AB554" i="9"/>
  <c r="U541" i="9"/>
  <c r="AR566" i="9"/>
  <c r="V565" i="9"/>
  <c r="C565" i="9"/>
  <c r="AD566" i="9"/>
  <c r="U565" i="9"/>
  <c r="R560" i="9"/>
  <c r="AS558" i="9"/>
  <c r="Z582" i="9"/>
  <c r="Q554" i="9"/>
  <c r="D549" i="9"/>
  <c r="AG541" i="9"/>
  <c r="R565" i="9"/>
  <c r="AI582" i="9"/>
  <c r="AC555" i="9"/>
  <c r="AP558" i="9"/>
  <c r="R541" i="9"/>
  <c r="AJ560" i="9"/>
  <c r="AP566" i="9"/>
  <c r="B562" i="9"/>
  <c r="T554" i="9"/>
  <c r="W541" i="9"/>
  <c r="J566" i="9"/>
  <c r="B560" i="4"/>
  <c r="AK560" i="4"/>
  <c r="AF560" i="4"/>
  <c r="G560" i="4"/>
  <c r="AN560" i="4"/>
  <c r="AT526" i="4"/>
  <c r="J575" i="4" s="1"/>
  <c r="B575" i="4"/>
  <c r="Q545" i="4"/>
  <c r="R560" i="4"/>
  <c r="J536" i="4"/>
  <c r="G577" i="4"/>
  <c r="H562" i="4"/>
  <c r="AA548" i="4"/>
  <c r="AT510" i="4"/>
  <c r="AF559" i="4" s="1"/>
  <c r="AO578" i="4"/>
  <c r="M564" i="4"/>
  <c r="L566" i="4"/>
  <c r="AT529" i="4"/>
  <c r="P578" i="4"/>
  <c r="X578" i="4"/>
  <c r="C545" i="4"/>
  <c r="AQ577" i="4"/>
  <c r="C577" i="4"/>
  <c r="AT513" i="4"/>
  <c r="AM562" i="4" s="1"/>
  <c r="B562" i="4"/>
  <c r="AP576" i="4"/>
  <c r="F577" i="4"/>
  <c r="AA560" i="4"/>
  <c r="Z580" i="9"/>
  <c r="R544" i="4"/>
  <c r="AR562" i="4"/>
  <c r="E536" i="4"/>
  <c r="M577" i="4"/>
  <c r="AB577" i="4"/>
  <c r="AT519" i="4"/>
  <c r="B568" i="4"/>
  <c r="AN536" i="4"/>
  <c r="G578" i="4"/>
  <c r="AT517" i="4"/>
  <c r="G566" i="4" s="1"/>
  <c r="R564" i="4"/>
  <c r="H566" i="4"/>
  <c r="AK550" i="9"/>
  <c r="AK568" i="9"/>
  <c r="K578" i="4"/>
  <c r="V566" i="4"/>
  <c r="AC542" i="4"/>
  <c r="AT527" i="4"/>
  <c r="R576" i="4" s="1"/>
  <c r="I562" i="4"/>
  <c r="W562" i="4"/>
  <c r="V568" i="9"/>
  <c r="G566" i="9"/>
  <c r="AF578" i="4"/>
  <c r="P536" i="4"/>
  <c r="S566" i="4"/>
  <c r="AC560" i="4"/>
  <c r="AT522" i="4"/>
  <c r="P571" i="4" s="1"/>
  <c r="B571" i="4"/>
  <c r="AB536" i="4"/>
  <c r="S560" i="4"/>
  <c r="AP562" i="4"/>
  <c r="F562" i="4"/>
  <c r="AI564" i="4"/>
  <c r="H571" i="4"/>
  <c r="AN542" i="4"/>
  <c r="AK577" i="4"/>
  <c r="AT515" i="4"/>
  <c r="K564" i="4" s="1"/>
  <c r="B564" i="4"/>
  <c r="M568" i="9"/>
  <c r="AC562" i="4"/>
  <c r="S578" i="4"/>
  <c r="R577" i="4"/>
  <c r="AI562" i="4"/>
  <c r="AO560" i="4"/>
  <c r="G562" i="4"/>
  <c r="AT504" i="4"/>
  <c r="AO553" i="4" s="1"/>
  <c r="B553" i="4"/>
  <c r="AA571" i="4"/>
  <c r="T559" i="4"/>
  <c r="N536" i="4"/>
  <c r="D580" i="9"/>
  <c r="H583" i="9"/>
  <c r="AQ550" i="9"/>
  <c r="AF568" i="9"/>
  <c r="AL562" i="4"/>
  <c r="AT530" i="4"/>
  <c r="U579" i="4" s="1"/>
  <c r="AC536" i="4"/>
  <c r="N579" i="4"/>
  <c r="F559" i="4"/>
  <c r="H564" i="4"/>
  <c r="U559" i="4"/>
  <c r="AK549" i="4"/>
  <c r="N564" i="4"/>
  <c r="AO536" i="4"/>
  <c r="M560" i="4"/>
  <c r="AJ553" i="4"/>
  <c r="T564" i="4"/>
  <c r="AG581" i="9"/>
  <c r="AD583" i="9"/>
  <c r="C536" i="4"/>
  <c r="C562" i="4"/>
  <c r="S542" i="4"/>
  <c r="U577" i="4"/>
  <c r="V536" i="4"/>
  <c r="V544" i="4"/>
  <c r="AT525" i="4"/>
  <c r="B574" i="4" s="1"/>
  <c r="AP536" i="4"/>
  <c r="AQ548" i="4"/>
  <c r="F566" i="4"/>
  <c r="J577" i="4"/>
  <c r="V577" i="4"/>
  <c r="N568" i="4"/>
  <c r="AE550" i="9"/>
  <c r="AG583" i="9"/>
  <c r="H555" i="9"/>
  <c r="O555" i="9"/>
  <c r="AI545" i="4"/>
  <c r="AC553" i="4"/>
  <c r="T566" i="4"/>
  <c r="C564" i="4"/>
  <c r="AG559" i="4"/>
  <c r="AB561" i="4"/>
  <c r="T575" i="4"/>
  <c r="F553" i="4"/>
  <c r="I577" i="4"/>
  <c r="W536" i="4"/>
  <c r="AN577" i="4"/>
  <c r="X576" i="4"/>
  <c r="M536" i="4"/>
  <c r="D561" i="9"/>
  <c r="Q555" i="9"/>
  <c r="Q559" i="4"/>
  <c r="S576" i="4"/>
  <c r="AB560" i="4"/>
  <c r="Y571" i="4"/>
  <c r="Q577" i="4"/>
  <c r="AI559" i="4"/>
  <c r="AH564" i="4"/>
  <c r="U571" i="4"/>
  <c r="U576" i="4"/>
  <c r="G579" i="4"/>
  <c r="AT496" i="4"/>
  <c r="B545" i="4" s="1"/>
  <c r="Y562" i="4"/>
  <c r="R568" i="4"/>
  <c r="T569" i="4"/>
  <c r="O536" i="4"/>
  <c r="AT500" i="4"/>
  <c r="K549" i="4" s="1"/>
  <c r="AG566" i="9"/>
  <c r="D550" i="9"/>
  <c r="C555" i="9"/>
  <c r="AK544" i="9"/>
  <c r="I568" i="9"/>
  <c r="AP544" i="9"/>
  <c r="W565" i="9"/>
  <c r="X555" i="9"/>
  <c r="AR578" i="4"/>
  <c r="AT516" i="4"/>
  <c r="C565" i="4" s="1"/>
  <c r="B565" i="4"/>
  <c r="AD577" i="4"/>
  <c r="W577" i="4"/>
  <c r="AB562" i="4"/>
  <c r="AI536" i="4"/>
  <c r="AT509" i="4"/>
  <c r="F558" i="4" s="1"/>
  <c r="L577" i="4"/>
  <c r="U560" i="4"/>
  <c r="L545" i="4"/>
  <c r="AH571" i="4"/>
  <c r="AI577" i="4"/>
  <c r="AS559" i="4"/>
  <c r="AE548" i="4"/>
  <c r="AT505" i="4"/>
  <c r="G554" i="4" s="1"/>
  <c r="H578" i="4"/>
  <c r="D566" i="9"/>
  <c r="AG568" i="9"/>
  <c r="Q544" i="9"/>
  <c r="U555" i="9"/>
  <c r="K577" i="4"/>
  <c r="AG564" i="4"/>
  <c r="R545" i="4"/>
  <c r="J566" i="4"/>
  <c r="AC559" i="4"/>
  <c r="U578" i="4"/>
  <c r="AG542" i="4"/>
  <c r="V562" i="4"/>
  <c r="AI576" i="4"/>
  <c r="AT534" i="4"/>
  <c r="H583" i="4" s="1"/>
  <c r="AQ536" i="4"/>
  <c r="AN568" i="4"/>
  <c r="X564" i="4"/>
  <c r="Y545" i="4"/>
  <c r="K536" i="4"/>
  <c r="AE562" i="4"/>
  <c r="E577" i="4"/>
  <c r="T562" i="4"/>
  <c r="AK536" i="4"/>
  <c r="AK559" i="4"/>
  <c r="AA562" i="4"/>
  <c r="O580" i="9"/>
  <c r="M550" i="9"/>
  <c r="C552" i="9"/>
  <c r="AQ566" i="9"/>
  <c r="AK555" i="9"/>
  <c r="AN568" i="9"/>
  <c r="T555" i="9"/>
  <c r="N554" i="9"/>
  <c r="AT495" i="4"/>
  <c r="B544" i="4" s="1"/>
  <c r="AT524" i="4"/>
  <c r="B573" i="4" s="1"/>
  <c r="D536" i="4"/>
  <c r="J578" i="4"/>
  <c r="C566" i="4"/>
  <c r="S569" i="4"/>
  <c r="I579" i="4"/>
  <c r="AT493" i="4"/>
  <c r="P542" i="4" s="1"/>
  <c r="AQ578" i="4"/>
  <c r="AN559" i="4"/>
  <c r="AO550" i="4"/>
  <c r="AT503" i="4"/>
  <c r="G552" i="4" s="1"/>
  <c r="AM579" i="4"/>
  <c r="N578" i="4"/>
  <c r="AG577" i="4"/>
  <c r="AK568" i="4"/>
  <c r="AS576" i="9"/>
  <c r="M544" i="9"/>
  <c r="AO555" i="9"/>
  <c r="E555" i="9"/>
  <c r="Q550" i="9"/>
  <c r="E561" i="9"/>
  <c r="AI550" i="9"/>
  <c r="AE555" i="9"/>
  <c r="Z546" i="9"/>
  <c r="N555" i="9"/>
  <c r="AR555" i="9"/>
  <c r="D554" i="9"/>
  <c r="P569" i="4"/>
  <c r="Q542" i="4"/>
  <c r="E560" i="4"/>
  <c r="AL558" i="4"/>
  <c r="K571" i="4"/>
  <c r="T554" i="4"/>
  <c r="C542" i="4"/>
  <c r="AB564" i="4"/>
  <c r="AT499" i="4"/>
  <c r="AG548" i="4" s="1"/>
  <c r="AQ542" i="4"/>
  <c r="L549" i="4"/>
  <c r="AJ568" i="4"/>
  <c r="M566" i="4"/>
  <c r="AE578" i="4"/>
  <c r="T576" i="4"/>
  <c r="L536" i="4"/>
  <c r="AK564" i="4"/>
  <c r="AA583" i="4"/>
  <c r="N544" i="4"/>
  <c r="E568" i="9"/>
  <c r="G555" i="9"/>
  <c r="AJ566" i="9"/>
  <c r="D544" i="9"/>
  <c r="M546" i="9"/>
  <c r="W566" i="9"/>
  <c r="AJ554" i="9"/>
  <c r="M560" i="9"/>
  <c r="AB579" i="9"/>
  <c r="AM580" i="9"/>
  <c r="I565" i="9"/>
  <c r="Q541" i="9"/>
  <c r="K558" i="9"/>
  <c r="J555" i="9"/>
  <c r="AQ554" i="9"/>
  <c r="W558" i="9"/>
  <c r="AL541" i="9"/>
  <c r="AH566" i="9"/>
  <c r="Q564" i="4"/>
  <c r="AL564" i="4"/>
  <c r="V548" i="4"/>
  <c r="AG566" i="4"/>
  <c r="AN578" i="4"/>
  <c r="J547" i="4"/>
  <c r="V558" i="4"/>
  <c r="C568" i="4"/>
  <c r="D578" i="4"/>
  <c r="AG536" i="4"/>
  <c r="AT533" i="4"/>
  <c r="V582" i="4" s="1"/>
  <c r="H536" i="4"/>
  <c r="AH578" i="4"/>
  <c r="O558" i="4"/>
  <c r="AP559" i="4"/>
  <c r="I572" i="4"/>
  <c r="L579" i="4"/>
  <c r="AQ553" i="4"/>
  <c r="AJ549" i="4"/>
  <c r="AH549" i="4"/>
  <c r="M553" i="4"/>
  <c r="AS562" i="4"/>
  <c r="Y559" i="4"/>
  <c r="T578" i="4"/>
  <c r="AT532" i="4"/>
  <c r="AM581" i="4" s="1"/>
  <c r="AJ577" i="4"/>
  <c r="Y555" i="9"/>
  <c r="Y580" i="9"/>
  <c r="AF550" i="9"/>
  <c r="AO560" i="9"/>
  <c r="AN566" i="9"/>
  <c r="G541" i="9"/>
  <c r="W546" i="9"/>
  <c r="AG559" i="9"/>
  <c r="Z568" i="9"/>
  <c r="AF583" i="9"/>
  <c r="L546" i="9"/>
  <c r="X565" i="9"/>
  <c r="AS554" i="9"/>
  <c r="X558" i="9"/>
  <c r="X541" i="9"/>
  <c r="P566" i="9"/>
  <c r="Q536" i="4"/>
  <c r="AL536" i="4"/>
  <c r="J542" i="4"/>
  <c r="AC568" i="4"/>
  <c r="D576" i="4"/>
  <c r="AG544" i="4"/>
  <c r="AB582" i="4"/>
  <c r="AM553" i="4"/>
  <c r="G549" i="4"/>
  <c r="U566" i="4"/>
  <c r="AO574" i="4"/>
  <c r="AT512" i="4"/>
  <c r="X561" i="4" s="1"/>
  <c r="U542" i="4"/>
  <c r="W564" i="4"/>
  <c r="AI575" i="4"/>
  <c r="AQ560" i="4"/>
  <c r="X568" i="4"/>
  <c r="L547" i="4"/>
  <c r="P577" i="4"/>
  <c r="T560" i="4"/>
  <c r="AP544" i="4"/>
  <c r="AA580" i="9"/>
  <c r="AN550" i="9"/>
  <c r="G560" i="9"/>
  <c r="AB541" i="9"/>
  <c r="AB568" i="9"/>
  <c r="E565" i="9"/>
  <c r="AQ560" i="9"/>
  <c r="O560" i="9"/>
  <c r="H568" i="9"/>
  <c r="N568" i="9"/>
  <c r="E583" i="9"/>
  <c r="S565" i="9"/>
  <c r="AR565" i="9"/>
  <c r="X554" i="9"/>
  <c r="U558" i="9"/>
  <c r="M541" i="9"/>
  <c r="C566" i="9"/>
  <c r="AK571" i="4"/>
  <c r="G544" i="4"/>
  <c r="O578" i="4"/>
  <c r="P564" i="4"/>
  <c r="AL576" i="4"/>
  <c r="O551" i="4"/>
  <c r="AK573" i="4"/>
  <c r="AK554" i="4"/>
  <c r="G580" i="4"/>
  <c r="J550" i="4"/>
  <c r="S561" i="4"/>
  <c r="AI579" i="4"/>
  <c r="F579" i="4"/>
  <c r="AT520" i="4"/>
  <c r="AK569" i="4" s="1"/>
  <c r="AP568" i="4"/>
  <c r="AH577" i="4"/>
  <c r="AN562" i="4"/>
  <c r="X553" i="4"/>
  <c r="G571" i="4"/>
  <c r="AJ569" i="4"/>
  <c r="K559" i="4"/>
  <c r="M559" i="4"/>
  <c r="AC566" i="4"/>
  <c r="AS571" i="4"/>
  <c r="AL577" i="4"/>
  <c r="AM536" i="4"/>
  <c r="AK562" i="4"/>
  <c r="L558" i="4"/>
  <c r="AA566" i="4"/>
  <c r="L565" i="4"/>
  <c r="N569" i="4"/>
  <c r="AP565" i="9"/>
  <c r="AM559" i="9"/>
  <c r="AJ556" i="9"/>
  <c r="AO582" i="9"/>
  <c r="V584" i="9"/>
  <c r="H565" i="9"/>
  <c r="C546" i="9"/>
  <c r="AM552" i="9"/>
  <c r="O552" i="9"/>
  <c r="J560" i="9"/>
  <c r="AO546" i="9"/>
  <c r="AF565" i="9"/>
  <c r="J554" i="9"/>
  <c r="AR558" i="9"/>
  <c r="B541" i="9"/>
  <c r="AO566" i="9"/>
  <c r="AR544" i="4"/>
  <c r="O564" i="4"/>
  <c r="I549" i="4"/>
  <c r="AS549" i="4"/>
  <c r="AL568" i="4"/>
  <c r="B572" i="4"/>
  <c r="AT523" i="4"/>
  <c r="AO572" i="4" s="1"/>
  <c r="Y549" i="4"/>
  <c r="V565" i="4"/>
  <c r="S536" i="4"/>
  <c r="J568" i="4"/>
  <c r="S581" i="4"/>
  <c r="C553" i="4"/>
  <c r="D560" i="4"/>
  <c r="S548" i="4"/>
  <c r="F576" i="4"/>
  <c r="M572" i="4"/>
  <c r="N553" i="4"/>
  <c r="AT518" i="4"/>
  <c r="G567" i="4" s="1"/>
  <c r="AH536" i="4"/>
  <c r="H559" i="4"/>
  <c r="U564" i="4"/>
  <c r="K565" i="4"/>
  <c r="AP553" i="4"/>
  <c r="I559" i="4"/>
  <c r="W542" i="4"/>
  <c r="AJ562" i="4"/>
  <c r="Y578" i="4"/>
  <c r="U544" i="4"/>
  <c r="AT498" i="4"/>
  <c r="AF547" i="4" s="1"/>
  <c r="B547" i="4"/>
  <c r="R549" i="4"/>
  <c r="AM558" i="4"/>
  <c r="AK542" i="4"/>
  <c r="L544" i="4"/>
  <c r="AA578" i="4"/>
  <c r="N560" i="4"/>
  <c r="L565" i="9"/>
  <c r="AJ544" i="9"/>
  <c r="AS580" i="9"/>
  <c r="Y576" i="9"/>
  <c r="AH568" i="9"/>
  <c r="O541" i="9"/>
  <c r="AA584" i="9"/>
  <c r="I544" i="9"/>
  <c r="AE558" i="9"/>
  <c r="S562" i="9"/>
  <c r="R544" i="9"/>
  <c r="AB566" i="9"/>
  <c r="H562" i="9"/>
  <c r="AR546" i="9"/>
  <c r="M565" i="9"/>
  <c r="B554" i="9"/>
  <c r="AM558" i="9"/>
  <c r="S541" i="9"/>
  <c r="N566" i="9"/>
  <c r="AF542" i="4"/>
  <c r="AM554" i="4"/>
  <c r="AR583" i="4"/>
  <c r="P575" i="4"/>
  <c r="AG552" i="4"/>
  <c r="AM575" i="4"/>
  <c r="AL559" i="4"/>
  <c r="AC576" i="4"/>
  <c r="O565" i="4"/>
  <c r="C578" i="4"/>
  <c r="S568" i="4"/>
  <c r="AG576" i="4"/>
  <c r="L554" i="4"/>
  <c r="L563" i="4"/>
  <c r="AM564" i="4"/>
  <c r="AO583" i="4"/>
  <c r="AQ551" i="4"/>
  <c r="AT501" i="4"/>
  <c r="AE550" i="4" s="1"/>
  <c r="H560" i="4"/>
  <c r="AH565" i="4"/>
  <c r="I566" i="4"/>
  <c r="AP561" i="4"/>
  <c r="W553" i="4"/>
  <c r="AH552" i="4"/>
  <c r="X560" i="4"/>
  <c r="AO576" i="4"/>
  <c r="G559" i="4"/>
  <c r="F571" i="4"/>
  <c r="AJ544" i="4"/>
  <c r="K554" i="4"/>
  <c r="Y565" i="4"/>
  <c r="R536" i="4"/>
  <c r="AE568" i="4"/>
  <c r="AC549" i="4"/>
  <c r="M545" i="4"/>
  <c r="Y552" i="4"/>
  <c r="AA547" i="4"/>
  <c r="S577" i="4"/>
  <c r="AM548" i="4"/>
  <c r="N559" i="4"/>
  <c r="AM577" i="4"/>
  <c r="F541" i="9"/>
  <c r="AC549" i="9"/>
  <c r="K550" i="9"/>
  <c r="AS541" i="9"/>
  <c r="AH580" i="9"/>
  <c r="AA554" i="9"/>
  <c r="AI554" i="9"/>
  <c r="G582" i="9"/>
  <c r="G558" i="9"/>
  <c r="AA549" i="9"/>
  <c r="L548" i="9"/>
  <c r="H584" i="9"/>
  <c r="AA541" i="9"/>
  <c r="H554" i="9"/>
  <c r="AA562" i="9"/>
  <c r="AL566" i="9"/>
  <c r="F582" i="9"/>
  <c r="AJ546" i="9"/>
  <c r="Z565" i="9"/>
  <c r="AF554" i="9"/>
  <c r="AB558" i="9"/>
  <c r="B566" i="9"/>
  <c r="AF576" i="4"/>
  <c r="AR573" i="4"/>
  <c r="O575" i="4"/>
  <c r="P553" i="4"/>
  <c r="Q582" i="4"/>
  <c r="AT535" i="4"/>
  <c r="P584" i="4" s="1"/>
  <c r="AL545" i="4"/>
  <c r="AO545" i="4"/>
  <c r="AH562" i="4"/>
  <c r="J583" i="4"/>
  <c r="AC564" i="4"/>
  <c r="D564" i="4"/>
  <c r="S547" i="4"/>
  <c r="M571" i="4"/>
  <c r="AB559" i="4"/>
  <c r="F564" i="4"/>
  <c r="V564" i="4"/>
  <c r="AJ566" i="4"/>
  <c r="AT492" i="4"/>
  <c r="AB541" i="4" s="1"/>
  <c r="AT536" i="4"/>
  <c r="B536" i="4"/>
  <c r="U583" i="4"/>
  <c r="AE544" i="4"/>
  <c r="AP564" i="4"/>
  <c r="I544" i="4"/>
  <c r="W548" i="4"/>
  <c r="F573" i="4"/>
  <c r="AQ576" i="4"/>
  <c r="X583" i="4"/>
  <c r="AO559" i="4"/>
  <c r="AJ536" i="4"/>
  <c r="G583" i="4"/>
  <c r="AJ576" i="4"/>
  <c r="K545" i="4"/>
  <c r="AT497" i="4"/>
  <c r="L546" i="4" s="1"/>
  <c r="M562" i="4"/>
  <c r="T536" i="4"/>
  <c r="T541" i="4"/>
  <c r="L552" i="4"/>
  <c r="AM582" i="4"/>
  <c r="Y554" i="4"/>
  <c r="AA536" i="4"/>
  <c r="L583" i="4"/>
  <c r="C568" i="9"/>
  <c r="AI566" i="9"/>
  <c r="V550" i="9"/>
  <c r="V566" i="9"/>
  <c r="N560" i="9"/>
  <c r="E546" i="9"/>
  <c r="N565" i="9"/>
  <c r="W584" i="9"/>
  <c r="AG576" i="9"/>
  <c r="B553" i="9"/>
  <c r="E554" i="9"/>
  <c r="AG565" i="9"/>
  <c r="X546" i="9"/>
  <c r="T565" i="9"/>
  <c r="U554" i="9"/>
  <c r="Y558" i="9"/>
  <c r="U566" i="9"/>
  <c r="AF572" i="4"/>
  <c r="N554" i="4"/>
  <c r="AR577" i="4"/>
  <c r="AR568" i="4"/>
  <c r="O550" i="4"/>
  <c r="P579" i="4"/>
  <c r="I571" i="4"/>
  <c r="K548" i="4"/>
  <c r="AL578" i="4"/>
  <c r="AM549" i="4"/>
  <c r="AO547" i="4"/>
  <c r="AO581" i="4"/>
  <c r="AT494" i="4"/>
  <c r="Y543" i="4" s="1"/>
  <c r="J561" i="4"/>
  <c r="AC544" i="4"/>
  <c r="C582" i="4"/>
  <c r="D569" i="4"/>
  <c r="S559" i="4"/>
  <c r="AB583" i="4"/>
  <c r="F578" i="4"/>
  <c r="AJ565" i="4"/>
  <c r="V550" i="4"/>
  <c r="AT514" i="4"/>
  <c r="E563" i="4" s="1"/>
  <c r="H568" i="4"/>
  <c r="AH548" i="4"/>
  <c r="U569" i="4"/>
  <c r="AP579" i="4"/>
  <c r="P556" i="4"/>
  <c r="AP555" i="4"/>
  <c r="P561" i="4"/>
  <c r="I578" i="4"/>
  <c r="W571" i="4"/>
  <c r="AT502" i="4"/>
  <c r="AP551" i="4" s="1"/>
  <c r="AQ582" i="4"/>
  <c r="AO582" i="4"/>
  <c r="AK578" i="4"/>
  <c r="G568" i="4"/>
  <c r="AJ542" i="4"/>
  <c r="AA577" i="4"/>
  <c r="K568" i="4"/>
  <c r="H544" i="4"/>
  <c r="AE536" i="4"/>
  <c r="AS567" i="4"/>
  <c r="AE577" i="4"/>
  <c r="R553" i="4"/>
  <c r="AM542" i="4"/>
  <c r="U565" i="4"/>
  <c r="AS552" i="4"/>
  <c r="AA549" i="4"/>
  <c r="N558" i="4"/>
  <c r="H560" i="9"/>
  <c r="K546" i="9"/>
  <c r="AQ568" i="9"/>
  <c r="AC558" i="9"/>
  <c r="AC560" i="9"/>
  <c r="AS546" i="9"/>
  <c r="AD579" i="9"/>
  <c r="AL565" i="9"/>
  <c r="AF566" i="9"/>
  <c r="C558" i="9"/>
  <c r="AE582" i="9"/>
  <c r="B546" i="9"/>
  <c r="J565" i="9"/>
  <c r="Z554" i="9"/>
  <c r="P558" i="9"/>
  <c r="AK566" i="9"/>
  <c r="T544" i="4"/>
  <c r="O582" i="4"/>
  <c r="P568" i="4"/>
  <c r="Q568" i="4"/>
  <c r="AQ579" i="4"/>
  <c r="N577" i="4"/>
  <c r="AL575" i="4"/>
  <c r="AN579" i="4"/>
  <c r="AN564" i="4"/>
  <c r="C576" i="4"/>
  <c r="D566" i="4"/>
  <c r="S545" i="4"/>
  <c r="AS545" i="4"/>
  <c r="AB558" i="4"/>
  <c r="F569" i="4"/>
  <c r="P545" i="4"/>
  <c r="V561" i="4"/>
  <c r="AP552" i="4"/>
  <c r="AT521" i="4"/>
  <c r="E570" i="4" s="1"/>
  <c r="H550" i="4"/>
  <c r="U562" i="4"/>
  <c r="N572" i="4"/>
  <c r="I582" i="4"/>
  <c r="J545" i="4"/>
  <c r="G536" i="4"/>
  <c r="AQ559" i="4"/>
  <c r="X544" i="4"/>
  <c r="AO548" i="4"/>
  <c r="G542" i="4"/>
  <c r="AJ564" i="4"/>
  <c r="P560" i="4"/>
  <c r="O577" i="4"/>
  <c r="AS560" i="4"/>
  <c r="Y577" i="4"/>
  <c r="AE542" i="4"/>
  <c r="M575" i="4"/>
  <c r="I554" i="4"/>
  <c r="AM545" i="4"/>
  <c r="AK563" i="4"/>
  <c r="AS577" i="4"/>
  <c r="L559" i="4"/>
  <c r="AA543" i="4"/>
  <c r="AP577" i="4"/>
  <c r="AI565" i="9"/>
  <c r="L541" i="9"/>
  <c r="AK580" i="9"/>
  <c r="Y546" i="9"/>
  <c r="AO565" i="9"/>
  <c r="AS560" i="9"/>
  <c r="F558" i="9"/>
  <c r="R568" i="9"/>
  <c r="S554" i="9"/>
  <c r="K566" i="9"/>
  <c r="AP555" i="9"/>
  <c r="Q566" i="9"/>
  <c r="H566" i="9"/>
  <c r="AH546" i="9"/>
  <c r="G565" i="9"/>
  <c r="P554" i="9"/>
  <c r="AN558" i="9"/>
  <c r="O566" i="9"/>
  <c r="AR559" i="4"/>
  <c r="K562" i="4"/>
  <c r="P562" i="4"/>
  <c r="Q578" i="4"/>
  <c r="AP545" i="4"/>
  <c r="AB573" i="4"/>
  <c r="AL561" i="4"/>
  <c r="AK565" i="4"/>
  <c r="I543" i="4"/>
  <c r="M556" i="4"/>
  <c r="AO543" i="4"/>
  <c r="Z577" i="4"/>
  <c r="AH566" i="4"/>
  <c r="AB572" i="4"/>
  <c r="J571" i="4"/>
  <c r="F536" i="4"/>
  <c r="AC579" i="4"/>
  <c r="AM578" i="4"/>
  <c r="AT506" i="4"/>
  <c r="L555" i="4" s="1"/>
  <c r="H545" i="4"/>
  <c r="AH568" i="4"/>
  <c r="AM555" i="4"/>
  <c r="I536" i="4"/>
  <c r="W569" i="4"/>
  <c r="K547" i="4"/>
  <c r="AT508" i="4"/>
  <c r="M557" i="4" s="1"/>
  <c r="AQ550" i="4"/>
  <c r="X559" i="4"/>
  <c r="G570" i="4"/>
  <c r="AJ559" i="4"/>
  <c r="U551" i="4"/>
  <c r="M583" i="4"/>
  <c r="AS568" i="4"/>
  <c r="Y582" i="4"/>
  <c r="AE560" i="4"/>
  <c r="AC573" i="4"/>
  <c r="AM568" i="4"/>
  <c r="AK558" i="4"/>
  <c r="AT531" i="4"/>
  <c r="AC580" i="4" s="1"/>
  <c r="AC577" i="4"/>
  <c r="Y548" i="4"/>
  <c r="AA553" i="4"/>
  <c r="AF536" i="4"/>
  <c r="AR536" i="4"/>
  <c r="C554" i="9"/>
  <c r="AA558" i="9"/>
  <c r="K576" i="9"/>
  <c r="AP582" i="9"/>
  <c r="AE565" i="9"/>
  <c r="F566" i="9"/>
  <c r="R554" i="9"/>
  <c r="AT554" i="9" s="1"/>
  <c r="S546" i="9"/>
  <c r="Y549" i="9"/>
  <c r="D568" i="9"/>
  <c r="U546" i="9"/>
  <c r="AQ565" i="9"/>
  <c r="W554" i="9"/>
  <c r="Z566" i="9"/>
  <c r="AF584" i="4"/>
  <c r="AF577" i="4"/>
  <c r="P582" i="4"/>
  <c r="E582" i="4"/>
  <c r="AS579" i="4"/>
  <c r="K575" i="4"/>
  <c r="AQ549" i="4"/>
  <c r="AA554" i="4"/>
  <c r="X572" i="4"/>
  <c r="T577" i="4"/>
  <c r="G546" i="4"/>
  <c r="J573" i="4"/>
  <c r="K556" i="4"/>
  <c r="C550" i="4"/>
  <c r="AG543" i="4"/>
  <c r="J548" i="4"/>
  <c r="J544" i="4"/>
  <c r="AB548" i="4"/>
  <c r="F560" i="4"/>
  <c r="AH560" i="4"/>
  <c r="K573" i="4"/>
  <c r="AT507" i="4"/>
  <c r="X556" i="4" s="1"/>
  <c r="H577" i="4"/>
  <c r="H576" i="4"/>
  <c r="AH576" i="4"/>
  <c r="R548" i="4"/>
  <c r="I560" i="4"/>
  <c r="W576" i="4"/>
  <c r="AN570" i="4"/>
  <c r="AQ573" i="4"/>
  <c r="AO544" i="4"/>
  <c r="O544" i="4"/>
  <c r="G582" i="4"/>
  <c r="AJ548" i="4"/>
  <c r="M542" i="4"/>
  <c r="AS536" i="4"/>
  <c r="AS544" i="4"/>
  <c r="Y544" i="4"/>
  <c r="AE553" i="4"/>
  <c r="R559" i="4"/>
  <c r="AM576" i="4"/>
  <c r="AK566" i="4"/>
  <c r="T556" i="4"/>
  <c r="N562" i="4"/>
  <c r="AA550" i="4"/>
  <c r="X577" i="4"/>
  <c r="AO577" i="4"/>
  <c r="W543" i="9"/>
  <c r="C545" i="9"/>
  <c r="V581" i="9"/>
  <c r="AI578" i="9"/>
  <c r="AO574" i="9"/>
  <c r="AJ542" i="9"/>
  <c r="AG542" i="9"/>
  <c r="I577" i="9"/>
  <c r="AI542" i="9"/>
  <c r="H581" i="9"/>
  <c r="O575" i="9"/>
  <c r="G542" i="9"/>
  <c r="AO578" i="9"/>
  <c r="K574" i="9"/>
  <c r="D577" i="9"/>
  <c r="R578" i="9"/>
  <c r="Y559" i="9"/>
  <c r="H572" i="9"/>
  <c r="M575" i="9"/>
  <c r="G547" i="9"/>
  <c r="AQ581" i="9"/>
  <c r="F577" i="9"/>
  <c r="AD542" i="9"/>
  <c r="E577" i="9"/>
  <c r="L581" i="9"/>
  <c r="R572" i="9"/>
  <c r="AI579" i="9"/>
  <c r="AD543" i="9"/>
  <c r="AK572" i="9"/>
  <c r="D547" i="9"/>
  <c r="R547" i="9"/>
  <c r="AB542" i="9"/>
  <c r="N579" i="9"/>
  <c r="I548" i="9"/>
  <c r="N543" i="9"/>
  <c r="C574" i="9"/>
  <c r="AD561" i="9"/>
  <c r="AS542" i="9"/>
  <c r="AC562" i="9"/>
  <c r="AK561" i="9"/>
  <c r="N547" i="9"/>
  <c r="AJ579" i="9"/>
  <c r="AG577" i="9"/>
  <c r="O553" i="9"/>
  <c r="M547" i="9"/>
  <c r="C562" i="9"/>
  <c r="AA542" i="9"/>
  <c r="S552" i="9"/>
  <c r="F568" i="9"/>
  <c r="O547" i="9"/>
  <c r="AA555" i="9"/>
  <c r="W575" i="9"/>
  <c r="AK557" i="9"/>
  <c r="AM581" i="9"/>
  <c r="D578" i="9"/>
  <c r="Z545" i="9"/>
  <c r="W570" i="9"/>
  <c r="K542" i="9"/>
  <c r="E572" i="9"/>
  <c r="AP578" i="9"/>
  <c r="V552" i="9"/>
  <c r="AA545" i="9"/>
  <c r="N577" i="9"/>
  <c r="W572" i="9"/>
  <c r="H547" i="9"/>
  <c r="AH555" i="9"/>
  <c r="AF555" i="9"/>
  <c r="AK545" i="9"/>
  <c r="AE547" i="9"/>
  <c r="K575" i="9"/>
  <c r="L562" i="9"/>
  <c r="AN549" i="9"/>
  <c r="K562" i="9"/>
  <c r="AO547" i="9"/>
  <c r="AJ549" i="9"/>
  <c r="I553" i="9"/>
  <c r="AP568" i="9"/>
  <c r="AC568" i="9"/>
  <c r="O548" i="9"/>
  <c r="P555" i="9"/>
  <c r="L578" i="9"/>
  <c r="AN577" i="9"/>
  <c r="AS547" i="9"/>
  <c r="R579" i="9"/>
  <c r="AL547" i="9"/>
  <c r="AA548" i="9"/>
  <c r="N550" i="9"/>
  <c r="AI575" i="9"/>
  <c r="Z544" i="9"/>
  <c r="H550" i="9"/>
  <c r="AC567" i="9"/>
  <c r="AN548" i="9"/>
  <c r="AG545" i="9"/>
  <c r="AK562" i="9"/>
  <c r="H561" i="9"/>
  <c r="AS568" i="9"/>
  <c r="R580" i="9"/>
  <c r="M555" i="9"/>
  <c r="S545" i="9"/>
  <c r="K578" i="9"/>
  <c r="H543" i="9"/>
  <c r="L543" i="9"/>
  <c r="AA577" i="9"/>
  <c r="AH553" i="9"/>
  <c r="AL562" i="9"/>
  <c r="AC577" i="9"/>
  <c r="AK549" i="9"/>
  <c r="K549" i="9"/>
  <c r="Q568" i="9"/>
  <c r="H559" i="9"/>
  <c r="N553" i="9"/>
  <c r="AN547" i="9"/>
  <c r="I545" i="9"/>
  <c r="L547" i="9"/>
  <c r="K568" i="9"/>
  <c r="AI555" i="9"/>
  <c r="AB562" i="9"/>
  <c r="D542" i="9"/>
  <c r="AP561" i="9"/>
  <c r="AJ575" i="9"/>
  <c r="AP542" i="9"/>
  <c r="AC547" i="9"/>
  <c r="R550" i="9"/>
  <c r="O568" i="9"/>
  <c r="C551" i="9"/>
  <c r="O577" i="9"/>
  <c r="L542" i="9"/>
  <c r="AI544" i="9"/>
  <c r="W568" i="9"/>
  <c r="R562" i="9"/>
  <c r="AG547" i="9"/>
  <c r="AQ549" i="9"/>
  <c r="AP550" i="9"/>
  <c r="Y562" i="9"/>
  <c r="Q553" i="9"/>
  <c r="S578" i="9"/>
  <c r="F544" i="9"/>
  <c r="AD552" i="9"/>
  <c r="AP548" i="9"/>
  <c r="AQ555" i="9"/>
  <c r="Z549" i="9"/>
  <c r="AF547" i="9"/>
  <c r="AJ547" i="9"/>
  <c r="AD544" i="9"/>
  <c r="F564" i="9"/>
  <c r="AS555" i="9"/>
  <c r="AD557" i="9"/>
  <c r="Z553" i="9"/>
  <c r="AL560" i="9"/>
  <c r="AS553" i="9"/>
  <c r="D545" i="9"/>
  <c r="AH560" i="9"/>
  <c r="I562" i="9"/>
  <c r="AQ552" i="9"/>
  <c r="L544" i="9"/>
  <c r="N549" i="9"/>
  <c r="L552" i="9"/>
  <c r="R553" i="9"/>
  <c r="AD562" i="9"/>
  <c r="L553" i="9"/>
  <c r="AL555" i="9"/>
  <c r="K560" i="9"/>
  <c r="AG553" i="9"/>
  <c r="AK546" i="9"/>
  <c r="Z542" i="9"/>
  <c r="I574" i="9"/>
  <c r="AE543" i="9"/>
  <c r="C561" i="9"/>
  <c r="J544" i="9"/>
  <c r="F555" i="9"/>
  <c r="AK547" i="9"/>
  <c r="W555" i="9"/>
  <c r="D579" i="9"/>
  <c r="AL568" i="9"/>
  <c r="W544" i="9"/>
  <c r="M562" i="9"/>
  <c r="V553" i="9"/>
  <c r="I555" i="9"/>
  <c r="AQ543" i="9"/>
  <c r="N545" i="9"/>
  <c r="V547" i="9"/>
  <c r="AI568" i="9"/>
  <c r="S577" i="9"/>
  <c r="Q578" i="9"/>
  <c r="F584" i="9"/>
  <c r="B549" i="9"/>
  <c r="S572" i="9"/>
  <c r="AH577" i="9"/>
  <c r="Z575" i="9"/>
  <c r="G568" i="9"/>
  <c r="E562" i="9"/>
  <c r="AD549" i="9"/>
  <c r="D555" i="9"/>
  <c r="C560" i="9"/>
  <c r="C582" i="9"/>
  <c r="AP560" i="9"/>
  <c r="AD546" i="9"/>
  <c r="AN560" i="9"/>
  <c r="AL580" i="9"/>
  <c r="AA546" i="9"/>
  <c r="AK565" i="9"/>
  <c r="M566" i="9"/>
  <c r="K581" i="9"/>
  <c r="AQ561" i="9"/>
  <c r="C564" i="9"/>
  <c r="R575" i="9"/>
  <c r="K543" i="9"/>
  <c r="AB575" i="9"/>
  <c r="Z560" i="9"/>
  <c r="G549" i="9"/>
  <c r="E550" i="9"/>
  <c r="Y553" i="9"/>
  <c r="AE553" i="9"/>
  <c r="AC566" i="9"/>
  <c r="Q546" i="9"/>
  <c r="AM560" i="9"/>
  <c r="AI546" i="9"/>
  <c r="AK553" i="9"/>
  <c r="K565" i="9"/>
  <c r="C578" i="9"/>
  <c r="Y566" i="9"/>
  <c r="F565" i="9"/>
  <c r="Q582" i="9"/>
  <c r="O546" i="9"/>
  <c r="B565" i="9"/>
  <c r="AN554" i="9"/>
  <c r="T566" i="9"/>
  <c r="O543" i="9"/>
  <c r="K553" i="9"/>
  <c r="O578" i="9"/>
  <c r="Q564" i="9"/>
  <c r="W542" i="9"/>
  <c r="N561" i="9"/>
  <c r="AI577" i="9"/>
  <c r="V543" i="9"/>
  <c r="AE578" i="9"/>
  <c r="AB567" i="9"/>
  <c r="AA568" i="9"/>
  <c r="S568" i="9"/>
  <c r="AM568" i="9"/>
  <c r="K547" i="9"/>
  <c r="Y568" i="9"/>
  <c r="AJ582" i="9"/>
  <c r="AD577" i="9"/>
  <c r="AD582" i="9"/>
  <c r="M553" i="9"/>
  <c r="H571" i="9"/>
  <c r="O556" i="9"/>
  <c r="AI563" i="9"/>
  <c r="I567" i="9"/>
  <c r="E569" i="9"/>
  <c r="AK574" i="9"/>
  <c r="AQ567" i="9"/>
  <c r="AF567" i="9"/>
  <c r="AE567" i="9"/>
  <c r="AT573" i="9"/>
  <c r="V567" i="9"/>
  <c r="U569" i="9"/>
  <c r="AJ569" i="9"/>
  <c r="AN569" i="9"/>
  <c r="P569" i="9"/>
  <c r="B569" i="9"/>
  <c r="AF569" i="9"/>
  <c r="AC569" i="9"/>
  <c r="AB569" i="9"/>
  <c r="G569" i="9"/>
  <c r="X569" i="9"/>
  <c r="T569" i="9"/>
  <c r="L569" i="9"/>
  <c r="N569" i="9"/>
  <c r="AR569" i="9"/>
  <c r="K569" i="9"/>
  <c r="Y569" i="9"/>
  <c r="Q569" i="9"/>
  <c r="AS569" i="9"/>
  <c r="V569" i="9"/>
  <c r="AA569" i="9"/>
  <c r="AG569" i="9"/>
  <c r="AO569" i="9"/>
  <c r="I557" i="9"/>
  <c r="S567" i="9"/>
  <c r="M563" i="9"/>
  <c r="I563" i="9"/>
  <c r="Q571" i="9"/>
  <c r="AM543" i="9"/>
  <c r="AK584" i="9"/>
  <c r="AA563" i="9"/>
  <c r="AH556" i="9"/>
  <c r="C556" i="9"/>
  <c r="M556" i="9"/>
  <c r="B556" i="9"/>
  <c r="T556" i="9"/>
  <c r="E556" i="9"/>
  <c r="U556" i="9"/>
  <c r="D556" i="9"/>
  <c r="AR556" i="9"/>
  <c r="P556" i="9"/>
  <c r="AF556" i="9"/>
  <c r="X556" i="9"/>
  <c r="G556" i="9"/>
  <c r="AS556" i="9"/>
  <c r="J556" i="9"/>
  <c r="AL569" i="9"/>
  <c r="V556" i="9"/>
  <c r="AM556" i="9"/>
  <c r="AA551" i="9"/>
  <c r="AC551" i="9"/>
  <c r="Y551" i="9"/>
  <c r="V551" i="9"/>
  <c r="M551" i="9"/>
  <c r="J551" i="9"/>
  <c r="AP551" i="9"/>
  <c r="AS551" i="9"/>
  <c r="G551" i="9"/>
  <c r="X551" i="9"/>
  <c r="P551" i="9"/>
  <c r="AL551" i="9"/>
  <c r="U551" i="9"/>
  <c r="Z551" i="9"/>
  <c r="O551" i="9"/>
  <c r="AJ551" i="9"/>
  <c r="T551" i="9"/>
  <c r="Q551" i="9"/>
  <c r="AD551" i="9"/>
  <c r="AG551" i="9"/>
  <c r="AR551" i="9"/>
  <c r="AN551" i="9"/>
  <c r="I551" i="9"/>
  <c r="K545" i="9"/>
  <c r="P583" i="9"/>
  <c r="T583" i="9"/>
  <c r="U583" i="9"/>
  <c r="AR583" i="9"/>
  <c r="X583" i="9"/>
  <c r="AN583" i="9"/>
  <c r="AR567" i="9"/>
  <c r="T567" i="9"/>
  <c r="X567" i="9"/>
  <c r="P567" i="9"/>
  <c r="U567" i="9"/>
  <c r="N564" i="9"/>
  <c r="AJ564" i="9"/>
  <c r="AF564" i="9"/>
  <c r="G564" i="9"/>
  <c r="AL564" i="9"/>
  <c r="E564" i="9"/>
  <c r="B564" i="9"/>
  <c r="T564" i="9"/>
  <c r="Y564" i="9"/>
  <c r="AM564" i="9"/>
  <c r="AB564" i="9"/>
  <c r="AR564" i="9"/>
  <c r="P564" i="9"/>
  <c r="AS564" i="9"/>
  <c r="J564" i="9"/>
  <c r="AH564" i="9"/>
  <c r="AP564" i="9"/>
  <c r="AG564" i="9"/>
  <c r="M564" i="9"/>
  <c r="O564" i="9"/>
  <c r="X564" i="9"/>
  <c r="AC564" i="9"/>
  <c r="U564" i="9"/>
  <c r="D570" i="9"/>
  <c r="B551" i="9"/>
  <c r="AO563" i="9"/>
  <c r="K564" i="9"/>
  <c r="AS567" i="9"/>
  <c r="J543" i="9"/>
  <c r="K556" i="9"/>
  <c r="C575" i="9"/>
  <c r="B583" i="9"/>
  <c r="AS557" i="9"/>
  <c r="C550" i="9"/>
  <c r="E557" i="9"/>
  <c r="O563" i="9"/>
  <c r="F567" i="9"/>
  <c r="AC557" i="9"/>
  <c r="AG570" i="9"/>
  <c r="AO551" i="9"/>
  <c r="B557" i="9"/>
  <c r="F569" i="9"/>
  <c r="B563" i="9"/>
  <c r="W557" i="9"/>
  <c r="AA564" i="9"/>
  <c r="AP571" i="9"/>
  <c r="AQ569" i="9"/>
  <c r="AQ563" i="9"/>
  <c r="AB557" i="9"/>
  <c r="F551" i="9"/>
  <c r="AK556" i="9"/>
  <c r="AQ551" i="9"/>
  <c r="AM545" i="9"/>
  <c r="AH583" i="9"/>
  <c r="AI559" i="9"/>
  <c r="AM570" i="9"/>
  <c r="E567" i="9"/>
  <c r="U543" i="9"/>
  <c r="T543" i="9"/>
  <c r="P543" i="9"/>
  <c r="AR543" i="9"/>
  <c r="X543" i="9"/>
  <c r="W567" i="9"/>
  <c r="X584" i="9"/>
  <c r="U584" i="9"/>
  <c r="T584" i="9"/>
  <c r="P584" i="9"/>
  <c r="AR584" i="9"/>
  <c r="AG567" i="9"/>
  <c r="AP584" i="9"/>
  <c r="AE557" i="9"/>
  <c r="AF584" i="9"/>
  <c r="Q557" i="9"/>
  <c r="AI569" i="9"/>
  <c r="I584" i="9"/>
  <c r="AG543" i="9"/>
  <c r="AF551" i="9"/>
  <c r="S550" i="9"/>
  <c r="AN575" i="9"/>
  <c r="H574" i="9"/>
  <c r="G550" i="9"/>
  <c r="L564" i="9"/>
  <c r="N581" i="9"/>
  <c r="O583" i="9"/>
  <c r="V571" i="9"/>
  <c r="AD567" i="9"/>
  <c r="P563" i="9"/>
  <c r="X563" i="9"/>
  <c r="U563" i="9"/>
  <c r="T563" i="9"/>
  <c r="AR563" i="9"/>
  <c r="B543" i="9"/>
  <c r="AB543" i="9"/>
  <c r="B584" i="9"/>
  <c r="C569" i="9"/>
  <c r="AP576" i="9"/>
  <c r="K563" i="9"/>
  <c r="AB551" i="9"/>
  <c r="S551" i="9"/>
  <c r="K570" i="9"/>
  <c r="AI583" i="9"/>
  <c r="W574" i="9"/>
  <c r="H551" i="9"/>
  <c r="AI570" i="9"/>
  <c r="AJ571" i="9"/>
  <c r="AJ584" i="9"/>
  <c r="H556" i="9"/>
  <c r="AS584" i="9"/>
  <c r="O584" i="9"/>
  <c r="M584" i="9"/>
  <c r="AD574" i="9"/>
  <c r="AN571" i="9"/>
  <c r="R574" i="9"/>
  <c r="AS563" i="9"/>
  <c r="AD576" i="9"/>
  <c r="AN557" i="9"/>
  <c r="W563" i="9"/>
  <c r="Y579" i="9"/>
  <c r="G579" i="9"/>
  <c r="U579" i="9"/>
  <c r="X579" i="9"/>
  <c r="AR579" i="9"/>
  <c r="AH579" i="9"/>
  <c r="C579" i="9"/>
  <c r="M579" i="9"/>
  <c r="AG579" i="9"/>
  <c r="P579" i="9"/>
  <c r="AL579" i="9"/>
  <c r="B579" i="9"/>
  <c r="AS579" i="9"/>
  <c r="AO579" i="9"/>
  <c r="T579" i="9"/>
  <c r="S579" i="9"/>
  <c r="AF579" i="9"/>
  <c r="J579" i="9"/>
  <c r="X580" i="9"/>
  <c r="P580" i="9"/>
  <c r="T580" i="9"/>
  <c r="AR580" i="9"/>
  <c r="U580" i="9"/>
  <c r="I580" i="9"/>
  <c r="Y543" i="9"/>
  <c r="Y567" i="9"/>
  <c r="AS577" i="9"/>
  <c r="AJ567" i="9"/>
  <c r="AE571" i="9"/>
  <c r="AM569" i="9"/>
  <c r="AD556" i="9"/>
  <c r="F576" i="9"/>
  <c r="AC576" i="9"/>
  <c r="T575" i="9"/>
  <c r="AH575" i="9"/>
  <c r="AS575" i="9"/>
  <c r="AF575" i="9"/>
  <c r="J575" i="9"/>
  <c r="Q575" i="9"/>
  <c r="B575" i="9"/>
  <c r="AQ575" i="9"/>
  <c r="AO575" i="9"/>
  <c r="AM575" i="9"/>
  <c r="X575" i="9"/>
  <c r="G575" i="9"/>
  <c r="U575" i="9"/>
  <c r="AA575" i="9"/>
  <c r="Y575" i="9"/>
  <c r="AR575" i="9"/>
  <c r="N575" i="9"/>
  <c r="P575" i="9"/>
  <c r="Z564" i="9"/>
  <c r="AG575" i="9"/>
  <c r="L575" i="9"/>
  <c r="AE575" i="9"/>
  <c r="AI564" i="9"/>
  <c r="AQ556" i="9"/>
  <c r="B580" i="9"/>
  <c r="L574" i="9"/>
  <c r="AA556" i="9"/>
  <c r="F574" i="9"/>
  <c r="AF563" i="9"/>
  <c r="AD578" i="9"/>
  <c r="AO584" i="9"/>
  <c r="AC563" i="9"/>
  <c r="B545" i="9"/>
  <c r="AC545" i="9"/>
  <c r="T545" i="9"/>
  <c r="AO545" i="9"/>
  <c r="R545" i="9"/>
  <c r="AS545" i="9"/>
  <c r="X545" i="9"/>
  <c r="Y545" i="9"/>
  <c r="P545" i="9"/>
  <c r="AR545" i="9"/>
  <c r="U545" i="9"/>
  <c r="E545" i="9"/>
  <c r="G545" i="9"/>
  <c r="J545" i="9"/>
  <c r="F571" i="9"/>
  <c r="AD563" i="9"/>
  <c r="D557" i="9"/>
  <c r="AD564" i="9"/>
  <c r="Z574" i="9"/>
  <c r="K567" i="9"/>
  <c r="AK579" i="9"/>
  <c r="AB572" i="9"/>
  <c r="H545" i="9"/>
  <c r="Z577" i="9"/>
  <c r="F575" i="9"/>
  <c r="AK583" i="9"/>
  <c r="J563" i="9"/>
  <c r="D563" i="9"/>
  <c r="AO552" i="9"/>
  <c r="AS552" i="9"/>
  <c r="AB552" i="9"/>
  <c r="N552" i="9"/>
  <c r="AI552" i="9"/>
  <c r="X552" i="9"/>
  <c r="D552" i="9"/>
  <c r="AC552" i="9"/>
  <c r="AF552" i="9"/>
  <c r="J552" i="9"/>
  <c r="U552" i="9"/>
  <c r="AR552" i="9"/>
  <c r="P552" i="9"/>
  <c r="AN552" i="9"/>
  <c r="AH552" i="9"/>
  <c r="AJ552" i="9"/>
  <c r="M552" i="9"/>
  <c r="T552" i="9"/>
  <c r="AM550" i="9"/>
  <c r="AL583" i="9"/>
  <c r="R551" i="9"/>
  <c r="R557" i="9"/>
  <c r="P560" i="9"/>
  <c r="X560" i="9"/>
  <c r="U560" i="9"/>
  <c r="AR560" i="9"/>
  <c r="T560" i="9"/>
  <c r="I583" i="9"/>
  <c r="G557" i="9"/>
  <c r="AE569" i="9"/>
  <c r="H564" i="9"/>
  <c r="V570" i="9"/>
  <c r="AK581" i="9"/>
  <c r="AH581" i="9"/>
  <c r="P581" i="9"/>
  <c r="AO581" i="9"/>
  <c r="AF581" i="9"/>
  <c r="X581" i="9"/>
  <c r="B581" i="9"/>
  <c r="G581" i="9"/>
  <c r="AS581" i="9"/>
  <c r="Y581" i="9"/>
  <c r="O581" i="9"/>
  <c r="J581" i="9"/>
  <c r="U581" i="9"/>
  <c r="AR581" i="9"/>
  <c r="AN581" i="9"/>
  <c r="T581" i="9"/>
  <c r="AA581" i="9"/>
  <c r="E581" i="9"/>
  <c r="AJ581" i="9"/>
  <c r="V578" i="9"/>
  <c r="D559" i="9"/>
  <c r="AI572" i="9"/>
  <c r="AE551" i="9"/>
  <c r="H580" i="9"/>
  <c r="N551" i="9"/>
  <c r="AB584" i="9"/>
  <c r="L580" i="9"/>
  <c r="Q567" i="9"/>
  <c r="E551" i="9"/>
  <c r="B552" i="9"/>
  <c r="Z576" i="9"/>
  <c r="AH557" i="9"/>
  <c r="AP575" i="9"/>
  <c r="F583" i="9"/>
  <c r="M580" i="9"/>
  <c r="L579" i="9"/>
  <c r="Q583" i="9"/>
  <c r="B560" i="9"/>
  <c r="Q579" i="9"/>
  <c r="AL571" i="9"/>
  <c r="AD571" i="9"/>
  <c r="W569" i="9"/>
  <c r="Z556" i="9"/>
  <c r="H567" i="9"/>
  <c r="AN543" i="9"/>
  <c r="B550" i="9"/>
  <c r="AO557" i="9"/>
  <c r="AL584" i="9"/>
  <c r="AK567" i="9"/>
  <c r="AM579" i="9"/>
  <c r="AH543" i="9"/>
  <c r="F579" i="9"/>
  <c r="H579" i="9"/>
  <c r="G574" i="9"/>
  <c r="S584" i="9"/>
  <c r="S561" i="9"/>
  <c r="R543" i="9"/>
  <c r="L559" i="9"/>
  <c r="V557" i="9"/>
  <c r="Q560" i="9"/>
  <c r="AJ580" i="9"/>
  <c r="G583" i="9"/>
  <c r="Z563" i="9"/>
  <c r="AI556" i="9"/>
  <c r="S563" i="9"/>
  <c r="AF545" i="9"/>
  <c r="W583" i="9"/>
  <c r="AP583" i="9"/>
  <c r="Y556" i="9"/>
  <c r="F552" i="9"/>
  <c r="N556" i="9"/>
  <c r="Z567" i="9"/>
  <c r="AI576" i="9"/>
  <c r="AE563" i="9"/>
  <c r="Q570" i="9"/>
  <c r="E543" i="9"/>
  <c r="I569" i="9"/>
  <c r="AK575" i="9"/>
  <c r="AI545" i="9"/>
  <c r="AO583" i="9"/>
  <c r="AP580" i="9"/>
  <c r="AE564" i="9"/>
  <c r="AP577" i="9"/>
  <c r="L577" i="9"/>
  <c r="AI561" i="9"/>
  <c r="AM561" i="9"/>
  <c r="AC580" i="9"/>
  <c r="S581" i="9"/>
  <c r="AO576" i="9"/>
  <c r="W550" i="9"/>
  <c r="L545" i="9"/>
  <c r="D581" i="9"/>
  <c r="L576" i="9"/>
  <c r="AG550" i="9"/>
  <c r="N563" i="9"/>
  <c r="AL557" i="9"/>
  <c r="AK564" i="9"/>
  <c r="AQ557" i="9"/>
  <c r="W576" i="9"/>
  <c r="AP557" i="9"/>
  <c r="Y552" i="9"/>
  <c r="AH574" i="9"/>
  <c r="Y574" i="9"/>
  <c r="AL574" i="9"/>
  <c r="Q574" i="9"/>
  <c r="AR574" i="9"/>
  <c r="E574" i="9"/>
  <c r="AF574" i="9"/>
  <c r="AJ574" i="9"/>
  <c r="AN574" i="9"/>
  <c r="T574" i="9"/>
  <c r="X574" i="9"/>
  <c r="P574" i="9"/>
  <c r="AS574" i="9"/>
  <c r="O574" i="9"/>
  <c r="AC574" i="9"/>
  <c r="M574" i="9"/>
  <c r="AB574" i="9"/>
  <c r="AE574" i="9"/>
  <c r="U574" i="9"/>
  <c r="AA574" i="9"/>
  <c r="B574" i="9"/>
  <c r="Q545" i="9"/>
  <c r="E584" i="9"/>
  <c r="B572" i="9"/>
  <c r="AO570" i="9"/>
  <c r="AD545" i="9"/>
  <c r="L551" i="9"/>
  <c r="AC543" i="9"/>
  <c r="I578" i="9"/>
  <c r="R570" i="9"/>
  <c r="AD550" i="9"/>
  <c r="K580" i="9"/>
  <c r="D584" i="9"/>
  <c r="Q552" i="9"/>
  <c r="AA567" i="9"/>
  <c r="AL561" i="9"/>
  <c r="AD584" i="9"/>
  <c r="E579" i="9"/>
  <c r="AC579" i="9"/>
  <c r="AG552" i="9"/>
  <c r="AS543" i="9"/>
  <c r="F550" i="9"/>
  <c r="M557" i="9"/>
  <c r="J550" i="9"/>
  <c r="L549" i="9"/>
  <c r="K572" i="9"/>
  <c r="Y563" i="9"/>
  <c r="H570" i="9"/>
  <c r="AJ543" i="9"/>
  <c r="O557" i="9"/>
  <c r="C544" i="9"/>
  <c r="AN579" i="9"/>
  <c r="AK560" i="9"/>
  <c r="E580" i="9"/>
  <c r="V579" i="9"/>
  <c r="K552" i="9"/>
  <c r="AA544" i="9"/>
  <c r="AN567" i="9"/>
  <c r="R571" i="9"/>
  <c r="L567" i="9"/>
  <c r="AC556" i="9"/>
  <c r="N567" i="9"/>
  <c r="I570" i="9"/>
  <c r="AK577" i="9"/>
  <c r="AQ572" i="9"/>
  <c r="G567" i="9"/>
  <c r="AL556" i="9"/>
  <c r="O572" i="9"/>
  <c r="W564" i="9"/>
  <c r="AB577" i="9"/>
  <c r="AA561" i="9"/>
  <c r="AM584" i="9"/>
  <c r="AE579" i="9"/>
  <c r="Q563" i="9"/>
  <c r="AL552" i="9"/>
  <c r="AI567" i="9"/>
  <c r="AQ564" i="9"/>
  <c r="AJ576" i="9"/>
  <c r="C543" i="9"/>
  <c r="J583" i="9"/>
  <c r="V575" i="9"/>
  <c r="AH563" i="9"/>
  <c r="AE580" i="9"/>
  <c r="W560" i="9"/>
  <c r="J557" i="9"/>
  <c r="AB553" i="9"/>
  <c r="U553" i="9"/>
  <c r="X553" i="9"/>
  <c r="F553" i="9"/>
  <c r="T553" i="9"/>
  <c r="AR553" i="9"/>
  <c r="AQ553" i="9"/>
  <c r="AM553" i="9"/>
  <c r="AO553" i="9"/>
  <c r="AF553" i="9"/>
  <c r="J553" i="9"/>
  <c r="AP553" i="9"/>
  <c r="P553" i="9"/>
  <c r="G553" i="9"/>
  <c r="AG557" i="9"/>
  <c r="AS561" i="9"/>
  <c r="AI574" i="9"/>
  <c r="J584" i="9"/>
  <c r="V580" i="9"/>
  <c r="Z572" i="9"/>
  <c r="AE556" i="9"/>
  <c r="H575" i="9"/>
  <c r="D543" i="9"/>
  <c r="AQ559" i="9"/>
  <c r="AN564" i="9"/>
  <c r="S574" i="9"/>
  <c r="AA543" i="9"/>
  <c r="AE583" i="9"/>
  <c r="U548" i="9"/>
  <c r="T548" i="9"/>
  <c r="B548" i="9"/>
  <c r="N548" i="9"/>
  <c r="X548" i="9"/>
  <c r="D548" i="9"/>
  <c r="AC548" i="9"/>
  <c r="AH548" i="9"/>
  <c r="J548" i="9"/>
  <c r="E548" i="9"/>
  <c r="M548" i="9"/>
  <c r="P548" i="9"/>
  <c r="AR548" i="9"/>
  <c r="AB548" i="9"/>
  <c r="AG572" i="9"/>
  <c r="F543" i="9"/>
  <c r="AB583" i="9"/>
  <c r="AL567" i="9"/>
  <c r="C581" i="9"/>
  <c r="V545" i="9"/>
  <c r="W580" i="9"/>
  <c r="AB563" i="9"/>
  <c r="AP543" i="9"/>
  <c r="D569" i="9"/>
  <c r="AG574" i="9"/>
  <c r="H563" i="9"/>
  <c r="AD560" i="9"/>
  <c r="AB544" i="9"/>
  <c r="Q584" i="9"/>
  <c r="L570" i="9"/>
  <c r="K551" i="9"/>
  <c r="X562" i="9"/>
  <c r="AF562" i="9"/>
  <c r="U562" i="9"/>
  <c r="T562" i="9"/>
  <c r="AR562" i="9"/>
  <c r="P562" i="9"/>
  <c r="Z562" i="9"/>
  <c r="X557" i="9"/>
  <c r="U557" i="9"/>
  <c r="T557" i="9"/>
  <c r="P557" i="9"/>
  <c r="AR557" i="9"/>
  <c r="P550" i="9"/>
  <c r="T550" i="9"/>
  <c r="U550" i="9"/>
  <c r="AR550" i="9"/>
  <c r="X550" i="9"/>
  <c r="X561" i="9"/>
  <c r="B561" i="9"/>
  <c r="F561" i="9"/>
  <c r="U561" i="9"/>
  <c r="T561" i="9"/>
  <c r="AO561" i="9"/>
  <c r="AF561" i="9"/>
  <c r="AH561" i="9"/>
  <c r="AR561" i="9"/>
  <c r="Y561" i="9"/>
  <c r="AC561" i="9"/>
  <c r="AN561" i="9"/>
  <c r="J561" i="9"/>
  <c r="M561" i="9"/>
  <c r="P561" i="9"/>
  <c r="G561" i="9"/>
  <c r="R581" i="9"/>
  <c r="AG584" i="9"/>
  <c r="AB545" i="9"/>
  <c r="AJ550" i="9"/>
  <c r="AO577" i="9"/>
  <c r="D567" i="9"/>
  <c r="Y550" i="9"/>
  <c r="C563" i="9"/>
  <c r="O542" i="9"/>
  <c r="X542" i="9"/>
  <c r="AH542" i="9"/>
  <c r="AN542" i="9"/>
  <c r="Y542" i="9"/>
  <c r="AM542" i="9"/>
  <c r="E542" i="9"/>
  <c r="T542" i="9"/>
  <c r="J542" i="9"/>
  <c r="AR542" i="9"/>
  <c r="AE542" i="9"/>
  <c r="AF542" i="9"/>
  <c r="S542" i="9"/>
  <c r="H542" i="9"/>
  <c r="P542" i="9"/>
  <c r="U542" i="9"/>
  <c r="AL542" i="9"/>
  <c r="Q542" i="9"/>
  <c r="H557" i="9"/>
  <c r="C559" i="9"/>
  <c r="AA583" i="9"/>
  <c r="N576" i="9"/>
  <c r="R583" i="9"/>
  <c r="F581" i="9"/>
  <c r="AC581" i="9"/>
  <c r="Z547" i="9"/>
  <c r="O549" i="9"/>
  <c r="AP549" i="9"/>
  <c r="D575" i="9"/>
  <c r="AI560" i="9"/>
  <c r="AO543" i="9"/>
  <c r="AQ545" i="9"/>
  <c r="AO548" i="9"/>
  <c r="K577" i="9"/>
  <c r="S559" i="9"/>
  <c r="AM548" i="9"/>
  <c r="AJ583" i="9"/>
  <c r="N574" i="9"/>
  <c r="R549" i="9"/>
  <c r="AO550" i="9"/>
  <c r="W562" i="9"/>
  <c r="E547" i="9"/>
  <c r="W561" i="9"/>
  <c r="E563" i="9"/>
  <c r="AC583" i="9"/>
  <c r="S571" i="9"/>
  <c r="P571" i="9"/>
  <c r="N571" i="9"/>
  <c r="B571" i="9"/>
  <c r="AM571" i="9"/>
  <c r="D571" i="9"/>
  <c r="AA571" i="9"/>
  <c r="AS571" i="9"/>
  <c r="AC571" i="9"/>
  <c r="U571" i="9"/>
  <c r="AG571" i="9"/>
  <c r="M571" i="9"/>
  <c r="E571" i="9"/>
  <c r="Y571" i="9"/>
  <c r="J571" i="9"/>
  <c r="AR571" i="9"/>
  <c r="Z571" i="9"/>
  <c r="O571" i="9"/>
  <c r="AF571" i="9"/>
  <c r="X571" i="9"/>
  <c r="T571" i="9"/>
  <c r="G571" i="9"/>
  <c r="AO571" i="9"/>
  <c r="AH571" i="9"/>
  <c r="C571" i="9"/>
  <c r="B567" i="9"/>
  <c r="D551" i="9"/>
  <c r="AQ571" i="9"/>
  <c r="I556" i="9"/>
  <c r="AE570" i="9"/>
  <c r="AM574" i="9"/>
  <c r="V563" i="9"/>
  <c r="Q548" i="9"/>
  <c r="AK551" i="9"/>
  <c r="N557" i="9"/>
  <c r="V574" i="9"/>
  <c r="B542" i="9"/>
  <c r="AJ557" i="9"/>
  <c r="AP569" i="9"/>
  <c r="AL543" i="9"/>
  <c r="AI580" i="9"/>
  <c r="W571" i="9"/>
  <c r="W556" i="9"/>
  <c r="AA579" i="9"/>
  <c r="G577" i="9"/>
  <c r="AB549" i="9"/>
  <c r="AC575" i="9"/>
  <c r="S543" i="9"/>
  <c r="AL576" i="9"/>
  <c r="I581" i="9"/>
  <c r="Y547" i="9"/>
  <c r="AM567" i="9"/>
  <c r="R542" i="9"/>
  <c r="AD581" i="9"/>
  <c r="AK571" i="9"/>
  <c r="K557" i="9"/>
  <c r="G580" i="9"/>
  <c r="AG556" i="9"/>
  <c r="Z581" i="9"/>
  <c r="AP574" i="9"/>
  <c r="AN556" i="9"/>
  <c r="AJ572" i="9"/>
  <c r="C572" i="9"/>
  <c r="N572" i="9"/>
  <c r="AL572" i="9"/>
  <c r="AA572" i="9"/>
  <c r="L572" i="9"/>
  <c r="AM572" i="9"/>
  <c r="P572" i="9"/>
  <c r="AR572" i="9"/>
  <c r="U572" i="9"/>
  <c r="G572" i="9"/>
  <c r="Q572" i="9"/>
  <c r="I572" i="9"/>
  <c r="AF572" i="9"/>
  <c r="AS572" i="9"/>
  <c r="X572" i="9"/>
  <c r="AD572" i="9"/>
  <c r="AN572" i="9"/>
  <c r="AC572" i="9"/>
  <c r="AH572" i="9"/>
  <c r="Y572" i="9"/>
  <c r="F572" i="9"/>
  <c r="D572" i="9"/>
  <c r="T572" i="9"/>
  <c r="M572" i="9"/>
  <c r="J572" i="9"/>
  <c r="AC559" i="9"/>
  <c r="J559" i="9"/>
  <c r="T559" i="9"/>
  <c r="R559" i="9"/>
  <c r="AR559" i="9"/>
  <c r="AL559" i="9"/>
  <c r="AF559" i="9"/>
  <c r="N559" i="9"/>
  <c r="X559" i="9"/>
  <c r="AJ559" i="9"/>
  <c r="AB559" i="9"/>
  <c r="AN559" i="9"/>
  <c r="O559" i="9"/>
  <c r="G559" i="9"/>
  <c r="AS559" i="9"/>
  <c r="E559" i="9"/>
  <c r="Q559" i="9"/>
  <c r="Z559" i="9"/>
  <c r="AH559" i="9"/>
  <c r="M559" i="9"/>
  <c r="U559" i="9"/>
  <c r="AP559" i="9"/>
  <c r="AA559" i="9"/>
  <c r="P559" i="9"/>
  <c r="B559" i="9"/>
  <c r="AL577" i="9"/>
  <c r="B577" i="9"/>
  <c r="J577" i="9"/>
  <c r="AF577" i="9"/>
  <c r="X577" i="9"/>
  <c r="AQ577" i="9"/>
  <c r="P577" i="9"/>
  <c r="Q577" i="9"/>
  <c r="AJ577" i="9"/>
  <c r="R577" i="9"/>
  <c r="Y577" i="9"/>
  <c r="T577" i="9"/>
  <c r="AR577" i="9"/>
  <c r="U577" i="9"/>
  <c r="V577" i="9"/>
  <c r="AQ574" i="9"/>
  <c r="AK559" i="9"/>
  <c r="AP563" i="9"/>
  <c r="AG561" i="9"/>
  <c r="AH567" i="9"/>
  <c r="M581" i="9"/>
  <c r="L563" i="9"/>
  <c r="I559" i="9"/>
  <c r="X549" i="9"/>
  <c r="T549" i="9"/>
  <c r="U549" i="9"/>
  <c r="P549" i="9"/>
  <c r="AR549" i="9"/>
  <c r="H548" i="9"/>
  <c r="N584" i="9"/>
  <c r="AD580" i="9"/>
  <c r="Y560" i="9"/>
  <c r="C577" i="9"/>
  <c r="N580" i="9"/>
  <c r="AB571" i="9"/>
  <c r="U568" i="9"/>
  <c r="AR568" i="9"/>
  <c r="P568" i="9"/>
  <c r="X568" i="9"/>
  <c r="T568" i="9"/>
  <c r="AE560" i="9"/>
  <c r="AM582" i="9"/>
  <c r="X582" i="9"/>
  <c r="N582" i="9"/>
  <c r="U582" i="9"/>
  <c r="M582" i="9"/>
  <c r="P582" i="9"/>
  <c r="J582" i="9"/>
  <c r="AR582" i="9"/>
  <c r="AN582" i="9"/>
  <c r="T582" i="9"/>
  <c r="H549" i="9"/>
  <c r="AE581" i="9"/>
  <c r="AO542" i="9"/>
  <c r="K579" i="9"/>
  <c r="Z552" i="9"/>
  <c r="F559" i="9"/>
  <c r="M545" i="9"/>
  <c r="AD547" i="9"/>
  <c r="AF548" i="9"/>
  <c r="L557" i="9"/>
  <c r="Q543" i="9"/>
  <c r="K548" i="9"/>
  <c r="D564" i="9"/>
  <c r="I547" i="9"/>
  <c r="O567" i="9"/>
  <c r="AE549" i="9"/>
  <c r="M569" i="9"/>
  <c r="AK542" i="9"/>
  <c r="J549" i="9"/>
  <c r="AK543" i="9"/>
  <c r="AB580" i="9"/>
  <c r="X570" i="9"/>
  <c r="E570" i="9"/>
  <c r="AB570" i="9"/>
  <c r="B570" i="9"/>
  <c r="AK570" i="9"/>
  <c r="S570" i="9"/>
  <c r="AQ570" i="9"/>
  <c r="G570" i="9"/>
  <c r="T570" i="9"/>
  <c r="AR570" i="9"/>
  <c r="AL570" i="9"/>
  <c r="AN570" i="9"/>
  <c r="Y570" i="9"/>
  <c r="J570" i="9"/>
  <c r="AH570" i="9"/>
  <c r="AJ570" i="9"/>
  <c r="N570" i="9"/>
  <c r="AA570" i="9"/>
  <c r="AS570" i="9"/>
  <c r="P570" i="9"/>
  <c r="AC570" i="9"/>
  <c r="O570" i="9"/>
  <c r="AF570" i="9"/>
  <c r="M570" i="9"/>
  <c r="AD570" i="9"/>
  <c r="U570" i="9"/>
  <c r="AH551" i="9"/>
  <c r="Y578" i="9"/>
  <c r="G578" i="9"/>
  <c r="AN578" i="9"/>
  <c r="B578" i="9"/>
  <c r="AG578" i="9"/>
  <c r="P578" i="9"/>
  <c r="AC578" i="9"/>
  <c r="AA578" i="9"/>
  <c r="AS578" i="9"/>
  <c r="AJ578" i="9"/>
  <c r="AQ578" i="9"/>
  <c r="J578" i="9"/>
  <c r="T578" i="9"/>
  <c r="W578" i="9"/>
  <c r="AM578" i="9"/>
  <c r="AR578" i="9"/>
  <c r="AL578" i="9"/>
  <c r="AF578" i="9"/>
  <c r="M578" i="9"/>
  <c r="N578" i="9"/>
  <c r="Z578" i="9"/>
  <c r="E578" i="9"/>
  <c r="X578" i="9"/>
  <c r="AB578" i="9"/>
  <c r="U578" i="9"/>
  <c r="AD569" i="9"/>
  <c r="AE559" i="9"/>
  <c r="R552" i="9"/>
  <c r="AO580" i="9"/>
  <c r="I543" i="9"/>
  <c r="C567" i="9"/>
  <c r="AF580" i="9"/>
  <c r="W579" i="9"/>
  <c r="AP552" i="9"/>
  <c r="O579" i="9"/>
  <c r="R567" i="9"/>
  <c r="AA552" i="9"/>
  <c r="AM563" i="9"/>
  <c r="B568" i="9"/>
  <c r="AM583" i="9"/>
  <c r="AE545" i="9"/>
  <c r="S583" i="9"/>
  <c r="N542" i="9"/>
  <c r="B582" i="9"/>
  <c r="AJ568" i="9"/>
  <c r="AL550" i="9"/>
  <c r="V564" i="9"/>
  <c r="AD548" i="9"/>
  <c r="H577" i="9"/>
  <c r="O550" i="9"/>
  <c r="F557" i="9"/>
  <c r="AF557" i="9"/>
  <c r="R556" i="9"/>
  <c r="AG548" i="9"/>
  <c r="L550" i="9"/>
  <c r="AO572" i="9"/>
  <c r="V562" i="9"/>
  <c r="AE562" i="9"/>
  <c r="AA553" i="9"/>
  <c r="AI551" i="9"/>
  <c r="AS550" i="9"/>
  <c r="S580" i="9"/>
  <c r="AF549" i="9"/>
  <c r="AD568" i="9"/>
  <c r="AB550" i="9"/>
  <c r="AK569" i="9"/>
  <c r="AA576" i="9"/>
  <c r="S576" i="9"/>
  <c r="B576" i="9"/>
  <c r="AB576" i="9"/>
  <c r="J576" i="9"/>
  <c r="O576" i="9"/>
  <c r="M576" i="9"/>
  <c r="U576" i="9"/>
  <c r="P576" i="9"/>
  <c r="Q576" i="9"/>
  <c r="AR576" i="9"/>
  <c r="AN576" i="9"/>
  <c r="C576" i="9"/>
  <c r="AQ576" i="9"/>
  <c r="AM576" i="9"/>
  <c r="AF576" i="9"/>
  <c r="AH576" i="9"/>
  <c r="G576" i="9"/>
  <c r="X576" i="9"/>
  <c r="I576" i="9"/>
  <c r="T576" i="9"/>
  <c r="D576" i="9"/>
  <c r="D583" i="9"/>
  <c r="AH550" i="9"/>
  <c r="M583" i="9"/>
  <c r="V583" i="9"/>
  <c r="G563" i="9"/>
  <c r="AO544" i="9"/>
  <c r="B544" i="9"/>
  <c r="O544" i="9"/>
  <c r="X544" i="9"/>
  <c r="AF544" i="9"/>
  <c r="AS544" i="9"/>
  <c r="G544" i="9"/>
  <c r="P544" i="9"/>
  <c r="E544" i="9"/>
  <c r="AQ544" i="9"/>
  <c r="T544" i="9"/>
  <c r="AH544" i="9"/>
  <c r="AC544" i="9"/>
  <c r="U544" i="9"/>
  <c r="AN544" i="9"/>
  <c r="N544" i="9"/>
  <c r="AR544" i="9"/>
  <c r="Y544" i="9"/>
  <c r="AM544" i="9"/>
  <c r="AL544" i="9"/>
  <c r="F542" i="9"/>
  <c r="AO564" i="9"/>
  <c r="AC584" i="9"/>
  <c r="AP570" i="9"/>
  <c r="AS549" i="9"/>
  <c r="F578" i="9"/>
  <c r="AA557" i="9"/>
  <c r="Z584" i="9"/>
  <c r="AP581" i="9"/>
  <c r="Z557" i="9"/>
  <c r="AQ542" i="9"/>
  <c r="AD559" i="9"/>
  <c r="AK578" i="9"/>
  <c r="Y557" i="9"/>
  <c r="AG544" i="9"/>
  <c r="AP545" i="9"/>
  <c r="L583" i="9"/>
  <c r="Q580" i="9"/>
  <c r="AB581" i="9"/>
  <c r="AJ563" i="9"/>
  <c r="C570" i="9"/>
  <c r="AE548" i="9"/>
  <c r="F556" i="9"/>
  <c r="AN545" i="9"/>
  <c r="E549" i="9"/>
  <c r="L556" i="9"/>
  <c r="S564" i="9"/>
  <c r="I571" i="9"/>
  <c r="AL581" i="9"/>
  <c r="AL548" i="9"/>
  <c r="AN563" i="9"/>
  <c r="R563" i="9"/>
  <c r="AO562" i="9"/>
  <c r="AD575" i="9"/>
  <c r="AO568" i="9"/>
  <c r="J567" i="9"/>
  <c r="M567" i="9"/>
  <c r="S557" i="9"/>
  <c r="AO556" i="9"/>
  <c r="S556" i="9"/>
  <c r="K583" i="9"/>
  <c r="W581" i="9"/>
  <c r="V559" i="9"/>
  <c r="AL563" i="9"/>
  <c r="AI571" i="9"/>
  <c r="AI584" i="9"/>
  <c r="AQ579" i="9"/>
  <c r="I575" i="9"/>
  <c r="O569" i="9"/>
  <c r="AE584" i="9"/>
  <c r="AE577" i="9"/>
  <c r="V576" i="9"/>
  <c r="F570" i="9"/>
  <c r="AR547" i="9"/>
  <c r="U547" i="9"/>
  <c r="X547" i="9"/>
  <c r="P547" i="9"/>
  <c r="T547" i="9"/>
  <c r="AL575" i="9"/>
  <c r="AC542" i="9"/>
  <c r="H576" i="9"/>
  <c r="G584" i="9"/>
  <c r="AL549" i="9"/>
  <c r="O561" i="9"/>
  <c r="AG549" i="9"/>
  <c r="V572" i="9"/>
  <c r="AM547" i="9"/>
  <c r="W548" i="9"/>
  <c r="H578" i="9"/>
  <c r="AC550" i="9"/>
  <c r="AG582" i="9"/>
  <c r="AS583" i="9"/>
  <c r="AL545" i="9"/>
  <c r="AN580" i="9"/>
  <c r="F549" i="9"/>
  <c r="AI553" i="9"/>
  <c r="W577" i="9"/>
  <c r="J547" i="9"/>
  <c r="L571" i="9"/>
  <c r="Q556" i="9"/>
  <c r="V544" i="9"/>
  <c r="D560" i="9"/>
  <c r="AH569" i="9"/>
  <c r="C557" i="9"/>
  <c r="AI547" i="9"/>
  <c r="F580" i="9"/>
  <c r="I552" i="9"/>
  <c r="R548" i="9"/>
  <c r="E575" i="9"/>
  <c r="O545" i="9"/>
  <c r="Z543" i="9"/>
  <c r="AK563" i="9"/>
  <c r="AQ580" i="9"/>
  <c r="Q581" i="9"/>
  <c r="G552" i="9"/>
  <c r="AF543" i="9"/>
  <c r="AP572" i="9"/>
  <c r="AO559" i="9"/>
  <c r="Z548" i="9"/>
  <c r="AK548" i="9"/>
  <c r="AA550" i="9"/>
  <c r="AP579" i="9"/>
  <c r="AH545" i="9"/>
  <c r="S549" i="9"/>
  <c r="M542" i="9"/>
  <c r="AP567" i="9"/>
  <c r="D574" i="9"/>
  <c r="B547" i="9"/>
  <c r="AJ545" i="9"/>
  <c r="F548" i="9"/>
  <c r="S544" i="9"/>
  <c r="H544" i="9"/>
  <c r="AJ553" i="9"/>
  <c r="Y583" i="9"/>
  <c r="C584" i="9"/>
  <c r="AP547" i="9"/>
  <c r="I542" i="9"/>
  <c r="R569" i="9"/>
  <c r="Z550" i="9"/>
  <c r="AQ562" i="9"/>
  <c r="J580" i="9"/>
  <c r="J569" i="9"/>
  <c r="AH547" i="9"/>
  <c r="C583" i="9"/>
  <c r="AI557" i="9"/>
  <c r="W545" i="9"/>
  <c r="N583" i="9"/>
  <c r="AQ584" i="9"/>
  <c r="AB556" i="9"/>
  <c r="W549" i="9"/>
  <c r="Z569" i="9"/>
  <c r="G543" i="9"/>
  <c r="Z561" i="9"/>
  <c r="AB561" i="9"/>
  <c r="AE568" i="9"/>
  <c r="M543" i="9"/>
  <c r="F563" i="9"/>
  <c r="W551" i="9"/>
  <c r="AT546" i="9" l="1"/>
  <c r="AH556" i="4"/>
  <c r="X569" i="4"/>
  <c r="AG555" i="4"/>
  <c r="AH569" i="4"/>
  <c r="AP583" i="4"/>
  <c r="T583" i="4"/>
  <c r="AO546" i="4"/>
  <c r="AC543" i="4"/>
  <c r="V556" i="4"/>
  <c r="J563" i="4"/>
  <c r="AQ561" i="4"/>
  <c r="Q541" i="4"/>
  <c r="AM557" i="4"/>
  <c r="AC569" i="4"/>
  <c r="R569" i="4"/>
  <c r="Q544" i="4"/>
  <c r="R583" i="4"/>
  <c r="N556" i="4"/>
  <c r="O556" i="4"/>
  <c r="AN551" i="4"/>
  <c r="AE569" i="4"/>
  <c r="AJ583" i="4"/>
  <c r="Y569" i="4"/>
  <c r="AO569" i="4"/>
  <c r="O553" i="4"/>
  <c r="G541" i="4"/>
  <c r="L543" i="4"/>
  <c r="X582" i="4"/>
  <c r="AS576" i="4"/>
  <c r="X554" i="4"/>
  <c r="Z560" i="4"/>
  <c r="AH574" i="4"/>
  <c r="H546" i="4"/>
  <c r="AB574" i="4"/>
  <c r="AT565" i="9"/>
  <c r="H570" i="4"/>
  <c r="B561" i="4"/>
  <c r="S551" i="4"/>
  <c r="I583" i="4"/>
  <c r="AP560" i="4"/>
  <c r="AN574" i="4"/>
  <c r="AI570" i="4"/>
  <c r="L551" i="4"/>
  <c r="I541" i="4"/>
  <c r="AK546" i="4"/>
  <c r="AR561" i="4"/>
  <c r="B541" i="4"/>
  <c r="AG556" i="4"/>
  <c r="U563" i="4"/>
  <c r="O570" i="4"/>
  <c r="V569" i="4"/>
  <c r="E569" i="4"/>
  <c r="W543" i="4"/>
  <c r="H582" i="4"/>
  <c r="M576" i="4"/>
  <c r="AR570" i="4"/>
  <c r="AN556" i="4"/>
  <c r="K544" i="4"/>
  <c r="AH559" i="4"/>
  <c r="C560" i="4"/>
  <c r="AI569" i="4"/>
  <c r="J553" i="4"/>
  <c r="AA576" i="4"/>
  <c r="K569" i="4"/>
  <c r="AS550" i="4"/>
  <c r="AA569" i="4"/>
  <c r="U549" i="4"/>
  <c r="AH570" i="4"/>
  <c r="O546" i="4"/>
  <c r="AF583" i="4"/>
  <c r="Y583" i="4"/>
  <c r="W582" i="4"/>
  <c r="AM559" i="4"/>
  <c r="O560" i="4"/>
  <c r="L553" i="4"/>
  <c r="AH543" i="4"/>
  <c r="AQ544" i="4"/>
  <c r="D583" i="4"/>
  <c r="AP571" i="4"/>
  <c r="E559" i="4"/>
  <c r="K553" i="4"/>
  <c r="AR576" i="4"/>
  <c r="AK544" i="4"/>
  <c r="AL544" i="4"/>
  <c r="AN554" i="4"/>
  <c r="F542" i="4"/>
  <c r="AL553" i="4"/>
  <c r="AE549" i="4"/>
  <c r="AL543" i="4"/>
  <c r="AE541" i="4"/>
  <c r="B546" i="4"/>
  <c r="L561" i="4"/>
  <c r="V583" i="4"/>
  <c r="AT541" i="9"/>
  <c r="T567" i="4"/>
  <c r="AK551" i="4"/>
  <c r="F543" i="4"/>
  <c r="AM546" i="4"/>
  <c r="AG550" i="4"/>
  <c r="V559" i="4"/>
  <c r="AM543" i="4"/>
  <c r="AL550" i="4"/>
  <c r="J559" i="4"/>
  <c r="B579" i="4"/>
  <c r="Q548" i="4"/>
  <c r="B566" i="4"/>
  <c r="O542" i="4"/>
  <c r="AG563" i="4"/>
  <c r="AI544" i="4"/>
  <c r="K543" i="4"/>
  <c r="C583" i="4"/>
  <c r="D553" i="4"/>
  <c r="P554" i="4"/>
  <c r="AS553" i="4"/>
  <c r="J576" i="4"/>
  <c r="K584" i="4"/>
  <c r="U574" i="4"/>
  <c r="Q543" i="4"/>
  <c r="F541" i="4"/>
  <c r="AS546" i="4"/>
  <c r="F556" i="4"/>
  <c r="AE561" i="4"/>
  <c r="AE563" i="4"/>
  <c r="AP582" i="4"/>
  <c r="J560" i="4"/>
  <c r="AE559" i="4"/>
  <c r="AL566" i="4"/>
  <c r="J549" i="4"/>
  <c r="AJ560" i="4"/>
  <c r="AJ541" i="4"/>
  <c r="AQ583" i="4"/>
  <c r="AS569" i="4"/>
  <c r="O549" i="4"/>
  <c r="Q566" i="4"/>
  <c r="E583" i="4"/>
  <c r="P548" i="4"/>
  <c r="H569" i="4"/>
  <c r="AC583" i="4"/>
  <c r="AR560" i="4"/>
  <c r="AH546" i="4"/>
  <c r="O574" i="4"/>
  <c r="AT558" i="9"/>
  <c r="C572" i="4"/>
  <c r="R541" i="4"/>
  <c r="AB569" i="4"/>
  <c r="AS555" i="4"/>
  <c r="AF567" i="4"/>
  <c r="H555" i="4"/>
  <c r="B582" i="4"/>
  <c r="V576" i="4"/>
  <c r="L575" i="4"/>
  <c r="AA582" i="4"/>
  <c r="N566" i="4"/>
  <c r="O562" i="4"/>
  <c r="P559" i="4"/>
  <c r="F549" i="4"/>
  <c r="J569" i="4"/>
  <c r="AG560" i="4"/>
  <c r="AN546" i="4"/>
  <c r="AO552" i="4"/>
  <c r="M550" i="4"/>
  <c r="AL548" i="4"/>
  <c r="N563" i="4"/>
  <c r="V542" i="4"/>
  <c r="L548" i="4"/>
  <c r="T545" i="4"/>
  <c r="L582" i="4"/>
  <c r="M582" i="4"/>
  <c r="AE582" i="4"/>
  <c r="AA544" i="4"/>
  <c r="U553" i="4"/>
  <c r="N576" i="4"/>
  <c r="Y560" i="4"/>
  <c r="V560" i="4"/>
  <c r="AH544" i="4"/>
  <c r="W559" i="4"/>
  <c r="K560" i="4"/>
  <c r="E544" i="4"/>
  <c r="S583" i="4"/>
  <c r="AE555" i="4"/>
  <c r="AQ562" i="4"/>
  <c r="AK561" i="4"/>
  <c r="K576" i="4"/>
  <c r="Y542" i="4"/>
  <c r="L576" i="4"/>
  <c r="AA559" i="4"/>
  <c r="K542" i="4"/>
  <c r="AD560" i="4"/>
  <c r="B577" i="4"/>
  <c r="AT577" i="4" s="1"/>
  <c r="D577" i="4"/>
  <c r="P551" i="4"/>
  <c r="N552" i="4"/>
  <c r="K566" i="4"/>
  <c r="Q569" i="4"/>
  <c r="AA542" i="4"/>
  <c r="AG553" i="4"/>
  <c r="AM560" i="4"/>
  <c r="Q576" i="4"/>
  <c r="AM569" i="4"/>
  <c r="AL542" i="4"/>
  <c r="AO549" i="4"/>
  <c r="K582" i="4"/>
  <c r="L562" i="4"/>
  <c r="O559" i="4"/>
  <c r="Q560" i="4"/>
  <c r="AG574" i="4"/>
  <c r="AM572" i="4"/>
  <c r="G576" i="4"/>
  <c r="AQ580" i="4"/>
  <c r="I546" i="4"/>
  <c r="G551" i="4"/>
  <c r="AR549" i="4"/>
  <c r="S562" i="4"/>
  <c r="AE583" i="4"/>
  <c r="P576" i="4"/>
  <c r="T542" i="4"/>
  <c r="X562" i="4"/>
  <c r="I553" i="4"/>
  <c r="AK576" i="4"/>
  <c r="C559" i="4"/>
  <c r="W560" i="4"/>
  <c r="T543" i="4"/>
  <c r="D570" i="4"/>
  <c r="T574" i="4"/>
  <c r="P574" i="4"/>
  <c r="W552" i="4"/>
  <c r="AO570" i="4"/>
  <c r="AL541" i="4"/>
  <c r="L569" i="4"/>
  <c r="D559" i="4"/>
  <c r="Y576" i="4"/>
  <c r="O576" i="4"/>
  <c r="I548" i="4"/>
  <c r="AP548" i="4"/>
  <c r="H549" i="4"/>
  <c r="L560" i="4"/>
  <c r="R582" i="4"/>
  <c r="AL560" i="4"/>
  <c r="AT560" i="4" s="1"/>
  <c r="H557" i="4"/>
  <c r="V567" i="4"/>
  <c r="D561" i="4"/>
  <c r="R561" i="4"/>
  <c r="Z561" i="4"/>
  <c r="T561" i="4"/>
  <c r="Y561" i="4"/>
  <c r="Q561" i="4"/>
  <c r="AD561" i="4"/>
  <c r="AS561" i="4"/>
  <c r="I584" i="4"/>
  <c r="AO573" i="4"/>
  <c r="P565" i="4"/>
  <c r="N543" i="4"/>
  <c r="W584" i="4"/>
  <c r="T572" i="4"/>
  <c r="G555" i="4"/>
  <c r="AQ546" i="4"/>
  <c r="AM561" i="4"/>
  <c r="AS570" i="4"/>
  <c r="AP574" i="4"/>
  <c r="R579" i="4"/>
  <c r="AG565" i="4"/>
  <c r="Y581" i="4"/>
  <c r="S567" i="4"/>
  <c r="AP572" i="4"/>
  <c r="AS581" i="4"/>
  <c r="G572" i="4"/>
  <c r="AF565" i="4"/>
  <c r="AP565" i="4"/>
  <c r="W547" i="4"/>
  <c r="X557" i="4"/>
  <c r="M574" i="4"/>
  <c r="C561" i="4"/>
  <c r="E541" i="4"/>
  <c r="AC581" i="4"/>
  <c r="AJ555" i="4"/>
  <c r="D550" i="4"/>
  <c r="AS563" i="4"/>
  <c r="O579" i="4"/>
  <c r="V579" i="4"/>
  <c r="J579" i="4"/>
  <c r="AF579" i="4"/>
  <c r="AA579" i="4"/>
  <c r="AL579" i="4"/>
  <c r="Q579" i="4"/>
  <c r="C579" i="4"/>
  <c r="K579" i="4"/>
  <c r="AD579" i="4"/>
  <c r="AK579" i="4"/>
  <c r="W579" i="4"/>
  <c r="AE579" i="4"/>
  <c r="AB579" i="4"/>
  <c r="Z579" i="4"/>
  <c r="AR579" i="4"/>
  <c r="AO579" i="4"/>
  <c r="AR555" i="4"/>
  <c r="I581" i="4"/>
  <c r="AK570" i="4"/>
  <c r="AH563" i="4"/>
  <c r="AA581" i="4"/>
  <c r="G584" i="4"/>
  <c r="P543" i="4"/>
  <c r="B552" i="4"/>
  <c r="T552" i="4"/>
  <c r="X552" i="4"/>
  <c r="J552" i="4"/>
  <c r="C552" i="4"/>
  <c r="AD552" i="4"/>
  <c r="D552" i="4"/>
  <c r="S552" i="4"/>
  <c r="AL552" i="4"/>
  <c r="AR552" i="4"/>
  <c r="AI552" i="4"/>
  <c r="AQ552" i="4"/>
  <c r="V552" i="4"/>
  <c r="AB552" i="4"/>
  <c r="AM552" i="4"/>
  <c r="AC552" i="4"/>
  <c r="AE552" i="4"/>
  <c r="Z552" i="4"/>
  <c r="AF552" i="4"/>
  <c r="E552" i="4"/>
  <c r="Q552" i="4"/>
  <c r="AA552" i="4"/>
  <c r="J557" i="4"/>
  <c r="C547" i="4"/>
  <c r="M546" i="4"/>
  <c r="J565" i="4"/>
  <c r="AR565" i="4"/>
  <c r="T565" i="4"/>
  <c r="Z565" i="4"/>
  <c r="G565" i="4"/>
  <c r="E565" i="4"/>
  <c r="AD565" i="4"/>
  <c r="AA565" i="4"/>
  <c r="AE565" i="4"/>
  <c r="D565" i="4"/>
  <c r="AQ565" i="4"/>
  <c r="R565" i="4"/>
  <c r="M567" i="4"/>
  <c r="I573" i="4"/>
  <c r="AP567" i="4"/>
  <c r="R567" i="4"/>
  <c r="V572" i="4"/>
  <c r="AF582" i="4"/>
  <c r="AP550" i="4"/>
  <c r="L573" i="4"/>
  <c r="AJ550" i="4"/>
  <c r="J570" i="4"/>
  <c r="X579" i="4"/>
  <c r="AE557" i="4"/>
  <c r="X580" i="4"/>
  <c r="AH580" i="4"/>
  <c r="AC582" i="4"/>
  <c r="AM570" i="4"/>
  <c r="P580" i="4"/>
  <c r="U582" i="4"/>
  <c r="D573" i="4"/>
  <c r="T582" i="4"/>
  <c r="P563" i="4"/>
  <c r="AJ563" i="4"/>
  <c r="D557" i="4"/>
  <c r="N557" i="4"/>
  <c r="AF563" i="4"/>
  <c r="B570" i="4"/>
  <c r="AD570" i="4"/>
  <c r="Z570" i="4"/>
  <c r="L567" i="4"/>
  <c r="B550" i="4"/>
  <c r="AD550" i="4"/>
  <c r="Z550" i="4"/>
  <c r="AJ561" i="4"/>
  <c r="AG561" i="4"/>
  <c r="AH584" i="4"/>
  <c r="T546" i="4"/>
  <c r="O563" i="4"/>
  <c r="U572" i="4"/>
  <c r="AQ570" i="4"/>
  <c r="AJ546" i="4"/>
  <c r="S563" i="4"/>
  <c r="E567" i="4"/>
  <c r="U555" i="4"/>
  <c r="AN543" i="4"/>
  <c r="X546" i="4"/>
  <c r="Y550" i="4"/>
  <c r="AG579" i="4"/>
  <c r="T555" i="4"/>
  <c r="AH551" i="4"/>
  <c r="Z568" i="4"/>
  <c r="AD568" i="4"/>
  <c r="G550" i="4"/>
  <c r="Y573" i="4"/>
  <c r="J551" i="4"/>
  <c r="AA575" i="4"/>
  <c r="W575" i="4"/>
  <c r="AJ575" i="4"/>
  <c r="G575" i="4"/>
  <c r="Z575" i="4"/>
  <c r="C575" i="4"/>
  <c r="AD575" i="4"/>
  <c r="AR575" i="4"/>
  <c r="AF575" i="4"/>
  <c r="D575" i="4"/>
  <c r="AC575" i="4"/>
  <c r="AP575" i="4"/>
  <c r="V575" i="4"/>
  <c r="Q575" i="4"/>
  <c r="AK575" i="4"/>
  <c r="S575" i="4"/>
  <c r="X575" i="4"/>
  <c r="E575" i="4"/>
  <c r="AG575" i="4"/>
  <c r="Y575" i="4"/>
  <c r="AO575" i="4"/>
  <c r="B581" i="4"/>
  <c r="U581" i="4"/>
  <c r="N581" i="4"/>
  <c r="AQ581" i="4"/>
  <c r="D581" i="4"/>
  <c r="AD581" i="4"/>
  <c r="AN581" i="4"/>
  <c r="AK581" i="4"/>
  <c r="Z581" i="4"/>
  <c r="AE581" i="4"/>
  <c r="AB581" i="4"/>
  <c r="AF581" i="4"/>
  <c r="AI581" i="4"/>
  <c r="C581" i="4"/>
  <c r="AJ581" i="4"/>
  <c r="R581" i="4"/>
  <c r="Q581" i="4"/>
  <c r="AC567" i="4"/>
  <c r="B558" i="4"/>
  <c r="N555" i="4"/>
  <c r="M541" i="4"/>
  <c r="S558" i="4"/>
  <c r="K558" i="4"/>
  <c r="I557" i="4"/>
  <c r="L581" i="4"/>
  <c r="P550" i="4"/>
  <c r="X545" i="4"/>
  <c r="AC546" i="4"/>
  <c r="AI548" i="4"/>
  <c r="AO567" i="4"/>
  <c r="AC572" i="4"/>
  <c r="Y574" i="4"/>
  <c r="AR563" i="4"/>
  <c r="U557" i="4"/>
  <c r="AC584" i="4"/>
  <c r="H563" i="4"/>
  <c r="F584" i="4"/>
  <c r="R563" i="4"/>
  <c r="D567" i="4"/>
  <c r="AO584" i="4"/>
  <c r="H552" i="4"/>
  <c r="Y558" i="4"/>
  <c r="AJ558" i="4"/>
  <c r="Q558" i="4"/>
  <c r="AG558" i="4"/>
  <c r="AA558" i="4"/>
  <c r="AN558" i="4"/>
  <c r="AE558" i="4"/>
  <c r="W558" i="4"/>
  <c r="AD558" i="4"/>
  <c r="G558" i="4"/>
  <c r="Z558" i="4"/>
  <c r="E558" i="4"/>
  <c r="AI558" i="4"/>
  <c r="M581" i="4"/>
  <c r="D558" i="4"/>
  <c r="I574" i="4"/>
  <c r="AH557" i="4"/>
  <c r="Y551" i="4"/>
  <c r="Q550" i="4"/>
  <c r="J584" i="4"/>
  <c r="Y555" i="4"/>
  <c r="L550" i="4"/>
  <c r="P541" i="4"/>
  <c r="H565" i="4"/>
  <c r="R557" i="4"/>
  <c r="X567" i="4"/>
  <c r="AS548" i="4"/>
  <c r="AB545" i="4"/>
  <c r="AS557" i="4"/>
  <c r="X581" i="4"/>
  <c r="F557" i="4"/>
  <c r="Q567" i="4"/>
  <c r="N570" i="4"/>
  <c r="C567" i="4"/>
  <c r="F570" i="4"/>
  <c r="AK574" i="4"/>
  <c r="H567" i="4"/>
  <c r="G573" i="4"/>
  <c r="X550" i="4"/>
  <c r="AC547" i="4"/>
  <c r="I561" i="4"/>
  <c r="N584" i="4"/>
  <c r="K557" i="4"/>
  <c r="B554" i="4"/>
  <c r="AS554" i="4"/>
  <c r="AI554" i="4"/>
  <c r="E554" i="4"/>
  <c r="AG554" i="4"/>
  <c r="R554" i="4"/>
  <c r="AR554" i="4"/>
  <c r="AC554" i="4"/>
  <c r="F554" i="4"/>
  <c r="W554" i="4"/>
  <c r="AD554" i="4"/>
  <c r="AF554" i="4"/>
  <c r="AO554" i="4"/>
  <c r="AJ554" i="4"/>
  <c r="C554" i="4"/>
  <c r="V554" i="4"/>
  <c r="O554" i="4"/>
  <c r="Z554" i="4"/>
  <c r="AQ554" i="4"/>
  <c r="AL554" i="4"/>
  <c r="Q554" i="4"/>
  <c r="M554" i="4"/>
  <c r="D554" i="4"/>
  <c r="S554" i="4"/>
  <c r="AC556" i="4"/>
  <c r="Q570" i="4"/>
  <c r="U561" i="4"/>
  <c r="I552" i="4"/>
  <c r="J581" i="4"/>
  <c r="AP558" i="4"/>
  <c r="AH555" i="4"/>
  <c r="M548" i="4"/>
  <c r="M573" i="4"/>
  <c r="U545" i="4"/>
  <c r="U552" i="4"/>
  <c r="AQ568" i="4"/>
  <c r="AN547" i="4"/>
  <c r="AL582" i="4"/>
  <c r="R558" i="4"/>
  <c r="AF568" i="4"/>
  <c r="B563" i="4"/>
  <c r="AB563" i="4"/>
  <c r="AN563" i="4"/>
  <c r="Z563" i="4"/>
  <c r="G563" i="4"/>
  <c r="AD563" i="4"/>
  <c r="V563" i="4"/>
  <c r="AA563" i="4"/>
  <c r="P547" i="4"/>
  <c r="AO561" i="4"/>
  <c r="AJ567" i="4"/>
  <c r="AM563" i="4"/>
  <c r="J567" i="4"/>
  <c r="P555" i="4"/>
  <c r="H574" i="4"/>
  <c r="W567" i="4"/>
  <c r="Y584" i="4"/>
  <c r="AI541" i="4"/>
  <c r="P570" i="4"/>
  <c r="O567" i="4"/>
  <c r="AO558" i="4"/>
  <c r="U548" i="4"/>
  <c r="X565" i="4"/>
  <c r="Y567" i="4"/>
  <c r="K550" i="4"/>
  <c r="AG568" i="4"/>
  <c r="AK552" i="4"/>
  <c r="AM573" i="4"/>
  <c r="K551" i="4"/>
  <c r="AN565" i="4"/>
  <c r="Y546" i="4"/>
  <c r="F563" i="4"/>
  <c r="AF561" i="4"/>
  <c r="W565" i="4"/>
  <c r="F561" i="4"/>
  <c r="AG570" i="4"/>
  <c r="AA585" i="9"/>
  <c r="AA625" i="9" s="1"/>
  <c r="C563" i="4"/>
  <c r="X584" i="4"/>
  <c r="AH567" i="4"/>
  <c r="Q572" i="4"/>
  <c r="O572" i="4"/>
  <c r="AH572" i="4"/>
  <c r="W572" i="4"/>
  <c r="AI572" i="4"/>
  <c r="Z572" i="4"/>
  <c r="S572" i="4"/>
  <c r="AE572" i="4"/>
  <c r="AJ572" i="4"/>
  <c r="AD572" i="4"/>
  <c r="AL572" i="4"/>
  <c r="AG572" i="4"/>
  <c r="AN572" i="4"/>
  <c r="AS572" i="4"/>
  <c r="D572" i="4"/>
  <c r="E572" i="4"/>
  <c r="J572" i="4"/>
  <c r="AQ572" i="4"/>
  <c r="AK572" i="4"/>
  <c r="AC565" i="4"/>
  <c r="AD582" i="4"/>
  <c r="Z582" i="4"/>
  <c r="AI561" i="4"/>
  <c r="AN567" i="4"/>
  <c r="W581" i="4"/>
  <c r="AP563" i="4"/>
  <c r="S565" i="4"/>
  <c r="O561" i="4"/>
  <c r="AS582" i="4"/>
  <c r="V574" i="4"/>
  <c r="AR572" i="4"/>
  <c r="AA556" i="4"/>
  <c r="AS574" i="4"/>
  <c r="AH545" i="4"/>
  <c r="AS543" i="4"/>
  <c r="AQ575" i="4"/>
  <c r="AR543" i="4"/>
  <c r="AS542" i="4"/>
  <c r="AB570" i="4"/>
  <c r="I569" i="4"/>
  <c r="E568" i="4"/>
  <c r="AJ582" i="4"/>
  <c r="D568" i="4"/>
  <c r="W570" i="4"/>
  <c r="J574" i="4"/>
  <c r="N565" i="4"/>
  <c r="Y563" i="4"/>
  <c r="T551" i="4"/>
  <c r="U575" i="4"/>
  <c r="AC548" i="4"/>
  <c r="AH561" i="4"/>
  <c r="AQ569" i="4"/>
  <c r="J546" i="4"/>
  <c r="AK567" i="4"/>
  <c r="U546" i="4"/>
  <c r="AL563" i="4"/>
  <c r="L584" i="4"/>
  <c r="AO555" i="4"/>
  <c r="AR550" i="4"/>
  <c r="Z553" i="4"/>
  <c r="AI553" i="4"/>
  <c r="AD553" i="4"/>
  <c r="S553" i="4"/>
  <c r="AR553" i="4"/>
  <c r="AK553" i="4"/>
  <c r="Q553" i="4"/>
  <c r="AB553" i="4"/>
  <c r="AN553" i="4"/>
  <c r="V553" i="4"/>
  <c r="E553" i="4"/>
  <c r="AF553" i="4"/>
  <c r="T553" i="4"/>
  <c r="D580" i="4"/>
  <c r="AO564" i="4"/>
  <c r="E564" i="4"/>
  <c r="S564" i="4"/>
  <c r="AE564" i="4"/>
  <c r="Z564" i="4"/>
  <c r="Y564" i="4"/>
  <c r="AQ564" i="4"/>
  <c r="AD564" i="4"/>
  <c r="G564" i="4"/>
  <c r="H579" i="4"/>
  <c r="AL547" i="4"/>
  <c r="AP554" i="4"/>
  <c r="N547" i="4"/>
  <c r="I545" i="4"/>
  <c r="Q574" i="4"/>
  <c r="C555" i="4"/>
  <c r="AO565" i="4"/>
  <c r="S574" i="4"/>
  <c r="T579" i="4"/>
  <c r="R574" i="4"/>
  <c r="I550" i="4"/>
  <c r="K546" i="4"/>
  <c r="AA580" i="4"/>
  <c r="AH554" i="4"/>
  <c r="AA555" i="4"/>
  <c r="L542" i="4"/>
  <c r="H575" i="4"/>
  <c r="AL581" i="4"/>
  <c r="H573" i="4"/>
  <c r="V543" i="4"/>
  <c r="AL573" i="4"/>
  <c r="AB580" i="4"/>
  <c r="AM583" i="4"/>
  <c r="P557" i="4"/>
  <c r="I575" i="4"/>
  <c r="C558" i="4"/>
  <c r="T558" i="4"/>
  <c r="AP543" i="4"/>
  <c r="W573" i="4"/>
  <c r="AS566" i="4"/>
  <c r="AB566" i="4"/>
  <c r="AP566" i="4"/>
  <c r="R566" i="4"/>
  <c r="AR566" i="4"/>
  <c r="E566" i="4"/>
  <c r="AN566" i="4"/>
  <c r="AF566" i="4"/>
  <c r="AE566" i="4"/>
  <c r="AI566" i="4"/>
  <c r="W566" i="4"/>
  <c r="O566" i="4"/>
  <c r="AQ566" i="4"/>
  <c r="Y566" i="4"/>
  <c r="Z566" i="4"/>
  <c r="AD566" i="4"/>
  <c r="H580" i="4"/>
  <c r="AA561" i="4"/>
  <c r="AE580" i="4"/>
  <c r="AR547" i="4"/>
  <c r="Z547" i="4"/>
  <c r="AB547" i="4"/>
  <c r="AE547" i="4"/>
  <c r="X547" i="4"/>
  <c r="AD547" i="4"/>
  <c r="D547" i="4"/>
  <c r="AG547" i="4"/>
  <c r="AI547" i="4"/>
  <c r="AJ547" i="4"/>
  <c r="R547" i="4"/>
  <c r="O547" i="4"/>
  <c r="E547" i="4"/>
  <c r="V547" i="4"/>
  <c r="G547" i="4"/>
  <c r="B567" i="4"/>
  <c r="Z567" i="4"/>
  <c r="AD567" i="4"/>
  <c r="AI550" i="4"/>
  <c r="AH579" i="4"/>
  <c r="H572" i="4"/>
  <c r="E581" i="4"/>
  <c r="M561" i="4"/>
  <c r="F582" i="4"/>
  <c r="AD545" i="4"/>
  <c r="AN545" i="4"/>
  <c r="AC545" i="4"/>
  <c r="E545" i="4"/>
  <c r="AE545" i="4"/>
  <c r="W545" i="4"/>
  <c r="AJ545" i="4"/>
  <c r="V545" i="4"/>
  <c r="G545" i="4"/>
  <c r="Z545" i="4"/>
  <c r="O545" i="4"/>
  <c r="N545" i="4"/>
  <c r="AA545" i="4"/>
  <c r="F545" i="4"/>
  <c r="AR545" i="4"/>
  <c r="F546" i="4"/>
  <c r="AI565" i="4"/>
  <c r="E542" i="4"/>
  <c r="K555" i="4"/>
  <c r="AE554" i="4"/>
  <c r="AF550" i="4"/>
  <c r="M579" i="4"/>
  <c r="P546" i="4"/>
  <c r="P581" i="4"/>
  <c r="AG569" i="4"/>
  <c r="U570" i="4"/>
  <c r="E561" i="4"/>
  <c r="M570" i="4"/>
  <c r="AG583" i="4"/>
  <c r="AA567" i="4"/>
  <c r="X566" i="4"/>
  <c r="AC550" i="4"/>
  <c r="L585" i="9"/>
  <c r="L604" i="9" s="1"/>
  <c r="AT555" i="9"/>
  <c r="R580" i="4"/>
  <c r="R556" i="4"/>
  <c r="Q573" i="4"/>
  <c r="AJ573" i="4"/>
  <c r="S573" i="4"/>
  <c r="AS573" i="4"/>
  <c r="O573" i="4"/>
  <c r="AN573" i="4"/>
  <c r="AE573" i="4"/>
  <c r="AF573" i="4"/>
  <c r="AG573" i="4"/>
  <c r="AA573" i="4"/>
  <c r="E573" i="4"/>
  <c r="AD573" i="4"/>
  <c r="AI573" i="4"/>
  <c r="V573" i="4"/>
  <c r="Z573" i="4"/>
  <c r="AP573" i="4"/>
  <c r="C573" i="4"/>
  <c r="AH581" i="4"/>
  <c r="Q547" i="4"/>
  <c r="K561" i="4"/>
  <c r="U580" i="4"/>
  <c r="W563" i="4"/>
  <c r="T550" i="4"/>
  <c r="AL574" i="4"/>
  <c r="G574" i="4"/>
  <c r="AE574" i="4"/>
  <c r="Z574" i="4"/>
  <c r="AD574" i="4"/>
  <c r="F581" i="4"/>
  <c r="AH542" i="4"/>
  <c r="Q583" i="4"/>
  <c r="K567" i="4"/>
  <c r="AB554" i="4"/>
  <c r="J564" i="4"/>
  <c r="U558" i="4"/>
  <c r="AK584" i="4"/>
  <c r="T581" i="4"/>
  <c r="J541" i="4"/>
  <c r="AQ557" i="4"/>
  <c r="AK557" i="4"/>
  <c r="Y557" i="4"/>
  <c r="AR557" i="4"/>
  <c r="C557" i="4"/>
  <c r="AO557" i="4"/>
  <c r="W557" i="4"/>
  <c r="AD557" i="4"/>
  <c r="AF557" i="4"/>
  <c r="AC557" i="4"/>
  <c r="AI557" i="4"/>
  <c r="E557" i="4"/>
  <c r="AA557" i="4"/>
  <c r="AL557" i="4"/>
  <c r="AN557" i="4"/>
  <c r="Q557" i="4"/>
  <c r="S557" i="4"/>
  <c r="AP557" i="4"/>
  <c r="Z557" i="4"/>
  <c r="AJ557" i="4"/>
  <c r="AP584" i="4"/>
  <c r="V570" i="4"/>
  <c r="X574" i="4"/>
  <c r="AN582" i="4"/>
  <c r="Y556" i="4"/>
  <c r="O581" i="4"/>
  <c r="AH582" i="4"/>
  <c r="B542" i="4"/>
  <c r="AL583" i="4"/>
  <c r="AK541" i="4"/>
  <c r="AA572" i="4"/>
  <c r="P558" i="4"/>
  <c r="AJ570" i="4"/>
  <c r="I558" i="4"/>
  <c r="R570" i="4"/>
  <c r="AI563" i="4"/>
  <c r="P567" i="4"/>
  <c r="G569" i="4"/>
  <c r="AG582" i="4"/>
  <c r="X570" i="4"/>
  <c r="Y553" i="4"/>
  <c r="N550" i="4"/>
  <c r="AJ543" i="4"/>
  <c r="AK550" i="4"/>
  <c r="AH573" i="4"/>
  <c r="AR558" i="4"/>
  <c r="AQ555" i="4"/>
  <c r="AT585" i="4"/>
  <c r="B584" i="4"/>
  <c r="R584" i="4"/>
  <c r="C584" i="4"/>
  <c r="AL584" i="4"/>
  <c r="Z584" i="4"/>
  <c r="AB584" i="4"/>
  <c r="AN584" i="4"/>
  <c r="D584" i="4"/>
  <c r="AQ584" i="4"/>
  <c r="AR584" i="4"/>
  <c r="U584" i="4"/>
  <c r="V584" i="4"/>
  <c r="Q584" i="4"/>
  <c r="AA584" i="4"/>
  <c r="AG584" i="4"/>
  <c r="S584" i="4"/>
  <c r="AD584" i="4"/>
  <c r="AS584" i="4"/>
  <c r="H584" i="4"/>
  <c r="AI584" i="4"/>
  <c r="AI556" i="4"/>
  <c r="AR582" i="4"/>
  <c r="L574" i="4"/>
  <c r="H558" i="4"/>
  <c r="T568" i="4"/>
  <c r="AO542" i="4"/>
  <c r="Z542" i="4"/>
  <c r="AD542" i="4"/>
  <c r="E579" i="4"/>
  <c r="B583" i="4"/>
  <c r="N583" i="4"/>
  <c r="O583" i="4"/>
  <c r="F583" i="4"/>
  <c r="K583" i="4"/>
  <c r="AN583" i="4"/>
  <c r="Z583" i="4"/>
  <c r="AD583" i="4"/>
  <c r="AG551" i="4"/>
  <c r="AJ584" i="4"/>
  <c r="I565" i="4"/>
  <c r="AP569" i="4"/>
  <c r="J543" i="4"/>
  <c r="N574" i="4"/>
  <c r="F551" i="4"/>
  <c r="S550" i="4"/>
  <c r="AQ567" i="4"/>
  <c r="AS547" i="4"/>
  <c r="AA564" i="4"/>
  <c r="B576" i="4"/>
  <c r="AD576" i="4"/>
  <c r="Z576" i="4"/>
  <c r="O584" i="4"/>
  <c r="C544" i="4"/>
  <c r="AM567" i="4"/>
  <c r="H542" i="4"/>
  <c r="R573" i="4"/>
  <c r="AN569" i="4"/>
  <c r="AC558" i="4"/>
  <c r="AC561" i="4"/>
  <c r="AE567" i="4"/>
  <c r="L541" i="4"/>
  <c r="AS541" i="4"/>
  <c r="AR541" i="4"/>
  <c r="AF541" i="4"/>
  <c r="AA541" i="4"/>
  <c r="AH541" i="4"/>
  <c r="S541" i="4"/>
  <c r="H541" i="4"/>
  <c r="AD541" i="4"/>
  <c r="D541" i="4"/>
  <c r="AQ541" i="4"/>
  <c r="Z541" i="4"/>
  <c r="O541" i="4"/>
  <c r="W541" i="4"/>
  <c r="AP541" i="4"/>
  <c r="V541" i="4"/>
  <c r="C541" i="4"/>
  <c r="Y541" i="4"/>
  <c r="AN541" i="4"/>
  <c r="U541" i="4"/>
  <c r="X541" i="4"/>
  <c r="D563" i="4"/>
  <c r="K570" i="4"/>
  <c r="F567" i="4"/>
  <c r="G557" i="4"/>
  <c r="B548" i="4"/>
  <c r="G548" i="4"/>
  <c r="C548" i="4"/>
  <c r="E548" i="4"/>
  <c r="AD548" i="4"/>
  <c r="O548" i="4"/>
  <c r="D548" i="4"/>
  <c r="Z548" i="4"/>
  <c r="AI583" i="4"/>
  <c r="H554" i="4"/>
  <c r="S570" i="4"/>
  <c r="L557" i="4"/>
  <c r="AA568" i="4"/>
  <c r="U550" i="4"/>
  <c r="AL570" i="4"/>
  <c r="AE584" i="4"/>
  <c r="AP580" i="4"/>
  <c r="AR564" i="4"/>
  <c r="AO541" i="4"/>
  <c r="D542" i="4"/>
  <c r="AN548" i="4"/>
  <c r="R575" i="4"/>
  <c r="C570" i="4"/>
  <c r="AI582" i="4"/>
  <c r="AR574" i="4"/>
  <c r="AI574" i="4"/>
  <c r="AC555" i="4"/>
  <c r="AF545" i="4"/>
  <c r="W568" i="4"/>
  <c r="AM584" i="4"/>
  <c r="B556" i="4"/>
  <c r="O557" i="4"/>
  <c r="M543" i="4"/>
  <c r="AJ552" i="4"/>
  <c r="AM541" i="4"/>
  <c r="AB557" i="4"/>
  <c r="E574" i="4"/>
  <c r="I568" i="4"/>
  <c r="X555" i="4"/>
  <c r="I563" i="4"/>
  <c r="AF548" i="4"/>
  <c r="AI567" i="4"/>
  <c r="H547" i="4"/>
  <c r="V568" i="4"/>
  <c r="AF569" i="4"/>
  <c r="X548" i="4"/>
  <c r="D574" i="4"/>
  <c r="N575" i="4"/>
  <c r="D582" i="4"/>
  <c r="L568" i="4"/>
  <c r="AH550" i="4"/>
  <c r="AL567" i="4"/>
  <c r="Y568" i="4"/>
  <c r="D579" i="4"/>
  <c r="C574" i="4"/>
  <c r="N567" i="4"/>
  <c r="W550" i="4"/>
  <c r="N573" i="4"/>
  <c r="M569" i="4"/>
  <c r="AK583" i="4"/>
  <c r="U554" i="4"/>
  <c r="AB575" i="4"/>
  <c r="AO568" i="4"/>
  <c r="J582" i="4"/>
  <c r="T563" i="4"/>
  <c r="AF562" i="4"/>
  <c r="Q562" i="4"/>
  <c r="Z562" i="4"/>
  <c r="E562" i="4"/>
  <c r="AG562" i="4"/>
  <c r="AD562" i="4"/>
  <c r="R562" i="4"/>
  <c r="D562" i="4"/>
  <c r="B578" i="4"/>
  <c r="AJ578" i="4"/>
  <c r="AD578" i="4"/>
  <c r="AB578" i="4"/>
  <c r="V578" i="4"/>
  <c r="L578" i="4"/>
  <c r="AI578" i="4"/>
  <c r="W578" i="4"/>
  <c r="AG578" i="4"/>
  <c r="AC578" i="4"/>
  <c r="Z578" i="4"/>
  <c r="M578" i="4"/>
  <c r="E578" i="4"/>
  <c r="AS578" i="4"/>
  <c r="R578" i="4"/>
  <c r="I576" i="4"/>
  <c r="L580" i="4"/>
  <c r="M547" i="4"/>
  <c r="AK556" i="4"/>
  <c r="AF556" i="4"/>
  <c r="Q556" i="4"/>
  <c r="AL556" i="4"/>
  <c r="D556" i="4"/>
  <c r="L556" i="4"/>
  <c r="C556" i="4"/>
  <c r="AD556" i="4"/>
  <c r="U556" i="4"/>
  <c r="Z556" i="4"/>
  <c r="AQ556" i="4"/>
  <c r="AE556" i="4"/>
  <c r="H556" i="4"/>
  <c r="E556" i="4"/>
  <c r="S556" i="4"/>
  <c r="G556" i="4"/>
  <c r="W556" i="4"/>
  <c r="AB556" i="4"/>
  <c r="J556" i="4"/>
  <c r="AR556" i="4"/>
  <c r="AM556" i="4"/>
  <c r="U547" i="4"/>
  <c r="AO556" i="4"/>
  <c r="F547" i="4"/>
  <c r="Y547" i="4"/>
  <c r="Z546" i="4"/>
  <c r="V546" i="4"/>
  <c r="S546" i="4"/>
  <c r="AA546" i="4"/>
  <c r="AR546" i="4"/>
  <c r="N546" i="4"/>
  <c r="AP546" i="4"/>
  <c r="AD546" i="4"/>
  <c r="AG546" i="4"/>
  <c r="W546" i="4"/>
  <c r="D546" i="4"/>
  <c r="AB546" i="4"/>
  <c r="C546" i="4"/>
  <c r="AL546" i="4"/>
  <c r="Q546" i="4"/>
  <c r="AI546" i="4"/>
  <c r="E546" i="4"/>
  <c r="AF546" i="4"/>
  <c r="K574" i="4"/>
  <c r="AB568" i="4"/>
  <c r="AF551" i="4"/>
  <c r="U568" i="4"/>
  <c r="AN575" i="4"/>
  <c r="N582" i="4"/>
  <c r="AP542" i="4"/>
  <c r="M558" i="4"/>
  <c r="AB555" i="4"/>
  <c r="AM574" i="4"/>
  <c r="O569" i="4"/>
  <c r="AS564" i="4"/>
  <c r="AJ574" i="4"/>
  <c r="S579" i="4"/>
  <c r="C569" i="4"/>
  <c r="AH583" i="4"/>
  <c r="E576" i="4"/>
  <c r="AS556" i="4"/>
  <c r="AF574" i="4"/>
  <c r="X542" i="4"/>
  <c r="AI543" i="4"/>
  <c r="P573" i="4"/>
  <c r="I570" i="4"/>
  <c r="AO566" i="4"/>
  <c r="K572" i="4"/>
  <c r="AO571" i="4"/>
  <c r="AF571" i="4"/>
  <c r="AB571" i="4"/>
  <c r="Z571" i="4"/>
  <c r="AG571" i="4"/>
  <c r="AC571" i="4"/>
  <c r="D571" i="4"/>
  <c r="AI571" i="4"/>
  <c r="AJ571" i="4"/>
  <c r="X571" i="4"/>
  <c r="O571" i="4"/>
  <c r="AL571" i="4"/>
  <c r="AE571" i="4"/>
  <c r="S571" i="4"/>
  <c r="N571" i="4"/>
  <c r="AM571" i="4"/>
  <c r="AN571" i="4"/>
  <c r="T571" i="4"/>
  <c r="AD571" i="4"/>
  <c r="V571" i="4"/>
  <c r="L571" i="4"/>
  <c r="AR571" i="4"/>
  <c r="Q571" i="4"/>
  <c r="R571" i="4"/>
  <c r="E571" i="4"/>
  <c r="AQ571" i="4"/>
  <c r="T548" i="4"/>
  <c r="F572" i="4"/>
  <c r="AF564" i="4"/>
  <c r="X558" i="4"/>
  <c r="AH558" i="4"/>
  <c r="R550" i="4"/>
  <c r="AI549" i="4"/>
  <c r="AA574" i="4"/>
  <c r="AP570" i="4"/>
  <c r="AB565" i="4"/>
  <c r="B557" i="4"/>
  <c r="AM547" i="4"/>
  <c r="B580" i="4"/>
  <c r="G581" i="4"/>
  <c r="AQ547" i="4"/>
  <c r="AA570" i="4"/>
  <c r="R551" i="4"/>
  <c r="F565" i="4"/>
  <c r="AJ580" i="4"/>
  <c r="N561" i="4"/>
  <c r="V557" i="4"/>
  <c r="AR542" i="4"/>
  <c r="H551" i="4"/>
  <c r="AR581" i="4"/>
  <c r="Y572" i="4"/>
  <c r="AQ545" i="4"/>
  <c r="P552" i="4"/>
  <c r="AM550" i="4"/>
  <c r="M552" i="4"/>
  <c r="Q563" i="4"/>
  <c r="F548" i="4"/>
  <c r="K581" i="4"/>
  <c r="AC563" i="4"/>
  <c r="N541" i="4"/>
  <c r="I547" i="4"/>
  <c r="AL565" i="4"/>
  <c r="G561" i="4"/>
  <c r="AB576" i="4"/>
  <c r="AN550" i="4"/>
  <c r="AE575" i="4"/>
  <c r="AE576" i="4"/>
  <c r="R546" i="4"/>
  <c r="U543" i="4"/>
  <c r="AT585" i="9"/>
  <c r="T570" i="4"/>
  <c r="H548" i="4"/>
  <c r="AH547" i="4"/>
  <c r="E584" i="4"/>
  <c r="G553" i="4"/>
  <c r="AG541" i="4"/>
  <c r="X573" i="4"/>
  <c r="R572" i="4"/>
  <c r="M563" i="4"/>
  <c r="AH575" i="4"/>
  <c r="AS583" i="4"/>
  <c r="F550" i="4"/>
  <c r="AN552" i="4"/>
  <c r="AC574" i="4"/>
  <c r="AQ574" i="4"/>
  <c r="AC570" i="4"/>
  <c r="T547" i="4"/>
  <c r="AI568" i="4"/>
  <c r="P572" i="4"/>
  <c r="M568" i="4"/>
  <c r="AM566" i="4"/>
  <c r="AQ558" i="4"/>
  <c r="J562" i="4"/>
  <c r="AP547" i="4"/>
  <c r="D545" i="4"/>
  <c r="AO562" i="4"/>
  <c r="J554" i="4"/>
  <c r="R542" i="4"/>
  <c r="AS575" i="4"/>
  <c r="W583" i="4"/>
  <c r="I556" i="4"/>
  <c r="F552" i="4"/>
  <c r="I564" i="4"/>
  <c r="AH553" i="4"/>
  <c r="T584" i="4"/>
  <c r="AN585" i="9"/>
  <c r="AN618" i="9" s="1"/>
  <c r="AT566" i="9"/>
  <c r="B555" i="4"/>
  <c r="F555" i="4"/>
  <c r="V555" i="4"/>
  <c r="AF555" i="4"/>
  <c r="S555" i="4"/>
  <c r="Z555" i="4"/>
  <c r="AD555" i="4"/>
  <c r="M555" i="4"/>
  <c r="AN555" i="4"/>
  <c r="AK555" i="4"/>
  <c r="E555" i="4"/>
  <c r="D555" i="4"/>
  <c r="O555" i="4"/>
  <c r="J555" i="4"/>
  <c r="Q555" i="4"/>
  <c r="I555" i="4"/>
  <c r="AI555" i="4"/>
  <c r="AL555" i="4"/>
  <c r="W574" i="4"/>
  <c r="AE546" i="4"/>
  <c r="AP556" i="4"/>
  <c r="T573" i="4"/>
  <c r="AJ556" i="4"/>
  <c r="M584" i="4"/>
  <c r="M565" i="4"/>
  <c r="M551" i="4"/>
  <c r="B569" i="4"/>
  <c r="AD569" i="4"/>
  <c r="Z569" i="4"/>
  <c r="AR548" i="4"/>
  <c r="L570" i="4"/>
  <c r="H561" i="4"/>
  <c r="W555" i="4"/>
  <c r="AO563" i="4"/>
  <c r="P583" i="4"/>
  <c r="O552" i="4"/>
  <c r="AF570" i="4"/>
  <c r="K563" i="4"/>
  <c r="F574" i="4"/>
  <c r="W544" i="4"/>
  <c r="D544" i="4"/>
  <c r="P544" i="4"/>
  <c r="AN544" i="4"/>
  <c r="AF544" i="4"/>
  <c r="S544" i="4"/>
  <c r="AD544" i="4"/>
  <c r="F544" i="4"/>
  <c r="Z544" i="4"/>
  <c r="AB544" i="4"/>
  <c r="AM544" i="4"/>
  <c r="M544" i="4"/>
  <c r="H553" i="4"/>
  <c r="AP549" i="4"/>
  <c r="X549" i="4"/>
  <c r="M549" i="4"/>
  <c r="AB549" i="4"/>
  <c r="W549" i="4"/>
  <c r="V549" i="4"/>
  <c r="S549" i="4"/>
  <c r="AN549" i="4"/>
  <c r="P549" i="4"/>
  <c r="C549" i="4"/>
  <c r="E549" i="4"/>
  <c r="B549" i="4"/>
  <c r="AG549" i="4"/>
  <c r="N549" i="4"/>
  <c r="Z549" i="4"/>
  <c r="AF549" i="4"/>
  <c r="AL549" i="4"/>
  <c r="Q549" i="4"/>
  <c r="AD549" i="4"/>
  <c r="D549" i="4"/>
  <c r="AN576" i="4"/>
  <c r="J558" i="4"/>
  <c r="U573" i="4"/>
  <c r="V581" i="4"/>
  <c r="O568" i="4"/>
  <c r="K552" i="4"/>
  <c r="V551" i="4"/>
  <c r="L572" i="4"/>
  <c r="AN561" i="4"/>
  <c r="AC541" i="4"/>
  <c r="L564" i="4"/>
  <c r="Y579" i="4"/>
  <c r="E550" i="4"/>
  <c r="X563" i="4"/>
  <c r="P566" i="4"/>
  <c r="AG567" i="4"/>
  <c r="N542" i="4"/>
  <c r="I567" i="4"/>
  <c r="T549" i="4"/>
  <c r="Y570" i="4"/>
  <c r="AB567" i="4"/>
  <c r="F575" i="4"/>
  <c r="H581" i="4"/>
  <c r="AL569" i="4"/>
  <c r="E580" i="4"/>
  <c r="Q580" i="4"/>
  <c r="T580" i="4"/>
  <c r="AD580" i="4"/>
  <c r="AF580" i="4"/>
  <c r="F580" i="4"/>
  <c r="AL580" i="4"/>
  <c r="AR580" i="4"/>
  <c r="Z580" i="4"/>
  <c r="C580" i="4"/>
  <c r="V580" i="4"/>
  <c r="AK580" i="4"/>
  <c r="Y580" i="4"/>
  <c r="N580" i="4"/>
  <c r="J580" i="4"/>
  <c r="O580" i="4"/>
  <c r="K580" i="4"/>
  <c r="AM580" i="4"/>
  <c r="AS580" i="4"/>
  <c r="AG580" i="4"/>
  <c r="W580" i="4"/>
  <c r="AI580" i="4"/>
  <c r="S580" i="4"/>
  <c r="AN580" i="4"/>
  <c r="AO580" i="4"/>
  <c r="AG581" i="4"/>
  <c r="AR567" i="4"/>
  <c r="I580" i="4"/>
  <c r="B551" i="4"/>
  <c r="AB551" i="4"/>
  <c r="AJ551" i="4"/>
  <c r="E551" i="4"/>
  <c r="C551" i="4"/>
  <c r="AS551" i="4"/>
  <c r="AA551" i="4"/>
  <c r="AR551" i="4"/>
  <c r="AE551" i="4"/>
  <c r="AD551" i="4"/>
  <c r="AC551" i="4"/>
  <c r="X551" i="4"/>
  <c r="AL551" i="4"/>
  <c r="D551" i="4"/>
  <c r="Q551" i="4"/>
  <c r="Z551" i="4"/>
  <c r="W551" i="4"/>
  <c r="AI551" i="4"/>
  <c r="B543" i="4"/>
  <c r="AQ543" i="4"/>
  <c r="G543" i="4"/>
  <c r="AB543" i="4"/>
  <c r="Z543" i="4"/>
  <c r="H543" i="4"/>
  <c r="R543" i="4"/>
  <c r="C543" i="4"/>
  <c r="AF543" i="4"/>
  <c r="AD543" i="4"/>
  <c r="E543" i="4"/>
  <c r="AE543" i="4"/>
  <c r="AK543" i="4"/>
  <c r="O543" i="4"/>
  <c r="S543" i="4"/>
  <c r="D543" i="4"/>
  <c r="I551" i="4"/>
  <c r="R552" i="4"/>
  <c r="AE570" i="4"/>
  <c r="AI542" i="4"/>
  <c r="AK582" i="4"/>
  <c r="AJ579" i="4"/>
  <c r="M580" i="4"/>
  <c r="X543" i="4"/>
  <c r="S582" i="4"/>
  <c r="AM551" i="4"/>
  <c r="F568" i="4"/>
  <c r="AB550" i="4"/>
  <c r="AF558" i="4"/>
  <c r="K541" i="4"/>
  <c r="AB542" i="4"/>
  <c r="N551" i="4"/>
  <c r="I542" i="4"/>
  <c r="T557" i="4"/>
  <c r="AM565" i="4"/>
  <c r="R555" i="4"/>
  <c r="AS558" i="4"/>
  <c r="AR569" i="4"/>
  <c r="AK547" i="4"/>
  <c r="AG545" i="4"/>
  <c r="N548" i="4"/>
  <c r="W561" i="4"/>
  <c r="AK548" i="4"/>
  <c r="U567" i="4"/>
  <c r="Q565" i="4"/>
  <c r="AQ563" i="4"/>
  <c r="C571" i="4"/>
  <c r="AG557" i="4"/>
  <c r="AO551" i="4"/>
  <c r="AP581" i="4"/>
  <c r="AS565" i="4"/>
  <c r="AK545" i="4"/>
  <c r="B559" i="4"/>
  <c r="AD559" i="4"/>
  <c r="Z559" i="4"/>
  <c r="AP578" i="4"/>
  <c r="AA607" i="9"/>
  <c r="L590" i="9"/>
  <c r="F585" i="9"/>
  <c r="F617" i="9" s="1"/>
  <c r="Y585" i="9"/>
  <c r="Y603" i="9" s="1"/>
  <c r="AM585" i="9"/>
  <c r="AM600" i="9" s="1"/>
  <c r="AR585" i="9"/>
  <c r="AR597" i="9" s="1"/>
  <c r="AG585" i="9"/>
  <c r="AG603" i="9" s="1"/>
  <c r="R585" i="9"/>
  <c r="R627" i="9" s="1"/>
  <c r="AD585" i="9"/>
  <c r="AD598" i="9" s="1"/>
  <c r="AT549" i="9"/>
  <c r="K585" i="9"/>
  <c r="K591" i="9" s="1"/>
  <c r="AS585" i="9"/>
  <c r="AS629" i="9" s="1"/>
  <c r="AQ585" i="9"/>
  <c r="AQ632" i="9" s="1"/>
  <c r="Q585" i="9"/>
  <c r="Q610" i="9" s="1"/>
  <c r="AE585" i="9"/>
  <c r="AE603" i="9" s="1"/>
  <c r="M585" i="9"/>
  <c r="M602" i="9" s="1"/>
  <c r="J585" i="9"/>
  <c r="J632" i="9" s="1"/>
  <c r="H585" i="9"/>
  <c r="H614" i="9" s="1"/>
  <c r="F613" i="9"/>
  <c r="F615" i="9"/>
  <c r="F631" i="9"/>
  <c r="F593" i="9"/>
  <c r="F614" i="9"/>
  <c r="Y614" i="9"/>
  <c r="Y625" i="9"/>
  <c r="AD590" i="9"/>
  <c r="AD631" i="9"/>
  <c r="AD614" i="9"/>
  <c r="AD602" i="9"/>
  <c r="AD592" i="9"/>
  <c r="AM617" i="9"/>
  <c r="AM626" i="9"/>
  <c r="AG607" i="9"/>
  <c r="M596" i="9"/>
  <c r="AS604" i="9"/>
  <c r="AS607" i="9"/>
  <c r="AS609" i="9"/>
  <c r="AS615" i="9"/>
  <c r="AS631" i="9"/>
  <c r="K622" i="9"/>
  <c r="AR606" i="9"/>
  <c r="L624" i="9"/>
  <c r="AS624" i="9"/>
  <c r="AT557" i="9"/>
  <c r="L597" i="9"/>
  <c r="AA598" i="9"/>
  <c r="AT569" i="9"/>
  <c r="AT572" i="9"/>
  <c r="AT550" i="9"/>
  <c r="AT560" i="9"/>
  <c r="AD625" i="9"/>
  <c r="AS606" i="9"/>
  <c r="H606" i="9"/>
  <c r="AA611" i="9"/>
  <c r="AC594" i="9"/>
  <c r="AT551" i="9"/>
  <c r="AH621" i="9"/>
  <c r="K606" i="9"/>
  <c r="Q591" i="9"/>
  <c r="T610" i="9"/>
  <c r="L617" i="9"/>
  <c r="AT545" i="9"/>
  <c r="AT583" i="9"/>
  <c r="AT556" i="9"/>
  <c r="H624" i="9"/>
  <c r="AN628" i="9"/>
  <c r="AN596" i="9"/>
  <c r="AN620" i="9"/>
  <c r="AN624" i="9"/>
  <c r="AQ618" i="9"/>
  <c r="AT542" i="9"/>
  <c r="AT571" i="9"/>
  <c r="F610" i="9"/>
  <c r="AT574" i="9"/>
  <c r="Y605" i="9"/>
  <c r="AA629" i="9"/>
  <c r="F632" i="9"/>
  <c r="AS628" i="9"/>
  <c r="K612" i="9"/>
  <c r="K605" i="9"/>
  <c r="AD621" i="9"/>
  <c r="AT567" i="9"/>
  <c r="AT561" i="9"/>
  <c r="AT579" i="9"/>
  <c r="O585" i="9"/>
  <c r="O594" i="9" s="1"/>
  <c r="O612" i="9"/>
  <c r="J592" i="9"/>
  <c r="AH605" i="9"/>
  <c r="AA619" i="9"/>
  <c r="AR626" i="9"/>
  <c r="AA631" i="9"/>
  <c r="L611" i="9"/>
  <c r="T585" i="9"/>
  <c r="T627" i="9" s="1"/>
  <c r="Q619" i="9"/>
  <c r="AF598" i="9"/>
  <c r="AM616" i="9"/>
  <c r="AA622" i="9"/>
  <c r="AR599" i="9"/>
  <c r="AM602" i="9"/>
  <c r="AT553" i="9"/>
  <c r="AA630" i="9"/>
  <c r="AS601" i="9"/>
  <c r="AD616" i="9"/>
  <c r="AI585" i="9"/>
  <c r="AI612" i="9" s="1"/>
  <c r="AF594" i="9"/>
  <c r="AT552" i="9"/>
  <c r="T630" i="9"/>
  <c r="AT584" i="9"/>
  <c r="AN600" i="9"/>
  <c r="AD624" i="9"/>
  <c r="M592" i="9"/>
  <c r="Z585" i="9"/>
  <c r="Z592" i="9" s="1"/>
  <c r="AA602" i="9"/>
  <c r="AT568" i="9"/>
  <c r="AR602" i="9"/>
  <c r="Y612" i="9"/>
  <c r="AC612" i="9"/>
  <c r="Y624" i="9"/>
  <c r="AD605" i="9"/>
  <c r="AD623" i="9"/>
  <c r="Q606" i="9"/>
  <c r="D585" i="9"/>
  <c r="D606" i="9" s="1"/>
  <c r="AI605" i="9"/>
  <c r="AA605" i="9"/>
  <c r="AA624" i="9"/>
  <c r="X585" i="9"/>
  <c r="X621" i="9" s="1"/>
  <c r="L596" i="9"/>
  <c r="L631" i="9"/>
  <c r="P585" i="9"/>
  <c r="P619" i="9" s="1"/>
  <c r="Y618" i="9"/>
  <c r="AC629" i="9"/>
  <c r="AS613" i="9"/>
  <c r="K594" i="9"/>
  <c r="AT578" i="9"/>
  <c r="AJ585" i="9"/>
  <c r="AJ625" i="9" s="1"/>
  <c r="AF608" i="9"/>
  <c r="AH585" i="9"/>
  <c r="AH630" i="9" s="1"/>
  <c r="AA614" i="9"/>
  <c r="AR611" i="9"/>
  <c r="J599" i="9"/>
  <c r="AM610" i="9"/>
  <c r="L629" i="9"/>
  <c r="J630" i="9"/>
  <c r="AT580" i="9"/>
  <c r="AT543" i="9"/>
  <c r="Q620" i="9"/>
  <c r="Q629" i="9"/>
  <c r="AT576" i="9"/>
  <c r="AT548" i="9"/>
  <c r="AA597" i="9"/>
  <c r="J612" i="9"/>
  <c r="L615" i="9"/>
  <c r="W585" i="9"/>
  <c r="W628" i="9" s="1"/>
  <c r="AA594" i="9"/>
  <c r="AR613" i="9"/>
  <c r="AO585" i="9"/>
  <c r="AO633" i="9" s="1"/>
  <c r="AC585" i="9"/>
  <c r="AC621" i="9" s="1"/>
  <c r="AC632" i="9"/>
  <c r="AT562" i="9"/>
  <c r="E594" i="9"/>
  <c r="I629" i="9"/>
  <c r="L607" i="9"/>
  <c r="L601" i="9"/>
  <c r="AC606" i="9"/>
  <c r="J605" i="9"/>
  <c r="L618" i="9"/>
  <c r="F619" i="9"/>
  <c r="AT570" i="9"/>
  <c r="AC624" i="9"/>
  <c r="AN591" i="9"/>
  <c r="S585" i="9"/>
  <c r="S610" i="9" s="1"/>
  <c r="AA595" i="9"/>
  <c r="AT563" i="9"/>
  <c r="AM613" i="9"/>
  <c r="AR616" i="9"/>
  <c r="O600" i="9"/>
  <c r="AA604" i="9"/>
  <c r="Y593" i="9"/>
  <c r="AB619" i="9"/>
  <c r="AT577" i="9"/>
  <c r="G585" i="9"/>
  <c r="G612" i="9" s="1"/>
  <c r="L592" i="9"/>
  <c r="AR594" i="9"/>
  <c r="AQ605" i="9"/>
  <c r="AQ624" i="9"/>
  <c r="AR629" i="9"/>
  <c r="O632" i="9"/>
  <c r="AA596" i="9"/>
  <c r="AT544" i="9"/>
  <c r="AC599" i="9"/>
  <c r="AP585" i="9"/>
  <c r="AP600" i="9" s="1"/>
  <c r="AB585" i="9"/>
  <c r="AB593" i="9" s="1"/>
  <c r="AF597" i="9"/>
  <c r="J608" i="9"/>
  <c r="AT581" i="9"/>
  <c r="AT575" i="9"/>
  <c r="J618" i="9"/>
  <c r="J629" i="9"/>
  <c r="AT582" i="9"/>
  <c r="Y619" i="9"/>
  <c r="N585" i="9"/>
  <c r="N620" i="9" s="1"/>
  <c r="AJ602" i="9"/>
  <c r="AT547" i="9"/>
  <c r="C585" i="9"/>
  <c r="C612" i="9" s="1"/>
  <c r="AQ628" i="9"/>
  <c r="I585" i="9"/>
  <c r="I632" i="9" s="1"/>
  <c r="AS593" i="9"/>
  <c r="AT559" i="9"/>
  <c r="AC608" i="9"/>
  <c r="AN610" i="9"/>
  <c r="L619" i="9"/>
  <c r="AC628" i="9"/>
  <c r="AC592" i="9"/>
  <c r="E623" i="9"/>
  <c r="Y594" i="9"/>
  <c r="Q624" i="9"/>
  <c r="AA615" i="9"/>
  <c r="N630" i="9"/>
  <c r="V585" i="9"/>
  <c r="V624" i="9" s="1"/>
  <c r="AT564" i="9"/>
  <c r="U585" i="9"/>
  <c r="U591" i="9" s="1"/>
  <c r="AC591" i="9"/>
  <c r="AF585" i="9"/>
  <c r="AF600" i="9" s="1"/>
  <c r="AN629" i="9"/>
  <c r="J621" i="9"/>
  <c r="AC610" i="9"/>
  <c r="J633" i="9"/>
  <c r="AD620" i="9"/>
  <c r="AN601" i="9"/>
  <c r="X629" i="9"/>
  <c r="L613" i="9"/>
  <c r="AC618" i="9"/>
  <c r="J627" i="9"/>
  <c r="AA599" i="9"/>
  <c r="L620" i="9"/>
  <c r="AM632" i="9"/>
  <c r="AF593" i="9"/>
  <c r="AK585" i="9"/>
  <c r="AK633" i="9" s="1"/>
  <c r="AP601" i="9"/>
  <c r="AF619" i="9"/>
  <c r="AP612" i="9"/>
  <c r="E585" i="9"/>
  <c r="E620" i="9" s="1"/>
  <c r="L595" i="9"/>
  <c r="AS594" i="9"/>
  <c r="AF624" i="9"/>
  <c r="B585" i="9"/>
  <c r="B612" i="9" s="1"/>
  <c r="K619" i="9"/>
  <c r="G599" i="9"/>
  <c r="AR633" i="9"/>
  <c r="AL585" i="9"/>
  <c r="AL625" i="9" s="1"/>
  <c r="C599" i="9"/>
  <c r="AT547" i="4" l="1"/>
  <c r="AG600" i="9"/>
  <c r="AG622" i="9"/>
  <c r="Y633" i="9"/>
  <c r="AG619" i="9"/>
  <c r="Y592" i="9"/>
  <c r="Z608" i="9"/>
  <c r="AM615" i="9"/>
  <c r="AT545" i="4"/>
  <c r="AT572" i="4"/>
  <c r="R592" i="9"/>
  <c r="X594" i="9"/>
  <c r="AM625" i="9"/>
  <c r="Z626" i="9"/>
  <c r="AM624" i="9"/>
  <c r="Y626" i="9"/>
  <c r="AA626" i="9"/>
  <c r="AR601" i="9"/>
  <c r="F596" i="9"/>
  <c r="L603" i="9"/>
  <c r="AA618" i="9"/>
  <c r="AR612" i="9"/>
  <c r="AR610" i="9"/>
  <c r="F611" i="9"/>
  <c r="AA633" i="9"/>
  <c r="AL585" i="4"/>
  <c r="Y630" i="9"/>
  <c r="AM605" i="9"/>
  <c r="AA620" i="9"/>
  <c r="F627" i="9"/>
  <c r="F594" i="9"/>
  <c r="Y628" i="9"/>
  <c r="Y601" i="9"/>
  <c r="AR630" i="9"/>
  <c r="AR623" i="9"/>
  <c r="F607" i="9"/>
  <c r="AA603" i="9"/>
  <c r="L594" i="9"/>
  <c r="AG620" i="9"/>
  <c r="L600" i="9"/>
  <c r="AA591" i="9"/>
  <c r="F592" i="9"/>
  <c r="S630" i="9"/>
  <c r="AA623" i="9"/>
  <c r="AR615" i="9"/>
  <c r="R632" i="9"/>
  <c r="L625" i="9"/>
  <c r="R617" i="9"/>
  <c r="H632" i="9"/>
  <c r="Y610" i="9"/>
  <c r="AM599" i="9"/>
  <c r="AG601" i="9"/>
  <c r="AR624" i="9"/>
  <c r="L593" i="9"/>
  <c r="R590" i="9"/>
  <c r="H610" i="9"/>
  <c r="AJ585" i="4"/>
  <c r="AJ622" i="4" s="1"/>
  <c r="R594" i="9"/>
  <c r="F624" i="9"/>
  <c r="L599" i="9"/>
  <c r="R626" i="9"/>
  <c r="AG609" i="9"/>
  <c r="L626" i="9"/>
  <c r="Y591" i="9"/>
  <c r="R622" i="9"/>
  <c r="AT573" i="4"/>
  <c r="L609" i="9"/>
  <c r="AM633" i="9"/>
  <c r="R604" i="9"/>
  <c r="AM628" i="9"/>
  <c r="AR600" i="9"/>
  <c r="F628" i="9"/>
  <c r="Y600" i="9"/>
  <c r="S616" i="9"/>
  <c r="F621" i="9"/>
  <c r="R631" i="9"/>
  <c r="AA593" i="9"/>
  <c r="Y616" i="9"/>
  <c r="AA608" i="9"/>
  <c r="E612" i="9"/>
  <c r="E619" i="9"/>
  <c r="Z612" i="9"/>
  <c r="T632" i="9"/>
  <c r="R591" i="9"/>
  <c r="L627" i="9"/>
  <c r="S598" i="9"/>
  <c r="R596" i="9"/>
  <c r="AJ623" i="9"/>
  <c r="AA610" i="9"/>
  <c r="Z616" i="9"/>
  <c r="Y621" i="9"/>
  <c r="AA621" i="9"/>
  <c r="R600" i="9"/>
  <c r="S629" i="9"/>
  <c r="AH600" i="9"/>
  <c r="L621" i="9"/>
  <c r="AA601" i="9"/>
  <c r="AH613" i="9"/>
  <c r="L616" i="9"/>
  <c r="L632" i="9"/>
  <c r="L633" i="9"/>
  <c r="AG611" i="9"/>
  <c r="R602" i="9"/>
  <c r="AJ601" i="9"/>
  <c r="AR592" i="9"/>
  <c r="L614" i="9"/>
  <c r="AH616" i="9"/>
  <c r="F620" i="9"/>
  <c r="AA616" i="9"/>
  <c r="F605" i="9"/>
  <c r="F612" i="9"/>
  <c r="J616" i="9"/>
  <c r="F606" i="9"/>
  <c r="AA606" i="9"/>
  <c r="R608" i="9"/>
  <c r="S613" i="9"/>
  <c r="AR618" i="9"/>
  <c r="L598" i="9"/>
  <c r="L591" i="9"/>
  <c r="AC625" i="9"/>
  <c r="O605" i="9"/>
  <c r="AG602" i="9"/>
  <c r="R607" i="9"/>
  <c r="Q585" i="4"/>
  <c r="Q617" i="4" s="1"/>
  <c r="Z611" i="9"/>
  <c r="Y620" i="9"/>
  <c r="AA592" i="9"/>
  <c r="AR608" i="9"/>
  <c r="AA617" i="9"/>
  <c r="AM631" i="9"/>
  <c r="AR627" i="9"/>
  <c r="AA590" i="9"/>
  <c r="E624" i="9"/>
  <c r="E598" i="9"/>
  <c r="J626" i="9"/>
  <c r="L622" i="9"/>
  <c r="F602" i="9"/>
  <c r="AI619" i="9"/>
  <c r="P592" i="9"/>
  <c r="AA600" i="9"/>
  <c r="AA609" i="9"/>
  <c r="AA612" i="9"/>
  <c r="AG608" i="9"/>
  <c r="R603" i="9"/>
  <c r="AA613" i="9"/>
  <c r="AA628" i="9"/>
  <c r="L608" i="9"/>
  <c r="O621" i="9"/>
  <c r="L623" i="9"/>
  <c r="F630" i="9"/>
  <c r="L612" i="9"/>
  <c r="E597" i="9"/>
  <c r="F608" i="9"/>
  <c r="E627" i="9"/>
  <c r="AG598" i="9"/>
  <c r="AM596" i="9"/>
  <c r="Y627" i="9"/>
  <c r="L610" i="9"/>
  <c r="AJ616" i="9"/>
  <c r="AG626" i="9"/>
  <c r="Y629" i="9"/>
  <c r="R619" i="9"/>
  <c r="AA632" i="9"/>
  <c r="AR628" i="9"/>
  <c r="AM621" i="9"/>
  <c r="AM620" i="9"/>
  <c r="L606" i="9"/>
  <c r="AH619" i="9"/>
  <c r="F629" i="9"/>
  <c r="R597" i="9"/>
  <c r="F597" i="9"/>
  <c r="R605" i="9"/>
  <c r="R612" i="9"/>
  <c r="C628" i="9"/>
  <c r="AG628" i="9"/>
  <c r="H605" i="9"/>
  <c r="L630" i="9"/>
  <c r="L628" i="9"/>
  <c r="Y623" i="9"/>
  <c r="AG612" i="9"/>
  <c r="Y622" i="9"/>
  <c r="AM591" i="9"/>
  <c r="AJ621" i="9"/>
  <c r="G621" i="9"/>
  <c r="R616" i="9"/>
  <c r="AA627" i="9"/>
  <c r="AR620" i="9"/>
  <c r="F616" i="9"/>
  <c r="F591" i="9"/>
  <c r="L605" i="9"/>
  <c r="T600" i="9"/>
  <c r="L602" i="9"/>
  <c r="Z599" i="9"/>
  <c r="F623" i="9"/>
  <c r="AR609" i="9"/>
  <c r="F601" i="9"/>
  <c r="AG615" i="9"/>
  <c r="Y631" i="9"/>
  <c r="AT553" i="4"/>
  <c r="AJ598" i="4"/>
  <c r="AJ632" i="4"/>
  <c r="AJ591" i="4"/>
  <c r="AJ611" i="4"/>
  <c r="AJ626" i="4"/>
  <c r="AJ618" i="4"/>
  <c r="AJ593" i="4"/>
  <c r="AJ615" i="4"/>
  <c r="AJ608" i="4"/>
  <c r="AJ609" i="4"/>
  <c r="AJ602" i="4"/>
  <c r="AJ617" i="4"/>
  <c r="AJ613" i="4"/>
  <c r="AJ614" i="4"/>
  <c r="AJ590" i="4"/>
  <c r="AJ597" i="4"/>
  <c r="AJ625" i="4"/>
  <c r="AL610" i="4"/>
  <c r="AL608" i="4"/>
  <c r="AL615" i="4"/>
  <c r="AL609" i="4"/>
  <c r="AL611" i="4"/>
  <c r="AL591" i="4"/>
  <c r="AL594" i="4"/>
  <c r="AL613" i="4"/>
  <c r="AL592" i="4"/>
  <c r="AL625" i="4"/>
  <c r="AL626" i="4"/>
  <c r="AL617" i="4"/>
  <c r="AL607" i="4"/>
  <c r="AL602" i="4"/>
  <c r="AL590" i="4"/>
  <c r="AL599" i="4"/>
  <c r="AL627" i="4"/>
  <c r="AL597" i="4"/>
  <c r="AL593" i="4"/>
  <c r="AL624" i="4"/>
  <c r="Q615" i="4"/>
  <c r="Q631" i="4"/>
  <c r="Q618" i="4"/>
  <c r="Q625" i="4"/>
  <c r="Q608" i="4"/>
  <c r="Q592" i="4"/>
  <c r="Q627" i="4"/>
  <c r="Q613" i="4"/>
  <c r="Q597" i="4"/>
  <c r="Q593" i="4"/>
  <c r="Q609" i="4"/>
  <c r="Q626" i="4"/>
  <c r="Q591" i="4"/>
  <c r="Q594" i="4"/>
  <c r="Q590" i="4"/>
  <c r="Q604" i="4"/>
  <c r="AP591" i="4"/>
  <c r="AQ605" i="4"/>
  <c r="AT556" i="4"/>
  <c r="Y585" i="4"/>
  <c r="Y630" i="4" s="1"/>
  <c r="Q633" i="4"/>
  <c r="AT542" i="4"/>
  <c r="N596" i="4"/>
  <c r="Q602" i="4"/>
  <c r="AQ621" i="4"/>
  <c r="AM612" i="4"/>
  <c r="AJ603" i="4"/>
  <c r="AT559" i="4"/>
  <c r="AT580" i="4"/>
  <c r="C585" i="4"/>
  <c r="C620" i="4" s="1"/>
  <c r="AQ616" i="4"/>
  <c r="I585" i="4"/>
  <c r="I623" i="4" s="1"/>
  <c r="W615" i="4"/>
  <c r="J628" i="4"/>
  <c r="AO629" i="4"/>
  <c r="K601" i="4"/>
  <c r="AT571" i="4"/>
  <c r="V585" i="4"/>
  <c r="V600" i="4" s="1"/>
  <c r="Y606" i="4"/>
  <c r="G623" i="4"/>
  <c r="AT566" i="4"/>
  <c r="Q630" i="4"/>
  <c r="K585" i="4"/>
  <c r="Q629" i="4"/>
  <c r="C597" i="4"/>
  <c r="AP585" i="4"/>
  <c r="AP607" i="4" s="1"/>
  <c r="AL623" i="4"/>
  <c r="AT567" i="4"/>
  <c r="Y624" i="4"/>
  <c r="AP621" i="4"/>
  <c r="AE593" i="9"/>
  <c r="E629" i="4"/>
  <c r="AJ629" i="4"/>
  <c r="C605" i="4"/>
  <c r="AO590" i="4"/>
  <c r="AO585" i="4"/>
  <c r="W585" i="4"/>
  <c r="AQ606" i="4"/>
  <c r="AL622" i="4"/>
  <c r="AL596" i="4"/>
  <c r="AJ616" i="4"/>
  <c r="AJ630" i="4"/>
  <c r="AM601" i="4"/>
  <c r="AM610" i="4"/>
  <c r="AE619" i="9"/>
  <c r="AE623" i="9"/>
  <c r="AP630" i="4"/>
  <c r="Y596" i="4"/>
  <c r="N622" i="4"/>
  <c r="AT548" i="4"/>
  <c r="O585" i="4"/>
  <c r="O622" i="4" s="1"/>
  <c r="L623" i="4"/>
  <c r="Z617" i="4"/>
  <c r="AT575" i="4"/>
  <c r="AQ614" i="4"/>
  <c r="Q610" i="4"/>
  <c r="M630" i="9"/>
  <c r="Q616" i="9"/>
  <c r="M628" i="9"/>
  <c r="K629" i="9"/>
  <c r="AN615" i="9"/>
  <c r="AN598" i="9"/>
  <c r="AS603" i="9"/>
  <c r="AD601" i="9"/>
  <c r="C600" i="4"/>
  <c r="J607" i="4"/>
  <c r="AT569" i="4"/>
  <c r="G610" i="4"/>
  <c r="AT557" i="4"/>
  <c r="AP629" i="4"/>
  <c r="Z585" i="4"/>
  <c r="Z616" i="4" s="1"/>
  <c r="W612" i="4"/>
  <c r="Q622" i="4"/>
  <c r="Z602" i="4"/>
  <c r="AQ619" i="4"/>
  <c r="Z619" i="4"/>
  <c r="E590" i="4"/>
  <c r="E585" i="4"/>
  <c r="E594" i="4" s="1"/>
  <c r="Y610" i="4"/>
  <c r="P629" i="9"/>
  <c r="M601" i="9"/>
  <c r="M612" i="9"/>
  <c r="AN605" i="9"/>
  <c r="AS602" i="9"/>
  <c r="AL614" i="4"/>
  <c r="AT582" i="4"/>
  <c r="N620" i="4"/>
  <c r="AL605" i="4"/>
  <c r="V627" i="4"/>
  <c r="AQ585" i="4"/>
  <c r="AQ595" i="4" s="1"/>
  <c r="J585" i="4"/>
  <c r="J604" i="4" s="1"/>
  <c r="AL630" i="4"/>
  <c r="AJ631" i="4"/>
  <c r="AL621" i="4"/>
  <c r="C612" i="4"/>
  <c r="S624" i="4"/>
  <c r="AQ601" i="4"/>
  <c r="AE620" i="9"/>
  <c r="AE624" i="9"/>
  <c r="AS605" i="9"/>
  <c r="P602" i="9"/>
  <c r="AN617" i="9"/>
  <c r="P618" i="9"/>
  <c r="AS595" i="9"/>
  <c r="AD603" i="9"/>
  <c r="AJ600" i="4"/>
  <c r="W629" i="4"/>
  <c r="AL618" i="4"/>
  <c r="G585" i="4"/>
  <c r="G597" i="4" s="1"/>
  <c r="Q605" i="4"/>
  <c r="AL619" i="4"/>
  <c r="D585" i="4"/>
  <c r="D591" i="4" s="1"/>
  <c r="Z633" i="4"/>
  <c r="H624" i="4"/>
  <c r="G613" i="4"/>
  <c r="AO604" i="4"/>
  <c r="E617" i="4"/>
  <c r="AT570" i="4"/>
  <c r="C610" i="4"/>
  <c r="Z610" i="4"/>
  <c r="M627" i="9"/>
  <c r="K617" i="9"/>
  <c r="AS597" i="9"/>
  <c r="AD626" i="9"/>
  <c r="N585" i="4"/>
  <c r="N600" i="4" s="1"/>
  <c r="AM590" i="4"/>
  <c r="AM585" i="4"/>
  <c r="AM632" i="4" s="1"/>
  <c r="K619" i="4"/>
  <c r="AD585" i="4"/>
  <c r="AD614" i="4" s="1"/>
  <c r="I614" i="4"/>
  <c r="AL633" i="4"/>
  <c r="AJ606" i="4"/>
  <c r="AJ596" i="4"/>
  <c r="I618" i="4"/>
  <c r="AJ621" i="4"/>
  <c r="AO607" i="4"/>
  <c r="I601" i="4"/>
  <c r="G607" i="4"/>
  <c r="D616" i="4"/>
  <c r="Q624" i="4"/>
  <c r="AE600" i="9"/>
  <c r="Q633" i="9"/>
  <c r="AS592" i="9"/>
  <c r="Q592" i="9"/>
  <c r="AK616" i="9"/>
  <c r="AS623" i="9"/>
  <c r="AN630" i="9"/>
  <c r="AS621" i="9"/>
  <c r="AS633" i="9"/>
  <c r="K626" i="9"/>
  <c r="AN603" i="9"/>
  <c r="AS600" i="9"/>
  <c r="K611" i="9"/>
  <c r="AQ614" i="9"/>
  <c r="AG591" i="9"/>
  <c r="AD615" i="9"/>
  <c r="R611" i="9"/>
  <c r="AQ612" i="4"/>
  <c r="B600" i="4"/>
  <c r="AT551" i="4"/>
  <c r="Q598" i="4"/>
  <c r="AL620" i="4"/>
  <c r="AO605" i="4"/>
  <c r="AJ627" i="4"/>
  <c r="AJ601" i="4"/>
  <c r="H585" i="4"/>
  <c r="H607" i="4" s="1"/>
  <c r="AJ633" i="4"/>
  <c r="C633" i="4"/>
  <c r="G618" i="4"/>
  <c r="Z606" i="4"/>
  <c r="K610" i="4"/>
  <c r="AQ613" i="4"/>
  <c r="AL612" i="4"/>
  <c r="O616" i="4"/>
  <c r="E603" i="4"/>
  <c r="AD607" i="4"/>
  <c r="K607" i="4"/>
  <c r="Z630" i="4"/>
  <c r="V624" i="4"/>
  <c r="E614" i="4"/>
  <c r="AL601" i="4"/>
  <c r="K597" i="9"/>
  <c r="AN607" i="9"/>
  <c r="AN608" i="9"/>
  <c r="AN631" i="9"/>
  <c r="AS612" i="9"/>
  <c r="AN597" i="9"/>
  <c r="K620" i="9"/>
  <c r="AQ630" i="9"/>
  <c r="AG630" i="9"/>
  <c r="AD591" i="9"/>
  <c r="R595" i="9"/>
  <c r="Q614" i="4"/>
  <c r="AM629" i="4"/>
  <c r="AL598" i="4"/>
  <c r="AG585" i="4"/>
  <c r="AG611" i="4" s="1"/>
  <c r="K630" i="4"/>
  <c r="AP619" i="4"/>
  <c r="C618" i="4"/>
  <c r="AT578" i="4"/>
  <c r="AL616" i="4"/>
  <c r="S585" i="4"/>
  <c r="S601" i="4" s="1"/>
  <c r="J613" i="4"/>
  <c r="Q596" i="4"/>
  <c r="Y613" i="4"/>
  <c r="N619" i="4"/>
  <c r="AP624" i="4"/>
  <c r="AT568" i="4"/>
  <c r="J619" i="4"/>
  <c r="G614" i="4"/>
  <c r="AO628" i="4"/>
  <c r="W596" i="4"/>
  <c r="AT574" i="4"/>
  <c r="Q623" i="9"/>
  <c r="T596" i="9"/>
  <c r="M620" i="9"/>
  <c r="AN594" i="9"/>
  <c r="K613" i="9"/>
  <c r="AK619" i="9"/>
  <c r="P623" i="9"/>
  <c r="AN616" i="9"/>
  <c r="O623" i="9"/>
  <c r="M623" i="9"/>
  <c r="AS626" i="9"/>
  <c r="Q608" i="9"/>
  <c r="AG624" i="9"/>
  <c r="AN599" i="9"/>
  <c r="K590" i="9"/>
  <c r="AQ631" i="9"/>
  <c r="AG625" i="9"/>
  <c r="AR614" i="9"/>
  <c r="R633" i="9"/>
  <c r="AJ628" i="4"/>
  <c r="Z592" i="4"/>
  <c r="K629" i="4"/>
  <c r="Y619" i="4"/>
  <c r="G602" i="4"/>
  <c r="E595" i="4"/>
  <c r="AH585" i="4"/>
  <c r="AH607" i="4" s="1"/>
  <c r="B633" i="4"/>
  <c r="AT584" i="4"/>
  <c r="S606" i="4"/>
  <c r="D596" i="4"/>
  <c r="W622" i="4"/>
  <c r="Z613" i="4"/>
  <c r="AP612" i="4"/>
  <c r="Z621" i="4"/>
  <c r="Q619" i="4"/>
  <c r="Q616" i="4"/>
  <c r="S607" i="4"/>
  <c r="AJ599" i="4"/>
  <c r="Z614" i="4"/>
  <c r="D601" i="4"/>
  <c r="AQ620" i="9"/>
  <c r="K621" i="9"/>
  <c r="AD599" i="9"/>
  <c r="AD629" i="9"/>
  <c r="AN626" i="9"/>
  <c r="AQ616" i="9"/>
  <c r="K616" i="9"/>
  <c r="K608" i="9"/>
  <c r="AQ617" i="9"/>
  <c r="AG629" i="9"/>
  <c r="AR607" i="9"/>
  <c r="R615" i="9"/>
  <c r="O629" i="4"/>
  <c r="Z598" i="4"/>
  <c r="AJ605" i="4"/>
  <c r="J603" i="4"/>
  <c r="AJ620" i="4"/>
  <c r="S628" i="4"/>
  <c r="L629" i="4"/>
  <c r="W617" i="4"/>
  <c r="S619" i="4"/>
  <c r="AA585" i="4"/>
  <c r="AA630" i="4" s="1"/>
  <c r="AT541" i="4"/>
  <c r="Q606" i="4"/>
  <c r="K616" i="4"/>
  <c r="AD596" i="4"/>
  <c r="AP592" i="4"/>
  <c r="K595" i="4"/>
  <c r="J595" i="4"/>
  <c r="W630" i="4"/>
  <c r="B603" i="4"/>
  <c r="AT554" i="4"/>
  <c r="H614" i="4"/>
  <c r="M585" i="4"/>
  <c r="D624" i="4"/>
  <c r="Y599" i="4"/>
  <c r="AD601" i="4"/>
  <c r="Z628" i="4"/>
  <c r="AT565" i="4"/>
  <c r="AN602" i="9"/>
  <c r="AP633" i="9"/>
  <c r="AG631" i="9"/>
  <c r="R630" i="9"/>
  <c r="AG633" i="9"/>
  <c r="R620" i="9"/>
  <c r="AR591" i="9"/>
  <c r="AR631" i="9"/>
  <c r="AN633" i="9"/>
  <c r="AN609" i="9"/>
  <c r="AD613" i="9"/>
  <c r="K598" i="9"/>
  <c r="AQ609" i="9"/>
  <c r="AM630" i="9"/>
  <c r="AR595" i="9"/>
  <c r="R621" i="9"/>
  <c r="F603" i="9"/>
  <c r="W610" i="4"/>
  <c r="G592" i="4"/>
  <c r="I629" i="4"/>
  <c r="J629" i="4"/>
  <c r="N598" i="4"/>
  <c r="AT555" i="4"/>
  <c r="AO611" i="4"/>
  <c r="Q612" i="4"/>
  <c r="Q595" i="4"/>
  <c r="AM605" i="4"/>
  <c r="AD611" i="4"/>
  <c r="D631" i="4"/>
  <c r="H603" i="4"/>
  <c r="AF585" i="4"/>
  <c r="AF615" i="4" s="1"/>
  <c r="AD632" i="4"/>
  <c r="B585" i="4"/>
  <c r="B627" i="4" s="1"/>
  <c r="I607" i="4"/>
  <c r="Q632" i="4"/>
  <c r="C622" i="4"/>
  <c r="I599" i="4"/>
  <c r="AQ618" i="4"/>
  <c r="W621" i="4"/>
  <c r="AI585" i="4"/>
  <c r="AI591" i="4" s="1"/>
  <c r="AL631" i="4"/>
  <c r="S603" i="4"/>
  <c r="D630" i="4"/>
  <c r="AT579" i="4"/>
  <c r="AT561" i="4"/>
  <c r="W633" i="4"/>
  <c r="Q630" i="9"/>
  <c r="Q612" i="9"/>
  <c r="AQ602" i="9"/>
  <c r="AK620" i="9"/>
  <c r="K623" i="9"/>
  <c r="AQ610" i="9"/>
  <c r="AM629" i="9"/>
  <c r="AR604" i="9"/>
  <c r="R613" i="9"/>
  <c r="F609" i="9"/>
  <c r="N597" i="4"/>
  <c r="AQ592" i="4"/>
  <c r="N629" i="4"/>
  <c r="N591" i="4"/>
  <c r="AQ596" i="4"/>
  <c r="D620" i="4"/>
  <c r="AL595" i="4"/>
  <c r="N624" i="4"/>
  <c r="AT562" i="4"/>
  <c r="AR585" i="4"/>
  <c r="AR595" i="4" s="1"/>
  <c r="AM616" i="4"/>
  <c r="Z632" i="4"/>
  <c r="AL606" i="4"/>
  <c r="AH591" i="4"/>
  <c r="AP622" i="4"/>
  <c r="AH628" i="4"/>
  <c r="E613" i="4"/>
  <c r="AQ624" i="4"/>
  <c r="D603" i="4"/>
  <c r="K606" i="4"/>
  <c r="P585" i="4"/>
  <c r="P616" i="4" s="1"/>
  <c r="AQ630" i="4"/>
  <c r="AG610" i="4"/>
  <c r="J614" i="4"/>
  <c r="J601" i="4"/>
  <c r="N592" i="4"/>
  <c r="C621" i="9"/>
  <c r="AG597" i="9"/>
  <c r="AE598" i="9"/>
  <c r="AG610" i="9"/>
  <c r="N621" i="9"/>
  <c r="AD617" i="9"/>
  <c r="AQ593" i="9"/>
  <c r="AM623" i="9"/>
  <c r="U627" i="9"/>
  <c r="AR619" i="9"/>
  <c r="AN611" i="9"/>
  <c r="AG627" i="9"/>
  <c r="AN621" i="9"/>
  <c r="Y599" i="9"/>
  <c r="K609" i="9"/>
  <c r="AQ590" i="9"/>
  <c r="AM614" i="9"/>
  <c r="AR590" i="9"/>
  <c r="Y597" i="9"/>
  <c r="F626" i="9"/>
  <c r="AN590" i="9"/>
  <c r="AG594" i="4"/>
  <c r="B592" i="4"/>
  <c r="AT543" i="4"/>
  <c r="Y629" i="4"/>
  <c r="AT549" i="4"/>
  <c r="D593" i="4"/>
  <c r="AP596" i="4"/>
  <c r="AM599" i="4"/>
  <c r="AJ623" i="4"/>
  <c r="C595" i="4"/>
  <c r="J605" i="4"/>
  <c r="AE585" i="4"/>
  <c r="AE600" i="4" s="1"/>
  <c r="E611" i="4"/>
  <c r="D623" i="4"/>
  <c r="AS590" i="4"/>
  <c r="AS585" i="4"/>
  <c r="AS624" i="4" s="1"/>
  <c r="C593" i="4"/>
  <c r="Z622" i="4"/>
  <c r="AO613" i="4"/>
  <c r="AT564" i="4"/>
  <c r="Z631" i="4"/>
  <c r="O621" i="4"/>
  <c r="Y633" i="4"/>
  <c r="N633" i="4"/>
  <c r="Q607" i="4"/>
  <c r="N604" i="4"/>
  <c r="N630" i="4"/>
  <c r="V621" i="4"/>
  <c r="W628" i="4"/>
  <c r="P625" i="9"/>
  <c r="AD633" i="9"/>
  <c r="C616" i="9"/>
  <c r="AN619" i="9"/>
  <c r="AS619" i="9"/>
  <c r="AM593" i="9"/>
  <c r="AE609" i="9"/>
  <c r="AM618" i="9"/>
  <c r="AP619" i="9"/>
  <c r="AM612" i="9"/>
  <c r="AC593" i="9"/>
  <c r="AP598" i="9"/>
  <c r="AN627" i="9"/>
  <c r="Y596" i="9"/>
  <c r="R601" i="9"/>
  <c r="O613" i="9"/>
  <c r="E608" i="9"/>
  <c r="AM619" i="9"/>
  <c r="AN613" i="9"/>
  <c r="K602" i="9"/>
  <c r="AQ597" i="9"/>
  <c r="AM622" i="9"/>
  <c r="AR603" i="9"/>
  <c r="Y615" i="9"/>
  <c r="AN622" i="9"/>
  <c r="AK596" i="4"/>
  <c r="AI600" i="4"/>
  <c r="E598" i="4"/>
  <c r="W593" i="4"/>
  <c r="J611" i="4"/>
  <c r="H597" i="4"/>
  <c r="P601" i="4"/>
  <c r="G630" i="4"/>
  <c r="AG620" i="4"/>
  <c r="AS613" i="4"/>
  <c r="Z611" i="4"/>
  <c r="L590" i="4"/>
  <c r="L585" i="4"/>
  <c r="L619" i="4" s="1"/>
  <c r="K632" i="4"/>
  <c r="E606" i="4"/>
  <c r="Z596" i="4"/>
  <c r="C607" i="4"/>
  <c r="D629" i="4"/>
  <c r="AD631" i="4"/>
  <c r="Q621" i="4"/>
  <c r="W614" i="4"/>
  <c r="W616" i="4"/>
  <c r="Q603" i="4"/>
  <c r="I610" i="4"/>
  <c r="AJ607" i="4"/>
  <c r="C624" i="4"/>
  <c r="AJ610" i="4"/>
  <c r="D599" i="4"/>
  <c r="AP614" i="4"/>
  <c r="AG614" i="4"/>
  <c r="AE597" i="9"/>
  <c r="M625" i="9"/>
  <c r="AD594" i="9"/>
  <c r="M594" i="9"/>
  <c r="R598" i="9"/>
  <c r="AE616" i="9"/>
  <c r="G625" i="9"/>
  <c r="AH618" i="9"/>
  <c r="AJ619" i="9"/>
  <c r="AN604" i="9"/>
  <c r="AQ629" i="9"/>
  <c r="AR621" i="9"/>
  <c r="Z610" i="9"/>
  <c r="AD618" i="9"/>
  <c r="Y606" i="9"/>
  <c r="AS599" i="9"/>
  <c r="AG592" i="9"/>
  <c r="V626" i="9"/>
  <c r="R623" i="9"/>
  <c r="K630" i="9"/>
  <c r="AQ615" i="9"/>
  <c r="AM590" i="9"/>
  <c r="AR622" i="9"/>
  <c r="Y595" i="9"/>
  <c r="H633" i="9"/>
  <c r="W600" i="4"/>
  <c r="C598" i="4"/>
  <c r="AQ607" i="4"/>
  <c r="AT546" i="4"/>
  <c r="Z620" i="4"/>
  <c r="O618" i="4"/>
  <c r="D595" i="4"/>
  <c r="W605" i="4"/>
  <c r="Q611" i="4"/>
  <c r="D612" i="4"/>
  <c r="O633" i="4"/>
  <c r="F632" i="4"/>
  <c r="H633" i="4"/>
  <c r="T585" i="4"/>
  <c r="T610" i="4" s="1"/>
  <c r="N594" i="4"/>
  <c r="S623" i="4"/>
  <c r="H623" i="4"/>
  <c r="AD612" i="4"/>
  <c r="AL603" i="4"/>
  <c r="Y604" i="4"/>
  <c r="Y607" i="4"/>
  <c r="AR612" i="4"/>
  <c r="B607" i="4"/>
  <c r="AT558" i="4"/>
  <c r="B630" i="4"/>
  <c r="AT581" i="4"/>
  <c r="Z624" i="4"/>
  <c r="C596" i="4"/>
  <c r="B601" i="4"/>
  <c r="AT552" i="4"/>
  <c r="AD628" i="4"/>
  <c r="AJ604" i="4"/>
  <c r="W595" i="4"/>
  <c r="G605" i="4"/>
  <c r="AI623" i="4"/>
  <c r="Z625" i="4"/>
  <c r="O632" i="4"/>
  <c r="AS633" i="4"/>
  <c r="AJ619" i="4"/>
  <c r="AD622" i="4"/>
  <c r="O594" i="4"/>
  <c r="H629" i="4"/>
  <c r="I624" i="4"/>
  <c r="AO614" i="4"/>
  <c r="P604" i="4"/>
  <c r="G612" i="4"/>
  <c r="AQ603" i="4"/>
  <c r="J633" i="4"/>
  <c r="Y623" i="4"/>
  <c r="G624" i="4"/>
  <c r="AP616" i="4"/>
  <c r="J606" i="4"/>
  <c r="K628" i="4"/>
  <c r="F585" i="4"/>
  <c r="F596" i="4" s="1"/>
  <c r="Z600" i="4"/>
  <c r="E599" i="4"/>
  <c r="W623" i="4"/>
  <c r="P605" i="9"/>
  <c r="AR593" i="9"/>
  <c r="F618" i="9"/>
  <c r="AS630" i="9"/>
  <c r="Y632" i="9"/>
  <c r="B625" i="9"/>
  <c r="AQ626" i="9"/>
  <c r="I591" i="9"/>
  <c r="AR598" i="9"/>
  <c r="AR632" i="9"/>
  <c r="AR625" i="9"/>
  <c r="F625" i="9"/>
  <c r="AS608" i="9"/>
  <c r="AS627" i="9"/>
  <c r="AH608" i="9"/>
  <c r="K610" i="9"/>
  <c r="M615" i="9"/>
  <c r="AM604" i="9"/>
  <c r="AE615" i="9"/>
  <c r="Y604" i="9"/>
  <c r="Q622" i="9"/>
  <c r="I600" i="4"/>
  <c r="Q600" i="4"/>
  <c r="Z629" i="4"/>
  <c r="Y628" i="4"/>
  <c r="AF619" i="4"/>
  <c r="AQ594" i="4"/>
  <c r="AQ620" i="4"/>
  <c r="AM623" i="4"/>
  <c r="AG595" i="4"/>
  <c r="S605" i="4"/>
  <c r="I625" i="4"/>
  <c r="O606" i="4"/>
  <c r="AR623" i="4"/>
  <c r="AD625" i="4"/>
  <c r="N632" i="4"/>
  <c r="AD633" i="4"/>
  <c r="P607" i="4"/>
  <c r="AP633" i="4"/>
  <c r="E622" i="4"/>
  <c r="Z594" i="4"/>
  <c r="AD615" i="4"/>
  <c r="E602" i="4"/>
  <c r="Y595" i="4"/>
  <c r="Z612" i="4"/>
  <c r="AQ617" i="4"/>
  <c r="Z603" i="4"/>
  <c r="G622" i="4"/>
  <c r="Q599" i="4"/>
  <c r="H601" i="4"/>
  <c r="AJ624" i="4"/>
  <c r="C628" i="4"/>
  <c r="AP623" i="4"/>
  <c r="AT544" i="4"/>
  <c r="B608" i="9"/>
  <c r="V605" i="9"/>
  <c r="C626" i="9"/>
  <c r="K604" i="9"/>
  <c r="M607" i="9"/>
  <c r="AG630" i="4"/>
  <c r="AM615" i="4"/>
  <c r="P600" i="9"/>
  <c r="AD596" i="9"/>
  <c r="AN606" i="9"/>
  <c r="N627" i="9"/>
  <c r="AN612" i="9"/>
  <c r="AS632" i="9"/>
  <c r="O625" i="9"/>
  <c r="AN593" i="9"/>
  <c r="AG613" i="9"/>
  <c r="AF629" i="9"/>
  <c r="AD627" i="9"/>
  <c r="Y609" i="9"/>
  <c r="AN625" i="9"/>
  <c r="AQ623" i="9"/>
  <c r="K596" i="9"/>
  <c r="M593" i="9"/>
  <c r="AM609" i="9"/>
  <c r="AE625" i="9"/>
  <c r="Y607" i="9"/>
  <c r="Q614" i="9"/>
  <c r="AM614" i="4"/>
  <c r="D600" i="4"/>
  <c r="L613" i="4"/>
  <c r="S598" i="4"/>
  <c r="O601" i="4"/>
  <c r="AL604" i="4"/>
  <c r="P621" i="4"/>
  <c r="Y621" i="4"/>
  <c r="E620" i="4"/>
  <c r="AO620" i="4"/>
  <c r="AD595" i="4"/>
  <c r="E605" i="4"/>
  <c r="J631" i="4"/>
  <c r="X585" i="4"/>
  <c r="X607" i="4" s="1"/>
  <c r="B625" i="4"/>
  <c r="AT576" i="4"/>
  <c r="B632" i="4"/>
  <c r="AT583" i="4"/>
  <c r="S633" i="4"/>
  <c r="AD606" i="4"/>
  <c r="G594" i="4"/>
  <c r="Z615" i="4"/>
  <c r="C604" i="4"/>
  <c r="AS592" i="4"/>
  <c r="R585" i="4"/>
  <c r="R603" i="4" s="1"/>
  <c r="J616" i="4"/>
  <c r="O603" i="4"/>
  <c r="H616" i="4"/>
  <c r="Y600" i="4"/>
  <c r="AO616" i="4"/>
  <c r="W624" i="4"/>
  <c r="E616" i="4"/>
  <c r="Z599" i="4"/>
  <c r="AM619" i="4"/>
  <c r="I622" i="4"/>
  <c r="AA601" i="4"/>
  <c r="Q628" i="4"/>
  <c r="AB585" i="4"/>
  <c r="AB600" i="4" s="1"/>
  <c r="AS607" i="4"/>
  <c r="C629" i="4"/>
  <c r="P598" i="4"/>
  <c r="K612" i="4"/>
  <c r="M621" i="9"/>
  <c r="AG616" i="9"/>
  <c r="AD619" i="9"/>
  <c r="Y613" i="9"/>
  <c r="AF606" i="9"/>
  <c r="AN623" i="9"/>
  <c r="R618" i="9"/>
  <c r="AP596" i="9"/>
  <c r="AN614" i="9"/>
  <c r="AR596" i="9"/>
  <c r="AN595" i="9"/>
  <c r="AD597" i="9"/>
  <c r="AS598" i="9"/>
  <c r="F600" i="9"/>
  <c r="K607" i="9"/>
  <c r="M603" i="9"/>
  <c r="AM598" i="9"/>
  <c r="AE602" i="9"/>
  <c r="Y617" i="9"/>
  <c r="AP627" i="4"/>
  <c r="AL600" i="4"/>
  <c r="AL629" i="4"/>
  <c r="AC585" i="4"/>
  <c r="V598" i="4"/>
  <c r="P632" i="4"/>
  <c r="AI617" i="4"/>
  <c r="U592" i="4"/>
  <c r="AR630" i="4"/>
  <c r="K621" i="4"/>
  <c r="AP595" i="4"/>
  <c r="H605" i="4"/>
  <c r="AS627" i="4"/>
  <c r="AO617" i="4"/>
  <c r="Z597" i="4"/>
  <c r="U590" i="4"/>
  <c r="U585" i="4"/>
  <c r="U621" i="4" s="1"/>
  <c r="AA613" i="4"/>
  <c r="E628" i="4"/>
  <c r="AG633" i="4"/>
  <c r="AK585" i="4"/>
  <c r="AK628" i="4" s="1"/>
  <c r="W606" i="4"/>
  <c r="AG622" i="4"/>
  <c r="AA616" i="4"/>
  <c r="V594" i="4"/>
  <c r="Y615" i="4"/>
  <c r="Q623" i="4"/>
  <c r="AH594" i="4"/>
  <c r="K600" i="4"/>
  <c r="U594" i="4"/>
  <c r="AI597" i="4"/>
  <c r="AD599" i="4"/>
  <c r="Q601" i="4"/>
  <c r="P592" i="4"/>
  <c r="AL628" i="4"/>
  <c r="AO622" i="4"/>
  <c r="AR605" i="9"/>
  <c r="AQ627" i="9"/>
  <c r="AF627" i="9"/>
  <c r="E616" i="9"/>
  <c r="P593" i="9"/>
  <c r="F599" i="9"/>
  <c r="AE608" i="9"/>
  <c r="F598" i="9"/>
  <c r="AG593" i="9"/>
  <c r="Q618" i="9"/>
  <c r="AM594" i="9"/>
  <c r="AM592" i="9"/>
  <c r="AP624" i="9"/>
  <c r="AR617" i="9"/>
  <c r="AN632" i="9"/>
  <c r="AN592" i="9"/>
  <c r="P633" i="9"/>
  <c r="K595" i="9"/>
  <c r="M611" i="9"/>
  <c r="AM595" i="9"/>
  <c r="AE590" i="9"/>
  <c r="Y611" i="9"/>
  <c r="Z608" i="4"/>
  <c r="W598" i="4"/>
  <c r="AO612" i="4"/>
  <c r="I604" i="4"/>
  <c r="T596" i="4"/>
  <c r="H600" i="4"/>
  <c r="Q620" i="4"/>
  <c r="AO615" i="4"/>
  <c r="N595" i="4"/>
  <c r="AE605" i="4"/>
  <c r="E627" i="4"/>
  <c r="C619" i="4"/>
  <c r="D597" i="4"/>
  <c r="AN585" i="4"/>
  <c r="AN616" i="4" s="1"/>
  <c r="AS596" i="4"/>
  <c r="AD591" i="4"/>
  <c r="AA633" i="4"/>
  <c r="AQ604" i="4"/>
  <c r="AL632" i="4"/>
  <c r="AO606" i="4"/>
  <c r="AD623" i="4"/>
  <c r="AG632" i="4"/>
  <c r="AJ594" i="4"/>
  <c r="AQ615" i="4"/>
  <c r="P606" i="4"/>
  <c r="I594" i="4"/>
  <c r="AS623" i="4"/>
  <c r="AK621" i="4"/>
  <c r="AM622" i="4"/>
  <c r="B612" i="4"/>
  <c r="AT563" i="4"/>
  <c r="C603" i="4"/>
  <c r="J600" i="4"/>
  <c r="B599" i="4"/>
  <c r="AT550" i="4"/>
  <c r="N606" i="4"/>
  <c r="AE606" i="4"/>
  <c r="E601" i="4"/>
  <c r="G633" i="4"/>
  <c r="AA628" i="4"/>
  <c r="G621" i="4"/>
  <c r="AS619" i="4"/>
  <c r="U626" i="9"/>
  <c r="H595" i="9"/>
  <c r="U624" i="9"/>
  <c r="H604" i="9"/>
  <c r="U619" i="9"/>
  <c r="V594" i="9"/>
  <c r="U605" i="9"/>
  <c r="H617" i="9"/>
  <c r="AI625" i="9"/>
  <c r="U618" i="9"/>
  <c r="J600" i="9"/>
  <c r="H625" i="9"/>
  <c r="M599" i="9"/>
  <c r="J615" i="9"/>
  <c r="H609" i="9"/>
  <c r="AI602" i="9"/>
  <c r="M595" i="9"/>
  <c r="J609" i="9"/>
  <c r="H601" i="9"/>
  <c r="Q602" i="9"/>
  <c r="I625" i="9"/>
  <c r="AI632" i="9"/>
  <c r="H620" i="9"/>
  <c r="J591" i="9"/>
  <c r="AP632" i="9"/>
  <c r="M605" i="9"/>
  <c r="H623" i="9"/>
  <c r="AQ601" i="9"/>
  <c r="M604" i="9"/>
  <c r="J617" i="9"/>
  <c r="H596" i="9"/>
  <c r="Q590" i="9"/>
  <c r="Q634" i="9" s="1"/>
  <c r="U630" i="9"/>
  <c r="H619" i="9"/>
  <c r="J596" i="9"/>
  <c r="O608" i="9"/>
  <c r="Z613" i="9"/>
  <c r="M600" i="9"/>
  <c r="P630" i="9"/>
  <c r="M626" i="9"/>
  <c r="J595" i="9"/>
  <c r="H630" i="9"/>
  <c r="Q613" i="9"/>
  <c r="B624" i="9"/>
  <c r="O630" i="9"/>
  <c r="T620" i="9"/>
  <c r="AI601" i="9"/>
  <c r="J628" i="9"/>
  <c r="Q628" i="9"/>
  <c r="AQ598" i="9"/>
  <c r="M598" i="9"/>
  <c r="AE614" i="9"/>
  <c r="J590" i="9"/>
  <c r="H602" i="9"/>
  <c r="Q607" i="9"/>
  <c r="H594" i="9"/>
  <c r="V621" i="9"/>
  <c r="V606" i="9"/>
  <c r="Z627" i="9"/>
  <c r="AH594" i="9"/>
  <c r="U625" i="9"/>
  <c r="AI616" i="9"/>
  <c r="H628" i="9"/>
  <c r="J598" i="9"/>
  <c r="U623" i="9"/>
  <c r="U609" i="9"/>
  <c r="AQ612" i="9"/>
  <c r="S628" i="9"/>
  <c r="T624" i="9"/>
  <c r="AE613" i="9"/>
  <c r="AQ596" i="9"/>
  <c r="M624" i="9"/>
  <c r="AE631" i="9"/>
  <c r="J611" i="9"/>
  <c r="H608" i="9"/>
  <c r="Q598" i="9"/>
  <c r="L634" i="9"/>
  <c r="S593" i="9"/>
  <c r="AK597" i="9"/>
  <c r="W632" i="9"/>
  <c r="P627" i="9"/>
  <c r="AE605" i="9"/>
  <c r="H613" i="9"/>
  <c r="T594" i="9"/>
  <c r="K601" i="9"/>
  <c r="K625" i="9"/>
  <c r="AQ622" i="9"/>
  <c r="AE610" i="9"/>
  <c r="J593" i="9"/>
  <c r="H618" i="9"/>
  <c r="Q627" i="9"/>
  <c r="J613" i="9"/>
  <c r="Q626" i="9"/>
  <c r="AH592" i="9"/>
  <c r="AB599" i="9"/>
  <c r="AH597" i="9"/>
  <c r="AE612" i="9"/>
  <c r="P596" i="9"/>
  <c r="M597" i="9"/>
  <c r="Z623" i="9"/>
  <c r="AP629" i="9"/>
  <c r="K592" i="9"/>
  <c r="AS591" i="9"/>
  <c r="AQ599" i="9"/>
  <c r="AD604" i="9"/>
  <c r="AE601" i="9"/>
  <c r="J604" i="9"/>
  <c r="H607" i="9"/>
  <c r="Q599" i="9"/>
  <c r="AI613" i="9"/>
  <c r="U598" i="9"/>
  <c r="H598" i="9"/>
  <c r="H591" i="9"/>
  <c r="T609" i="9"/>
  <c r="J601" i="9"/>
  <c r="K593" i="9"/>
  <c r="AS625" i="9"/>
  <c r="AQ603" i="9"/>
  <c r="AD610" i="9"/>
  <c r="AE592" i="9"/>
  <c r="R625" i="9"/>
  <c r="J603" i="9"/>
  <c r="H590" i="9"/>
  <c r="Q604" i="9"/>
  <c r="M616" i="9"/>
  <c r="T623" i="9"/>
  <c r="J631" i="9"/>
  <c r="S606" i="9"/>
  <c r="M606" i="9"/>
  <c r="AE626" i="9"/>
  <c r="P616" i="9"/>
  <c r="AQ619" i="9"/>
  <c r="M631" i="9"/>
  <c r="Q605" i="9"/>
  <c r="AE591" i="9"/>
  <c r="AQ613" i="9"/>
  <c r="M613" i="9"/>
  <c r="V608" i="9"/>
  <c r="G608" i="9"/>
  <c r="V619" i="9"/>
  <c r="Q632" i="9"/>
  <c r="K614" i="9"/>
  <c r="AS617" i="9"/>
  <c r="AQ607" i="9"/>
  <c r="AG614" i="9"/>
  <c r="AD595" i="9"/>
  <c r="AE621" i="9"/>
  <c r="R629" i="9"/>
  <c r="J623" i="9"/>
  <c r="H621" i="9"/>
  <c r="Q611" i="9"/>
  <c r="AK632" i="9"/>
  <c r="AH601" i="9"/>
  <c r="AP626" i="9"/>
  <c r="H626" i="9"/>
  <c r="Z633" i="9"/>
  <c r="O628" i="9"/>
  <c r="AQ633" i="9"/>
  <c r="H593" i="9"/>
  <c r="AF623" i="9"/>
  <c r="Z621" i="9"/>
  <c r="Q609" i="9"/>
  <c r="Z618" i="9"/>
  <c r="AE628" i="9"/>
  <c r="V625" i="9"/>
  <c r="T611" i="9"/>
  <c r="P613" i="9"/>
  <c r="AH593" i="9"/>
  <c r="P611" i="9"/>
  <c r="H600" i="9"/>
  <c r="T619" i="9"/>
  <c r="AS618" i="9"/>
  <c r="Q597" i="9"/>
  <c r="O606" i="9"/>
  <c r="S633" i="9"/>
  <c r="M629" i="9"/>
  <c r="AH623" i="9"/>
  <c r="AQ621" i="9"/>
  <c r="U620" i="9"/>
  <c r="K633" i="9"/>
  <c r="AS611" i="9"/>
  <c r="AQ592" i="9"/>
  <c r="AG590" i="9"/>
  <c r="AD606" i="9"/>
  <c r="AE596" i="9"/>
  <c r="R614" i="9"/>
  <c r="J607" i="9"/>
  <c r="H615" i="9"/>
  <c r="Q631" i="9"/>
  <c r="O598" i="9"/>
  <c r="T625" i="9"/>
  <c r="U629" i="9"/>
  <c r="AI610" i="9"/>
  <c r="J624" i="9"/>
  <c r="I624" i="9"/>
  <c r="B597" i="9"/>
  <c r="AB621" i="9"/>
  <c r="AI633" i="9"/>
  <c r="AQ591" i="9"/>
  <c r="S605" i="9"/>
  <c r="I627" i="9"/>
  <c r="AE632" i="9"/>
  <c r="AE633" i="9"/>
  <c r="G592" i="9"/>
  <c r="AE606" i="9"/>
  <c r="M633" i="9"/>
  <c r="U596" i="9"/>
  <c r="T599" i="9"/>
  <c r="J597" i="9"/>
  <c r="P612" i="9"/>
  <c r="C625" i="9"/>
  <c r="T631" i="9"/>
  <c r="J602" i="9"/>
  <c r="H616" i="9"/>
  <c r="Q594" i="9"/>
  <c r="AE629" i="9"/>
  <c r="K627" i="9"/>
  <c r="AS596" i="9"/>
  <c r="AQ604" i="9"/>
  <c r="AG632" i="9"/>
  <c r="AM601" i="9"/>
  <c r="AD632" i="9"/>
  <c r="AE627" i="9"/>
  <c r="R624" i="9"/>
  <c r="J622" i="9"/>
  <c r="H611" i="9"/>
  <c r="Q615" i="9"/>
  <c r="U592" i="9"/>
  <c r="AH625" i="9"/>
  <c r="P594" i="9"/>
  <c r="O610" i="9"/>
  <c r="H627" i="9"/>
  <c r="I601" i="9"/>
  <c r="AF630" i="9"/>
  <c r="J625" i="9"/>
  <c r="O591" i="9"/>
  <c r="T597" i="9"/>
  <c r="O616" i="9"/>
  <c r="P626" i="9"/>
  <c r="AH628" i="9"/>
  <c r="AE594" i="9"/>
  <c r="U632" i="9"/>
  <c r="AD608" i="9"/>
  <c r="C630" i="9"/>
  <c r="P628" i="9"/>
  <c r="AC619" i="9"/>
  <c r="AK592" i="9"/>
  <c r="P597" i="9"/>
  <c r="Q601" i="9"/>
  <c r="AS610" i="9"/>
  <c r="T621" i="9"/>
  <c r="K599" i="9"/>
  <c r="AS622" i="9"/>
  <c r="M590" i="9"/>
  <c r="AG596" i="9"/>
  <c r="AM608" i="9"/>
  <c r="AD622" i="9"/>
  <c r="AE599" i="9"/>
  <c r="R599" i="9"/>
  <c r="J614" i="9"/>
  <c r="F604" i="9"/>
  <c r="H603" i="9"/>
  <c r="Q596" i="9"/>
  <c r="O618" i="9"/>
  <c r="M619" i="9"/>
  <c r="AK618" i="9"/>
  <c r="D623" i="9"/>
  <c r="J606" i="9"/>
  <c r="V593" i="9"/>
  <c r="M610" i="9"/>
  <c r="U611" i="9"/>
  <c r="Z596" i="9"/>
  <c r="O633" i="9"/>
  <c r="P598" i="9"/>
  <c r="V612" i="9"/>
  <c r="K632" i="9"/>
  <c r="J619" i="9"/>
  <c r="AC605" i="9"/>
  <c r="I618" i="9"/>
  <c r="AG606" i="9"/>
  <c r="AM597" i="9"/>
  <c r="AD609" i="9"/>
  <c r="P617" i="9"/>
  <c r="K603" i="9"/>
  <c r="AS590" i="9"/>
  <c r="M617" i="9"/>
  <c r="AG594" i="9"/>
  <c r="AM603" i="9"/>
  <c r="AD611" i="9"/>
  <c r="AE595" i="9"/>
  <c r="R628" i="9"/>
  <c r="Y590" i="9"/>
  <c r="Y634" i="9" s="1"/>
  <c r="F633" i="9"/>
  <c r="H592" i="9"/>
  <c r="Q617" i="9"/>
  <c r="O599" i="9"/>
  <c r="P601" i="9"/>
  <c r="U594" i="9"/>
  <c r="C608" i="9"/>
  <c r="Z606" i="9"/>
  <c r="AQ606" i="9"/>
  <c r="AE611" i="9"/>
  <c r="V629" i="9"/>
  <c r="AQ625" i="9"/>
  <c r="AH591" i="9"/>
  <c r="AP621" i="9"/>
  <c r="O620" i="9"/>
  <c r="U631" i="9"/>
  <c r="AH599" i="9"/>
  <c r="Q621" i="9"/>
  <c r="AS616" i="9"/>
  <c r="AH620" i="9"/>
  <c r="AE618" i="9"/>
  <c r="AG618" i="9"/>
  <c r="AC627" i="9"/>
  <c r="AQ594" i="9"/>
  <c r="AG599" i="9"/>
  <c r="AQ608" i="9"/>
  <c r="AS620" i="9"/>
  <c r="P606" i="9"/>
  <c r="O619" i="9"/>
  <c r="K615" i="9"/>
  <c r="AS614" i="9"/>
  <c r="M609" i="9"/>
  <c r="AG604" i="9"/>
  <c r="AM611" i="9"/>
  <c r="AD607" i="9"/>
  <c r="AE607" i="9"/>
  <c r="R609" i="9"/>
  <c r="Y598" i="9"/>
  <c r="F622" i="9"/>
  <c r="H631" i="9"/>
  <c r="Q593" i="9"/>
  <c r="U628" i="9"/>
  <c r="P608" i="9"/>
  <c r="AK612" i="9"/>
  <c r="AE617" i="9"/>
  <c r="M618" i="9"/>
  <c r="K600" i="9"/>
  <c r="U597" i="9"/>
  <c r="AI600" i="9"/>
  <c r="AC630" i="9"/>
  <c r="S592" i="9"/>
  <c r="B629" i="9"/>
  <c r="M591" i="9"/>
  <c r="I596" i="9"/>
  <c r="AD612" i="9"/>
  <c r="AJ608" i="9"/>
  <c r="M632" i="9"/>
  <c r="E630" i="9"/>
  <c r="AK609" i="9"/>
  <c r="AG621" i="9"/>
  <c r="AH610" i="9"/>
  <c r="AM627" i="9"/>
  <c r="K624" i="9"/>
  <c r="M622" i="9"/>
  <c r="AG617" i="9"/>
  <c r="AM606" i="9"/>
  <c r="AD628" i="9"/>
  <c r="AE622" i="9"/>
  <c r="R610" i="9"/>
  <c r="Y602" i="9"/>
  <c r="F595" i="9"/>
  <c r="H622" i="9"/>
  <c r="Q603" i="9"/>
  <c r="H629" i="9"/>
  <c r="J610" i="9"/>
  <c r="J620" i="9"/>
  <c r="K628" i="9"/>
  <c r="AF611" i="9"/>
  <c r="P621" i="9"/>
  <c r="J594" i="9"/>
  <c r="K618" i="9"/>
  <c r="G619" i="9"/>
  <c r="R606" i="9"/>
  <c r="AQ611" i="9"/>
  <c r="H597" i="9"/>
  <c r="AQ600" i="9"/>
  <c r="U608" i="9"/>
  <c r="AH606" i="9"/>
  <c r="AH596" i="9"/>
  <c r="V623" i="9"/>
  <c r="H612" i="9"/>
  <c r="M608" i="9"/>
  <c r="AG605" i="9"/>
  <c r="O593" i="9"/>
  <c r="K631" i="9"/>
  <c r="AQ595" i="9"/>
  <c r="M614" i="9"/>
  <c r="AG595" i="9"/>
  <c r="AM607" i="9"/>
  <c r="AD593" i="9"/>
  <c r="AD634" i="9" s="1"/>
  <c r="AE604" i="9"/>
  <c r="R593" i="9"/>
  <c r="Y608" i="9"/>
  <c r="F590" i="9"/>
  <c r="H599" i="9"/>
  <c r="Q595" i="9"/>
  <c r="Q600" i="9"/>
  <c r="AK627" i="9"/>
  <c r="E628" i="9"/>
  <c r="V632" i="9"/>
  <c r="Z600" i="9"/>
  <c r="Z630" i="9"/>
  <c r="T618" i="9"/>
  <c r="P610" i="9"/>
  <c r="AE630" i="9"/>
  <c r="Z620" i="9"/>
  <c r="N618" i="9"/>
  <c r="T598" i="9"/>
  <c r="AD600" i="9"/>
  <c r="Q625" i="9"/>
  <c r="P631" i="9"/>
  <c r="V618" i="9"/>
  <c r="Z605" i="9"/>
  <c r="AD630" i="9"/>
  <c r="AG623" i="9"/>
  <c r="U606" i="9"/>
  <c r="AL618" i="9"/>
  <c r="AL616" i="9"/>
  <c r="N633" i="9"/>
  <c r="B628" i="9"/>
  <c r="B616" i="9"/>
  <c r="B591" i="9"/>
  <c r="N613" i="9"/>
  <c r="B599" i="9"/>
  <c r="G600" i="9"/>
  <c r="X595" i="9"/>
  <c r="X614" i="9"/>
  <c r="X607" i="9"/>
  <c r="X590" i="9"/>
  <c r="X622" i="9"/>
  <c r="X604" i="9"/>
  <c r="X615" i="9"/>
  <c r="X603" i="9"/>
  <c r="G602" i="9"/>
  <c r="G613" i="9"/>
  <c r="D604" i="9"/>
  <c r="D626" i="9"/>
  <c r="D599" i="9"/>
  <c r="D593" i="9"/>
  <c r="D595" i="9"/>
  <c r="D596" i="9"/>
  <c r="D598" i="9"/>
  <c r="D617" i="9"/>
  <c r="D602" i="9"/>
  <c r="D614" i="9"/>
  <c r="D622" i="9"/>
  <c r="D627" i="9"/>
  <c r="D615" i="9"/>
  <c r="D590" i="9"/>
  <c r="D611" i="9"/>
  <c r="D610" i="9"/>
  <c r="D591" i="9"/>
  <c r="D631" i="9"/>
  <c r="D594" i="9"/>
  <c r="D628" i="9"/>
  <c r="D607" i="9"/>
  <c r="D629" i="9"/>
  <c r="D603" i="9"/>
  <c r="AO601" i="9"/>
  <c r="N601" i="9"/>
  <c r="D592" i="9"/>
  <c r="B600" i="9"/>
  <c r="N612" i="9"/>
  <c r="N623" i="9"/>
  <c r="D624" i="9"/>
  <c r="AO625" i="9"/>
  <c r="X609" i="9"/>
  <c r="X601" i="9"/>
  <c r="B605" i="9"/>
  <c r="AB606" i="9"/>
  <c r="AO610" i="9"/>
  <c r="X616" i="9"/>
  <c r="AL632" i="9"/>
  <c r="N631" i="9"/>
  <c r="X608" i="9"/>
  <c r="G620" i="9"/>
  <c r="AO617" i="9"/>
  <c r="AB623" i="9"/>
  <c r="X633" i="9"/>
  <c r="AK630" i="9"/>
  <c r="B606" i="9"/>
  <c r="W605" i="9"/>
  <c r="AO611" i="9"/>
  <c r="AO613" i="9"/>
  <c r="B601" i="9"/>
  <c r="W599" i="9"/>
  <c r="AJ627" i="9"/>
  <c r="AJ630" i="9"/>
  <c r="D619" i="9"/>
  <c r="X606" i="9"/>
  <c r="D608" i="9"/>
  <c r="B621" i="9"/>
  <c r="AL594" i="9"/>
  <c r="AB627" i="9"/>
  <c r="AB592" i="9"/>
  <c r="B609" i="9"/>
  <c r="AL610" i="9"/>
  <c r="AO631" i="9"/>
  <c r="AO627" i="9"/>
  <c r="AO609" i="9"/>
  <c r="AO598" i="9"/>
  <c r="AO623" i="9"/>
  <c r="AO603" i="9"/>
  <c r="AO615" i="9"/>
  <c r="AO590" i="9"/>
  <c r="AO616" i="9"/>
  <c r="AO604" i="9"/>
  <c r="AO595" i="9"/>
  <c r="AO596" i="9"/>
  <c r="AO614" i="9"/>
  <c r="AO622" i="9"/>
  <c r="AO607" i="9"/>
  <c r="W595" i="9"/>
  <c r="W593" i="9"/>
  <c r="W603" i="9"/>
  <c r="W601" i="9"/>
  <c r="W590" i="9"/>
  <c r="W631" i="9"/>
  <c r="W615" i="9"/>
  <c r="W633" i="9"/>
  <c r="W591" i="9"/>
  <c r="W596" i="9"/>
  <c r="W619" i="9"/>
  <c r="W621" i="9"/>
  <c r="W617" i="9"/>
  <c r="W624" i="9"/>
  <c r="W592" i="9"/>
  <c r="W604" i="9"/>
  <c r="W608" i="9"/>
  <c r="W614" i="9"/>
  <c r="W622" i="9"/>
  <c r="W607" i="9"/>
  <c r="W602" i="9"/>
  <c r="AO621" i="9"/>
  <c r="AB625" i="9"/>
  <c r="D609" i="9"/>
  <c r="N591" i="9"/>
  <c r="B632" i="9"/>
  <c r="D616" i="9"/>
  <c r="D600" i="9"/>
  <c r="I612" i="9"/>
  <c r="AP608" i="9"/>
  <c r="AO608" i="9"/>
  <c r="G632" i="9"/>
  <c r="AJ626" i="9"/>
  <c r="W594" i="9"/>
  <c r="W626" i="9"/>
  <c r="AB620" i="9"/>
  <c r="AL592" i="9"/>
  <c r="AO632" i="9"/>
  <c r="AK608" i="9"/>
  <c r="X619" i="9"/>
  <c r="W597" i="9"/>
  <c r="W623" i="9"/>
  <c r="N605" i="9"/>
  <c r="AJ614" i="9"/>
  <c r="AJ604" i="9"/>
  <c r="AJ593" i="9"/>
  <c r="AJ590" i="9"/>
  <c r="AJ598" i="9"/>
  <c r="AJ607" i="9"/>
  <c r="AJ609" i="9"/>
  <c r="AJ603" i="9"/>
  <c r="AJ591" i="9"/>
  <c r="AJ610" i="9"/>
  <c r="AJ596" i="9"/>
  <c r="AJ595" i="9"/>
  <c r="AJ622" i="9"/>
  <c r="AJ605" i="9"/>
  <c r="AJ624" i="9"/>
  <c r="AJ597" i="9"/>
  <c r="AJ628" i="9"/>
  <c r="AJ611" i="9"/>
  <c r="AJ631" i="9"/>
  <c r="AJ615" i="9"/>
  <c r="AB610" i="9"/>
  <c r="AO602" i="9"/>
  <c r="D630" i="9"/>
  <c r="AO593" i="9"/>
  <c r="N616" i="9"/>
  <c r="S608" i="9"/>
  <c r="AL633" i="9"/>
  <c r="X617" i="9"/>
  <c r="X630" i="9"/>
  <c r="G595" i="9"/>
  <c r="G614" i="9"/>
  <c r="G615" i="9"/>
  <c r="G603" i="9"/>
  <c r="G598" i="9"/>
  <c r="G590" i="9"/>
  <c r="G622" i="9"/>
  <c r="G591" i="9"/>
  <c r="G607" i="9"/>
  <c r="G597" i="9"/>
  <c r="G617" i="9"/>
  <c r="G604" i="9"/>
  <c r="G609" i="9"/>
  <c r="G611" i="9"/>
  <c r="G631" i="9"/>
  <c r="G596" i="9"/>
  <c r="AL608" i="9"/>
  <c r="W618" i="9"/>
  <c r="N593" i="9"/>
  <c r="G623" i="9"/>
  <c r="G633" i="9"/>
  <c r="AB600" i="9"/>
  <c r="D620" i="9"/>
  <c r="E633" i="9"/>
  <c r="AK628" i="9"/>
  <c r="AL597" i="9"/>
  <c r="B630" i="9"/>
  <c r="X618" i="9"/>
  <c r="X596" i="9"/>
  <c r="W625" i="9"/>
  <c r="AF591" i="9"/>
  <c r="E592" i="9"/>
  <c r="AK623" i="9"/>
  <c r="B623" i="9"/>
  <c r="AP618" i="9"/>
  <c r="AF601" i="9"/>
  <c r="AF613" i="9"/>
  <c r="B593" i="9"/>
  <c r="AO630" i="9"/>
  <c r="AO612" i="9"/>
  <c r="B627" i="9"/>
  <c r="AP613" i="9"/>
  <c r="AI591" i="9"/>
  <c r="AI595" i="9"/>
  <c r="AI593" i="9"/>
  <c r="AI604" i="9"/>
  <c r="AI599" i="9"/>
  <c r="AI622" i="9"/>
  <c r="AI615" i="9"/>
  <c r="AI617" i="9"/>
  <c r="AI597" i="9"/>
  <c r="AI611" i="9"/>
  <c r="AI614" i="9"/>
  <c r="AI598" i="9"/>
  <c r="AI607" i="9"/>
  <c r="AI592" i="9"/>
  <c r="AI603" i="9"/>
  <c r="AI590" i="9"/>
  <c r="AI627" i="9"/>
  <c r="AI624" i="9"/>
  <c r="AI626" i="9"/>
  <c r="AI631" i="9"/>
  <c r="AI630" i="9"/>
  <c r="AI628" i="9"/>
  <c r="AI609" i="9"/>
  <c r="X632" i="9"/>
  <c r="T615" i="9"/>
  <c r="T595" i="9"/>
  <c r="T614" i="9"/>
  <c r="T604" i="9"/>
  <c r="T603" i="9"/>
  <c r="T590" i="9"/>
  <c r="T622" i="9"/>
  <c r="T607" i="9"/>
  <c r="D633" i="9"/>
  <c r="E618" i="9"/>
  <c r="V616" i="9"/>
  <c r="C593" i="9"/>
  <c r="V600" i="9"/>
  <c r="T628" i="9"/>
  <c r="G606" i="9"/>
  <c r="AP628" i="9"/>
  <c r="V628" i="9"/>
  <c r="AF625" i="9"/>
  <c r="D632" i="9"/>
  <c r="X624" i="9"/>
  <c r="X631" i="9"/>
  <c r="I600" i="9"/>
  <c r="X602" i="9"/>
  <c r="AP594" i="9"/>
  <c r="D612" i="9"/>
  <c r="X599" i="9"/>
  <c r="AJ592" i="9"/>
  <c r="AO618" i="9"/>
  <c r="I606" i="9"/>
  <c r="AB597" i="9"/>
  <c r="V627" i="9"/>
  <c r="AK626" i="9"/>
  <c r="T633" i="9"/>
  <c r="AJ632" i="9"/>
  <c r="X625" i="9"/>
  <c r="G627" i="9"/>
  <c r="G594" i="9"/>
  <c r="D613" i="9"/>
  <c r="N597" i="9"/>
  <c r="AO629" i="9"/>
  <c r="X597" i="9"/>
  <c r="AJ617" i="9"/>
  <c r="W600" i="9"/>
  <c r="E606" i="9"/>
  <c r="AJ599" i="9"/>
  <c r="C592" i="9"/>
  <c r="AP602" i="9"/>
  <c r="U613" i="9"/>
  <c r="D618" i="9"/>
  <c r="AH612" i="9"/>
  <c r="AC620" i="9"/>
  <c r="G593" i="9"/>
  <c r="AB598" i="9"/>
  <c r="S631" i="9"/>
  <c r="S615" i="9"/>
  <c r="S602" i="9"/>
  <c r="S596" i="9"/>
  <c r="S603" i="9"/>
  <c r="S590" i="9"/>
  <c r="S595" i="9"/>
  <c r="S621" i="9"/>
  <c r="S594" i="9"/>
  <c r="S611" i="9"/>
  <c r="S609" i="9"/>
  <c r="S601" i="9"/>
  <c r="S624" i="9"/>
  <c r="S597" i="9"/>
  <c r="S622" i="9"/>
  <c r="S617" i="9"/>
  <c r="S618" i="9"/>
  <c r="S626" i="9"/>
  <c r="S627" i="9"/>
  <c r="S607" i="9"/>
  <c r="S604" i="9"/>
  <c r="S614" i="9"/>
  <c r="I608" i="9"/>
  <c r="G610" i="9"/>
  <c r="S619" i="9"/>
  <c r="AB632" i="9"/>
  <c r="I592" i="9"/>
  <c r="V613" i="9"/>
  <c r="E600" i="9"/>
  <c r="I633" i="9"/>
  <c r="S591" i="9"/>
  <c r="AF602" i="9"/>
  <c r="AC600" i="9"/>
  <c r="C605" i="9"/>
  <c r="C624" i="9"/>
  <c r="U610" i="9"/>
  <c r="AO591" i="9"/>
  <c r="AI594" i="9"/>
  <c r="W620" i="9"/>
  <c r="C619" i="9"/>
  <c r="B603" i="9"/>
  <c r="B611" i="9"/>
  <c r="B598" i="9"/>
  <c r="B607" i="9"/>
  <c r="B622" i="9"/>
  <c r="B615" i="9"/>
  <c r="B602" i="9"/>
  <c r="B595" i="9"/>
  <c r="B614" i="9"/>
  <c r="B590" i="9"/>
  <c r="B604" i="9"/>
  <c r="AO606" i="9"/>
  <c r="N619" i="9"/>
  <c r="AO624" i="9"/>
  <c r="I620" i="9"/>
  <c r="AO600" i="9"/>
  <c r="AI606" i="9"/>
  <c r="B617" i="9"/>
  <c r="AF621" i="9"/>
  <c r="C618" i="9"/>
  <c r="S620" i="9"/>
  <c r="X613" i="9"/>
  <c r="AP592" i="9"/>
  <c r="AL591" i="9"/>
  <c r="B594" i="9"/>
  <c r="AL599" i="9"/>
  <c r="E605" i="9"/>
  <c r="T606" i="9"/>
  <c r="AL606" i="9"/>
  <c r="AL598" i="9"/>
  <c r="X611" i="9"/>
  <c r="AA634" i="9"/>
  <c r="AB626" i="9"/>
  <c r="W609" i="9"/>
  <c r="AI620" i="9"/>
  <c r="AO599" i="9"/>
  <c r="AB618" i="9"/>
  <c r="G618" i="9"/>
  <c r="X591" i="9"/>
  <c r="AJ600" i="9"/>
  <c r="X627" i="9"/>
  <c r="W606" i="9"/>
  <c r="E591" i="9"/>
  <c r="T591" i="9"/>
  <c r="S612" i="9"/>
  <c r="T592" i="9"/>
  <c r="U599" i="9"/>
  <c r="AJ633" i="9"/>
  <c r="C620" i="9"/>
  <c r="AH632" i="9"/>
  <c r="AB612" i="9"/>
  <c r="AI608" i="9"/>
  <c r="AC601" i="9"/>
  <c r="AL624" i="9"/>
  <c r="AF610" i="9"/>
  <c r="AH624" i="9"/>
  <c r="AL623" i="9"/>
  <c r="AI596" i="9"/>
  <c r="B631" i="9"/>
  <c r="AK610" i="9"/>
  <c r="AK602" i="9"/>
  <c r="AK590" i="9"/>
  <c r="AK593" i="9"/>
  <c r="AK603" i="9"/>
  <c r="AK601" i="9"/>
  <c r="AK607" i="9"/>
  <c r="AK614" i="9"/>
  <c r="AK599" i="9"/>
  <c r="AK611" i="9"/>
  <c r="AK631" i="9"/>
  <c r="AK604" i="9"/>
  <c r="AK594" i="9"/>
  <c r="AK615" i="9"/>
  <c r="AK606" i="9"/>
  <c r="AK595" i="9"/>
  <c r="AK596" i="9"/>
  <c r="AK622" i="9"/>
  <c r="AK621" i="9"/>
  <c r="AK629" i="9"/>
  <c r="AK625" i="9"/>
  <c r="AK598" i="9"/>
  <c r="AK617" i="9"/>
  <c r="X593" i="9"/>
  <c r="AP611" i="9"/>
  <c r="AP605" i="9"/>
  <c r="AP627" i="9"/>
  <c r="AP591" i="9"/>
  <c r="AP595" i="9"/>
  <c r="AP622" i="9"/>
  <c r="AP590" i="9"/>
  <c r="AP631" i="9"/>
  <c r="AP609" i="9"/>
  <c r="AP597" i="9"/>
  <c r="AP607" i="9"/>
  <c r="AP615" i="9"/>
  <c r="AP614" i="9"/>
  <c r="AP599" i="9"/>
  <c r="AP604" i="9"/>
  <c r="AP610" i="9"/>
  <c r="AP603" i="9"/>
  <c r="AP617" i="9"/>
  <c r="AP593" i="9"/>
  <c r="AF616" i="9"/>
  <c r="AL605" i="9"/>
  <c r="AF605" i="9"/>
  <c r="X605" i="9"/>
  <c r="N625" i="9"/>
  <c r="AL630" i="9"/>
  <c r="T608" i="9"/>
  <c r="W630" i="9"/>
  <c r="T601" i="9"/>
  <c r="B619" i="9"/>
  <c r="T616" i="9"/>
  <c r="AL619" i="9"/>
  <c r="AB633" i="9"/>
  <c r="X620" i="9"/>
  <c r="T602" i="9"/>
  <c r="AI618" i="9"/>
  <c r="AK600" i="9"/>
  <c r="X592" i="9"/>
  <c r="W629" i="9"/>
  <c r="AC613" i="9"/>
  <c r="AO626" i="9"/>
  <c r="W616" i="9"/>
  <c r="U617" i="9"/>
  <c r="AJ613" i="9"/>
  <c r="AO594" i="9"/>
  <c r="Z601" i="9"/>
  <c r="AO619" i="9"/>
  <c r="I599" i="9"/>
  <c r="I628" i="9"/>
  <c r="I590" i="9"/>
  <c r="I614" i="9"/>
  <c r="I603" i="9"/>
  <c r="I623" i="9"/>
  <c r="I617" i="9"/>
  <c r="I597" i="9"/>
  <c r="I595" i="9"/>
  <c r="I613" i="9"/>
  <c r="I622" i="9"/>
  <c r="I598" i="9"/>
  <c r="I593" i="9"/>
  <c r="I594" i="9"/>
  <c r="I609" i="9"/>
  <c r="I607" i="9"/>
  <c r="I611" i="9"/>
  <c r="I631" i="9"/>
  <c r="I602" i="9"/>
  <c r="I615" i="9"/>
  <c r="I604" i="9"/>
  <c r="I626" i="9"/>
  <c r="I610" i="9"/>
  <c r="AJ594" i="9"/>
  <c r="AF618" i="9"/>
  <c r="S623" i="9"/>
  <c r="AL600" i="9"/>
  <c r="C609" i="9"/>
  <c r="C604" i="9"/>
  <c r="C596" i="9"/>
  <c r="C611" i="9"/>
  <c r="C613" i="9"/>
  <c r="C590" i="9"/>
  <c r="C615" i="9"/>
  <c r="C597" i="9"/>
  <c r="C617" i="9"/>
  <c r="C598" i="9"/>
  <c r="C595" i="9"/>
  <c r="C600" i="9"/>
  <c r="C591" i="9"/>
  <c r="C602" i="9"/>
  <c r="C622" i="9"/>
  <c r="C631" i="9"/>
  <c r="C610" i="9"/>
  <c r="C623" i="9"/>
  <c r="C601" i="9"/>
  <c r="C627" i="9"/>
  <c r="C603" i="9"/>
  <c r="C614" i="9"/>
  <c r="C594" i="9"/>
  <c r="C607" i="9"/>
  <c r="C629" i="9"/>
  <c r="U600" i="9"/>
  <c r="E596" i="9"/>
  <c r="AL593" i="9"/>
  <c r="AB613" i="9"/>
  <c r="AJ629" i="9"/>
  <c r="I630" i="9"/>
  <c r="P615" i="9"/>
  <c r="P603" i="9"/>
  <c r="P622" i="9"/>
  <c r="P590" i="9"/>
  <c r="P604" i="9"/>
  <c r="P614" i="9"/>
  <c r="P595" i="9"/>
  <c r="P607" i="9"/>
  <c r="D597" i="9"/>
  <c r="AC633" i="9"/>
  <c r="AC623" i="9"/>
  <c r="V620" i="9"/>
  <c r="AO620" i="9"/>
  <c r="N624" i="9"/>
  <c r="P624" i="9"/>
  <c r="X610" i="9"/>
  <c r="B610" i="9"/>
  <c r="AJ606" i="9"/>
  <c r="AJ618" i="9"/>
  <c r="E629" i="9"/>
  <c r="AB602" i="9"/>
  <c r="AL620" i="9"/>
  <c r="W610" i="9"/>
  <c r="AP616" i="9"/>
  <c r="U590" i="9"/>
  <c r="U603" i="9"/>
  <c r="U595" i="9"/>
  <c r="U615" i="9"/>
  <c r="U604" i="9"/>
  <c r="U622" i="9"/>
  <c r="U614" i="9"/>
  <c r="U607" i="9"/>
  <c r="W611" i="9"/>
  <c r="T613" i="9"/>
  <c r="S625" i="9"/>
  <c r="B626" i="9"/>
  <c r="N600" i="9"/>
  <c r="S632" i="9"/>
  <c r="T593" i="9"/>
  <c r="B592" i="9"/>
  <c r="AF620" i="9"/>
  <c r="U616" i="9"/>
  <c r="U621" i="9"/>
  <c r="AB630" i="9"/>
  <c r="Z632" i="9"/>
  <c r="Z602" i="9"/>
  <c r="Z622" i="9"/>
  <c r="Z593" i="9"/>
  <c r="Z598" i="9"/>
  <c r="Z629" i="9"/>
  <c r="Z619" i="9"/>
  <c r="Z609" i="9"/>
  <c r="Z624" i="9"/>
  <c r="Z604" i="9"/>
  <c r="Z628" i="9"/>
  <c r="Z594" i="9"/>
  <c r="Z607" i="9"/>
  <c r="Z591" i="9"/>
  <c r="Z590" i="9"/>
  <c r="Z617" i="9"/>
  <c r="Z631" i="9"/>
  <c r="Z615" i="9"/>
  <c r="Z614" i="9"/>
  <c r="Z603" i="9"/>
  <c r="Z595" i="9"/>
  <c r="AF612" i="9"/>
  <c r="X612" i="9"/>
  <c r="O629" i="9"/>
  <c r="O607" i="9"/>
  <c r="O611" i="9"/>
  <c r="O604" i="9"/>
  <c r="O597" i="9"/>
  <c r="O592" i="9"/>
  <c r="O627" i="9"/>
  <c r="O631" i="9"/>
  <c r="O617" i="9"/>
  <c r="O626" i="9"/>
  <c r="O609" i="9"/>
  <c r="O601" i="9"/>
  <c r="O614" i="9"/>
  <c r="O624" i="9"/>
  <c r="O602" i="9"/>
  <c r="O596" i="9"/>
  <c r="O590" i="9"/>
  <c r="O595" i="9"/>
  <c r="O615" i="9"/>
  <c r="O603" i="9"/>
  <c r="O622" i="9"/>
  <c r="P591" i="9"/>
  <c r="AP620" i="9"/>
  <c r="AO597" i="9"/>
  <c r="I619" i="9"/>
  <c r="U633" i="9"/>
  <c r="U601" i="9"/>
  <c r="G616" i="9"/>
  <c r="AL627" i="9"/>
  <c r="W598" i="9"/>
  <c r="X600" i="9"/>
  <c r="N632" i="9"/>
  <c r="E613" i="9"/>
  <c r="B613" i="9"/>
  <c r="B596" i="9"/>
  <c r="I605" i="9"/>
  <c r="U593" i="9"/>
  <c r="N629" i="9"/>
  <c r="D625" i="9"/>
  <c r="AB629" i="9"/>
  <c r="X623" i="9"/>
  <c r="AO605" i="9"/>
  <c r="N608" i="9"/>
  <c r="P632" i="9"/>
  <c r="P599" i="9"/>
  <c r="W627" i="9"/>
  <c r="AL601" i="9"/>
  <c r="B633" i="9"/>
  <c r="AK591" i="9"/>
  <c r="AB601" i="9"/>
  <c r="AP625" i="9"/>
  <c r="AO592" i="9"/>
  <c r="S599" i="9"/>
  <c r="AL612" i="9"/>
  <c r="T605" i="9"/>
  <c r="S600" i="9"/>
  <c r="AI629" i="9"/>
  <c r="B618" i="9"/>
  <c r="AI623" i="9"/>
  <c r="AL626" i="9"/>
  <c r="G605" i="9"/>
  <c r="AF615" i="9"/>
  <c r="AF632" i="9"/>
  <c r="AF631" i="9"/>
  <c r="AF607" i="9"/>
  <c r="AF603" i="9"/>
  <c r="AF622" i="9"/>
  <c r="AF614" i="9"/>
  <c r="AF604" i="9"/>
  <c r="AF609" i="9"/>
  <c r="AF590" i="9"/>
  <c r="AF596" i="9"/>
  <c r="AF599" i="9"/>
  <c r="AF595" i="9"/>
  <c r="AF617" i="9"/>
  <c r="AF592" i="9"/>
  <c r="D621" i="9"/>
  <c r="AJ612" i="9"/>
  <c r="AL613" i="9"/>
  <c r="E607" i="9"/>
  <c r="E621" i="9"/>
  <c r="E614" i="9"/>
  <c r="E590" i="9"/>
  <c r="E611" i="9"/>
  <c r="E602" i="9"/>
  <c r="E622" i="9"/>
  <c r="E632" i="9"/>
  <c r="E604" i="9"/>
  <c r="E626" i="9"/>
  <c r="E595" i="9"/>
  <c r="E609" i="9"/>
  <c r="E603" i="9"/>
  <c r="E631" i="9"/>
  <c r="E617" i="9"/>
  <c r="E601" i="9"/>
  <c r="E599" i="9"/>
  <c r="E625" i="9"/>
  <c r="E610" i="9"/>
  <c r="E615" i="9"/>
  <c r="AB605" i="9"/>
  <c r="AL621" i="9"/>
  <c r="C633" i="9"/>
  <c r="E593" i="9"/>
  <c r="AF626" i="9"/>
  <c r="G601" i="9"/>
  <c r="X628" i="9"/>
  <c r="AK605" i="9"/>
  <c r="AB594" i="9"/>
  <c r="I616" i="9"/>
  <c r="Z597" i="9"/>
  <c r="AJ620" i="9"/>
  <c r="I621" i="9"/>
  <c r="P609" i="9"/>
  <c r="T626" i="9"/>
  <c r="P620" i="9"/>
  <c r="U612" i="9"/>
  <c r="T612" i="9"/>
  <c r="B620" i="9"/>
  <c r="AO628" i="9"/>
  <c r="C632" i="9"/>
  <c r="AK624" i="9"/>
  <c r="G629" i="9"/>
  <c r="AI621" i="9"/>
  <c r="AL590" i="9"/>
  <c r="AL602" i="9"/>
  <c r="AL595" i="9"/>
  <c r="AL603" i="9"/>
  <c r="AL615" i="9"/>
  <c r="AL604" i="9"/>
  <c r="AL609" i="9"/>
  <c r="AL622" i="9"/>
  <c r="AL631" i="9"/>
  <c r="AL629" i="9"/>
  <c r="AL596" i="9"/>
  <c r="AL611" i="9"/>
  <c r="AL617" i="9"/>
  <c r="AL614" i="9"/>
  <c r="AL607" i="9"/>
  <c r="N610" i="9"/>
  <c r="N622" i="9"/>
  <c r="N615" i="9"/>
  <c r="N602" i="9"/>
  <c r="N609" i="9"/>
  <c r="N607" i="9"/>
  <c r="N603" i="9"/>
  <c r="N594" i="9"/>
  <c r="N611" i="9"/>
  <c r="N617" i="9"/>
  <c r="N590" i="9"/>
  <c r="N604" i="9"/>
  <c r="N626" i="9"/>
  <c r="N599" i="9"/>
  <c r="N614" i="9"/>
  <c r="N598" i="9"/>
  <c r="N596" i="9"/>
  <c r="N592" i="9"/>
  <c r="N628" i="9"/>
  <c r="N595" i="9"/>
  <c r="AB622" i="9"/>
  <c r="AB611" i="9"/>
  <c r="AB607" i="9"/>
  <c r="AB614" i="9"/>
  <c r="AB604" i="9"/>
  <c r="AB590" i="9"/>
  <c r="AB596" i="9"/>
  <c r="AB628" i="9"/>
  <c r="AB616" i="9"/>
  <c r="AB615" i="9"/>
  <c r="AB591" i="9"/>
  <c r="AB609" i="9"/>
  <c r="AB603" i="9"/>
  <c r="AB631" i="9"/>
  <c r="AB624" i="9"/>
  <c r="AB617" i="9"/>
  <c r="AB595" i="9"/>
  <c r="X626" i="9"/>
  <c r="AK613" i="9"/>
  <c r="W613" i="9"/>
  <c r="W612" i="9"/>
  <c r="T617" i="9"/>
  <c r="V591" i="9"/>
  <c r="V590" i="9"/>
  <c r="V633" i="9"/>
  <c r="V630" i="9"/>
  <c r="V614" i="9"/>
  <c r="V615" i="9"/>
  <c r="V610" i="9"/>
  <c r="V607" i="9"/>
  <c r="V595" i="9"/>
  <c r="V598" i="9"/>
  <c r="V609" i="9"/>
  <c r="V601" i="9"/>
  <c r="V597" i="9"/>
  <c r="V617" i="9"/>
  <c r="V592" i="9"/>
  <c r="V602" i="9"/>
  <c r="V599" i="9"/>
  <c r="V596" i="9"/>
  <c r="V603" i="9"/>
  <c r="V622" i="9"/>
  <c r="V604" i="9"/>
  <c r="V631" i="9"/>
  <c r="G626" i="9"/>
  <c r="AP630" i="9"/>
  <c r="T629" i="9"/>
  <c r="G630" i="9"/>
  <c r="C606" i="9"/>
  <c r="AP606" i="9"/>
  <c r="G628" i="9"/>
  <c r="X598" i="9"/>
  <c r="AC615" i="9"/>
  <c r="AC590" i="9"/>
  <c r="AC631" i="9"/>
  <c r="AC622" i="9"/>
  <c r="AC607" i="9"/>
  <c r="AC611" i="9"/>
  <c r="AC614" i="9"/>
  <c r="AC604" i="9"/>
  <c r="AC596" i="9"/>
  <c r="AC602" i="9"/>
  <c r="AC616" i="9"/>
  <c r="AC598" i="9"/>
  <c r="AC595" i="9"/>
  <c r="AC609" i="9"/>
  <c r="AC626" i="9"/>
  <c r="AC603" i="9"/>
  <c r="AC617" i="9"/>
  <c r="U602" i="9"/>
  <c r="V611" i="9"/>
  <c r="G624" i="9"/>
  <c r="AH615" i="9"/>
  <c r="AH595" i="9"/>
  <c r="AH617" i="9"/>
  <c r="AH629" i="9"/>
  <c r="AH607" i="9"/>
  <c r="AH598" i="9"/>
  <c r="AH614" i="9"/>
  <c r="AH627" i="9"/>
  <c r="AH626" i="9"/>
  <c r="AH590" i="9"/>
  <c r="AH622" i="9"/>
  <c r="AH633" i="9"/>
  <c r="AH603" i="9"/>
  <c r="AH609" i="9"/>
  <c r="AH604" i="9"/>
  <c r="AH602" i="9"/>
  <c r="AH611" i="9"/>
  <c r="AH631" i="9"/>
  <c r="AF633" i="9"/>
  <c r="AC597" i="9"/>
  <c r="AB608" i="9"/>
  <c r="Z625" i="9"/>
  <c r="AL628" i="9"/>
  <c r="N606" i="9"/>
  <c r="D601" i="9"/>
  <c r="AF628" i="9"/>
  <c r="AP623" i="9"/>
  <c r="D605" i="9"/>
  <c r="AB612" i="4" l="1"/>
  <c r="X612" i="4"/>
  <c r="V602" i="4"/>
  <c r="AR629" i="4"/>
  <c r="V629" i="4"/>
  <c r="AR616" i="4"/>
  <c r="B597" i="4"/>
  <c r="V630" i="4"/>
  <c r="R634" i="9"/>
  <c r="AB595" i="4"/>
  <c r="AE624" i="4"/>
  <c r="AB624" i="4"/>
  <c r="AN634" i="9"/>
  <c r="AR624" i="4"/>
  <c r="AR634" i="9"/>
  <c r="AG590" i="4"/>
  <c r="AT634" i="9"/>
  <c r="AB596" i="4"/>
  <c r="AD593" i="4"/>
  <c r="U629" i="4"/>
  <c r="Y622" i="4"/>
  <c r="X633" i="4"/>
  <c r="AR596" i="4"/>
  <c r="AG631" i="4"/>
  <c r="AD610" i="4"/>
  <c r="B616" i="4"/>
  <c r="Y612" i="4"/>
  <c r="AK590" i="4"/>
  <c r="V604" i="4"/>
  <c r="AE614" i="4"/>
  <c r="AB629" i="4"/>
  <c r="Y605" i="4"/>
  <c r="AD619" i="4"/>
  <c r="AB602" i="4"/>
  <c r="X590" i="4"/>
  <c r="V612" i="4"/>
  <c r="X623" i="4"/>
  <c r="AD616" i="4"/>
  <c r="AK629" i="4"/>
  <c r="AD590" i="4"/>
  <c r="AP618" i="4"/>
  <c r="E607" i="4"/>
  <c r="V601" i="4"/>
  <c r="D604" i="4"/>
  <c r="E610" i="4"/>
  <c r="AB620" i="4"/>
  <c r="V619" i="4"/>
  <c r="Y616" i="4"/>
  <c r="AP598" i="4"/>
  <c r="D590" i="4"/>
  <c r="AB601" i="4"/>
  <c r="AB604" i="4"/>
  <c r="X600" i="4"/>
  <c r="V617" i="4"/>
  <c r="X630" i="4"/>
  <c r="D628" i="4"/>
  <c r="E615" i="4"/>
  <c r="P630" i="4"/>
  <c r="G599" i="4"/>
  <c r="C590" i="4"/>
  <c r="T628" i="4"/>
  <c r="X601" i="4"/>
  <c r="AG628" i="4"/>
  <c r="AS591" i="4"/>
  <c r="Y617" i="4"/>
  <c r="AD627" i="4"/>
  <c r="E596" i="4"/>
  <c r="AJ595" i="4"/>
  <c r="P622" i="4"/>
  <c r="J634" i="9"/>
  <c r="AB628" i="4"/>
  <c r="I596" i="4"/>
  <c r="AJ592" i="4"/>
  <c r="AM634" i="9"/>
  <c r="AE634" i="9"/>
  <c r="U601" i="4"/>
  <c r="AN592" i="4"/>
  <c r="U631" i="4"/>
  <c r="AP605" i="4"/>
  <c r="C601" i="4"/>
  <c r="AR601" i="4"/>
  <c r="AD598" i="4"/>
  <c r="AD604" i="4"/>
  <c r="AQ590" i="4"/>
  <c r="E624" i="4"/>
  <c r="AQ633" i="4"/>
  <c r="AI615" i="4"/>
  <c r="AQ623" i="4"/>
  <c r="AK623" i="4"/>
  <c r="AN612" i="4"/>
  <c r="V622" i="4"/>
  <c r="AD624" i="4"/>
  <c r="AP599" i="4"/>
  <c r="B604" i="4"/>
  <c r="V616" i="4"/>
  <c r="D598" i="4"/>
  <c r="D634" i="4" s="1"/>
  <c r="G606" i="4"/>
  <c r="Y602" i="4"/>
  <c r="C630" i="4"/>
  <c r="V603" i="4"/>
  <c r="D622" i="4"/>
  <c r="E633" i="4"/>
  <c r="P596" i="4"/>
  <c r="AP606" i="4"/>
  <c r="D610" i="4"/>
  <c r="AJ612" i="4"/>
  <c r="C592" i="4"/>
  <c r="E623" i="4"/>
  <c r="N623" i="4"/>
  <c r="AI633" i="4"/>
  <c r="B598" i="4"/>
  <c r="X595" i="4"/>
  <c r="I616" i="4"/>
  <c r="AS629" i="4"/>
  <c r="N616" i="4"/>
  <c r="F594" i="4"/>
  <c r="M620" i="4"/>
  <c r="M591" i="4"/>
  <c r="M609" i="4"/>
  <c r="M615" i="4"/>
  <c r="M626" i="4"/>
  <c r="M611" i="4"/>
  <c r="M621" i="4"/>
  <c r="M606" i="4"/>
  <c r="M613" i="4"/>
  <c r="M599" i="4"/>
  <c r="M605" i="4"/>
  <c r="M631" i="4"/>
  <c r="M602" i="4"/>
  <c r="M608" i="4"/>
  <c r="M625" i="4"/>
  <c r="M632" i="4"/>
  <c r="M624" i="4"/>
  <c r="M594" i="4"/>
  <c r="AA623" i="4"/>
  <c r="R610" i="4"/>
  <c r="AA619" i="4"/>
  <c r="R600" i="4"/>
  <c r="AC618" i="4"/>
  <c r="AC593" i="4"/>
  <c r="AC615" i="4"/>
  <c r="AC611" i="4"/>
  <c r="AC598" i="4"/>
  <c r="AC625" i="4"/>
  <c r="AC626" i="4"/>
  <c r="AC629" i="4"/>
  <c r="AC628" i="4"/>
  <c r="AC617" i="4"/>
  <c r="AC632" i="4"/>
  <c r="AC622" i="4"/>
  <c r="AC609" i="4"/>
  <c r="AC591" i="4"/>
  <c r="AC608" i="4"/>
  <c r="AC602" i="4"/>
  <c r="AC592" i="4"/>
  <c r="AC613" i="4"/>
  <c r="F634" i="9"/>
  <c r="AF622" i="4"/>
  <c r="AC590" i="4"/>
  <c r="AN598" i="4"/>
  <c r="X615" i="4"/>
  <c r="AA594" i="4"/>
  <c r="AR594" i="4"/>
  <c r="AA607" i="4"/>
  <c r="AF594" i="4"/>
  <c r="M590" i="4"/>
  <c r="F597" i="4"/>
  <c r="U595" i="4"/>
  <c r="U607" i="4"/>
  <c r="M623" i="4"/>
  <c r="AK633" i="4"/>
  <c r="H630" i="4"/>
  <c r="H628" i="4"/>
  <c r="O598" i="4"/>
  <c r="O607" i="4"/>
  <c r="O608" i="4"/>
  <c r="O627" i="4"/>
  <c r="O625" i="4"/>
  <c r="O613" i="4"/>
  <c r="O609" i="4"/>
  <c r="O600" i="4"/>
  <c r="O595" i="4"/>
  <c r="O626" i="4"/>
  <c r="O624" i="4"/>
  <c r="O619" i="4"/>
  <c r="O614" i="4"/>
  <c r="O605" i="4"/>
  <c r="O631" i="4"/>
  <c r="O623" i="4"/>
  <c r="O611" i="4"/>
  <c r="O591" i="4"/>
  <c r="O602" i="4"/>
  <c r="O593" i="4"/>
  <c r="O599" i="4"/>
  <c r="S622" i="4"/>
  <c r="AC594" i="4"/>
  <c r="AR597" i="4"/>
  <c r="AC623" i="4"/>
  <c r="L620" i="4"/>
  <c r="B605" i="4"/>
  <c r="AS634" i="9"/>
  <c r="K634" i="9"/>
  <c r="AN610" i="4"/>
  <c r="AE616" i="4"/>
  <c r="P614" i="4"/>
  <c r="AA606" i="4"/>
  <c r="AE619" i="4"/>
  <c r="AE628" i="4"/>
  <c r="AN607" i="4"/>
  <c r="L617" i="4"/>
  <c r="AG605" i="4"/>
  <c r="AG601" i="4"/>
  <c r="AG612" i="4"/>
  <c r="AG592" i="4"/>
  <c r="AG609" i="4"/>
  <c r="AG591" i="4"/>
  <c r="AG602" i="4"/>
  <c r="AG608" i="4"/>
  <c r="AG623" i="4"/>
  <c r="AG625" i="4"/>
  <c r="AG613" i="4"/>
  <c r="AG597" i="4"/>
  <c r="AG599" i="4"/>
  <c r="AG604" i="4"/>
  <c r="AG593" i="4"/>
  <c r="AG615" i="4"/>
  <c r="AG626" i="4"/>
  <c r="X606" i="4"/>
  <c r="AS612" i="4"/>
  <c r="AG629" i="4"/>
  <c r="R621" i="4"/>
  <c r="T604" i="4"/>
  <c r="AE633" i="4"/>
  <c r="H622" i="4"/>
  <c r="AH624" i="4"/>
  <c r="AH629" i="4"/>
  <c r="O590" i="4"/>
  <c r="T599" i="4"/>
  <c r="AA600" i="4"/>
  <c r="AG618" i="4"/>
  <c r="O604" i="4"/>
  <c r="M597" i="4"/>
  <c r="H596" i="4"/>
  <c r="F629" i="4"/>
  <c r="AK614" i="4"/>
  <c r="AK612" i="4"/>
  <c r="AK603" i="4"/>
  <c r="AK625" i="4"/>
  <c r="AK618" i="4"/>
  <c r="AK622" i="4"/>
  <c r="AK600" i="4"/>
  <c r="AK607" i="4"/>
  <c r="AK611" i="4"/>
  <c r="AK620" i="4"/>
  <c r="AK608" i="4"/>
  <c r="AK617" i="4"/>
  <c r="AK595" i="4"/>
  <c r="AK610" i="4"/>
  <c r="AK613" i="4"/>
  <c r="AK615" i="4"/>
  <c r="AK627" i="4"/>
  <c r="AK591" i="4"/>
  <c r="AK598" i="4"/>
  <c r="AK609" i="4"/>
  <c r="AK593" i="4"/>
  <c r="AK626" i="4"/>
  <c r="AC606" i="4"/>
  <c r="T601" i="4"/>
  <c r="AN632" i="4"/>
  <c r="R611" i="4"/>
  <c r="AK616" i="4"/>
  <c r="R591" i="4"/>
  <c r="AH603" i="4"/>
  <c r="R592" i="4"/>
  <c r="AN631" i="4"/>
  <c r="F601" i="4"/>
  <c r="AH602" i="4"/>
  <c r="AK592" i="4"/>
  <c r="AS622" i="4"/>
  <c r="O617" i="4"/>
  <c r="U619" i="4"/>
  <c r="AE594" i="4"/>
  <c r="B629" i="4"/>
  <c r="U603" i="4"/>
  <c r="AI613" i="4"/>
  <c r="AI625" i="4"/>
  <c r="AI628" i="4"/>
  <c r="AI626" i="4"/>
  <c r="AI593" i="4"/>
  <c r="AI608" i="4"/>
  <c r="AI594" i="4"/>
  <c r="AI624" i="4"/>
  <c r="AI609" i="4"/>
  <c r="AI611" i="4"/>
  <c r="AI618" i="4"/>
  <c r="AI619" i="4"/>
  <c r="AS615" i="4"/>
  <c r="X592" i="4"/>
  <c r="R615" i="4"/>
  <c r="AF630" i="4"/>
  <c r="AN604" i="4"/>
  <c r="AF607" i="4"/>
  <c r="X598" i="4"/>
  <c r="AR591" i="4"/>
  <c r="AK601" i="4"/>
  <c r="M627" i="4"/>
  <c r="M634" i="9"/>
  <c r="R601" i="4"/>
  <c r="T606" i="4"/>
  <c r="AC604" i="4"/>
  <c r="M595" i="4"/>
  <c r="H634" i="9"/>
  <c r="AB590" i="4"/>
  <c r="AB631" i="4"/>
  <c r="AB618" i="4"/>
  <c r="AB611" i="4"/>
  <c r="AB607" i="4"/>
  <c r="AB609" i="4"/>
  <c r="AB608" i="4"/>
  <c r="AB621" i="4"/>
  <c r="AB626" i="4"/>
  <c r="AB613" i="4"/>
  <c r="AB597" i="4"/>
  <c r="AB632" i="4"/>
  <c r="AB622" i="4"/>
  <c r="AB623" i="4"/>
  <c r="AB610" i="4"/>
  <c r="AA622" i="4"/>
  <c r="AF618" i="4"/>
  <c r="R616" i="4"/>
  <c r="AS599" i="4"/>
  <c r="AS608" i="4"/>
  <c r="AS617" i="4"/>
  <c r="AS601" i="4"/>
  <c r="AS618" i="4"/>
  <c r="AS602" i="4"/>
  <c r="AS626" i="4"/>
  <c r="AS604" i="4"/>
  <c r="AS620" i="4"/>
  <c r="AS593" i="4"/>
  <c r="AS616" i="4"/>
  <c r="AS594" i="4"/>
  <c r="AS611" i="4"/>
  <c r="AS625" i="4"/>
  <c r="AS609" i="4"/>
  <c r="AS595" i="4"/>
  <c r="AS628" i="4"/>
  <c r="AS598" i="4"/>
  <c r="AF631" i="4"/>
  <c r="AI590" i="4"/>
  <c r="AI595" i="4"/>
  <c r="AA629" i="4"/>
  <c r="S593" i="4"/>
  <c r="AG596" i="4"/>
  <c r="AF604" i="4"/>
  <c r="X628" i="4"/>
  <c r="S631" i="4"/>
  <c r="R596" i="4"/>
  <c r="AB593" i="4"/>
  <c r="E631" i="4"/>
  <c r="E612" i="4"/>
  <c r="E626" i="4"/>
  <c r="E618" i="4"/>
  <c r="E619" i="4"/>
  <c r="E608" i="4"/>
  <c r="E632" i="4"/>
  <c r="E609" i="4"/>
  <c r="E593" i="4"/>
  <c r="M628" i="4"/>
  <c r="AR613" i="4"/>
  <c r="AS614" i="4"/>
  <c r="AK606" i="4"/>
  <c r="AR600" i="4"/>
  <c r="AN622" i="4"/>
  <c r="AE625" i="4"/>
  <c r="F630" i="4"/>
  <c r="R604" i="4"/>
  <c r="L603" i="4"/>
  <c r="L614" i="4"/>
  <c r="L594" i="4"/>
  <c r="L608" i="4"/>
  <c r="L631" i="4"/>
  <c r="L600" i="4"/>
  <c r="L612" i="4"/>
  <c r="L595" i="4"/>
  <c r="L604" i="4"/>
  <c r="L593" i="4"/>
  <c r="L597" i="4"/>
  <c r="L607" i="4"/>
  <c r="L609" i="4"/>
  <c r="L602" i="4"/>
  <c r="L610" i="4"/>
  <c r="L624" i="4"/>
  <c r="L596" i="4"/>
  <c r="L592" i="4"/>
  <c r="L625" i="4"/>
  <c r="L611" i="4"/>
  <c r="L618" i="4"/>
  <c r="L601" i="4"/>
  <c r="L626" i="4"/>
  <c r="L598" i="4"/>
  <c r="L632" i="4"/>
  <c r="L628" i="4"/>
  <c r="L615" i="4"/>
  <c r="X629" i="4"/>
  <c r="AI620" i="4"/>
  <c r="AC605" i="4"/>
  <c r="AF598" i="4"/>
  <c r="R605" i="4"/>
  <c r="P612" i="4"/>
  <c r="M610" i="4"/>
  <c r="AS597" i="4"/>
  <c r="B618" i="4"/>
  <c r="X604" i="4"/>
  <c r="R614" i="4"/>
  <c r="AH631" i="4"/>
  <c r="O592" i="4"/>
  <c r="T629" i="4"/>
  <c r="AE623" i="4"/>
  <c r="AA605" i="4"/>
  <c r="AR619" i="4"/>
  <c r="AR598" i="4"/>
  <c r="AR608" i="4"/>
  <c r="AR627" i="4"/>
  <c r="AR622" i="4"/>
  <c r="AR593" i="4"/>
  <c r="AR625" i="4"/>
  <c r="AR632" i="4"/>
  <c r="AR610" i="4"/>
  <c r="AR611" i="4"/>
  <c r="AR626" i="4"/>
  <c r="AR609" i="4"/>
  <c r="AR617" i="4"/>
  <c r="R599" i="4"/>
  <c r="P619" i="4"/>
  <c r="AF612" i="4"/>
  <c r="H609" i="4"/>
  <c r="H619" i="4"/>
  <c r="H594" i="4"/>
  <c r="H599" i="4"/>
  <c r="H627" i="4"/>
  <c r="H632" i="4"/>
  <c r="H608" i="4"/>
  <c r="H613" i="4"/>
  <c r="H604" i="4"/>
  <c r="H617" i="4"/>
  <c r="H620" i="4"/>
  <c r="H618" i="4"/>
  <c r="H595" i="4"/>
  <c r="H598" i="4"/>
  <c r="H615" i="4"/>
  <c r="H593" i="4"/>
  <c r="H625" i="4"/>
  <c r="H611" i="4"/>
  <c r="H631" i="4"/>
  <c r="H626" i="4"/>
  <c r="AD609" i="4"/>
  <c r="AD626" i="4"/>
  <c r="AE603" i="4"/>
  <c r="AR603" i="4"/>
  <c r="AC630" i="4"/>
  <c r="M593" i="4"/>
  <c r="L616" i="4"/>
  <c r="W620" i="4"/>
  <c r="W592" i="4"/>
  <c r="W631" i="4"/>
  <c r="W609" i="4"/>
  <c r="W591" i="4"/>
  <c r="W626" i="4"/>
  <c r="W597" i="4"/>
  <c r="W608" i="4"/>
  <c r="W611" i="4"/>
  <c r="W613" i="4"/>
  <c r="W602" i="4"/>
  <c r="W601" i="4"/>
  <c r="W618" i="4"/>
  <c r="W625" i="4"/>
  <c r="AS610" i="4"/>
  <c r="AR633" i="4"/>
  <c r="K598" i="4"/>
  <c r="K613" i="4"/>
  <c r="K626" i="4"/>
  <c r="K617" i="4"/>
  <c r="K593" i="4"/>
  <c r="K615" i="4"/>
  <c r="K603" i="4"/>
  <c r="K611" i="4"/>
  <c r="K625" i="4"/>
  <c r="K602" i="4"/>
  <c r="K620" i="4"/>
  <c r="K627" i="4"/>
  <c r="K633" i="4"/>
  <c r="K597" i="4"/>
  <c r="K618" i="4"/>
  <c r="K622" i="4"/>
  <c r="K591" i="4"/>
  <c r="K596" i="4"/>
  <c r="K608" i="4"/>
  <c r="K614" i="4"/>
  <c r="K624" i="4"/>
  <c r="K605" i="4"/>
  <c r="K592" i="4"/>
  <c r="K631" i="4"/>
  <c r="K609" i="4"/>
  <c r="K594" i="4"/>
  <c r="AK599" i="4"/>
  <c r="AR606" i="4"/>
  <c r="AF606" i="4"/>
  <c r="F613" i="4"/>
  <c r="F592" i="4"/>
  <c r="F598" i="4"/>
  <c r="F590" i="4"/>
  <c r="F608" i="4"/>
  <c r="F615" i="4"/>
  <c r="F609" i="4"/>
  <c r="F607" i="4"/>
  <c r="F622" i="4"/>
  <c r="F620" i="4"/>
  <c r="F625" i="4"/>
  <c r="F602" i="4"/>
  <c r="F611" i="4"/>
  <c r="F605" i="4"/>
  <c r="F626" i="4"/>
  <c r="F591" i="4"/>
  <c r="F618" i="4"/>
  <c r="F628" i="4"/>
  <c r="F627" i="4"/>
  <c r="AQ634" i="9"/>
  <c r="AH606" i="4"/>
  <c r="U620" i="4"/>
  <c r="U608" i="4"/>
  <c r="U615" i="4"/>
  <c r="U611" i="4"/>
  <c r="U609" i="4"/>
  <c r="U593" i="4"/>
  <c r="U598" i="4"/>
  <c r="U628" i="4"/>
  <c r="U600" i="4"/>
  <c r="U614" i="4"/>
  <c r="U618" i="4"/>
  <c r="U632" i="4"/>
  <c r="U623" i="4"/>
  <c r="U612" i="4"/>
  <c r="U627" i="4"/>
  <c r="U613" i="4"/>
  <c r="U591" i="4"/>
  <c r="U626" i="4"/>
  <c r="U625" i="4"/>
  <c r="U602" i="4"/>
  <c r="AA621" i="4"/>
  <c r="AI632" i="4"/>
  <c r="U630" i="4"/>
  <c r="X597" i="4"/>
  <c r="AR590" i="4"/>
  <c r="AR592" i="4"/>
  <c r="AI621" i="4"/>
  <c r="AI598" i="4"/>
  <c r="AR628" i="4"/>
  <c r="H621" i="4"/>
  <c r="AB616" i="4"/>
  <c r="H590" i="4"/>
  <c r="AE630" i="4"/>
  <c r="T630" i="4"/>
  <c r="E625" i="4"/>
  <c r="AS606" i="4"/>
  <c r="AI627" i="4"/>
  <c r="AD617" i="4"/>
  <c r="W590" i="4"/>
  <c r="F600" i="4"/>
  <c r="K590" i="4"/>
  <c r="U633" i="4"/>
  <c r="I615" i="4"/>
  <c r="I597" i="4"/>
  <c r="I626" i="4"/>
  <c r="I628" i="4"/>
  <c r="I598" i="4"/>
  <c r="I620" i="4"/>
  <c r="I608" i="4"/>
  <c r="I632" i="4"/>
  <c r="I621" i="4"/>
  <c r="I595" i="4"/>
  <c r="I631" i="4"/>
  <c r="I602" i="4"/>
  <c r="I593" i="4"/>
  <c r="I609" i="4"/>
  <c r="I627" i="4"/>
  <c r="I611" i="4"/>
  <c r="I590" i="4"/>
  <c r="I603" i="4"/>
  <c r="I592" i="4"/>
  <c r="H610" i="4"/>
  <c r="I619" i="4"/>
  <c r="AG634" i="9"/>
  <c r="AC596" i="4"/>
  <c r="AN608" i="4"/>
  <c r="AN613" i="4"/>
  <c r="AN617" i="4"/>
  <c r="AN600" i="4"/>
  <c r="AN605" i="4"/>
  <c r="AN609" i="4"/>
  <c r="AN628" i="4"/>
  <c r="AN619" i="4"/>
  <c r="AN595" i="4"/>
  <c r="AN611" i="4"/>
  <c r="AN627" i="4"/>
  <c r="AN623" i="4"/>
  <c r="AN603" i="4"/>
  <c r="AN626" i="4"/>
  <c r="AN591" i="4"/>
  <c r="AC631" i="4"/>
  <c r="U606" i="4"/>
  <c r="AE627" i="4"/>
  <c r="AE609" i="4"/>
  <c r="AE610" i="4"/>
  <c r="AE604" i="4"/>
  <c r="AE632" i="4"/>
  <c r="AE618" i="4"/>
  <c r="AE599" i="4"/>
  <c r="AE598" i="4"/>
  <c r="AE602" i="4"/>
  <c r="AE591" i="4"/>
  <c r="AE590" i="4"/>
  <c r="AE597" i="4"/>
  <c r="AE611" i="4"/>
  <c r="AE631" i="4"/>
  <c r="AE608" i="4"/>
  <c r="AE617" i="4"/>
  <c r="AE612" i="4"/>
  <c r="AE626" i="4"/>
  <c r="AE593" i="4"/>
  <c r="F633" i="4"/>
  <c r="AH596" i="4"/>
  <c r="AH630" i="4"/>
  <c r="T621" i="4"/>
  <c r="AA617" i="4"/>
  <c r="D614" i="4"/>
  <c r="AN633" i="4"/>
  <c r="S629" i="4"/>
  <c r="F603" i="4"/>
  <c r="L605" i="4"/>
  <c r="AG624" i="4"/>
  <c r="O628" i="4"/>
  <c r="AP602" i="4"/>
  <c r="AP600" i="4"/>
  <c r="AP620" i="4"/>
  <c r="AP594" i="4"/>
  <c r="AP610" i="4"/>
  <c r="AP625" i="4"/>
  <c r="AP611" i="4"/>
  <c r="AP593" i="4"/>
  <c r="AP601" i="4"/>
  <c r="AP613" i="4"/>
  <c r="AP604" i="4"/>
  <c r="AP617" i="4"/>
  <c r="AP597" i="4"/>
  <c r="AP608" i="4"/>
  <c r="AP632" i="4"/>
  <c r="AP631" i="4"/>
  <c r="AP609" i="4"/>
  <c r="AP628" i="4"/>
  <c r="AP626" i="4"/>
  <c r="I633" i="4"/>
  <c r="T617" i="4"/>
  <c r="S592" i="4"/>
  <c r="AH622" i="4"/>
  <c r="M598" i="4"/>
  <c r="AR620" i="4"/>
  <c r="AJ634" i="4"/>
  <c r="F619" i="4"/>
  <c r="AN590" i="4"/>
  <c r="AF611" i="4"/>
  <c r="H612" i="4"/>
  <c r="AB605" i="4"/>
  <c r="AG607" i="4"/>
  <c r="S613" i="4"/>
  <c r="AB603" i="4"/>
  <c r="H592" i="4"/>
  <c r="U599" i="4"/>
  <c r="X619" i="4"/>
  <c r="AF592" i="4"/>
  <c r="O610" i="4"/>
  <c r="AR631" i="4"/>
  <c r="AO601" i="4"/>
  <c r="AO595" i="4"/>
  <c r="AO631" i="4"/>
  <c r="AO609" i="4"/>
  <c r="AO621" i="4"/>
  <c r="AO619" i="4"/>
  <c r="AO627" i="4"/>
  <c r="AO625" i="4"/>
  <c r="AO594" i="4"/>
  <c r="AO596" i="4"/>
  <c r="AO608" i="4"/>
  <c r="AO599" i="4"/>
  <c r="AO632" i="4"/>
  <c r="AO598" i="4"/>
  <c r="AO602" i="4"/>
  <c r="AO626" i="4"/>
  <c r="AO618" i="4"/>
  <c r="AO630" i="4"/>
  <c r="AO593" i="4"/>
  <c r="AO592" i="4"/>
  <c r="AO597" i="4"/>
  <c r="AO623" i="4"/>
  <c r="AK619" i="4"/>
  <c r="AP590" i="4"/>
  <c r="V628" i="4"/>
  <c r="S599" i="4"/>
  <c r="AB591" i="4"/>
  <c r="V633" i="4"/>
  <c r="O615" i="4"/>
  <c r="AC619" i="4"/>
  <c r="M622" i="4"/>
  <c r="AA624" i="4"/>
  <c r="AF610" i="4"/>
  <c r="F621" i="4"/>
  <c r="P618" i="4"/>
  <c r="P625" i="4"/>
  <c r="P617" i="4"/>
  <c r="P624" i="4"/>
  <c r="P591" i="4"/>
  <c r="P594" i="4"/>
  <c r="P628" i="4"/>
  <c r="P627" i="4"/>
  <c r="P633" i="4"/>
  <c r="P602" i="4"/>
  <c r="P610" i="4"/>
  <c r="P623" i="4"/>
  <c r="P613" i="4"/>
  <c r="P620" i="4"/>
  <c r="P611" i="4"/>
  <c r="P626" i="4"/>
  <c r="P603" i="4"/>
  <c r="P609" i="4"/>
  <c r="P597" i="4"/>
  <c r="P631" i="4"/>
  <c r="P605" i="4"/>
  <c r="P600" i="4"/>
  <c r="P608" i="4"/>
  <c r="AE613" i="4"/>
  <c r="F604" i="4"/>
  <c r="U616" i="4"/>
  <c r="R633" i="4"/>
  <c r="M629" i="4"/>
  <c r="X616" i="4"/>
  <c r="AM631" i="4"/>
  <c r="AM591" i="4"/>
  <c r="AM628" i="4"/>
  <c r="AM613" i="4"/>
  <c r="AM597" i="4"/>
  <c r="AM598" i="4"/>
  <c r="AM606" i="4"/>
  <c r="AM611" i="4"/>
  <c r="AM617" i="4"/>
  <c r="AM608" i="4"/>
  <c r="AM626" i="4"/>
  <c r="AM595" i="4"/>
  <c r="AM594" i="4"/>
  <c r="AM607" i="4"/>
  <c r="AM624" i="4"/>
  <c r="AM603" i="4"/>
  <c r="AM627" i="4"/>
  <c r="AM592" i="4"/>
  <c r="AM625" i="4"/>
  <c r="AM602" i="4"/>
  <c r="AM618" i="4"/>
  <c r="AM609" i="4"/>
  <c r="AM630" i="4"/>
  <c r="AM621" i="4"/>
  <c r="AM604" i="4"/>
  <c r="AM600" i="4"/>
  <c r="E592" i="4"/>
  <c r="X614" i="4"/>
  <c r="AB617" i="4"/>
  <c r="M630" i="4"/>
  <c r="AC601" i="4"/>
  <c r="AH612" i="4"/>
  <c r="V607" i="4"/>
  <c r="V610" i="4"/>
  <c r="V615" i="4"/>
  <c r="V608" i="4"/>
  <c r="V611" i="4"/>
  <c r="V625" i="4"/>
  <c r="V618" i="4"/>
  <c r="V609" i="4"/>
  <c r="V591" i="4"/>
  <c r="V614" i="4"/>
  <c r="V613" i="4"/>
  <c r="V631" i="4"/>
  <c r="V632" i="4"/>
  <c r="V593" i="4"/>
  <c r="V597" i="4"/>
  <c r="V599" i="4"/>
  <c r="V626" i="4"/>
  <c r="V605" i="4"/>
  <c r="AK594" i="4"/>
  <c r="AO591" i="4"/>
  <c r="AD629" i="4"/>
  <c r="W594" i="4"/>
  <c r="AC616" i="4"/>
  <c r="AH616" i="4"/>
  <c r="L599" i="4"/>
  <c r="P590" i="4"/>
  <c r="AR605" i="4"/>
  <c r="AE629" i="4"/>
  <c r="O612" i="4"/>
  <c r="AI612" i="4"/>
  <c r="AG600" i="4"/>
  <c r="AG603" i="4"/>
  <c r="AR599" i="4"/>
  <c r="M612" i="4"/>
  <c r="AH600" i="4"/>
  <c r="Z626" i="4"/>
  <c r="Z609" i="4"/>
  <c r="AO600" i="4"/>
  <c r="AN621" i="4"/>
  <c r="AN620" i="4"/>
  <c r="W603" i="4"/>
  <c r="M618" i="4"/>
  <c r="D606" i="4"/>
  <c r="AE601" i="4"/>
  <c r="V590" i="4"/>
  <c r="AD600" i="4"/>
  <c r="M619" i="4"/>
  <c r="W604" i="4"/>
  <c r="T602" i="4"/>
  <c r="T619" i="4"/>
  <c r="M603" i="4"/>
  <c r="AC620" i="4"/>
  <c r="X596" i="4"/>
  <c r="AN593" i="4"/>
  <c r="AF593" i="4"/>
  <c r="AC607" i="4"/>
  <c r="U610" i="4"/>
  <c r="AK605" i="4"/>
  <c r="AR604" i="4"/>
  <c r="D626" i="4"/>
  <c r="D602" i="4"/>
  <c r="D625" i="4"/>
  <c r="D618" i="4"/>
  <c r="D632" i="4"/>
  <c r="D609" i="4"/>
  <c r="D613" i="4"/>
  <c r="D608" i="4"/>
  <c r="D615" i="4"/>
  <c r="D619" i="4"/>
  <c r="D627" i="4"/>
  <c r="I613" i="4"/>
  <c r="X624" i="4"/>
  <c r="Z590" i="4"/>
  <c r="V623" i="4"/>
  <c r="F614" i="4"/>
  <c r="W627" i="4"/>
  <c r="I612" i="4"/>
  <c r="E597" i="4"/>
  <c r="Z601" i="4"/>
  <c r="C625" i="4"/>
  <c r="C631" i="4"/>
  <c r="C602" i="4"/>
  <c r="C632" i="4"/>
  <c r="C599" i="4"/>
  <c r="C627" i="4"/>
  <c r="C617" i="4"/>
  <c r="C621" i="4"/>
  <c r="C615" i="4"/>
  <c r="C609" i="4"/>
  <c r="C613" i="4"/>
  <c r="C611" i="4"/>
  <c r="C594" i="4"/>
  <c r="C608" i="4"/>
  <c r="C614" i="4"/>
  <c r="C591" i="4"/>
  <c r="C626" i="4"/>
  <c r="D592" i="4"/>
  <c r="AE622" i="4"/>
  <c r="AB598" i="4"/>
  <c r="AC610" i="4"/>
  <c r="F606" i="4"/>
  <c r="T597" i="4"/>
  <c r="AF613" i="4"/>
  <c r="F595" i="4"/>
  <c r="AC624" i="4"/>
  <c r="S600" i="4"/>
  <c r="S610" i="4"/>
  <c r="S630" i="4"/>
  <c r="S618" i="4"/>
  <c r="S627" i="4"/>
  <c r="S608" i="4"/>
  <c r="S609" i="4"/>
  <c r="S611" i="4"/>
  <c r="S625" i="4"/>
  <c r="S591" i="4"/>
  <c r="S597" i="4"/>
  <c r="S632" i="4"/>
  <c r="S594" i="4"/>
  <c r="S617" i="4"/>
  <c r="S596" i="4"/>
  <c r="S615" i="4"/>
  <c r="S626" i="4"/>
  <c r="AI601" i="4"/>
  <c r="AR615" i="4"/>
  <c r="M604" i="4"/>
  <c r="AI630" i="4"/>
  <c r="AI602" i="4"/>
  <c r="AS632" i="4"/>
  <c r="R630" i="4"/>
  <c r="AG627" i="4"/>
  <c r="AO624" i="4"/>
  <c r="AN597" i="4"/>
  <c r="Z623" i="4"/>
  <c r="L621" i="4"/>
  <c r="X603" i="4"/>
  <c r="X631" i="4"/>
  <c r="X602" i="4"/>
  <c r="X593" i="4"/>
  <c r="X618" i="4"/>
  <c r="X617" i="4"/>
  <c r="X610" i="4"/>
  <c r="X611" i="4"/>
  <c r="X626" i="4"/>
  <c r="X621" i="4"/>
  <c r="X627" i="4"/>
  <c r="X609" i="4"/>
  <c r="X605" i="4"/>
  <c r="X608" i="4"/>
  <c r="X613" i="4"/>
  <c r="X625" i="4"/>
  <c r="X632" i="4"/>
  <c r="AF614" i="4"/>
  <c r="T612" i="4"/>
  <c r="X599" i="4"/>
  <c r="R628" i="4"/>
  <c r="AA610" i="4"/>
  <c r="AE595" i="4"/>
  <c r="F610" i="4"/>
  <c r="AN596" i="4"/>
  <c r="AI614" i="4"/>
  <c r="T598" i="4"/>
  <c r="AN630" i="4"/>
  <c r="AN618" i="4"/>
  <c r="S590" i="4"/>
  <c r="AE621" i="4"/>
  <c r="AF605" i="4"/>
  <c r="AA614" i="4"/>
  <c r="F616" i="4"/>
  <c r="O596" i="4"/>
  <c r="M600" i="4"/>
  <c r="AI607" i="4"/>
  <c r="I617" i="4"/>
  <c r="V592" i="4"/>
  <c r="T633" i="4"/>
  <c r="AS621" i="4"/>
  <c r="Z595" i="4"/>
  <c r="L630" i="4"/>
  <c r="AD605" i="4"/>
  <c r="AF597" i="4"/>
  <c r="X594" i="4"/>
  <c r="AD597" i="4"/>
  <c r="C606" i="4"/>
  <c r="AF629" i="4"/>
  <c r="F623" i="4"/>
  <c r="AA612" i="4"/>
  <c r="AH605" i="4"/>
  <c r="AH601" i="4"/>
  <c r="AH597" i="4"/>
  <c r="AH609" i="4"/>
  <c r="AH619" i="4"/>
  <c r="AH613" i="4"/>
  <c r="AH593" i="4"/>
  <c r="AH620" i="4"/>
  <c r="AH626" i="4"/>
  <c r="AH592" i="4"/>
  <c r="AH595" i="4"/>
  <c r="AH618" i="4"/>
  <c r="AH611" i="4"/>
  <c r="AH614" i="4"/>
  <c r="AH623" i="4"/>
  <c r="AH608" i="4"/>
  <c r="AH625" i="4"/>
  <c r="AH598" i="4"/>
  <c r="AH627" i="4"/>
  <c r="AH615" i="4"/>
  <c r="AH617" i="4"/>
  <c r="AB619" i="4"/>
  <c r="AB614" i="4"/>
  <c r="AE620" i="4"/>
  <c r="F631" i="4"/>
  <c r="AM593" i="4"/>
  <c r="AB594" i="4"/>
  <c r="W599" i="4"/>
  <c r="AN615" i="4"/>
  <c r="AK604" i="4"/>
  <c r="AR621" i="4"/>
  <c r="AF600" i="4"/>
  <c r="AC633" i="4"/>
  <c r="V595" i="4"/>
  <c r="P599" i="4"/>
  <c r="AO633" i="4"/>
  <c r="R624" i="4"/>
  <c r="B608" i="4"/>
  <c r="AC600" i="4"/>
  <c r="AL634" i="4"/>
  <c r="M607" i="4"/>
  <c r="R620" i="4"/>
  <c r="AI631" i="4"/>
  <c r="U604" i="4"/>
  <c r="AI599" i="4"/>
  <c r="AG619" i="4"/>
  <c r="M601" i="4"/>
  <c r="AN606" i="4"/>
  <c r="T614" i="4"/>
  <c r="AB592" i="4"/>
  <c r="R612" i="4"/>
  <c r="AH590" i="4"/>
  <c r="AK630" i="4"/>
  <c r="AC612" i="4"/>
  <c r="L633" i="4"/>
  <c r="N612" i="4"/>
  <c r="N601" i="4"/>
  <c r="N602" i="4"/>
  <c r="N608" i="4"/>
  <c r="N628" i="4"/>
  <c r="N609" i="4"/>
  <c r="N618" i="4"/>
  <c r="N605" i="4"/>
  <c r="N593" i="4"/>
  <c r="N615" i="4"/>
  <c r="N607" i="4"/>
  <c r="N611" i="4"/>
  <c r="N625" i="4"/>
  <c r="N617" i="4"/>
  <c r="N613" i="4"/>
  <c r="N626" i="4"/>
  <c r="N627" i="4"/>
  <c r="N621" i="4"/>
  <c r="N603" i="4"/>
  <c r="B619" i="4"/>
  <c r="AB606" i="4"/>
  <c r="AF599" i="4"/>
  <c r="AN625" i="4"/>
  <c r="AC603" i="4"/>
  <c r="L627" i="4"/>
  <c r="V596" i="4"/>
  <c r="AD618" i="4"/>
  <c r="W619" i="4"/>
  <c r="AF623" i="4"/>
  <c r="AD603" i="4"/>
  <c r="U617" i="4"/>
  <c r="D607" i="4"/>
  <c r="AC627" i="4"/>
  <c r="C616" i="4"/>
  <c r="AM633" i="4"/>
  <c r="AS630" i="4"/>
  <c r="B591" i="4"/>
  <c r="I591" i="4"/>
  <c r="T600" i="4"/>
  <c r="AH621" i="4"/>
  <c r="D594" i="4"/>
  <c r="AR614" i="4"/>
  <c r="L622" i="4"/>
  <c r="AK631" i="4"/>
  <c r="AE607" i="4"/>
  <c r="L606" i="4"/>
  <c r="W607" i="4"/>
  <c r="W632" i="4"/>
  <c r="AD613" i="4"/>
  <c r="N590" i="4"/>
  <c r="AK624" i="4"/>
  <c r="C623" i="4"/>
  <c r="J597" i="4"/>
  <c r="J627" i="4"/>
  <c r="J615" i="4"/>
  <c r="J622" i="4"/>
  <c r="J612" i="4"/>
  <c r="J608" i="4"/>
  <c r="J624" i="4"/>
  <c r="J596" i="4"/>
  <c r="J602" i="4"/>
  <c r="J593" i="4"/>
  <c r="J591" i="4"/>
  <c r="J626" i="4"/>
  <c r="J632" i="4"/>
  <c r="J618" i="4"/>
  <c r="J625" i="4"/>
  <c r="J617" i="4"/>
  <c r="J599" i="4"/>
  <c r="J609" i="4"/>
  <c r="J594" i="4"/>
  <c r="J620" i="4"/>
  <c r="J610" i="4"/>
  <c r="J598" i="4"/>
  <c r="AI629" i="4"/>
  <c r="J630" i="4"/>
  <c r="D605" i="4"/>
  <c r="AD594" i="4"/>
  <c r="H602" i="4"/>
  <c r="AD602" i="4"/>
  <c r="T620" i="4"/>
  <c r="AH604" i="4"/>
  <c r="X591" i="4"/>
  <c r="AF603" i="4"/>
  <c r="U605" i="4"/>
  <c r="AO603" i="4"/>
  <c r="AI616" i="4"/>
  <c r="AF628" i="4"/>
  <c r="AR607" i="4"/>
  <c r="AD608" i="4"/>
  <c r="AC597" i="4"/>
  <c r="AI610" i="4"/>
  <c r="T622" i="4"/>
  <c r="B626" i="4"/>
  <c r="B593" i="4"/>
  <c r="B609" i="4"/>
  <c r="B602" i="4"/>
  <c r="B595" i="4"/>
  <c r="B613" i="4"/>
  <c r="B590" i="4"/>
  <c r="B611" i="4"/>
  <c r="B610" i="4"/>
  <c r="B628" i="4"/>
  <c r="B614" i="4"/>
  <c r="B623" i="4"/>
  <c r="B617" i="4"/>
  <c r="B631" i="4"/>
  <c r="B594" i="4"/>
  <c r="B624" i="4"/>
  <c r="B596" i="4"/>
  <c r="B622" i="4"/>
  <c r="B615" i="4"/>
  <c r="B620" i="4"/>
  <c r="B621" i="4"/>
  <c r="T631" i="4"/>
  <c r="R619" i="4"/>
  <c r="AK597" i="4"/>
  <c r="R606" i="4"/>
  <c r="M592" i="4"/>
  <c r="M596" i="4"/>
  <c r="AA604" i="4"/>
  <c r="S604" i="4"/>
  <c r="L591" i="4"/>
  <c r="X622" i="4"/>
  <c r="AB630" i="4"/>
  <c r="AB627" i="4"/>
  <c r="J590" i="4"/>
  <c r="E600" i="4"/>
  <c r="AO610" i="4"/>
  <c r="K623" i="4"/>
  <c r="P595" i="4"/>
  <c r="U622" i="4"/>
  <c r="D621" i="4"/>
  <c r="AD620" i="4"/>
  <c r="K599" i="4"/>
  <c r="S595" i="4"/>
  <c r="AG617" i="4"/>
  <c r="AK632" i="4"/>
  <c r="Q634" i="4"/>
  <c r="R627" i="4"/>
  <c r="AC621" i="4"/>
  <c r="F612" i="4"/>
  <c r="AC599" i="4"/>
  <c r="AN602" i="4"/>
  <c r="AF620" i="4"/>
  <c r="AF602" i="4"/>
  <c r="AI622" i="4"/>
  <c r="U624" i="4"/>
  <c r="P593" i="4"/>
  <c r="T595" i="4"/>
  <c r="AH599" i="4"/>
  <c r="AI603" i="4"/>
  <c r="U596" i="4"/>
  <c r="AB615" i="4"/>
  <c r="M633" i="4"/>
  <c r="AP615" i="4"/>
  <c r="I605" i="4"/>
  <c r="I606" i="4"/>
  <c r="AB633" i="4"/>
  <c r="AD592" i="4"/>
  <c r="U597" i="4"/>
  <c r="AS605" i="4"/>
  <c r="AN629" i="4"/>
  <c r="AB625" i="4"/>
  <c r="J623" i="4"/>
  <c r="AM596" i="4"/>
  <c r="E621" i="4"/>
  <c r="AN624" i="4"/>
  <c r="J621" i="4"/>
  <c r="Z627" i="4"/>
  <c r="AF601" i="4"/>
  <c r="Z591" i="4"/>
  <c r="R595" i="4"/>
  <c r="AI604" i="4"/>
  <c r="AN614" i="4"/>
  <c r="P629" i="4"/>
  <c r="AI606" i="4"/>
  <c r="AR618" i="4"/>
  <c r="P615" i="4"/>
  <c r="R623" i="4"/>
  <c r="AG616" i="4"/>
  <c r="AH610" i="4"/>
  <c r="AG598" i="4"/>
  <c r="AH633" i="4"/>
  <c r="H591" i="4"/>
  <c r="R622" i="4"/>
  <c r="AS603" i="4"/>
  <c r="D611" i="4"/>
  <c r="AF617" i="4"/>
  <c r="AF595" i="4"/>
  <c r="AI596" i="4"/>
  <c r="F593" i="4"/>
  <c r="Z604" i="4"/>
  <c r="Z607" i="4"/>
  <c r="G591" i="4"/>
  <c r="G632" i="4"/>
  <c r="G616" i="4"/>
  <c r="G603" i="4"/>
  <c r="G608" i="4"/>
  <c r="G617" i="4"/>
  <c r="G609" i="4"/>
  <c r="G611" i="4"/>
  <c r="G625" i="4"/>
  <c r="G627" i="4"/>
  <c r="G615" i="4"/>
  <c r="G629" i="4"/>
  <c r="G631" i="4"/>
  <c r="G593" i="4"/>
  <c r="G601" i="4"/>
  <c r="G600" i="4"/>
  <c r="G620" i="4"/>
  <c r="G590" i="4"/>
  <c r="G626" i="4"/>
  <c r="G598" i="4"/>
  <c r="G595" i="4"/>
  <c r="G628" i="4"/>
  <c r="G619" i="4"/>
  <c r="G604" i="4"/>
  <c r="AI605" i="4"/>
  <c r="F617" i="4"/>
  <c r="AG621" i="4"/>
  <c r="AM620" i="4"/>
  <c r="O630" i="4"/>
  <c r="AS600" i="4"/>
  <c r="F599" i="4"/>
  <c r="S602" i="4"/>
  <c r="N610" i="4"/>
  <c r="N614" i="4"/>
  <c r="AI592" i="4"/>
  <c r="Z605" i="4"/>
  <c r="M616" i="4"/>
  <c r="Y625" i="4"/>
  <c r="Y591" i="4"/>
  <c r="Y597" i="4"/>
  <c r="Y631" i="4"/>
  <c r="Y603" i="4"/>
  <c r="Y601" i="4"/>
  <c r="Y627" i="4"/>
  <c r="Y608" i="4"/>
  <c r="Y611" i="4"/>
  <c r="Y593" i="4"/>
  <c r="Y618" i="4"/>
  <c r="Y609" i="4"/>
  <c r="Y598" i="4"/>
  <c r="Y620" i="4"/>
  <c r="Y594" i="4"/>
  <c r="Y592" i="4"/>
  <c r="Y632" i="4"/>
  <c r="Y626" i="4"/>
  <c r="Y614" i="4"/>
  <c r="AF625" i="4"/>
  <c r="AF616" i="4"/>
  <c r="AF626" i="4"/>
  <c r="AF627" i="4"/>
  <c r="AF596" i="4"/>
  <c r="AF591" i="4"/>
  <c r="AF609" i="4"/>
  <c r="AF633" i="4"/>
  <c r="AF608" i="4"/>
  <c r="AF621" i="4"/>
  <c r="AF632" i="4"/>
  <c r="AA627" i="4"/>
  <c r="AA625" i="4"/>
  <c r="AA609" i="4"/>
  <c r="AA597" i="4"/>
  <c r="AA598" i="4"/>
  <c r="AA615" i="4"/>
  <c r="AA591" i="4"/>
  <c r="AA596" i="4"/>
  <c r="AA620" i="4"/>
  <c r="AA611" i="4"/>
  <c r="AA592" i="4"/>
  <c r="AA599" i="4"/>
  <c r="AA603" i="4"/>
  <c r="AA631" i="4"/>
  <c r="AA608" i="4"/>
  <c r="AA632" i="4"/>
  <c r="AA626" i="4"/>
  <c r="AA618" i="4"/>
  <c r="AA593" i="4"/>
  <c r="AA602" i="4"/>
  <c r="S621" i="4"/>
  <c r="E591" i="4"/>
  <c r="E630" i="4"/>
  <c r="M614" i="4"/>
  <c r="AH632" i="4"/>
  <c r="I630" i="4"/>
  <c r="J592" i="4"/>
  <c r="AG606" i="4"/>
  <c r="AS631" i="4"/>
  <c r="N599" i="4"/>
  <c r="AE592" i="4"/>
  <c r="G596" i="4"/>
  <c r="E604" i="4"/>
  <c r="AE615" i="4"/>
  <c r="AN599" i="4"/>
  <c r="AR602" i="4"/>
  <c r="V620" i="4"/>
  <c r="AK602" i="4"/>
  <c r="AA595" i="4"/>
  <c r="S612" i="4"/>
  <c r="Y590" i="4"/>
  <c r="R613" i="4"/>
  <c r="R618" i="4"/>
  <c r="R590" i="4"/>
  <c r="R609" i="4"/>
  <c r="R625" i="4"/>
  <c r="R598" i="4"/>
  <c r="R608" i="4"/>
  <c r="R626" i="4"/>
  <c r="R631" i="4"/>
  <c r="R593" i="4"/>
  <c r="R602" i="4"/>
  <c r="R594" i="4"/>
  <c r="R597" i="4"/>
  <c r="R632" i="4"/>
  <c r="R617" i="4"/>
  <c r="T624" i="4"/>
  <c r="T618" i="4"/>
  <c r="T591" i="4"/>
  <c r="T590" i="4"/>
  <c r="T627" i="4"/>
  <c r="T623" i="4"/>
  <c r="T611" i="4"/>
  <c r="T609" i="4"/>
  <c r="T613" i="4"/>
  <c r="T593" i="4"/>
  <c r="T616" i="4"/>
  <c r="T608" i="4"/>
  <c r="T625" i="4"/>
  <c r="T626" i="4"/>
  <c r="T615" i="4"/>
  <c r="T605" i="4"/>
  <c r="T592" i="4"/>
  <c r="T632" i="4"/>
  <c r="T603" i="4"/>
  <c r="T594" i="4"/>
  <c r="T607" i="4"/>
  <c r="AC614" i="4"/>
  <c r="M617" i="4"/>
  <c r="AE596" i="4"/>
  <c r="AF624" i="4"/>
  <c r="AF590" i="4"/>
  <c r="AD630" i="4"/>
  <c r="AA590" i="4"/>
  <c r="R607" i="4"/>
  <c r="X620" i="4"/>
  <c r="S614" i="4"/>
  <c r="O620" i="4"/>
  <c r="R629" i="4"/>
  <c r="F624" i="4"/>
  <c r="H606" i="4"/>
  <c r="K604" i="4"/>
  <c r="Z593" i="4"/>
  <c r="AD621" i="4"/>
  <c r="S620" i="4"/>
  <c r="AQ597" i="4"/>
  <c r="AQ591" i="4"/>
  <c r="AQ611" i="4"/>
  <c r="AQ608" i="4"/>
  <c r="AQ631" i="4"/>
  <c r="AQ609" i="4"/>
  <c r="AQ628" i="4"/>
  <c r="AQ593" i="4"/>
  <c r="AQ600" i="4"/>
  <c r="AQ599" i="4"/>
  <c r="AQ610" i="4"/>
  <c r="AQ622" i="4"/>
  <c r="AQ627" i="4"/>
  <c r="AQ629" i="4"/>
  <c r="AQ598" i="4"/>
  <c r="AQ626" i="4"/>
  <c r="AQ602" i="4"/>
  <c r="AQ625" i="4"/>
  <c r="AQ632" i="4"/>
  <c r="D617" i="4"/>
  <c r="B606" i="4"/>
  <c r="S616" i="4"/>
  <c r="D633" i="4"/>
  <c r="AB599" i="4"/>
  <c r="AN594" i="4"/>
  <c r="Z618" i="4"/>
  <c r="AN601" i="4"/>
  <c r="V606" i="4"/>
  <c r="AP603" i="4"/>
  <c r="N631" i="4"/>
  <c r="AC595" i="4"/>
  <c r="O597" i="4"/>
  <c r="AT624" i="9"/>
  <c r="F673" i="9" s="1"/>
  <c r="AT612" i="9"/>
  <c r="J661" i="9" s="1"/>
  <c r="AT597" i="9"/>
  <c r="AK646" i="9" s="1"/>
  <c r="E661" i="9"/>
  <c r="AF673" i="9"/>
  <c r="AP673" i="9"/>
  <c r="AQ673" i="9"/>
  <c r="AT590" i="9"/>
  <c r="T639" i="9" s="1"/>
  <c r="B634" i="9"/>
  <c r="AT605" i="9"/>
  <c r="AP654" i="9" s="1"/>
  <c r="AT594" i="9"/>
  <c r="W643" i="9" s="1"/>
  <c r="AT614" i="9"/>
  <c r="AP663" i="9" s="1"/>
  <c r="AT593" i="9"/>
  <c r="Z642" i="9" s="1"/>
  <c r="AT595" i="9"/>
  <c r="E644" i="9" s="1"/>
  <c r="AT602" i="9"/>
  <c r="S651" i="9" s="1"/>
  <c r="AL679" i="9"/>
  <c r="AP634" i="9"/>
  <c r="AK648" i="9"/>
  <c r="AT615" i="9"/>
  <c r="AI664" i="9" s="1"/>
  <c r="AT633" i="9"/>
  <c r="T682" i="9" s="1"/>
  <c r="Z651" i="9"/>
  <c r="AT622" i="9"/>
  <c r="AC671" i="9" s="1"/>
  <c r="AJ634" i="9"/>
  <c r="AB680" i="9"/>
  <c r="AT607" i="9"/>
  <c r="O656" i="9" s="1"/>
  <c r="AI634" i="9"/>
  <c r="AT627" i="9"/>
  <c r="O676" i="9" s="1"/>
  <c r="P634" i="9"/>
  <c r="AT598" i="9"/>
  <c r="I647" i="9" s="1"/>
  <c r="S634" i="9"/>
  <c r="AT632" i="9"/>
  <c r="C681" i="9" s="1"/>
  <c r="AT611" i="9"/>
  <c r="AO660" i="9" s="1"/>
  <c r="AT623" i="9"/>
  <c r="AP672" i="9" s="1"/>
  <c r="AT601" i="9"/>
  <c r="V650" i="9" s="1"/>
  <c r="AT603" i="9"/>
  <c r="AO652" i="9" s="1"/>
  <c r="G634" i="9"/>
  <c r="AB634" i="9"/>
  <c r="AK634" i="9"/>
  <c r="X634" i="9"/>
  <c r="AF634" i="9"/>
  <c r="AT613" i="9"/>
  <c r="AL662" i="9" s="1"/>
  <c r="AT620" i="9"/>
  <c r="AJ669" i="9" s="1"/>
  <c r="AI672" i="9"/>
  <c r="U652" i="9"/>
  <c r="I634" i="9"/>
  <c r="AT630" i="9"/>
  <c r="I679" i="9" s="1"/>
  <c r="AT599" i="9"/>
  <c r="AL648" i="9" s="1"/>
  <c r="AT596" i="9"/>
  <c r="B645" i="9" s="1"/>
  <c r="V679" i="9"/>
  <c r="U634" i="9"/>
  <c r="AP679" i="9"/>
  <c r="AB679" i="9"/>
  <c r="AT610" i="9"/>
  <c r="AB659" i="9" s="1"/>
  <c r="C651" i="9"/>
  <c r="G663" i="9"/>
  <c r="AH651" i="9"/>
  <c r="AT592" i="9"/>
  <c r="AI641" i="9" s="1"/>
  <c r="AF665" i="9"/>
  <c r="C654" i="9"/>
  <c r="T656" i="9"/>
  <c r="AT606" i="9"/>
  <c r="AO655" i="9" s="1"/>
  <c r="V634" i="9"/>
  <c r="O634" i="9"/>
  <c r="AT631" i="9"/>
  <c r="AI680" i="9" s="1"/>
  <c r="AT621" i="9"/>
  <c r="AI670" i="9" s="1"/>
  <c r="N651" i="9"/>
  <c r="E634" i="9"/>
  <c r="AC651" i="9"/>
  <c r="Z634" i="9"/>
  <c r="AT617" i="9"/>
  <c r="T666" i="9" s="1"/>
  <c r="T634" i="9"/>
  <c r="AT608" i="9"/>
  <c r="N657" i="9" s="1"/>
  <c r="AL657" i="9"/>
  <c r="S657" i="9"/>
  <c r="AO634" i="9"/>
  <c r="AK679" i="9"/>
  <c r="N661" i="9"/>
  <c r="U661" i="9"/>
  <c r="AF651" i="9"/>
  <c r="W668" i="9"/>
  <c r="AT609" i="9"/>
  <c r="AO658" i="9" s="1"/>
  <c r="AC634" i="9"/>
  <c r="AL645" i="9"/>
  <c r="I651" i="9"/>
  <c r="AH661" i="9"/>
  <c r="AT591" i="9"/>
  <c r="AL640" i="9" s="1"/>
  <c r="N634" i="9"/>
  <c r="V651" i="9"/>
  <c r="AH656" i="9"/>
  <c r="D679" i="9"/>
  <c r="AL643" i="9"/>
  <c r="AT600" i="9"/>
  <c r="V649" i="9" s="1"/>
  <c r="C634" i="9"/>
  <c r="AT629" i="9"/>
  <c r="E678" i="9" s="1"/>
  <c r="AT616" i="9"/>
  <c r="AL665" i="9" s="1"/>
  <c r="U651" i="9"/>
  <c r="AT618" i="9"/>
  <c r="W667" i="9" s="1"/>
  <c r="G678" i="9"/>
  <c r="Z673" i="9"/>
  <c r="E654" i="9"/>
  <c r="AT628" i="9"/>
  <c r="AI677" i="9" s="1"/>
  <c r="AL634" i="9"/>
  <c r="AH634" i="9"/>
  <c r="V656" i="9"/>
  <c r="AT626" i="9"/>
  <c r="AC675" i="9" s="1"/>
  <c r="AT619" i="9"/>
  <c r="N668" i="9" s="1"/>
  <c r="AT604" i="9"/>
  <c r="AB653" i="9" s="1"/>
  <c r="X648" i="9"/>
  <c r="W634" i="9"/>
  <c r="AT625" i="9"/>
  <c r="S674" i="9" s="1"/>
  <c r="D634" i="9"/>
  <c r="AN646" i="9" l="1"/>
  <c r="AG646" i="9"/>
  <c r="AT627" i="4"/>
  <c r="AF663" i="9"/>
  <c r="AS646" i="9"/>
  <c r="AT625" i="4"/>
  <c r="G674" i="4" s="1"/>
  <c r="B641" i="9"/>
  <c r="N675" i="9"/>
  <c r="K646" i="9"/>
  <c r="AT616" i="4"/>
  <c r="AL665" i="4" s="1"/>
  <c r="AT599" i="4"/>
  <c r="AS648" i="4" s="1"/>
  <c r="AK655" i="9"/>
  <c r="AJ654" i="9"/>
  <c r="G646" i="9"/>
  <c r="U646" i="9"/>
  <c r="AT632" i="4"/>
  <c r="AH681" i="4" s="1"/>
  <c r="Q673" i="9"/>
  <c r="AT603" i="4"/>
  <c r="D652" i="4" s="1"/>
  <c r="AT633" i="4"/>
  <c r="N682" i="4" s="1"/>
  <c r="AT597" i="4"/>
  <c r="Z646" i="4" s="1"/>
  <c r="AL646" i="9"/>
  <c r="AI646" i="9"/>
  <c r="AR673" i="9"/>
  <c r="AK654" i="9"/>
  <c r="AB663" i="9"/>
  <c r="H673" i="9"/>
  <c r="AH646" i="9"/>
  <c r="O661" i="9"/>
  <c r="C663" i="9"/>
  <c r="G671" i="9"/>
  <c r="AD661" i="9"/>
  <c r="AP661" i="9"/>
  <c r="O646" i="9"/>
  <c r="AK663" i="9"/>
  <c r="AB643" i="9"/>
  <c r="AJ641" i="9"/>
  <c r="AL641" i="9"/>
  <c r="AQ634" i="4"/>
  <c r="Z643" i="9"/>
  <c r="AL655" i="9"/>
  <c r="W675" i="9"/>
  <c r="W651" i="9"/>
  <c r="AB675" i="9"/>
  <c r="N641" i="9"/>
  <c r="B661" i="9"/>
  <c r="W639" i="9"/>
  <c r="P673" i="9"/>
  <c r="H661" i="9"/>
  <c r="AO654" i="9"/>
  <c r="AP662" i="9"/>
  <c r="T661" i="9"/>
  <c r="T657" i="9"/>
  <c r="L661" i="9"/>
  <c r="W656" i="9"/>
  <c r="AC661" i="9"/>
  <c r="X664" i="9"/>
  <c r="AP674" i="9"/>
  <c r="T642" i="9"/>
  <c r="AP651" i="9"/>
  <c r="AK661" i="9"/>
  <c r="O673" i="9"/>
  <c r="X656" i="9"/>
  <c r="X641" i="9"/>
  <c r="AQ661" i="9"/>
  <c r="U634" i="4"/>
  <c r="N663" i="9"/>
  <c r="I675" i="9"/>
  <c r="R673" i="9"/>
  <c r="I665" i="9"/>
  <c r="AL651" i="9"/>
  <c r="V663" i="9"/>
  <c r="K661" i="9"/>
  <c r="AJ663" i="9"/>
  <c r="U639" i="9"/>
  <c r="O651" i="9"/>
  <c r="T654" i="9"/>
  <c r="AL656" i="9"/>
  <c r="AC656" i="9"/>
  <c r="G643" i="9"/>
  <c r="D646" i="9"/>
  <c r="AB665" i="9"/>
  <c r="X665" i="9"/>
  <c r="X661" i="9"/>
  <c r="G656" i="9"/>
  <c r="AO651" i="9"/>
  <c r="M661" i="9"/>
  <c r="AG634" i="4"/>
  <c r="AJ682" i="4"/>
  <c r="S682" i="4"/>
  <c r="J682" i="4"/>
  <c r="O682" i="4"/>
  <c r="AQ682" i="4"/>
  <c r="C682" i="4"/>
  <c r="H682" i="4"/>
  <c r="AL682" i="4"/>
  <c r="Z682" i="4"/>
  <c r="AJ646" i="4"/>
  <c r="B646" i="4"/>
  <c r="G646" i="4"/>
  <c r="C646" i="4"/>
  <c r="H646" i="4"/>
  <c r="Q646" i="4"/>
  <c r="N646" i="4"/>
  <c r="D646" i="4"/>
  <c r="AJ648" i="4"/>
  <c r="AL648" i="4"/>
  <c r="AP648" i="4"/>
  <c r="Q648" i="4"/>
  <c r="E648" i="4"/>
  <c r="B648" i="4"/>
  <c r="AD648" i="4"/>
  <c r="Z648" i="4"/>
  <c r="G648" i="4"/>
  <c r="N652" i="4"/>
  <c r="Z652" i="4"/>
  <c r="R652" i="4"/>
  <c r="Q652" i="4"/>
  <c r="J652" i="4"/>
  <c r="AJ652" i="4"/>
  <c r="E652" i="4"/>
  <c r="P681" i="4"/>
  <c r="O681" i="4"/>
  <c r="F681" i="4"/>
  <c r="AJ681" i="4"/>
  <c r="Z681" i="4"/>
  <c r="AM681" i="4"/>
  <c r="K681" i="4"/>
  <c r="B681" i="4"/>
  <c r="AL681" i="4"/>
  <c r="N681" i="4"/>
  <c r="AA676" i="4"/>
  <c r="E676" i="4"/>
  <c r="V676" i="4"/>
  <c r="AJ676" i="4"/>
  <c r="B676" i="4"/>
  <c r="AL676" i="4"/>
  <c r="Q676" i="4"/>
  <c r="AD676" i="4"/>
  <c r="AP676" i="4"/>
  <c r="AS676" i="4"/>
  <c r="AN674" i="4"/>
  <c r="AL674" i="4"/>
  <c r="Q674" i="4"/>
  <c r="AJ674" i="4"/>
  <c r="Z674" i="4"/>
  <c r="I674" i="4"/>
  <c r="AD674" i="4"/>
  <c r="B674" i="4"/>
  <c r="N665" i="4"/>
  <c r="AA665" i="4"/>
  <c r="Q665" i="4"/>
  <c r="Y665" i="4"/>
  <c r="K665" i="4"/>
  <c r="AN665" i="4"/>
  <c r="I665" i="4"/>
  <c r="AD665" i="4"/>
  <c r="AM665" i="4"/>
  <c r="V665" i="4"/>
  <c r="O665" i="4"/>
  <c r="AJ665" i="4"/>
  <c r="D665" i="4"/>
  <c r="E665" i="4"/>
  <c r="W665" i="4"/>
  <c r="AO665" i="4"/>
  <c r="AP665" i="4"/>
  <c r="AQ674" i="4"/>
  <c r="Y663" i="4"/>
  <c r="G676" i="4"/>
  <c r="R676" i="4"/>
  <c r="J634" i="4"/>
  <c r="AT623" i="4"/>
  <c r="B672" i="4" s="1"/>
  <c r="V662" i="4"/>
  <c r="AM662" i="4"/>
  <c r="K647" i="4"/>
  <c r="AK652" i="4"/>
  <c r="AN647" i="4"/>
  <c r="M662" i="4"/>
  <c r="AC663" i="4"/>
  <c r="AT617" i="4"/>
  <c r="S666" i="4" s="1"/>
  <c r="B666" i="4"/>
  <c r="AR634" i="4"/>
  <c r="AR639" i="4"/>
  <c r="T660" i="4"/>
  <c r="R662" i="4"/>
  <c r="AT598" i="4"/>
  <c r="AA647" i="4" s="1"/>
  <c r="AB676" i="4"/>
  <c r="AT614" i="4"/>
  <c r="AK663" i="4" s="1"/>
  <c r="P648" i="4"/>
  <c r="L648" i="4"/>
  <c r="V663" i="4"/>
  <c r="AM677" i="4"/>
  <c r="P660" i="4"/>
  <c r="AP646" i="4"/>
  <c r="AE634" i="4"/>
  <c r="I652" i="4"/>
  <c r="AI676" i="4"/>
  <c r="F674" i="4"/>
  <c r="AR682" i="4"/>
  <c r="AE652" i="4"/>
  <c r="R654" i="4"/>
  <c r="AB634" i="4"/>
  <c r="AC674" i="4"/>
  <c r="Z674" i="9"/>
  <c r="M663" i="4"/>
  <c r="AT628" i="4"/>
  <c r="AN677" i="4" s="1"/>
  <c r="B677" i="4"/>
  <c r="AI648" i="4"/>
  <c r="AH663" i="4"/>
  <c r="R677" i="4"/>
  <c r="AB647" i="4"/>
  <c r="M661" i="4"/>
  <c r="AH665" i="4"/>
  <c r="I634" i="4"/>
  <c r="U647" i="4"/>
  <c r="AA654" i="4"/>
  <c r="AF647" i="4"/>
  <c r="L651" i="4"/>
  <c r="B672" i="9"/>
  <c r="T676" i="4"/>
  <c r="AT610" i="4"/>
  <c r="B659" i="4" s="1"/>
  <c r="N677" i="4"/>
  <c r="AH660" i="4"/>
  <c r="X648" i="4"/>
  <c r="W676" i="4"/>
  <c r="AR648" i="4"/>
  <c r="P662" i="4"/>
  <c r="U648" i="4"/>
  <c r="AE651" i="4"/>
  <c r="I660" i="4"/>
  <c r="X646" i="4"/>
  <c r="K654" i="4"/>
  <c r="W674" i="4"/>
  <c r="AD658" i="4"/>
  <c r="AI634" i="4"/>
  <c r="AA674" i="4"/>
  <c r="AB674" i="4"/>
  <c r="AT611" i="4"/>
  <c r="H660" i="4" s="1"/>
  <c r="B660" i="4"/>
  <c r="X665" i="4"/>
  <c r="AE647" i="4"/>
  <c r="I676" i="4"/>
  <c r="O663" i="4"/>
  <c r="AK674" i="4"/>
  <c r="AQ676" i="4"/>
  <c r="AT634" i="4"/>
  <c r="AT590" i="4"/>
  <c r="AB639" i="4" s="1"/>
  <c r="B634" i="4"/>
  <c r="AD651" i="4"/>
  <c r="V674" i="4"/>
  <c r="AN634" i="4"/>
  <c r="AE648" i="4"/>
  <c r="K663" i="4"/>
  <c r="L646" i="4"/>
  <c r="M676" i="4"/>
  <c r="AT600" i="4"/>
  <c r="S649" i="4" s="1"/>
  <c r="AC634" i="4"/>
  <c r="H659" i="4"/>
  <c r="Y681" i="4"/>
  <c r="AL660" i="9"/>
  <c r="AA634" i="4"/>
  <c r="AA639" i="4"/>
  <c r="AF681" i="4"/>
  <c r="Y647" i="4"/>
  <c r="AT613" i="4"/>
  <c r="K662" i="4" s="1"/>
  <c r="AT612" i="4"/>
  <c r="P661" i="4" s="1"/>
  <c r="V660" i="4"/>
  <c r="AO647" i="4"/>
  <c r="AN676" i="4"/>
  <c r="E674" i="4"/>
  <c r="W651" i="4"/>
  <c r="AS647" i="4"/>
  <c r="U652" i="4"/>
  <c r="AH652" i="4"/>
  <c r="U644" i="4"/>
  <c r="R659" i="4"/>
  <c r="M658" i="4"/>
  <c r="AO646" i="4"/>
  <c r="M648" i="4"/>
  <c r="C646" i="9"/>
  <c r="G660" i="9"/>
  <c r="AN673" i="9"/>
  <c r="AE661" i="9"/>
  <c r="AM646" i="9"/>
  <c r="G665" i="4"/>
  <c r="AT595" i="4"/>
  <c r="B644" i="4" s="1"/>
  <c r="J676" i="4"/>
  <c r="L676" i="4"/>
  <c r="N661" i="4"/>
  <c r="X674" i="4"/>
  <c r="C663" i="4"/>
  <c r="Z634" i="4"/>
  <c r="AM634" i="4"/>
  <c r="P682" i="4"/>
  <c r="AO681" i="4"/>
  <c r="AP660" i="4"/>
  <c r="AE681" i="4"/>
  <c r="AN660" i="4"/>
  <c r="I651" i="4"/>
  <c r="AI681" i="4"/>
  <c r="W662" i="4"/>
  <c r="AH674" i="4"/>
  <c r="C661" i="9"/>
  <c r="J673" i="9"/>
  <c r="AG661" i="9"/>
  <c r="J646" i="9"/>
  <c r="AQ648" i="4"/>
  <c r="AF634" i="4"/>
  <c r="AT602" i="4"/>
  <c r="N651" i="4" s="1"/>
  <c r="B651" i="4"/>
  <c r="J646" i="4"/>
  <c r="AC652" i="4"/>
  <c r="L682" i="4"/>
  <c r="W648" i="4"/>
  <c r="X662" i="4"/>
  <c r="S675" i="4"/>
  <c r="F644" i="4"/>
  <c r="AG652" i="4"/>
  <c r="P676" i="4"/>
  <c r="AP674" i="4"/>
  <c r="F634" i="4"/>
  <c r="W660" i="4"/>
  <c r="H674" i="4"/>
  <c r="R648" i="4"/>
  <c r="L644" i="4"/>
  <c r="AS644" i="4"/>
  <c r="AT629" i="4"/>
  <c r="AG678" i="4" s="1"/>
  <c r="B678" i="4"/>
  <c r="AK665" i="4"/>
  <c r="AK647" i="4"/>
  <c r="AB657" i="9"/>
  <c r="AB673" i="9"/>
  <c r="AL661" i="9"/>
  <c r="W682" i="9"/>
  <c r="B658" i="9"/>
  <c r="AO643" i="9"/>
  <c r="T640" i="9"/>
  <c r="C671" i="9"/>
  <c r="AO640" i="9"/>
  <c r="AI673" i="9"/>
  <c r="AA673" i="9"/>
  <c r="V661" i="9"/>
  <c r="P646" i="9"/>
  <c r="Y634" i="4"/>
  <c r="U646" i="4"/>
  <c r="AT609" i="4"/>
  <c r="AA658" i="4" s="1"/>
  <c r="AC661" i="4"/>
  <c r="I662" i="4"/>
  <c r="AN642" i="4"/>
  <c r="V659" i="4"/>
  <c r="AM674" i="4"/>
  <c r="P677" i="4"/>
  <c r="L634" i="4"/>
  <c r="F647" i="4"/>
  <c r="R663" i="4"/>
  <c r="X647" i="4"/>
  <c r="R660" i="4"/>
  <c r="M646" i="4"/>
  <c r="G660" i="4"/>
  <c r="AE673" i="9"/>
  <c r="R646" i="9"/>
  <c r="AA651" i="4"/>
  <c r="AT593" i="4"/>
  <c r="AH642" i="4" s="1"/>
  <c r="AF648" i="4"/>
  <c r="AM642" i="4"/>
  <c r="AH662" i="4"/>
  <c r="X634" i="4"/>
  <c r="X654" i="4"/>
  <c r="C660" i="4"/>
  <c r="W653" i="4"/>
  <c r="AD634" i="4"/>
  <c r="W646" i="4"/>
  <c r="AS674" i="4"/>
  <c r="M644" i="4"/>
  <c r="AK676" i="4"/>
  <c r="AT605" i="4"/>
  <c r="B654" i="4" s="1"/>
  <c r="M634" i="4"/>
  <c r="AQ647" i="4"/>
  <c r="D640" i="9"/>
  <c r="M646" i="9"/>
  <c r="S634" i="4"/>
  <c r="S639" i="4"/>
  <c r="X658" i="4"/>
  <c r="C634" i="4"/>
  <c r="C662" i="4"/>
  <c r="D676" i="4"/>
  <c r="AM676" i="4"/>
  <c r="AE676" i="4"/>
  <c r="F662" i="4"/>
  <c r="H647" i="4"/>
  <c r="AS634" i="4"/>
  <c r="AS660" i="4"/>
  <c r="AB659" i="4"/>
  <c r="O666" i="4"/>
  <c r="O653" i="4"/>
  <c r="O662" i="4"/>
  <c r="D674" i="9"/>
  <c r="V640" i="9"/>
  <c r="E646" i="9"/>
  <c r="X662" i="9"/>
  <c r="T673" i="9"/>
  <c r="H646" i="9"/>
  <c r="AT626" i="4"/>
  <c r="AR675" i="4" s="1"/>
  <c r="B675" i="4"/>
  <c r="V646" i="9"/>
  <c r="X668" i="9"/>
  <c r="AO668" i="9"/>
  <c r="U665" i="9"/>
  <c r="I663" i="9"/>
  <c r="X640" i="9"/>
  <c r="AC673" i="9"/>
  <c r="G661" i="9"/>
  <c r="AQ646" i="9"/>
  <c r="R681" i="4"/>
  <c r="AK651" i="4"/>
  <c r="Y676" i="4"/>
  <c r="AN663" i="4"/>
  <c r="AG666" i="4"/>
  <c r="J659" i="4"/>
  <c r="AD662" i="4"/>
  <c r="AT619" i="4"/>
  <c r="AH668" i="4" s="1"/>
  <c r="AH634" i="4"/>
  <c r="AH639" i="4"/>
  <c r="AH658" i="4"/>
  <c r="X676" i="4"/>
  <c r="AF662" i="4"/>
  <c r="AO674" i="4"/>
  <c r="H634" i="4"/>
  <c r="H639" i="4"/>
  <c r="K682" i="4"/>
  <c r="H644" i="4"/>
  <c r="AR660" i="4"/>
  <c r="AT618" i="4"/>
  <c r="W667" i="4" s="1"/>
  <c r="X678" i="4"/>
  <c r="AE674" i="4"/>
  <c r="AK662" i="4"/>
  <c r="AG648" i="4"/>
  <c r="O674" i="4"/>
  <c r="J670" i="4"/>
  <c r="U663" i="4"/>
  <c r="S663" i="4"/>
  <c r="AK671" i="9"/>
  <c r="S646" i="9"/>
  <c r="W673" i="9"/>
  <c r="V660" i="9"/>
  <c r="AB661" i="9"/>
  <c r="C660" i="9"/>
  <c r="S643" i="9"/>
  <c r="AJ643" i="9"/>
  <c r="Y646" i="9"/>
  <c r="AP652" i="4"/>
  <c r="T652" i="4"/>
  <c r="R646" i="4"/>
  <c r="AF676" i="4"/>
  <c r="G644" i="4"/>
  <c r="F642" i="4"/>
  <c r="AI653" i="4"/>
  <c r="I654" i="4"/>
  <c r="S644" i="4"/>
  <c r="W681" i="4"/>
  <c r="R661" i="4"/>
  <c r="S681" i="4"/>
  <c r="AO676" i="4"/>
  <c r="AP651" i="4"/>
  <c r="AN649" i="4"/>
  <c r="U651" i="4"/>
  <c r="K676" i="4"/>
  <c r="H667" i="4"/>
  <c r="AR659" i="4"/>
  <c r="AS665" i="4"/>
  <c r="AG646" i="4"/>
  <c r="P663" i="4"/>
  <c r="O676" i="4"/>
  <c r="AC662" i="4"/>
  <c r="N663" i="4"/>
  <c r="AE660" i="4"/>
  <c r="F660" i="4"/>
  <c r="X655" i="9"/>
  <c r="C673" i="9"/>
  <c r="E673" i="9"/>
  <c r="J647" i="4"/>
  <c r="U673" i="9"/>
  <c r="Z661" i="9"/>
  <c r="AR646" i="9"/>
  <c r="T681" i="4"/>
  <c r="AR651" i="4"/>
  <c r="AA681" i="4"/>
  <c r="Y652" i="4"/>
  <c r="G647" i="4"/>
  <c r="AN651" i="4"/>
  <c r="K648" i="4"/>
  <c r="AI659" i="4"/>
  <c r="N670" i="4"/>
  <c r="AB641" i="4"/>
  <c r="T647" i="4"/>
  <c r="X675" i="4"/>
  <c r="AE662" i="4"/>
  <c r="P674" i="4"/>
  <c r="S662" i="4"/>
  <c r="M647" i="4"/>
  <c r="O677" i="4"/>
  <c r="AN666" i="4"/>
  <c r="I647" i="4"/>
  <c r="AB665" i="4"/>
  <c r="U674" i="4"/>
  <c r="AR681" i="4"/>
  <c r="L677" i="4"/>
  <c r="L663" i="4"/>
  <c r="AS642" i="4"/>
  <c r="AB681" i="4"/>
  <c r="AG662" i="4"/>
  <c r="R634" i="4"/>
  <c r="R639" i="4"/>
  <c r="T682" i="4"/>
  <c r="AP681" i="4"/>
  <c r="R666" i="4"/>
  <c r="N646" i="9"/>
  <c r="AK673" i="9"/>
  <c r="AQ660" i="4"/>
  <c r="R651" i="4"/>
  <c r="AN648" i="4"/>
  <c r="AF665" i="4"/>
  <c r="M682" i="4"/>
  <c r="AT621" i="4"/>
  <c r="AH670" i="4" s="1"/>
  <c r="B670" i="4"/>
  <c r="AC646" i="4"/>
  <c r="T649" i="4"/>
  <c r="N676" i="4"/>
  <c r="AB663" i="4"/>
  <c r="AH654" i="4"/>
  <c r="AD646" i="4"/>
  <c r="AI663" i="4"/>
  <c r="X660" i="4"/>
  <c r="AG676" i="4"/>
  <c r="T646" i="4"/>
  <c r="D662" i="4"/>
  <c r="M652" i="4"/>
  <c r="V634" i="4"/>
  <c r="AO634" i="4"/>
  <c r="AN662" i="4"/>
  <c r="I677" i="4"/>
  <c r="U675" i="4"/>
  <c r="K651" i="4"/>
  <c r="W641" i="4"/>
  <c r="H666" i="4"/>
  <c r="AR674" i="4"/>
  <c r="E634" i="4"/>
  <c r="L681" i="4"/>
  <c r="L652" i="4"/>
  <c r="AB646" i="4"/>
  <c r="AI658" i="4"/>
  <c r="AK666" i="4"/>
  <c r="AA649" i="4"/>
  <c r="AG674" i="4"/>
  <c r="AE665" i="4"/>
  <c r="AC651" i="4"/>
  <c r="AC676" i="4"/>
  <c r="F648" i="4"/>
  <c r="AB644" i="9"/>
  <c r="Q661" i="9"/>
  <c r="AP646" i="9"/>
  <c r="AQ677" i="4"/>
  <c r="AA642" i="4"/>
  <c r="AB682" i="4"/>
  <c r="AI655" i="9"/>
  <c r="R661" i="9"/>
  <c r="C655" i="9"/>
  <c r="AL673" i="9"/>
  <c r="C643" i="9"/>
  <c r="X660" i="9"/>
  <c r="K673" i="9"/>
  <c r="AA661" i="9"/>
  <c r="F646" i="9"/>
  <c r="T654" i="4"/>
  <c r="AF674" i="4"/>
  <c r="Y646" i="4"/>
  <c r="G634" i="4"/>
  <c r="G639" i="4"/>
  <c r="AF666" i="4"/>
  <c r="AT620" i="4"/>
  <c r="I669" i="4" s="1"/>
  <c r="J648" i="4"/>
  <c r="N675" i="4"/>
  <c r="T663" i="4"/>
  <c r="X659" i="4"/>
  <c r="S674" i="4"/>
  <c r="C676" i="4"/>
  <c r="V682" i="4"/>
  <c r="AO658" i="4"/>
  <c r="F682" i="4"/>
  <c r="I675" i="4"/>
  <c r="K674" i="4"/>
  <c r="H653" i="4"/>
  <c r="AR642" i="4"/>
  <c r="L647" i="4"/>
  <c r="AR649" i="4"/>
  <c r="AS653" i="4"/>
  <c r="AB662" i="4"/>
  <c r="AH651" i="4"/>
  <c r="AN681" i="4"/>
  <c r="T648" i="4"/>
  <c r="AR646" i="4"/>
  <c r="O647" i="4"/>
  <c r="AT592" i="4"/>
  <c r="Y641" i="4" s="1"/>
  <c r="AQ681" i="4"/>
  <c r="AO652" i="4"/>
  <c r="AI644" i="4"/>
  <c r="AB674" i="9"/>
  <c r="AJ646" i="9"/>
  <c r="AP655" i="9"/>
  <c r="T655" i="9"/>
  <c r="Z646" i="9"/>
  <c r="AJ673" i="9"/>
  <c r="AL663" i="9"/>
  <c r="AO661" i="9"/>
  <c r="O663" i="9"/>
  <c r="AI643" i="9"/>
  <c r="D661" i="9"/>
  <c r="D663" i="9"/>
  <c r="AK643" i="9"/>
  <c r="AD673" i="9"/>
  <c r="AM661" i="9"/>
  <c r="L646" i="9"/>
  <c r="AQ646" i="4"/>
  <c r="AA652" i="4"/>
  <c r="D660" i="4"/>
  <c r="AT615" i="4"/>
  <c r="R664" i="4" s="1"/>
  <c r="B664" i="4"/>
  <c r="J666" i="4"/>
  <c r="N662" i="4"/>
  <c r="AF646" i="4"/>
  <c r="X666" i="4"/>
  <c r="C648" i="4"/>
  <c r="D681" i="4"/>
  <c r="V654" i="4"/>
  <c r="AB666" i="4"/>
  <c r="T666" i="4"/>
  <c r="L654" i="4"/>
  <c r="U662" i="4"/>
  <c r="F676" i="4"/>
  <c r="K660" i="4"/>
  <c r="L665" i="4"/>
  <c r="H662" i="4"/>
  <c r="AS646" i="4"/>
  <c r="L675" i="4"/>
  <c r="O634" i="4"/>
  <c r="O639" i="4"/>
  <c r="W634" i="4"/>
  <c r="W639" i="4"/>
  <c r="AC649" i="9"/>
  <c r="AJ671" i="9"/>
  <c r="S661" i="9"/>
  <c r="AP640" i="9"/>
  <c r="W674" i="9"/>
  <c r="W655" i="9"/>
  <c r="AH675" i="9"/>
  <c r="N665" i="9"/>
  <c r="AK662" i="9"/>
  <c r="T671" i="9"/>
  <c r="AJ661" i="9"/>
  <c r="I661" i="9"/>
  <c r="AP656" i="9"/>
  <c r="AG673" i="9"/>
  <c r="F661" i="9"/>
  <c r="AE646" i="9"/>
  <c r="AB648" i="4"/>
  <c r="R675" i="4"/>
  <c r="Y674" i="4"/>
  <c r="G649" i="4"/>
  <c r="AS652" i="4"/>
  <c r="AI652" i="4"/>
  <c r="AC648" i="4"/>
  <c r="AT622" i="4"/>
  <c r="J671" i="4" s="1"/>
  <c r="J674" i="4"/>
  <c r="N666" i="4"/>
  <c r="AN655" i="4"/>
  <c r="X667" i="4"/>
  <c r="S658" i="4"/>
  <c r="C681" i="4"/>
  <c r="AT604" i="4"/>
  <c r="L653" i="4" s="1"/>
  <c r="X663" i="4"/>
  <c r="P649" i="4"/>
  <c r="S648" i="4"/>
  <c r="I682" i="4"/>
  <c r="F652" i="4"/>
  <c r="AE675" i="4"/>
  <c r="AR677" i="4"/>
  <c r="U676" i="4"/>
  <c r="F677" i="4"/>
  <c r="K652" i="4"/>
  <c r="AR676" i="4"/>
  <c r="AS663" i="4"/>
  <c r="X677" i="4"/>
  <c r="AS651" i="4"/>
  <c r="AB670" i="4"/>
  <c r="AK660" i="4"/>
  <c r="AG651" i="4"/>
  <c r="AC658" i="4"/>
  <c r="M674" i="4"/>
  <c r="P652" i="4"/>
  <c r="AI662" i="4"/>
  <c r="T634" i="4"/>
  <c r="T639" i="4"/>
  <c r="G673" i="9"/>
  <c r="N673" i="9"/>
  <c r="E671" i="9"/>
  <c r="D673" i="9"/>
  <c r="AI661" i="9"/>
  <c r="W665" i="9"/>
  <c r="AI653" i="9"/>
  <c r="AC660" i="9"/>
  <c r="X673" i="9"/>
  <c r="AO674" i="9"/>
  <c r="AK642" i="9"/>
  <c r="I646" i="9"/>
  <c r="I643" i="9"/>
  <c r="M673" i="9"/>
  <c r="AS661" i="9"/>
  <c r="T646" i="9"/>
  <c r="T674" i="4"/>
  <c r="M665" i="4"/>
  <c r="AH648" i="4"/>
  <c r="AT596" i="4"/>
  <c r="L645" i="4" s="1"/>
  <c r="J667" i="4"/>
  <c r="AT591" i="4"/>
  <c r="AK640" i="4" s="1"/>
  <c r="N674" i="4"/>
  <c r="M650" i="4"/>
  <c r="X642" i="4"/>
  <c r="AS681" i="4"/>
  <c r="AC659" i="4"/>
  <c r="C651" i="4"/>
  <c r="D674" i="4"/>
  <c r="T651" i="4"/>
  <c r="W652" i="4"/>
  <c r="V648" i="4"/>
  <c r="P654" i="4"/>
  <c r="V677" i="4"/>
  <c r="AB654" i="4"/>
  <c r="AP675" i="4"/>
  <c r="S678" i="4"/>
  <c r="AE661" i="4"/>
  <c r="U682" i="4"/>
  <c r="AI647" i="4"/>
  <c r="U661" i="4"/>
  <c r="F667" i="4"/>
  <c r="K664" i="4"/>
  <c r="H681" i="4"/>
  <c r="AR657" i="4"/>
  <c r="M659" i="4"/>
  <c r="H677" i="4"/>
  <c r="AR663" i="4"/>
  <c r="AF660" i="4"/>
  <c r="AQ651" i="4"/>
  <c r="AQ678" i="4"/>
  <c r="AO646" i="9"/>
  <c r="D657" i="9"/>
  <c r="X672" i="9"/>
  <c r="AH673" i="9"/>
  <c r="Z653" i="4"/>
  <c r="L673" i="9"/>
  <c r="T664" i="9"/>
  <c r="AC664" i="9"/>
  <c r="Q646" i="9"/>
  <c r="I660" i="9"/>
  <c r="AH671" i="9"/>
  <c r="I655" i="9"/>
  <c r="AC663" i="9"/>
  <c r="AB646" i="9"/>
  <c r="W654" i="9"/>
  <c r="AO663" i="9"/>
  <c r="U663" i="9"/>
  <c r="AC646" i="9"/>
  <c r="AM673" i="9"/>
  <c r="Y673" i="9"/>
  <c r="Y661" i="9"/>
  <c r="B646" i="9"/>
  <c r="S665" i="4"/>
  <c r="AD670" i="4"/>
  <c r="M666" i="4"/>
  <c r="T657" i="4"/>
  <c r="R647" i="4"/>
  <c r="N648" i="4"/>
  <c r="AA660" i="4"/>
  <c r="Z654" i="4"/>
  <c r="G642" i="4"/>
  <c r="AT601" i="4"/>
  <c r="AE650" i="4" s="1"/>
  <c r="P644" i="4"/>
  <c r="AT624" i="4"/>
  <c r="F673" i="4" s="1"/>
  <c r="AR656" i="4"/>
  <c r="J681" i="4"/>
  <c r="N660" i="4"/>
  <c r="AG668" i="4"/>
  <c r="X651" i="4"/>
  <c r="AI651" i="4"/>
  <c r="S676" i="4"/>
  <c r="D651" i="4"/>
  <c r="AR654" i="4"/>
  <c r="V646" i="4"/>
  <c r="AM660" i="4"/>
  <c r="F670" i="4"/>
  <c r="AP634" i="4"/>
  <c r="AP639" i="4"/>
  <c r="H661" i="4"/>
  <c r="AP677" i="4"/>
  <c r="AN682" i="4"/>
  <c r="AE666" i="4"/>
  <c r="K634" i="4"/>
  <c r="K639" i="4"/>
  <c r="AI670" i="4"/>
  <c r="AR655" i="4"/>
  <c r="K642" i="4"/>
  <c r="M642" i="4"/>
  <c r="H676" i="4"/>
  <c r="AR647" i="4"/>
  <c r="L660" i="4"/>
  <c r="AB658" i="4"/>
  <c r="AI675" i="4"/>
  <c r="AK649" i="4"/>
  <c r="AG658" i="4"/>
  <c r="O648" i="4"/>
  <c r="AC681" i="4"/>
  <c r="M651" i="4"/>
  <c r="E646" i="4"/>
  <c r="AC644" i="4"/>
  <c r="AA644" i="4"/>
  <c r="S673" i="9"/>
  <c r="N655" i="9"/>
  <c r="I673" i="9"/>
  <c r="AO676" i="9"/>
  <c r="AC665" i="9"/>
  <c r="X646" i="9"/>
  <c r="T675" i="9"/>
  <c r="S663" i="9"/>
  <c r="W646" i="9"/>
  <c r="G662" i="9"/>
  <c r="AF661" i="9"/>
  <c r="D671" i="9"/>
  <c r="AS673" i="9"/>
  <c r="V673" i="9"/>
  <c r="AN661" i="9"/>
  <c r="AD646" i="9"/>
  <c r="AT606" i="4"/>
  <c r="AA655" i="4" s="1"/>
  <c r="T665" i="4"/>
  <c r="R674" i="4"/>
  <c r="T644" i="4"/>
  <c r="F661" i="4"/>
  <c r="AT594" i="4"/>
  <c r="C643" i="4" s="1"/>
  <c r="AF677" i="4"/>
  <c r="J675" i="4"/>
  <c r="AM682" i="4"/>
  <c r="N656" i="4"/>
  <c r="AC649" i="4"/>
  <c r="AH676" i="4"/>
  <c r="Z644" i="4"/>
  <c r="F659" i="4"/>
  <c r="S667" i="4"/>
  <c r="C674" i="4"/>
  <c r="P634" i="4"/>
  <c r="P639" i="4"/>
  <c r="V642" i="4"/>
  <c r="P646" i="4"/>
  <c r="AF659" i="4"/>
  <c r="AK668" i="4"/>
  <c r="AP658" i="4"/>
  <c r="D663" i="4"/>
  <c r="AE657" i="4"/>
  <c r="I668" i="4"/>
  <c r="F649" i="4"/>
  <c r="U681" i="4"/>
  <c r="F675" i="4"/>
  <c r="K666" i="4"/>
  <c r="H648" i="4"/>
  <c r="AR668" i="4"/>
  <c r="L674" i="4"/>
  <c r="AR662" i="4"/>
  <c r="S642" i="4"/>
  <c r="AS666" i="4"/>
  <c r="AK634" i="4"/>
  <c r="AI677" i="4"/>
  <c r="AT607" i="4"/>
  <c r="M656" i="4" s="1"/>
  <c r="AE682" i="4"/>
  <c r="AG641" i="4"/>
  <c r="O642" i="4"/>
  <c r="AC666" i="4"/>
  <c r="R649" i="4"/>
  <c r="AG647" i="4"/>
  <c r="M677" i="4"/>
  <c r="AA646" i="4"/>
  <c r="AL671" i="9"/>
  <c r="AR661" i="9"/>
  <c r="N634" i="4"/>
  <c r="N639" i="4"/>
  <c r="AH663" i="9"/>
  <c r="Z663" i="9"/>
  <c r="W661" i="9"/>
  <c r="C640" i="9"/>
  <c r="AF674" i="9"/>
  <c r="D660" i="9"/>
  <c r="AB655" i="9"/>
  <c r="AO657" i="9"/>
  <c r="U682" i="9"/>
  <c r="P640" i="9"/>
  <c r="G642" i="9"/>
  <c r="E660" i="9"/>
  <c r="AJ664" i="9"/>
  <c r="AO673" i="9"/>
  <c r="AL644" i="9"/>
  <c r="W642" i="9"/>
  <c r="B673" i="9"/>
  <c r="P661" i="9"/>
  <c r="AF646" i="9"/>
  <c r="D666" i="4"/>
  <c r="K653" i="4"/>
  <c r="T642" i="4"/>
  <c r="R658" i="4"/>
  <c r="AG655" i="4"/>
  <c r="AI641" i="4"/>
  <c r="G678" i="4"/>
  <c r="AH682" i="4"/>
  <c r="Z676" i="4"/>
  <c r="AO659" i="4"/>
  <c r="AT631" i="4"/>
  <c r="AA680" i="4" s="1"/>
  <c r="AI665" i="4"/>
  <c r="C665" i="4"/>
  <c r="AT608" i="4"/>
  <c r="AP657" i="4" s="1"/>
  <c r="AH647" i="4"/>
  <c r="AS670" i="4"/>
  <c r="X652" i="4"/>
  <c r="S679" i="4"/>
  <c r="AR653" i="4"/>
  <c r="AO649" i="4"/>
  <c r="V681" i="4"/>
  <c r="AM647" i="4"/>
  <c r="P658" i="4"/>
  <c r="AR641" i="4"/>
  <c r="U667" i="4"/>
  <c r="F654" i="4"/>
  <c r="AK648" i="4"/>
  <c r="L641" i="4"/>
  <c r="AA678" i="4"/>
  <c r="AB660" i="4"/>
  <c r="AI674" i="4"/>
  <c r="AC655" i="4"/>
  <c r="AK667" i="4"/>
  <c r="T653" i="4"/>
  <c r="AG661" i="4"/>
  <c r="O651" i="4"/>
  <c r="AT630" i="4"/>
  <c r="AN679" i="4" s="1"/>
  <c r="AC677" i="4"/>
  <c r="M654" i="4"/>
  <c r="AK666" i="9"/>
  <c r="B649" i="9"/>
  <c r="U644" i="9"/>
  <c r="AJ639" i="9"/>
  <c r="AO647" i="9"/>
  <c r="Z664" i="9"/>
  <c r="I662" i="9"/>
  <c r="C678" i="9"/>
  <c r="D666" i="9"/>
  <c r="AP664" i="9"/>
  <c r="I666" i="9"/>
  <c r="T677" i="9"/>
  <c r="AL649" i="9"/>
  <c r="AK640" i="9"/>
  <c r="O644" i="9"/>
  <c r="C639" i="9"/>
  <c r="AF639" i="9"/>
  <c r="AH680" i="9"/>
  <c r="P639" i="9"/>
  <c r="C641" i="9"/>
  <c r="Z666" i="9"/>
  <c r="W662" i="9"/>
  <c r="AC647" i="9"/>
  <c r="B671" i="9"/>
  <c r="AO677" i="9"/>
  <c r="W649" i="9"/>
  <c r="V644" i="9"/>
  <c r="AB681" i="9"/>
  <c r="S666" i="9"/>
  <c r="AB664" i="9"/>
  <c r="AB649" i="9"/>
  <c r="AB640" i="9"/>
  <c r="C642" i="9"/>
  <c r="I649" i="9"/>
  <c r="AL664" i="9"/>
  <c r="X681" i="9"/>
  <c r="S671" i="9"/>
  <c r="G681" i="9"/>
  <c r="X671" i="9"/>
  <c r="AJ681" i="9"/>
  <c r="D644" i="9"/>
  <c r="Z639" i="9"/>
  <c r="AB678" i="9"/>
  <c r="AI644" i="9"/>
  <c r="D675" i="9"/>
  <c r="AO639" i="9"/>
  <c r="N681" i="9"/>
  <c r="X649" i="9"/>
  <c r="X663" i="9"/>
  <c r="AI663" i="9"/>
  <c r="AO671" i="9"/>
  <c r="D642" i="9"/>
  <c r="AI639" i="9"/>
  <c r="N643" i="9"/>
  <c r="B651" i="9"/>
  <c r="AK653" i="9"/>
  <c r="AO649" i="9"/>
  <c r="W680" i="9"/>
  <c r="C666" i="9"/>
  <c r="AC639" i="9"/>
  <c r="T644" i="9"/>
  <c r="AB650" i="9"/>
  <c r="AF648" i="9"/>
  <c r="AJ649" i="9"/>
  <c r="C647" i="9"/>
  <c r="AB676" i="9"/>
  <c r="G651" i="9"/>
  <c r="G664" i="9"/>
  <c r="S664" i="9"/>
  <c r="W663" i="9"/>
  <c r="W671" i="9"/>
  <c r="P671" i="9"/>
  <c r="N660" i="9"/>
  <c r="C669" i="9"/>
  <c r="AO664" i="9"/>
  <c r="P664" i="9"/>
  <c r="AF669" i="9"/>
  <c r="S649" i="9"/>
  <c r="N649" i="9"/>
  <c r="E639" i="9"/>
  <c r="D681" i="9"/>
  <c r="X639" i="9"/>
  <c r="W644" i="9"/>
  <c r="AL677" i="9"/>
  <c r="E680" i="9"/>
  <c r="AF641" i="9"/>
  <c r="AL680" i="9"/>
  <c r="AJ677" i="9"/>
  <c r="V671" i="9"/>
  <c r="O675" i="9"/>
  <c r="X666" i="9"/>
  <c r="AO665" i="9"/>
  <c r="X651" i="9"/>
  <c r="G647" i="9"/>
  <c r="AJ667" i="9"/>
  <c r="AK660" i="9"/>
  <c r="W679" i="9"/>
  <c r="U666" i="9"/>
  <c r="AK644" i="9"/>
  <c r="AK664" i="9"/>
  <c r="G675" i="9"/>
  <c r="S648" i="9"/>
  <c r="U671" i="9"/>
  <c r="V639" i="9"/>
  <c r="X644" i="9"/>
  <c r="D668" i="9"/>
  <c r="T663" i="9"/>
  <c r="AO675" i="9"/>
  <c r="W664" i="9"/>
  <c r="V641" i="9"/>
  <c r="N678" i="9"/>
  <c r="AO678" i="9"/>
  <c r="AF664" i="9"/>
  <c r="AB671" i="9"/>
  <c r="E664" i="9"/>
  <c r="W666" i="9"/>
  <c r="G644" i="9"/>
  <c r="AO644" i="9"/>
  <c r="E655" i="9"/>
  <c r="AK651" i="9"/>
  <c r="G639" i="9"/>
  <c r="O664" i="9"/>
  <c r="S644" i="9"/>
  <c r="G679" i="9"/>
  <c r="AP680" i="9"/>
  <c r="W678" i="9"/>
  <c r="AK639" i="9"/>
  <c r="O650" i="9"/>
  <c r="N680" i="9"/>
  <c r="AH664" i="9"/>
  <c r="AO672" i="9"/>
  <c r="AB641" i="9"/>
  <c r="C664" i="9"/>
  <c r="S681" i="9"/>
  <c r="N648" i="9"/>
  <c r="AC680" i="9"/>
  <c r="AH644" i="9"/>
  <c r="AJ644" i="9"/>
  <c r="AO641" i="9"/>
  <c r="AB651" i="9"/>
  <c r="AL666" i="9"/>
  <c r="AJ660" i="9"/>
  <c r="AI666" i="9"/>
  <c r="W641" i="9"/>
  <c r="S680" i="9"/>
  <c r="I639" i="9"/>
  <c r="AK677" i="9"/>
  <c r="V665" i="9"/>
  <c r="AH660" i="9"/>
  <c r="I641" i="9"/>
  <c r="AK649" i="9"/>
  <c r="I642" i="9"/>
  <c r="AL639" i="9"/>
  <c r="AP639" i="9"/>
  <c r="AB639" i="9"/>
  <c r="I664" i="9"/>
  <c r="E652" i="9"/>
  <c r="AJ666" i="9"/>
  <c r="AF677" i="9"/>
  <c r="AC652" i="9"/>
  <c r="W640" i="9"/>
  <c r="P644" i="9"/>
  <c r="E650" i="9"/>
  <c r="T662" i="9"/>
  <c r="AO642" i="9"/>
  <c r="X675" i="9"/>
  <c r="Z640" i="9"/>
  <c r="T665" i="9"/>
  <c r="G672" i="9"/>
  <c r="AB660" i="9"/>
  <c r="AL675" i="9"/>
  <c r="S675" i="9"/>
  <c r="D643" i="9"/>
  <c r="E663" i="9"/>
  <c r="N644" i="9"/>
  <c r="AF640" i="9"/>
  <c r="X679" i="9"/>
  <c r="N640" i="9"/>
  <c r="E641" i="9"/>
  <c r="AP643" i="9"/>
  <c r="D651" i="9"/>
  <c r="I671" i="9"/>
  <c r="U649" i="9"/>
  <c r="N664" i="9"/>
  <c r="S639" i="9"/>
  <c r="C644" i="9"/>
  <c r="G677" i="9"/>
  <c r="AO666" i="9"/>
  <c r="P681" i="9"/>
  <c r="D662" i="9"/>
  <c r="E681" i="9"/>
  <c r="V664" i="9"/>
  <c r="N677" i="9"/>
  <c r="AH678" i="9"/>
  <c r="AI642" i="9"/>
  <c r="D639" i="9"/>
  <c r="AH639" i="9"/>
  <c r="AF644" i="9"/>
  <c r="AO679" i="9"/>
  <c r="AC644" i="9"/>
  <c r="E648" i="9"/>
  <c r="S640" i="9"/>
  <c r="AF680" i="9"/>
  <c r="V666" i="9"/>
  <c r="AI671" i="9"/>
  <c r="X680" i="9"/>
  <c r="AK657" i="9"/>
  <c r="T651" i="9"/>
  <c r="C680" i="9"/>
  <c r="AK675" i="9"/>
  <c r="AP644" i="9"/>
  <c r="D649" i="9"/>
  <c r="C656" i="9"/>
  <c r="D664" i="9"/>
  <c r="AA646" i="9"/>
  <c r="U664" i="9"/>
  <c r="AH666" i="9"/>
  <c r="AO681" i="9"/>
  <c r="N639" i="9"/>
  <c r="B640" i="9"/>
  <c r="O639" i="9"/>
  <c r="D680" i="9"/>
  <c r="AB677" i="9"/>
  <c r="AF666" i="9"/>
  <c r="X677" i="9"/>
  <c r="AB666" i="9"/>
  <c r="E666" i="9"/>
  <c r="AI640" i="9"/>
  <c r="AL678" i="9"/>
  <c r="E651" i="9"/>
  <c r="I657" i="9"/>
  <c r="I677" i="9"/>
  <c r="S668" i="9"/>
  <c r="AR658" i="9"/>
  <c r="AA658" i="9"/>
  <c r="AN658" i="9"/>
  <c r="L658" i="9"/>
  <c r="Q658" i="9"/>
  <c r="T658" i="9"/>
  <c r="AK658" i="9"/>
  <c r="M658" i="9"/>
  <c r="K658" i="9"/>
  <c r="U658" i="9"/>
  <c r="AM658" i="9"/>
  <c r="AD658" i="9"/>
  <c r="AE658" i="9"/>
  <c r="AQ658" i="9"/>
  <c r="AS658" i="9"/>
  <c r="F658" i="9"/>
  <c r="AG658" i="9"/>
  <c r="J658" i="9"/>
  <c r="R658" i="9"/>
  <c r="H658" i="9"/>
  <c r="Y658" i="9"/>
  <c r="AK676" i="9"/>
  <c r="AS676" i="9"/>
  <c r="L676" i="9"/>
  <c r="P676" i="9"/>
  <c r="I676" i="9"/>
  <c r="AM676" i="9"/>
  <c r="AD676" i="9"/>
  <c r="Q676" i="9"/>
  <c r="K676" i="9"/>
  <c r="E676" i="9"/>
  <c r="AF676" i="9"/>
  <c r="AG676" i="9"/>
  <c r="Y676" i="9"/>
  <c r="Z676" i="9"/>
  <c r="J676" i="9"/>
  <c r="M676" i="9"/>
  <c r="AR676" i="9"/>
  <c r="AQ676" i="9"/>
  <c r="R676" i="9"/>
  <c r="T676" i="9"/>
  <c r="F676" i="9"/>
  <c r="U676" i="9"/>
  <c r="N676" i="9"/>
  <c r="AA676" i="9"/>
  <c r="H676" i="9"/>
  <c r="AE676" i="9"/>
  <c r="AN676" i="9"/>
  <c r="AC676" i="9"/>
  <c r="AA682" i="9"/>
  <c r="Z682" i="9"/>
  <c r="Y682" i="9"/>
  <c r="AP682" i="9"/>
  <c r="AN682" i="9"/>
  <c r="AG682" i="9"/>
  <c r="K682" i="9"/>
  <c r="R682" i="9"/>
  <c r="AS682" i="9"/>
  <c r="M682" i="9"/>
  <c r="H682" i="9"/>
  <c r="L682" i="9"/>
  <c r="Q682" i="9"/>
  <c r="P682" i="9"/>
  <c r="AE682" i="9"/>
  <c r="AD682" i="9"/>
  <c r="O682" i="9"/>
  <c r="S682" i="9"/>
  <c r="AR682" i="9"/>
  <c r="AQ682" i="9"/>
  <c r="AM682" i="9"/>
  <c r="AO682" i="9"/>
  <c r="AK682" i="9"/>
  <c r="AI682" i="9"/>
  <c r="F682" i="9"/>
  <c r="J682" i="9"/>
  <c r="AP645" i="9"/>
  <c r="AR645" i="9"/>
  <c r="AH645" i="9"/>
  <c r="U645" i="9"/>
  <c r="AD645" i="9"/>
  <c r="AN645" i="9"/>
  <c r="AS645" i="9"/>
  <c r="Z645" i="9"/>
  <c r="F645" i="9"/>
  <c r="Y645" i="9"/>
  <c r="R645" i="9"/>
  <c r="T645" i="9"/>
  <c r="I645" i="9"/>
  <c r="K645" i="9"/>
  <c r="L645" i="9"/>
  <c r="AQ645" i="9"/>
  <c r="AM645" i="9"/>
  <c r="AG645" i="9"/>
  <c r="J645" i="9"/>
  <c r="P645" i="9"/>
  <c r="Q645" i="9"/>
  <c r="M645" i="9"/>
  <c r="H645" i="9"/>
  <c r="AA645" i="9"/>
  <c r="AE645" i="9"/>
  <c r="S645" i="9"/>
  <c r="AN650" i="9"/>
  <c r="AR650" i="9"/>
  <c r="AJ650" i="9"/>
  <c r="AH650" i="9"/>
  <c r="F650" i="9"/>
  <c r="J650" i="9"/>
  <c r="AP650" i="9"/>
  <c r="AG650" i="9"/>
  <c r="Q650" i="9"/>
  <c r="AA650" i="9"/>
  <c r="L650" i="9"/>
  <c r="Y650" i="9"/>
  <c r="P650" i="9"/>
  <c r="AQ650" i="9"/>
  <c r="AS650" i="9"/>
  <c r="M650" i="9"/>
  <c r="AD650" i="9"/>
  <c r="K650" i="9"/>
  <c r="R650" i="9"/>
  <c r="H650" i="9"/>
  <c r="AM650" i="9"/>
  <c r="AI650" i="9"/>
  <c r="AE650" i="9"/>
  <c r="I650" i="9"/>
  <c r="AD647" i="9"/>
  <c r="U647" i="9"/>
  <c r="Q647" i="9"/>
  <c r="AE647" i="9"/>
  <c r="AS647" i="9"/>
  <c r="E647" i="9"/>
  <c r="AA647" i="9"/>
  <c r="S647" i="9"/>
  <c r="AM647" i="9"/>
  <c r="O647" i="9"/>
  <c r="R647" i="9"/>
  <c r="P647" i="9"/>
  <c r="AR647" i="9"/>
  <c r="F647" i="9"/>
  <c r="AF647" i="9"/>
  <c r="AQ647" i="9"/>
  <c r="AP647" i="9"/>
  <c r="M647" i="9"/>
  <c r="T647" i="9"/>
  <c r="K647" i="9"/>
  <c r="H647" i="9"/>
  <c r="AN647" i="9"/>
  <c r="AG647" i="9"/>
  <c r="Y647" i="9"/>
  <c r="L647" i="9"/>
  <c r="J647" i="9"/>
  <c r="B676" i="9"/>
  <c r="B682" i="9"/>
  <c r="C658" i="9"/>
  <c r="AS648" i="9"/>
  <c r="AC648" i="9"/>
  <c r="AA648" i="9"/>
  <c r="C648" i="9"/>
  <c r="AG648" i="9"/>
  <c r="AE648" i="9"/>
  <c r="G648" i="9"/>
  <c r="R648" i="9"/>
  <c r="O648" i="9"/>
  <c r="AM648" i="9"/>
  <c r="Y648" i="9"/>
  <c r="F648" i="9"/>
  <c r="L648" i="9"/>
  <c r="AB648" i="9"/>
  <c r="M648" i="9"/>
  <c r="AQ648" i="9"/>
  <c r="Q648" i="9"/>
  <c r="J648" i="9"/>
  <c r="AN648" i="9"/>
  <c r="AD648" i="9"/>
  <c r="K648" i="9"/>
  <c r="H648" i="9"/>
  <c r="T648" i="9"/>
  <c r="AR648" i="9"/>
  <c r="AH648" i="9"/>
  <c r="Z648" i="9"/>
  <c r="B650" i="9"/>
  <c r="B647" i="9"/>
  <c r="W648" i="9"/>
  <c r="AI645" i="9"/>
  <c r="B648" i="9"/>
  <c r="AF682" i="9"/>
  <c r="AF658" i="9"/>
  <c r="C653" i="9"/>
  <c r="V648" i="9"/>
  <c r="AB658" i="9"/>
  <c r="L652" i="9"/>
  <c r="AM652" i="9"/>
  <c r="AG652" i="9"/>
  <c r="AE652" i="9"/>
  <c r="AN652" i="9"/>
  <c r="AA652" i="9"/>
  <c r="M652" i="9"/>
  <c r="K652" i="9"/>
  <c r="Q652" i="9"/>
  <c r="AS652" i="9"/>
  <c r="J652" i="9"/>
  <c r="AD652" i="9"/>
  <c r="AR652" i="9"/>
  <c r="AQ652" i="9"/>
  <c r="H652" i="9"/>
  <c r="Y652" i="9"/>
  <c r="F652" i="9"/>
  <c r="R652" i="9"/>
  <c r="E653" i="9"/>
  <c r="U648" i="9"/>
  <c r="E658" i="9"/>
  <c r="AF645" i="9"/>
  <c r="T650" i="9"/>
  <c r="N670" i="9"/>
  <c r="AN670" i="9"/>
  <c r="AB670" i="9"/>
  <c r="J670" i="9"/>
  <c r="R670" i="9"/>
  <c r="Z670" i="9"/>
  <c r="H670" i="9"/>
  <c r="M670" i="9"/>
  <c r="AM670" i="9"/>
  <c r="G670" i="9"/>
  <c r="AP670" i="9"/>
  <c r="AG670" i="9"/>
  <c r="Y670" i="9"/>
  <c r="AR670" i="9"/>
  <c r="T670" i="9"/>
  <c r="L670" i="9"/>
  <c r="AE670" i="9"/>
  <c r="AH670" i="9"/>
  <c r="O670" i="9"/>
  <c r="C670" i="9"/>
  <c r="F670" i="9"/>
  <c r="AC670" i="9"/>
  <c r="P670" i="9"/>
  <c r="X670" i="9"/>
  <c r="Q670" i="9"/>
  <c r="AJ670" i="9"/>
  <c r="V670" i="9"/>
  <c r="AS670" i="9"/>
  <c r="AD670" i="9"/>
  <c r="K670" i="9"/>
  <c r="AQ670" i="9"/>
  <c r="AA670" i="9"/>
  <c r="AI647" i="9"/>
  <c r="B652" i="9"/>
  <c r="AK650" i="9"/>
  <c r="D676" i="9"/>
  <c r="AC682" i="9"/>
  <c r="AL658" i="9"/>
  <c r="AF670" i="9"/>
  <c r="AF652" i="9"/>
  <c r="K669" i="9"/>
  <c r="F669" i="9"/>
  <c r="AM669" i="9"/>
  <c r="AS669" i="9"/>
  <c r="R669" i="9"/>
  <c r="AA669" i="9"/>
  <c r="U669" i="9"/>
  <c r="L669" i="9"/>
  <c r="Z669" i="9"/>
  <c r="AN669" i="9"/>
  <c r="AK669" i="9"/>
  <c r="J669" i="9"/>
  <c r="AR669" i="9"/>
  <c r="H669" i="9"/>
  <c r="M669" i="9"/>
  <c r="AG669" i="9"/>
  <c r="N669" i="9"/>
  <c r="E669" i="9"/>
  <c r="O669" i="9"/>
  <c r="T669" i="9"/>
  <c r="AQ669" i="9"/>
  <c r="Q669" i="9"/>
  <c r="AD669" i="9"/>
  <c r="AE669" i="9"/>
  <c r="Y669" i="9"/>
  <c r="AH669" i="9"/>
  <c r="I669" i="9"/>
  <c r="AB652" i="9"/>
  <c r="AI676" i="9"/>
  <c r="N682" i="9"/>
  <c r="W652" i="9"/>
  <c r="C645" i="9"/>
  <c r="E670" i="9"/>
  <c r="AH647" i="9"/>
  <c r="G682" i="9"/>
  <c r="B669" i="9"/>
  <c r="V659" i="9"/>
  <c r="AO648" i="9"/>
  <c r="AF672" i="9"/>
  <c r="J672" i="9"/>
  <c r="T672" i="9"/>
  <c r="AJ672" i="9"/>
  <c r="AG672" i="9"/>
  <c r="AA672" i="9"/>
  <c r="AN672" i="9"/>
  <c r="V672" i="9"/>
  <c r="Z672" i="9"/>
  <c r="Y672" i="9"/>
  <c r="H672" i="9"/>
  <c r="Q672" i="9"/>
  <c r="O672" i="9"/>
  <c r="AM672" i="9"/>
  <c r="L672" i="9"/>
  <c r="D672" i="9"/>
  <c r="AH672" i="9"/>
  <c r="AS672" i="9"/>
  <c r="U672" i="9"/>
  <c r="F672" i="9"/>
  <c r="AD672" i="9"/>
  <c r="E672" i="9"/>
  <c r="K672" i="9"/>
  <c r="AE672" i="9"/>
  <c r="M672" i="9"/>
  <c r="R672" i="9"/>
  <c r="P672" i="9"/>
  <c r="AQ672" i="9"/>
  <c r="AR672" i="9"/>
  <c r="AA656" i="9"/>
  <c r="F656" i="9"/>
  <c r="K656" i="9"/>
  <c r="L656" i="9"/>
  <c r="AG656" i="9"/>
  <c r="M656" i="9"/>
  <c r="AS656" i="9"/>
  <c r="H656" i="9"/>
  <c r="AN656" i="9"/>
  <c r="AM656" i="9"/>
  <c r="Y656" i="9"/>
  <c r="AQ656" i="9"/>
  <c r="AD656" i="9"/>
  <c r="J656" i="9"/>
  <c r="AE656" i="9"/>
  <c r="AR656" i="9"/>
  <c r="R656" i="9"/>
  <c r="Q656" i="9"/>
  <c r="AL669" i="9"/>
  <c r="E645" i="9"/>
  <c r="B653" i="9"/>
  <c r="U653" i="9"/>
  <c r="W657" i="9"/>
  <c r="C676" i="9"/>
  <c r="B656" i="9"/>
  <c r="N650" i="9"/>
  <c r="AJ652" i="9"/>
  <c r="Y654" i="9"/>
  <c r="AI654" i="9"/>
  <c r="AQ654" i="9"/>
  <c r="R654" i="9"/>
  <c r="AG654" i="9"/>
  <c r="L654" i="9"/>
  <c r="AC654" i="9"/>
  <c r="AR654" i="9"/>
  <c r="O654" i="9"/>
  <c r="AM654" i="9"/>
  <c r="AN654" i="9"/>
  <c r="AA654" i="9"/>
  <c r="U654" i="9"/>
  <c r="K654" i="9"/>
  <c r="H654" i="9"/>
  <c r="Q654" i="9"/>
  <c r="AD654" i="9"/>
  <c r="AE654" i="9"/>
  <c r="M654" i="9"/>
  <c r="S654" i="9"/>
  <c r="Z654" i="9"/>
  <c r="P654" i="9"/>
  <c r="F654" i="9"/>
  <c r="J654" i="9"/>
  <c r="V654" i="9"/>
  <c r="AH654" i="9"/>
  <c r="AS654" i="9"/>
  <c r="AC672" i="9"/>
  <c r="O658" i="9"/>
  <c r="C682" i="9"/>
  <c r="G652" i="9"/>
  <c r="AS662" i="9"/>
  <c r="AR662" i="9"/>
  <c r="F662" i="9"/>
  <c r="K662" i="9"/>
  <c r="Y662" i="9"/>
  <c r="AG662" i="9"/>
  <c r="S662" i="9"/>
  <c r="AH662" i="9"/>
  <c r="AD662" i="9"/>
  <c r="AM662" i="9"/>
  <c r="Q662" i="9"/>
  <c r="AN662" i="9"/>
  <c r="L662" i="9"/>
  <c r="O662" i="9"/>
  <c r="P662" i="9"/>
  <c r="AI662" i="9"/>
  <c r="AQ662" i="9"/>
  <c r="J662" i="9"/>
  <c r="R662" i="9"/>
  <c r="AE662" i="9"/>
  <c r="Z662" i="9"/>
  <c r="H662" i="9"/>
  <c r="M662" i="9"/>
  <c r="AA662" i="9"/>
  <c r="S669" i="9"/>
  <c r="D645" i="9"/>
  <c r="AJ682" i="9"/>
  <c r="S670" i="9"/>
  <c r="AJ676" i="9"/>
  <c r="X650" i="9"/>
  <c r="B654" i="9"/>
  <c r="Z668" i="9"/>
  <c r="AL659" i="9"/>
  <c r="X669" i="9"/>
  <c r="I667" i="9"/>
  <c r="H667" i="9"/>
  <c r="M667" i="9"/>
  <c r="O667" i="9"/>
  <c r="F667" i="9"/>
  <c r="T667" i="9"/>
  <c r="AE667" i="9"/>
  <c r="AH667" i="9"/>
  <c r="Z667" i="9"/>
  <c r="U667" i="9"/>
  <c r="J667" i="9"/>
  <c r="P667" i="9"/>
  <c r="R667" i="9"/>
  <c r="AR667" i="9"/>
  <c r="K667" i="9"/>
  <c r="AK667" i="9"/>
  <c r="AG667" i="9"/>
  <c r="AD667" i="9"/>
  <c r="L667" i="9"/>
  <c r="AM667" i="9"/>
  <c r="Y667" i="9"/>
  <c r="Q667" i="9"/>
  <c r="AC667" i="9"/>
  <c r="N667" i="9"/>
  <c r="AS667" i="9"/>
  <c r="AN667" i="9"/>
  <c r="V667" i="9"/>
  <c r="AQ667" i="9"/>
  <c r="AA667" i="9"/>
  <c r="O645" i="9"/>
  <c r="G650" i="9"/>
  <c r="P679" i="9"/>
  <c r="AA679" i="9"/>
  <c r="Y679" i="9"/>
  <c r="AC679" i="9"/>
  <c r="AF679" i="9"/>
  <c r="AS679" i="9"/>
  <c r="F679" i="9"/>
  <c r="M679" i="9"/>
  <c r="R679" i="9"/>
  <c r="O679" i="9"/>
  <c r="AH679" i="9"/>
  <c r="N679" i="9"/>
  <c r="AQ679" i="9"/>
  <c r="J679" i="9"/>
  <c r="U679" i="9"/>
  <c r="AN679" i="9"/>
  <c r="T679" i="9"/>
  <c r="Z679" i="9"/>
  <c r="AG679" i="9"/>
  <c r="K679" i="9"/>
  <c r="H679" i="9"/>
  <c r="AE679" i="9"/>
  <c r="AR679" i="9"/>
  <c r="AM679" i="9"/>
  <c r="S679" i="9"/>
  <c r="C679" i="9"/>
  <c r="Q679" i="9"/>
  <c r="E679" i="9"/>
  <c r="AD679" i="9"/>
  <c r="L679" i="9"/>
  <c r="B662" i="9"/>
  <c r="AO662" i="9"/>
  <c r="AF654" i="9"/>
  <c r="X658" i="9"/>
  <c r="AK656" i="9"/>
  <c r="W669" i="9"/>
  <c r="AJ679" i="9"/>
  <c r="AJ658" i="9"/>
  <c r="W650" i="9"/>
  <c r="E659" i="9"/>
  <c r="B679" i="9"/>
  <c r="AO656" i="9"/>
  <c r="I652" i="9"/>
  <c r="S652" i="9"/>
  <c r="AB672" i="9"/>
  <c r="G658" i="9"/>
  <c r="AE642" i="9"/>
  <c r="J642" i="9"/>
  <c r="AR642" i="9"/>
  <c r="AS642" i="9"/>
  <c r="V642" i="9"/>
  <c r="AM642" i="9"/>
  <c r="P642" i="9"/>
  <c r="M642" i="9"/>
  <c r="AD642" i="9"/>
  <c r="AB642" i="9"/>
  <c r="AQ642" i="9"/>
  <c r="R642" i="9"/>
  <c r="S642" i="9"/>
  <c r="AA642" i="9"/>
  <c r="AH642" i="9"/>
  <c r="AC642" i="9"/>
  <c r="AF642" i="9"/>
  <c r="H642" i="9"/>
  <c r="F642" i="9"/>
  <c r="L642" i="9"/>
  <c r="AN642" i="9"/>
  <c r="K642" i="9"/>
  <c r="O642" i="9"/>
  <c r="AG642" i="9"/>
  <c r="Q642" i="9"/>
  <c r="Y642" i="9"/>
  <c r="AP657" i="9"/>
  <c r="G659" i="9"/>
  <c r="AC653" i="9"/>
  <c r="AI648" i="9"/>
  <c r="S667" i="9"/>
  <c r="D653" i="9"/>
  <c r="AF667" i="9"/>
  <c r="AR660" i="9"/>
  <c r="AA660" i="9"/>
  <c r="R660" i="9"/>
  <c r="F660" i="9"/>
  <c r="AS660" i="9"/>
  <c r="Q660" i="9"/>
  <c r="Z660" i="9"/>
  <c r="K660" i="9"/>
  <c r="H660" i="9"/>
  <c r="AE660" i="9"/>
  <c r="AN660" i="9"/>
  <c r="AM660" i="9"/>
  <c r="AD660" i="9"/>
  <c r="AQ660" i="9"/>
  <c r="AG660" i="9"/>
  <c r="M660" i="9"/>
  <c r="AF660" i="9"/>
  <c r="P660" i="9"/>
  <c r="Y660" i="9"/>
  <c r="T660" i="9"/>
  <c r="U660" i="9"/>
  <c r="L660" i="9"/>
  <c r="J660" i="9"/>
  <c r="X654" i="9"/>
  <c r="AN671" i="9"/>
  <c r="AQ671" i="9"/>
  <c r="AD671" i="9"/>
  <c r="J671" i="9"/>
  <c r="K671" i="9"/>
  <c r="L671" i="9"/>
  <c r="H671" i="9"/>
  <c r="AA671" i="9"/>
  <c r="M671" i="9"/>
  <c r="Q671" i="9"/>
  <c r="AE671" i="9"/>
  <c r="AR671" i="9"/>
  <c r="R671" i="9"/>
  <c r="AM671" i="9"/>
  <c r="AS671" i="9"/>
  <c r="F671" i="9"/>
  <c r="Y671" i="9"/>
  <c r="AG671" i="9"/>
  <c r="AJ647" i="9"/>
  <c r="AO670" i="9"/>
  <c r="B642" i="9"/>
  <c r="AB669" i="9"/>
  <c r="AA678" i="9"/>
  <c r="M678" i="9"/>
  <c r="B678" i="9"/>
  <c r="H678" i="9"/>
  <c r="Y678" i="9"/>
  <c r="V678" i="9"/>
  <c r="AM678" i="9"/>
  <c r="P678" i="9"/>
  <c r="AD678" i="9"/>
  <c r="AQ678" i="9"/>
  <c r="X678" i="9"/>
  <c r="AN678" i="9"/>
  <c r="S678" i="9"/>
  <c r="Q678" i="9"/>
  <c r="I678" i="9"/>
  <c r="L678" i="9"/>
  <c r="K678" i="9"/>
  <c r="AE678" i="9"/>
  <c r="J678" i="9"/>
  <c r="AS678" i="9"/>
  <c r="AC678" i="9"/>
  <c r="R678" i="9"/>
  <c r="AR678" i="9"/>
  <c r="AP678" i="9"/>
  <c r="AG678" i="9"/>
  <c r="F678" i="9"/>
  <c r="AF678" i="9"/>
  <c r="U678" i="9"/>
  <c r="T652" i="9"/>
  <c r="E682" i="9"/>
  <c r="G654" i="9"/>
  <c r="M680" i="9"/>
  <c r="AA680" i="9"/>
  <c r="AS680" i="9"/>
  <c r="AG680" i="9"/>
  <c r="F680" i="9"/>
  <c r="AQ680" i="9"/>
  <c r="L680" i="9"/>
  <c r="AN680" i="9"/>
  <c r="AM680" i="9"/>
  <c r="Y680" i="9"/>
  <c r="U680" i="9"/>
  <c r="K680" i="9"/>
  <c r="AR680" i="9"/>
  <c r="J680" i="9"/>
  <c r="AD680" i="9"/>
  <c r="P680" i="9"/>
  <c r="T680" i="9"/>
  <c r="AE680" i="9"/>
  <c r="R680" i="9"/>
  <c r="H680" i="9"/>
  <c r="Q680" i="9"/>
  <c r="I654" i="9"/>
  <c r="AA641" i="9"/>
  <c r="R641" i="9"/>
  <c r="S641" i="9"/>
  <c r="AQ641" i="9"/>
  <c r="AS641" i="9"/>
  <c r="AH641" i="9"/>
  <c r="AG641" i="9"/>
  <c r="AE641" i="9"/>
  <c r="K641" i="9"/>
  <c r="F641" i="9"/>
  <c r="U641" i="9"/>
  <c r="Y641" i="9"/>
  <c r="P641" i="9"/>
  <c r="M641" i="9"/>
  <c r="AN641" i="9"/>
  <c r="AD641" i="9"/>
  <c r="AR641" i="9"/>
  <c r="Q641" i="9"/>
  <c r="AC641" i="9"/>
  <c r="AK641" i="9"/>
  <c r="AM641" i="9"/>
  <c r="Z641" i="9"/>
  <c r="G641" i="9"/>
  <c r="J641" i="9"/>
  <c r="H641" i="9"/>
  <c r="L641" i="9"/>
  <c r="X657" i="9"/>
  <c r="W647" i="9"/>
  <c r="E667" i="9"/>
  <c r="AP660" i="9"/>
  <c r="AJ675" i="9"/>
  <c r="C672" i="9"/>
  <c r="B660" i="9"/>
  <c r="AK681" i="9"/>
  <c r="Q681" i="9"/>
  <c r="AC681" i="9"/>
  <c r="AE681" i="9"/>
  <c r="AS681" i="9"/>
  <c r="J681" i="9"/>
  <c r="AI681" i="9"/>
  <c r="V681" i="9"/>
  <c r="I681" i="9"/>
  <c r="AN681" i="9"/>
  <c r="R681" i="9"/>
  <c r="T681" i="9"/>
  <c r="AM681" i="9"/>
  <c r="AQ681" i="9"/>
  <c r="O681" i="9"/>
  <c r="H681" i="9"/>
  <c r="K681" i="9"/>
  <c r="AD681" i="9"/>
  <c r="M681" i="9"/>
  <c r="U681" i="9"/>
  <c r="L681" i="9"/>
  <c r="AR681" i="9"/>
  <c r="AP681" i="9"/>
  <c r="AG681" i="9"/>
  <c r="Y681" i="9"/>
  <c r="AA681" i="9"/>
  <c r="W681" i="9"/>
  <c r="F681" i="9"/>
  <c r="O652" i="9"/>
  <c r="G667" i="9"/>
  <c r="G666" i="9"/>
  <c r="AP677" i="9"/>
  <c r="AI679" i="9"/>
  <c r="AJ640" i="9"/>
  <c r="W645" i="9"/>
  <c r="V647" i="9"/>
  <c r="T653" i="9"/>
  <c r="S676" i="9"/>
  <c r="I670" i="9"/>
  <c r="X676" i="9"/>
  <c r="AC645" i="9"/>
  <c r="S653" i="9"/>
  <c r="N656" i="9"/>
  <c r="B680" i="9"/>
  <c r="D652" i="9"/>
  <c r="Z680" i="9"/>
  <c r="AO645" i="9"/>
  <c r="AI678" i="9"/>
  <c r="N654" i="9"/>
  <c r="P652" i="9"/>
  <c r="AB667" i="9"/>
  <c r="B681" i="9"/>
  <c r="C652" i="9"/>
  <c r="AP667" i="9"/>
  <c r="AJ656" i="9"/>
  <c r="V677" i="9"/>
  <c r="G680" i="9"/>
  <c r="N645" i="9"/>
  <c r="I682" i="9"/>
  <c r="D669" i="9"/>
  <c r="B668" i="9"/>
  <c r="AC650" i="9"/>
  <c r="N658" i="9"/>
  <c r="I658" i="9"/>
  <c r="AK645" i="9"/>
  <c r="U670" i="9"/>
  <c r="D654" i="9"/>
  <c r="AL647" i="9"/>
  <c r="W676" i="9"/>
  <c r="AK647" i="9"/>
  <c r="N672" i="9"/>
  <c r="AB647" i="9"/>
  <c r="W653" i="9"/>
  <c r="AB654" i="9"/>
  <c r="U659" i="9"/>
  <c r="C659" i="9"/>
  <c r="P669" i="9"/>
  <c r="T641" i="9"/>
  <c r="AJ653" i="9"/>
  <c r="E662" i="9"/>
  <c r="P653" i="9"/>
  <c r="AP671" i="9"/>
  <c r="G653" i="9"/>
  <c r="S658" i="9"/>
  <c r="U662" i="9"/>
  <c r="AF662" i="9"/>
  <c r="AH659" i="9"/>
  <c r="Y659" i="9"/>
  <c r="AA659" i="9"/>
  <c r="F659" i="9"/>
  <c r="Q659" i="9"/>
  <c r="H659" i="9"/>
  <c r="T659" i="9"/>
  <c r="AG659" i="9"/>
  <c r="L659" i="9"/>
  <c r="AD659" i="9"/>
  <c r="J659" i="9"/>
  <c r="M659" i="9"/>
  <c r="S659" i="9"/>
  <c r="AM659" i="9"/>
  <c r="Z659" i="9"/>
  <c r="K659" i="9"/>
  <c r="O659" i="9"/>
  <c r="AC659" i="9"/>
  <c r="AR659" i="9"/>
  <c r="AS659" i="9"/>
  <c r="AN659" i="9"/>
  <c r="AQ659" i="9"/>
  <c r="R659" i="9"/>
  <c r="AI659" i="9"/>
  <c r="AE659" i="9"/>
  <c r="P659" i="9"/>
  <c r="AJ659" i="9"/>
  <c r="W658" i="9"/>
  <c r="AH676" i="9"/>
  <c r="D650" i="9"/>
  <c r="AL650" i="9"/>
  <c r="AF671" i="9"/>
  <c r="L666" i="9"/>
  <c r="Q666" i="9"/>
  <c r="F666" i="9"/>
  <c r="AM666" i="9"/>
  <c r="AR666" i="9"/>
  <c r="AD666" i="9"/>
  <c r="AQ666" i="9"/>
  <c r="AN666" i="9"/>
  <c r="K666" i="9"/>
  <c r="P666" i="9"/>
  <c r="AG666" i="9"/>
  <c r="AS666" i="9"/>
  <c r="AA666" i="9"/>
  <c r="R666" i="9"/>
  <c r="AE666" i="9"/>
  <c r="H666" i="9"/>
  <c r="J666" i="9"/>
  <c r="Y666" i="9"/>
  <c r="M666" i="9"/>
  <c r="N666" i="9"/>
  <c r="Z650" i="9"/>
  <c r="S655" i="9"/>
  <c r="P655" i="9"/>
  <c r="AH655" i="9"/>
  <c r="AF655" i="9"/>
  <c r="Z655" i="9"/>
  <c r="U655" i="9"/>
  <c r="AC655" i="9"/>
  <c r="M655" i="9"/>
  <c r="H655" i="9"/>
  <c r="AE655" i="9"/>
  <c r="L655" i="9"/>
  <c r="AG655" i="9"/>
  <c r="D655" i="9"/>
  <c r="Y655" i="9"/>
  <c r="R655" i="9"/>
  <c r="J655" i="9"/>
  <c r="Q655" i="9"/>
  <c r="AN655" i="9"/>
  <c r="AR655" i="9"/>
  <c r="AM655" i="9"/>
  <c r="AS655" i="9"/>
  <c r="K655" i="9"/>
  <c r="O655" i="9"/>
  <c r="AQ655" i="9"/>
  <c r="AD655" i="9"/>
  <c r="V655" i="9"/>
  <c r="F655" i="9"/>
  <c r="AA655" i="9"/>
  <c r="W672" i="9"/>
  <c r="V652" i="9"/>
  <c r="G649" i="9"/>
  <c r="AF656" i="9"/>
  <c r="AK652" i="9"/>
  <c r="G640" i="9"/>
  <c r="P656" i="9"/>
  <c r="N674" i="9"/>
  <c r="G676" i="9"/>
  <c r="AF650" i="9"/>
  <c r="R644" i="9"/>
  <c r="Y644" i="9"/>
  <c r="K644" i="9"/>
  <c r="H644" i="9"/>
  <c r="F644" i="9"/>
  <c r="L644" i="9"/>
  <c r="Q644" i="9"/>
  <c r="AM644" i="9"/>
  <c r="J644" i="9"/>
  <c r="AD644" i="9"/>
  <c r="M644" i="9"/>
  <c r="AS644" i="9"/>
  <c r="AE644" i="9"/>
  <c r="AQ644" i="9"/>
  <c r="AG644" i="9"/>
  <c r="AA644" i="9"/>
  <c r="AN644" i="9"/>
  <c r="AR644" i="9"/>
  <c r="S650" i="9"/>
  <c r="D658" i="9"/>
  <c r="AL682" i="9"/>
  <c r="D670" i="9"/>
  <c r="AA668" i="9"/>
  <c r="AI668" i="9"/>
  <c r="AD668" i="9"/>
  <c r="AB668" i="9"/>
  <c r="AE668" i="9"/>
  <c r="L668" i="9"/>
  <c r="AG668" i="9"/>
  <c r="H668" i="9"/>
  <c r="AM668" i="9"/>
  <c r="AQ668" i="9"/>
  <c r="AP668" i="9"/>
  <c r="V668" i="9"/>
  <c r="G668" i="9"/>
  <c r="AN668" i="9"/>
  <c r="Y668" i="9"/>
  <c r="AS668" i="9"/>
  <c r="AJ668" i="9"/>
  <c r="R668" i="9"/>
  <c r="T668" i="9"/>
  <c r="P668" i="9"/>
  <c r="AF668" i="9"/>
  <c r="U668" i="9"/>
  <c r="O668" i="9"/>
  <c r="K668" i="9"/>
  <c r="M668" i="9"/>
  <c r="Q668" i="9"/>
  <c r="F668" i="9"/>
  <c r="AH668" i="9"/>
  <c r="E668" i="9"/>
  <c r="AK668" i="9"/>
  <c r="J668" i="9"/>
  <c r="AC668" i="9"/>
  <c r="AR668" i="9"/>
  <c r="AF659" i="9"/>
  <c r="P658" i="9"/>
  <c r="S656" i="9"/>
  <c r="T678" i="9"/>
  <c r="AB682" i="9"/>
  <c r="W659" i="9"/>
  <c r="V669" i="9"/>
  <c r="C675" i="9"/>
  <c r="V675" i="9"/>
  <c r="AP675" i="9"/>
  <c r="Z675" i="9"/>
  <c r="P675" i="9"/>
  <c r="K675" i="9"/>
  <c r="AQ675" i="9"/>
  <c r="AG675" i="9"/>
  <c r="AM675" i="9"/>
  <c r="AA675" i="9"/>
  <c r="Q675" i="9"/>
  <c r="H675" i="9"/>
  <c r="M675" i="9"/>
  <c r="R675" i="9"/>
  <c r="L675" i="9"/>
  <c r="AN675" i="9"/>
  <c r="Y675" i="9"/>
  <c r="AR675" i="9"/>
  <c r="AD675" i="9"/>
  <c r="J675" i="9"/>
  <c r="AS675" i="9"/>
  <c r="F675" i="9"/>
  <c r="U675" i="9"/>
  <c r="AE675" i="9"/>
  <c r="AF675" i="9"/>
  <c r="L665" i="9"/>
  <c r="AR665" i="9"/>
  <c r="AG665" i="9"/>
  <c r="AQ665" i="9"/>
  <c r="R665" i="9"/>
  <c r="P665" i="9"/>
  <c r="AM665" i="9"/>
  <c r="M665" i="9"/>
  <c r="AJ665" i="9"/>
  <c r="E665" i="9"/>
  <c r="C665" i="9"/>
  <c r="S665" i="9"/>
  <c r="Q665" i="9"/>
  <c r="J665" i="9"/>
  <c r="O665" i="9"/>
  <c r="AD665" i="9"/>
  <c r="AE665" i="9"/>
  <c r="F665" i="9"/>
  <c r="AH665" i="9"/>
  <c r="AN665" i="9"/>
  <c r="AK665" i="9"/>
  <c r="AS665" i="9"/>
  <c r="Y665" i="9"/>
  <c r="K665" i="9"/>
  <c r="Z665" i="9"/>
  <c r="AI665" i="9"/>
  <c r="H665" i="9"/>
  <c r="AA665" i="9"/>
  <c r="AL642" i="9"/>
  <c r="W660" i="9"/>
  <c r="AL668" i="9"/>
  <c r="AC666" i="9"/>
  <c r="AB662" i="9"/>
  <c r="AF653" i="9"/>
  <c r="B666" i="9"/>
  <c r="AL676" i="9"/>
  <c r="I659" i="9"/>
  <c r="B655" i="9"/>
  <c r="Z652" i="9"/>
  <c r="AL672" i="9"/>
  <c r="N671" i="9"/>
  <c r="C667" i="9"/>
  <c r="AJ655" i="9"/>
  <c r="E642" i="9"/>
  <c r="AP676" i="9"/>
  <c r="X645" i="9"/>
  <c r="Z681" i="9"/>
  <c r="I644" i="9"/>
  <c r="AI675" i="9"/>
  <c r="B644" i="9"/>
  <c r="E649" i="9"/>
  <c r="D667" i="9"/>
  <c r="AI658" i="9"/>
  <c r="AK659" i="9"/>
  <c r="AH652" i="9"/>
  <c r="B667" i="9"/>
  <c r="AH682" i="9"/>
  <c r="AP659" i="9"/>
  <c r="AP652" i="9"/>
  <c r="AP653" i="9"/>
  <c r="B675" i="9"/>
  <c r="B665" i="9"/>
  <c r="AO669" i="9"/>
  <c r="I680" i="9"/>
  <c r="V682" i="9"/>
  <c r="AK678" i="9"/>
  <c r="E640" i="9"/>
  <c r="N662" i="9"/>
  <c r="C649" i="9"/>
  <c r="AO653" i="9"/>
  <c r="AL670" i="9"/>
  <c r="AL654" i="9"/>
  <c r="AI660" i="9"/>
  <c r="AI669" i="9"/>
  <c r="Z644" i="9"/>
  <c r="N642" i="9"/>
  <c r="E675" i="9"/>
  <c r="AI667" i="9"/>
  <c r="AI652" i="9"/>
  <c r="X652" i="9"/>
  <c r="V662" i="9"/>
  <c r="G655" i="9"/>
  <c r="Y663" i="9"/>
  <c r="R663" i="9"/>
  <c r="H663" i="9"/>
  <c r="AR663" i="9"/>
  <c r="Q663" i="9"/>
  <c r="AN663" i="9"/>
  <c r="AG663" i="9"/>
  <c r="AE663" i="9"/>
  <c r="AA663" i="9"/>
  <c r="F663" i="9"/>
  <c r="M663" i="9"/>
  <c r="AM663" i="9"/>
  <c r="K663" i="9"/>
  <c r="J663" i="9"/>
  <c r="AD663" i="9"/>
  <c r="AS663" i="9"/>
  <c r="L663" i="9"/>
  <c r="AQ663" i="9"/>
  <c r="AJ645" i="9"/>
  <c r="X647" i="9"/>
  <c r="N653" i="9"/>
  <c r="AP648" i="9"/>
  <c r="AB656" i="9"/>
  <c r="AK670" i="9"/>
  <c r="I656" i="9"/>
  <c r="AI657" i="9"/>
  <c r="F674" i="9"/>
  <c r="K674" i="9"/>
  <c r="AD674" i="9"/>
  <c r="P674" i="9"/>
  <c r="L674" i="9"/>
  <c r="I674" i="9"/>
  <c r="G674" i="9"/>
  <c r="J674" i="9"/>
  <c r="AL674" i="9"/>
  <c r="C674" i="9"/>
  <c r="AE674" i="9"/>
  <c r="AC674" i="9"/>
  <c r="AA674" i="9"/>
  <c r="R674" i="9"/>
  <c r="AH674" i="9"/>
  <c r="O674" i="9"/>
  <c r="H674" i="9"/>
  <c r="V674" i="9"/>
  <c r="Q674" i="9"/>
  <c r="AJ674" i="9"/>
  <c r="AN674" i="9"/>
  <c r="AM674" i="9"/>
  <c r="AG674" i="9"/>
  <c r="M674" i="9"/>
  <c r="AI674" i="9"/>
  <c r="AS674" i="9"/>
  <c r="U674" i="9"/>
  <c r="AR674" i="9"/>
  <c r="T674" i="9"/>
  <c r="AQ674" i="9"/>
  <c r="Y674" i="9"/>
  <c r="B674" i="9"/>
  <c r="Z658" i="9"/>
  <c r="I668" i="9"/>
  <c r="D659" i="9"/>
  <c r="O660" i="9"/>
  <c r="O680" i="9"/>
  <c r="Z678" i="9"/>
  <c r="Z656" i="9"/>
  <c r="AL652" i="9"/>
  <c r="AP666" i="9"/>
  <c r="AL653" i="9"/>
  <c r="AK674" i="9"/>
  <c r="D678" i="9"/>
  <c r="AJ678" i="9"/>
  <c r="I648" i="9"/>
  <c r="D682" i="9"/>
  <c r="V680" i="9"/>
  <c r="D648" i="9"/>
  <c r="X667" i="9"/>
  <c r="O678" i="9"/>
  <c r="I672" i="9"/>
  <c r="D647" i="9"/>
  <c r="O671" i="9"/>
  <c r="P663" i="9"/>
  <c r="R664" i="9"/>
  <c r="AG664" i="9"/>
  <c r="Y664" i="9"/>
  <c r="AA664" i="9"/>
  <c r="L664" i="9"/>
  <c r="Q664" i="9"/>
  <c r="AE664" i="9"/>
  <c r="M664" i="9"/>
  <c r="AQ664" i="9"/>
  <c r="AD664" i="9"/>
  <c r="AN664" i="9"/>
  <c r="AS664" i="9"/>
  <c r="AR664" i="9"/>
  <c r="J664" i="9"/>
  <c r="F664" i="9"/>
  <c r="AM664" i="9"/>
  <c r="H664" i="9"/>
  <c r="K664" i="9"/>
  <c r="S660" i="9"/>
  <c r="AH681" i="9"/>
  <c r="B663" i="9"/>
  <c r="N647" i="9"/>
  <c r="AH658" i="9"/>
  <c r="AA653" i="9"/>
  <c r="AE653" i="9"/>
  <c r="AQ653" i="9"/>
  <c r="AS653" i="9"/>
  <c r="AM653" i="9"/>
  <c r="L653" i="9"/>
  <c r="AG653" i="9"/>
  <c r="K653" i="9"/>
  <c r="J653" i="9"/>
  <c r="M653" i="9"/>
  <c r="AR653" i="9"/>
  <c r="Q653" i="9"/>
  <c r="F653" i="9"/>
  <c r="R653" i="9"/>
  <c r="Y653" i="9"/>
  <c r="H653" i="9"/>
  <c r="AD653" i="9"/>
  <c r="AN653" i="9"/>
  <c r="V645" i="9"/>
  <c r="V653" i="9"/>
  <c r="AH653" i="9"/>
  <c r="AC662" i="9"/>
  <c r="Z647" i="9"/>
  <c r="AO680" i="9"/>
  <c r="O653" i="9"/>
  <c r="M677" i="9"/>
  <c r="AN677" i="9"/>
  <c r="Y677" i="9"/>
  <c r="O677" i="9"/>
  <c r="W677" i="9"/>
  <c r="AS677" i="9"/>
  <c r="J677" i="9"/>
  <c r="L677" i="9"/>
  <c r="AE677" i="9"/>
  <c r="AC677" i="9"/>
  <c r="AQ677" i="9"/>
  <c r="E677" i="9"/>
  <c r="AA677" i="9"/>
  <c r="K677" i="9"/>
  <c r="AH677" i="9"/>
  <c r="AR677" i="9"/>
  <c r="R677" i="9"/>
  <c r="F677" i="9"/>
  <c r="C677" i="9"/>
  <c r="AD677" i="9"/>
  <c r="Q677" i="9"/>
  <c r="AG677" i="9"/>
  <c r="S677" i="9"/>
  <c r="U677" i="9"/>
  <c r="P677" i="9"/>
  <c r="H677" i="9"/>
  <c r="AM677" i="9"/>
  <c r="D641" i="9"/>
  <c r="Z653" i="9"/>
  <c r="U650" i="9"/>
  <c r="O666" i="9"/>
  <c r="D677" i="9"/>
  <c r="AJ662" i="9"/>
  <c r="D656" i="9"/>
  <c r="AP642" i="9"/>
  <c r="X659" i="9"/>
  <c r="AJ680" i="9"/>
  <c r="AB645" i="9"/>
  <c r="AC658" i="9"/>
  <c r="X642" i="9"/>
  <c r="AO650" i="9"/>
  <c r="AF681" i="9"/>
  <c r="AK672" i="9"/>
  <c r="AL667" i="9"/>
  <c r="S672" i="9"/>
  <c r="X674" i="9"/>
  <c r="D665" i="9"/>
  <c r="N652" i="9"/>
  <c r="U656" i="9"/>
  <c r="B664" i="9"/>
  <c r="C668" i="9"/>
  <c r="AK680" i="9"/>
  <c r="AG643" i="9"/>
  <c r="P643" i="9"/>
  <c r="O643" i="9"/>
  <c r="Y643" i="9"/>
  <c r="X643" i="9"/>
  <c r="F643" i="9"/>
  <c r="AF643" i="9"/>
  <c r="AA643" i="9"/>
  <c r="AD643" i="9"/>
  <c r="AQ643" i="9"/>
  <c r="AN643" i="9"/>
  <c r="J643" i="9"/>
  <c r="Q643" i="9"/>
  <c r="AC643" i="9"/>
  <c r="V643" i="9"/>
  <c r="K643" i="9"/>
  <c r="T643" i="9"/>
  <c r="AH643" i="9"/>
  <c r="R643" i="9"/>
  <c r="L643" i="9"/>
  <c r="U643" i="9"/>
  <c r="H643" i="9"/>
  <c r="AE643" i="9"/>
  <c r="AM643" i="9"/>
  <c r="M643" i="9"/>
  <c r="AS643" i="9"/>
  <c r="E643" i="9"/>
  <c r="AR643" i="9"/>
  <c r="L639" i="9"/>
  <c r="AN639" i="9"/>
  <c r="AA639" i="9"/>
  <c r="F639" i="9"/>
  <c r="AD639" i="9"/>
  <c r="K639" i="9"/>
  <c r="AG639" i="9"/>
  <c r="AS639" i="9"/>
  <c r="M639" i="9"/>
  <c r="AR639" i="9"/>
  <c r="H639" i="9"/>
  <c r="R639" i="9"/>
  <c r="AQ639" i="9"/>
  <c r="J639" i="9"/>
  <c r="AM639" i="9"/>
  <c r="Y639" i="9"/>
  <c r="AE639" i="9"/>
  <c r="Q639" i="9"/>
  <c r="G645" i="9"/>
  <c r="W670" i="9"/>
  <c r="V658" i="9"/>
  <c r="N659" i="9"/>
  <c r="L657" i="9"/>
  <c r="H657" i="9"/>
  <c r="Z657" i="9"/>
  <c r="O657" i="9"/>
  <c r="Y657" i="9"/>
  <c r="AJ657" i="9"/>
  <c r="C657" i="9"/>
  <c r="J657" i="9"/>
  <c r="F657" i="9"/>
  <c r="G657" i="9"/>
  <c r="U657" i="9"/>
  <c r="R657" i="9"/>
  <c r="AE657" i="9"/>
  <c r="P657" i="9"/>
  <c r="AQ657" i="9"/>
  <c r="Q657" i="9"/>
  <c r="B657" i="9"/>
  <c r="AC657" i="9"/>
  <c r="AF657" i="9"/>
  <c r="AR657" i="9"/>
  <c r="K657" i="9"/>
  <c r="AH657" i="9"/>
  <c r="AA657" i="9"/>
  <c r="M657" i="9"/>
  <c r="AM657" i="9"/>
  <c r="AG657" i="9"/>
  <c r="AN657" i="9"/>
  <c r="V657" i="9"/>
  <c r="E657" i="9"/>
  <c r="AD657" i="9"/>
  <c r="AS657" i="9"/>
  <c r="AO667" i="9"/>
  <c r="E656" i="9"/>
  <c r="AC669" i="9"/>
  <c r="C662" i="9"/>
  <c r="U642" i="9"/>
  <c r="B677" i="9"/>
  <c r="AO659" i="9"/>
  <c r="O641" i="9"/>
  <c r="AG649" i="9"/>
  <c r="AM649" i="9"/>
  <c r="M649" i="9"/>
  <c r="Z649" i="9"/>
  <c r="K649" i="9"/>
  <c r="L649" i="9"/>
  <c r="AI649" i="9"/>
  <c r="O649" i="9"/>
  <c r="J649" i="9"/>
  <c r="R649" i="9"/>
  <c r="AQ649" i="9"/>
  <c r="AD649" i="9"/>
  <c r="F649" i="9"/>
  <c r="P649" i="9"/>
  <c r="AP649" i="9"/>
  <c r="H649" i="9"/>
  <c r="AS649" i="9"/>
  <c r="AE649" i="9"/>
  <c r="Q649" i="9"/>
  <c r="T649" i="9"/>
  <c r="AN649" i="9"/>
  <c r="AA649" i="9"/>
  <c r="AF649" i="9"/>
  <c r="Y649" i="9"/>
  <c r="AR649" i="9"/>
  <c r="AH649" i="9"/>
  <c r="Z677" i="9"/>
  <c r="U640" i="9"/>
  <c r="F640" i="9"/>
  <c r="M640" i="9"/>
  <c r="AD640" i="9"/>
  <c r="AH640" i="9"/>
  <c r="Q640" i="9"/>
  <c r="H640" i="9"/>
  <c r="AM640" i="9"/>
  <c r="R640" i="9"/>
  <c r="L640" i="9"/>
  <c r="AQ640" i="9"/>
  <c r="K640" i="9"/>
  <c r="AR640" i="9"/>
  <c r="AS640" i="9"/>
  <c r="I640" i="9"/>
  <c r="AC640" i="9"/>
  <c r="J640" i="9"/>
  <c r="AG640" i="9"/>
  <c r="O640" i="9"/>
  <c r="AE640" i="9"/>
  <c r="AA640" i="9"/>
  <c r="Y640" i="9"/>
  <c r="AN640" i="9"/>
  <c r="E674" i="9"/>
  <c r="X682" i="9"/>
  <c r="G665" i="9"/>
  <c r="AL681" i="9"/>
  <c r="I653" i="9"/>
  <c r="B670" i="9"/>
  <c r="AP665" i="9"/>
  <c r="P648" i="9"/>
  <c r="B659" i="9"/>
  <c r="V676" i="9"/>
  <c r="Z671" i="9"/>
  <c r="G669" i="9"/>
  <c r="AI656" i="9"/>
  <c r="X653" i="9"/>
  <c r="C650" i="9"/>
  <c r="AJ648" i="9"/>
  <c r="AJ642" i="9"/>
  <c r="AP669" i="9"/>
  <c r="AP641" i="9"/>
  <c r="M651" i="9"/>
  <c r="L651" i="9"/>
  <c r="AJ651" i="9"/>
  <c r="AE651" i="9"/>
  <c r="AM651" i="9"/>
  <c r="Y651" i="9"/>
  <c r="AR651" i="9"/>
  <c r="K651" i="9"/>
  <c r="AN651" i="9"/>
  <c r="J651" i="9"/>
  <c r="AD651" i="9"/>
  <c r="AS651" i="9"/>
  <c r="AQ651" i="9"/>
  <c r="F651" i="9"/>
  <c r="AA651" i="9"/>
  <c r="AI651" i="9"/>
  <c r="P651" i="9"/>
  <c r="R651" i="9"/>
  <c r="AG651" i="9"/>
  <c r="Q651" i="9"/>
  <c r="H651" i="9"/>
  <c r="AP658" i="9"/>
  <c r="B643" i="9"/>
  <c r="B639" i="9"/>
  <c r="T680" i="4" l="1"/>
  <c r="AA672" i="4"/>
  <c r="X673" i="4"/>
  <c r="B639" i="4"/>
  <c r="U672" i="4"/>
  <c r="AO680" i="4"/>
  <c r="AH650" i="4"/>
  <c r="AE670" i="4"/>
  <c r="AD657" i="4"/>
  <c r="AK679" i="4"/>
  <c r="L670" i="4"/>
  <c r="AE680" i="4"/>
  <c r="J643" i="4"/>
  <c r="AB672" i="4"/>
  <c r="AP680" i="4"/>
  <c r="AB643" i="4"/>
  <c r="AO672" i="4"/>
  <c r="K672" i="4"/>
  <c r="AN657" i="4"/>
  <c r="S680" i="4"/>
  <c r="AK680" i="4"/>
  <c r="AC653" i="4"/>
  <c r="AK673" i="4"/>
  <c r="C672" i="4"/>
  <c r="L666" i="4"/>
  <c r="AK646" i="4"/>
  <c r="D682" i="4"/>
  <c r="AG673" i="4"/>
  <c r="W656" i="4"/>
  <c r="AE672" i="4"/>
  <c r="AF650" i="4"/>
  <c r="AE656" i="4"/>
  <c r="S641" i="4"/>
  <c r="J658" i="4"/>
  <c r="W658" i="4"/>
  <c r="AG642" i="4"/>
  <c r="E680" i="4"/>
  <c r="D654" i="4"/>
  <c r="U658" i="4"/>
  <c r="H658" i="4"/>
  <c r="AD682" i="4"/>
  <c r="G680" i="4"/>
  <c r="AO650" i="4"/>
  <c r="AB655" i="4"/>
  <c r="AG656" i="4"/>
  <c r="W680" i="4"/>
  <c r="W640" i="4"/>
  <c r="N680" i="4"/>
  <c r="AB642" i="4"/>
  <c r="O646" i="4"/>
  <c r="AI654" i="4"/>
  <c r="AP642" i="4"/>
  <c r="AC654" i="4"/>
  <c r="N658" i="4"/>
  <c r="Q681" i="4"/>
  <c r="B682" i="4"/>
  <c r="AT682" i="4" s="1"/>
  <c r="AT661" i="9"/>
  <c r="AS680" i="4"/>
  <c r="L680" i="4"/>
  <c r="AF682" i="4"/>
  <c r="AH680" i="4"/>
  <c r="AN652" i="4"/>
  <c r="AC682" i="4"/>
  <c r="AD652" i="4"/>
  <c r="AH649" i="4"/>
  <c r="K658" i="4"/>
  <c r="AG681" i="4"/>
  <c r="X682" i="4"/>
  <c r="Z650" i="4"/>
  <c r="AT673" i="9"/>
  <c r="M680" i="4"/>
  <c r="P680" i="4"/>
  <c r="L650" i="4"/>
  <c r="AN650" i="4"/>
  <c r="G681" i="4"/>
  <c r="P651" i="4"/>
  <c r="F658" i="4"/>
  <c r="AK654" i="4"/>
  <c r="F651" i="4"/>
  <c r="AD681" i="4"/>
  <c r="AG682" i="4"/>
  <c r="L649" i="4"/>
  <c r="AF673" i="4"/>
  <c r="AF639" i="4"/>
  <c r="AM658" i="4"/>
  <c r="AN672" i="4"/>
  <c r="AF672" i="4"/>
  <c r="I666" i="4"/>
  <c r="U649" i="4"/>
  <c r="M681" i="4"/>
  <c r="AA682" i="4"/>
  <c r="AI679" i="4"/>
  <c r="H657" i="4"/>
  <c r="Y640" i="4"/>
  <c r="Y680" i="4"/>
  <c r="AN654" i="4"/>
  <c r="K646" i="4"/>
  <c r="X653" i="4"/>
  <c r="O649" i="4"/>
  <c r="AQ649" i="4"/>
  <c r="F672" i="4"/>
  <c r="AH653" i="4"/>
  <c r="AD666" i="4"/>
  <c r="B652" i="4"/>
  <c r="AS682" i="4"/>
  <c r="F650" i="4"/>
  <c r="M673" i="4"/>
  <c r="P666" i="4"/>
  <c r="AP649" i="4"/>
  <c r="AR658" i="4"/>
  <c r="AG664" i="4"/>
  <c r="F639" i="4"/>
  <c r="AF649" i="4"/>
  <c r="AF652" i="4"/>
  <c r="AE646" i="4"/>
  <c r="AR665" i="4"/>
  <c r="V652" i="4"/>
  <c r="I648" i="4"/>
  <c r="AT648" i="4" s="1"/>
  <c r="AP682" i="4"/>
  <c r="E653" i="4"/>
  <c r="AB668" i="4"/>
  <c r="F653" i="4"/>
  <c r="AA670" i="4"/>
  <c r="AG670" i="4"/>
  <c r="V672" i="4"/>
  <c r="AO651" i="4"/>
  <c r="AS649" i="4"/>
  <c r="J665" i="4"/>
  <c r="C652" i="4"/>
  <c r="D648" i="4"/>
  <c r="AI682" i="4"/>
  <c r="AN670" i="4"/>
  <c r="C680" i="4"/>
  <c r="M657" i="4"/>
  <c r="R680" i="4"/>
  <c r="AO670" i="4"/>
  <c r="AM652" i="4"/>
  <c r="I681" i="4"/>
  <c r="AF670" i="4"/>
  <c r="X681" i="4"/>
  <c r="AK682" i="4"/>
  <c r="AM649" i="4"/>
  <c r="P665" i="4"/>
  <c r="AL652" i="4"/>
  <c r="Y648" i="4"/>
  <c r="G682" i="4"/>
  <c r="B657" i="4"/>
  <c r="AS650" i="4"/>
  <c r="T641" i="4"/>
  <c r="AN646" i="4"/>
  <c r="AG649" i="4"/>
  <c r="I670" i="4"/>
  <c r="AO648" i="4"/>
  <c r="AA663" i="4"/>
  <c r="F665" i="4"/>
  <c r="O672" i="4"/>
  <c r="H665" i="4"/>
  <c r="O652" i="4"/>
  <c r="AM648" i="4"/>
  <c r="Q682" i="4"/>
  <c r="AH673" i="4"/>
  <c r="L655" i="4"/>
  <c r="X670" i="4"/>
  <c r="AD649" i="4"/>
  <c r="AS658" i="4"/>
  <c r="H651" i="4"/>
  <c r="AH644" i="4"/>
  <c r="G666" i="4"/>
  <c r="M672" i="4"/>
  <c r="AK661" i="4"/>
  <c r="AG665" i="4"/>
  <c r="AQ665" i="4"/>
  <c r="AQ652" i="4"/>
  <c r="AA648" i="4"/>
  <c r="Y682" i="4"/>
  <c r="N664" i="4"/>
  <c r="X680" i="4"/>
  <c r="T650" i="4"/>
  <c r="H670" i="4"/>
  <c r="C670" i="4"/>
  <c r="R670" i="4"/>
  <c r="AF678" i="4"/>
  <c r="C658" i="4"/>
  <c r="AE658" i="4"/>
  <c r="R682" i="4"/>
  <c r="B662" i="4"/>
  <c r="AR670" i="4"/>
  <c r="AO682" i="4"/>
  <c r="Z665" i="4"/>
  <c r="S652" i="4"/>
  <c r="AL646" i="4"/>
  <c r="W682" i="4"/>
  <c r="R650" i="4"/>
  <c r="AS657" i="4"/>
  <c r="L679" i="4"/>
  <c r="AF653" i="4"/>
  <c r="AD654" i="4"/>
  <c r="I646" i="4"/>
  <c r="S646" i="4"/>
  <c r="AH646" i="4"/>
  <c r="AB652" i="4"/>
  <c r="AR666" i="4"/>
  <c r="AM651" i="4"/>
  <c r="F646" i="4"/>
  <c r="AT646" i="4" s="1"/>
  <c r="U653" i="4"/>
  <c r="R665" i="4"/>
  <c r="J651" i="4"/>
  <c r="B665" i="4"/>
  <c r="AT665" i="4" s="1"/>
  <c r="H652" i="4"/>
  <c r="AT652" i="4" s="1"/>
  <c r="AI646" i="4"/>
  <c r="E682" i="4"/>
  <c r="AH664" i="4"/>
  <c r="AH666" i="4"/>
  <c r="AE642" i="4"/>
  <c r="D670" i="4"/>
  <c r="AR652" i="4"/>
  <c r="C666" i="4"/>
  <c r="AK681" i="4"/>
  <c r="AO673" i="4"/>
  <c r="AM646" i="4"/>
  <c r="U665" i="4"/>
  <c r="AC665" i="4"/>
  <c r="G652" i="4"/>
  <c r="L658" i="4"/>
  <c r="E681" i="4"/>
  <c r="E658" i="4"/>
  <c r="U654" i="4"/>
  <c r="L667" i="4"/>
  <c r="S657" i="4"/>
  <c r="AI657" i="4"/>
  <c r="D667" i="4"/>
  <c r="AK655" i="4"/>
  <c r="D657" i="4"/>
  <c r="V655" i="4"/>
  <c r="M668" i="4"/>
  <c r="AO657" i="4"/>
  <c r="AF657" i="4"/>
  <c r="AH675" i="4"/>
  <c r="AF680" i="4"/>
  <c r="AC664" i="4"/>
  <c r="AO642" i="4"/>
  <c r="Y675" i="4"/>
  <c r="D656" i="4"/>
  <c r="AA645" i="4"/>
  <c r="R679" i="4"/>
  <c r="AN671" i="4"/>
  <c r="Y657" i="4"/>
  <c r="AS643" i="4"/>
  <c r="AK664" i="4"/>
  <c r="X645" i="4"/>
  <c r="V664" i="4"/>
  <c r="AN664" i="4"/>
  <c r="G664" i="4"/>
  <c r="AM669" i="4"/>
  <c r="E667" i="4"/>
  <c r="AH667" i="4"/>
  <c r="O680" i="4"/>
  <c r="D643" i="4"/>
  <c r="AA657" i="4"/>
  <c r="L643" i="4"/>
  <c r="R645" i="4"/>
  <c r="S643" i="4"/>
  <c r="U668" i="4"/>
  <c r="AH678" i="4"/>
  <c r="AL678" i="4"/>
  <c r="AO678" i="4"/>
  <c r="AP678" i="4"/>
  <c r="J678" i="4"/>
  <c r="Z678" i="4"/>
  <c r="H678" i="4"/>
  <c r="E678" i="4"/>
  <c r="O678" i="4"/>
  <c r="I678" i="4"/>
  <c r="AJ678" i="4"/>
  <c r="V678" i="4"/>
  <c r="K678" i="4"/>
  <c r="AR678" i="4"/>
  <c r="AK678" i="4"/>
  <c r="AB678" i="4"/>
  <c r="Q678" i="4"/>
  <c r="N678" i="4"/>
  <c r="Y678" i="4"/>
  <c r="L678" i="4"/>
  <c r="AS678" i="4"/>
  <c r="W678" i="4"/>
  <c r="AM678" i="4"/>
  <c r="U678" i="4"/>
  <c r="D678" i="4"/>
  <c r="C678" i="4"/>
  <c r="K645" i="4"/>
  <c r="AT646" i="9"/>
  <c r="AN645" i="4"/>
  <c r="AR671" i="4"/>
  <c r="X643" i="4"/>
  <c r="L664" i="4"/>
  <c r="S645" i="4"/>
  <c r="AS664" i="4"/>
  <c r="F657" i="4"/>
  <c r="E668" i="4"/>
  <c r="N657" i="4"/>
  <c r="AI656" i="4"/>
  <c r="R641" i="4"/>
  <c r="AT651" i="9"/>
  <c r="AP679" i="4"/>
  <c r="G679" i="4"/>
  <c r="B679" i="4"/>
  <c r="AJ679" i="4"/>
  <c r="C679" i="4"/>
  <c r="P679" i="4"/>
  <c r="Q679" i="4"/>
  <c r="X679" i="4"/>
  <c r="V679" i="4"/>
  <c r="AA679" i="4"/>
  <c r="AG679" i="4"/>
  <c r="W679" i="4"/>
  <c r="N679" i="4"/>
  <c r="AR679" i="4"/>
  <c r="D679" i="4"/>
  <c r="AL679" i="4"/>
  <c r="K679" i="4"/>
  <c r="Z679" i="4"/>
  <c r="Y679" i="4"/>
  <c r="AQ679" i="4"/>
  <c r="AN669" i="4"/>
  <c r="H669" i="4"/>
  <c r="AE669" i="4"/>
  <c r="L657" i="4"/>
  <c r="AN667" i="4"/>
  <c r="AA671" i="4"/>
  <c r="U657" i="4"/>
  <c r="AC667" i="4"/>
  <c r="T667" i="4"/>
  <c r="T678" i="4"/>
  <c r="L656" i="4"/>
  <c r="W668" i="4"/>
  <c r="F671" i="4"/>
  <c r="J657" i="4"/>
  <c r="AG645" i="4"/>
  <c r="AS669" i="4"/>
  <c r="S640" i="4"/>
  <c r="C657" i="4"/>
  <c r="AD643" i="4"/>
  <c r="C661" i="4"/>
  <c r="W661" i="4"/>
  <c r="Q661" i="4"/>
  <c r="Y661" i="4"/>
  <c r="D661" i="4"/>
  <c r="AQ661" i="4"/>
  <c r="AD661" i="4"/>
  <c r="AJ661" i="4"/>
  <c r="V661" i="4"/>
  <c r="AR661" i="4"/>
  <c r="AL661" i="4"/>
  <c r="AB661" i="4"/>
  <c r="AM661" i="4"/>
  <c r="AO661" i="4"/>
  <c r="B661" i="4"/>
  <c r="X661" i="4"/>
  <c r="K661" i="4"/>
  <c r="AP661" i="4"/>
  <c r="G661" i="4"/>
  <c r="Z661" i="4"/>
  <c r="AN661" i="4"/>
  <c r="H675" i="4"/>
  <c r="AD667" i="4"/>
  <c r="J661" i="4"/>
  <c r="U642" i="4"/>
  <c r="V644" i="4"/>
  <c r="R678" i="4"/>
  <c r="Z672" i="4"/>
  <c r="H672" i="4"/>
  <c r="AJ672" i="4"/>
  <c r="AR672" i="4"/>
  <c r="AM672" i="4"/>
  <c r="AK672" i="4"/>
  <c r="N672" i="4"/>
  <c r="L672" i="4"/>
  <c r="E672" i="4"/>
  <c r="AP672" i="4"/>
  <c r="AI672" i="4"/>
  <c r="G672" i="4"/>
  <c r="W672" i="4"/>
  <c r="Q672" i="4"/>
  <c r="AL672" i="4"/>
  <c r="AS672" i="4"/>
  <c r="I672" i="4"/>
  <c r="D672" i="4"/>
  <c r="Y672" i="4"/>
  <c r="S672" i="4"/>
  <c r="AQ672" i="4"/>
  <c r="X672" i="4"/>
  <c r="AD672" i="4"/>
  <c r="U683" i="9"/>
  <c r="U691" i="9" s="1"/>
  <c r="B643" i="4"/>
  <c r="I640" i="4"/>
  <c r="AD664" i="4"/>
  <c r="AJ664" i="4"/>
  <c r="AQ664" i="4"/>
  <c r="E664" i="4"/>
  <c r="Y664" i="4"/>
  <c r="AO664" i="4"/>
  <c r="AI664" i="4"/>
  <c r="W664" i="4"/>
  <c r="Q664" i="4"/>
  <c r="AM664" i="4"/>
  <c r="AF664" i="4"/>
  <c r="AL664" i="4"/>
  <c r="Z664" i="4"/>
  <c r="W669" i="4"/>
  <c r="K669" i="4"/>
  <c r="C655" i="4"/>
  <c r="B667" i="4"/>
  <c r="O673" i="4"/>
  <c r="AF642" i="4"/>
  <c r="W650" i="4"/>
  <c r="T669" i="4"/>
  <c r="AF679" i="4"/>
  <c r="I641" i="4"/>
  <c r="AB671" i="4"/>
  <c r="E671" i="4"/>
  <c r="N671" i="4"/>
  <c r="C671" i="4"/>
  <c r="G671" i="4"/>
  <c r="Z671" i="4"/>
  <c r="AD671" i="4"/>
  <c r="V671" i="4"/>
  <c r="Q671" i="4"/>
  <c r="I671" i="4"/>
  <c r="Y671" i="4"/>
  <c r="P671" i="4"/>
  <c r="O671" i="4"/>
  <c r="D671" i="4"/>
  <c r="AP671" i="4"/>
  <c r="AJ671" i="4"/>
  <c r="AG671" i="4"/>
  <c r="AL671" i="4"/>
  <c r="AO671" i="4"/>
  <c r="W671" i="4"/>
  <c r="AM671" i="4"/>
  <c r="Q643" i="4"/>
  <c r="G643" i="4"/>
  <c r="I643" i="4"/>
  <c r="AG643" i="4"/>
  <c r="U643" i="4"/>
  <c r="AJ643" i="4"/>
  <c r="O643" i="4"/>
  <c r="E643" i="4"/>
  <c r="AQ643" i="4"/>
  <c r="Z643" i="4"/>
  <c r="AL643" i="4"/>
  <c r="N643" i="4"/>
  <c r="AH643" i="4"/>
  <c r="V643" i="4"/>
  <c r="U645" i="4"/>
  <c r="J669" i="4"/>
  <c r="M667" i="4"/>
  <c r="Q667" i="4"/>
  <c r="AJ667" i="4"/>
  <c r="O667" i="4"/>
  <c r="AQ667" i="4"/>
  <c r="I667" i="4"/>
  <c r="G667" i="4"/>
  <c r="C667" i="4"/>
  <c r="AP667" i="4"/>
  <c r="AL667" i="4"/>
  <c r="S664" i="4"/>
  <c r="J644" i="4"/>
  <c r="AR644" i="4"/>
  <c r="AD644" i="4"/>
  <c r="AQ644" i="4"/>
  <c r="Y644" i="4"/>
  <c r="AJ644" i="4"/>
  <c r="AB644" i="4"/>
  <c r="C644" i="4"/>
  <c r="K644" i="4"/>
  <c r="N644" i="4"/>
  <c r="AL644" i="4"/>
  <c r="AG644" i="4"/>
  <c r="E644" i="4"/>
  <c r="X644" i="4"/>
  <c r="D644" i="4"/>
  <c r="W644" i="4"/>
  <c r="Q644" i="4"/>
  <c r="AP644" i="4"/>
  <c r="AK642" i="4"/>
  <c r="AQ671" i="4"/>
  <c r="K673" i="4"/>
  <c r="U659" i="4"/>
  <c r="Y659" i="4"/>
  <c r="G659" i="4"/>
  <c r="I659" i="4"/>
  <c r="AJ659" i="4"/>
  <c r="AD659" i="4"/>
  <c r="AM659" i="4"/>
  <c r="W659" i="4"/>
  <c r="D659" i="4"/>
  <c r="AG659" i="4"/>
  <c r="K659" i="4"/>
  <c r="E659" i="4"/>
  <c r="T659" i="4"/>
  <c r="C659" i="4"/>
  <c r="Q659" i="4"/>
  <c r="Z659" i="4"/>
  <c r="AL659" i="4"/>
  <c r="I661" i="4"/>
  <c r="B640" i="4"/>
  <c r="AJ640" i="4"/>
  <c r="Q640" i="4"/>
  <c r="AP640" i="4"/>
  <c r="AI640" i="4"/>
  <c r="AH640" i="4"/>
  <c r="AS640" i="4"/>
  <c r="AL640" i="4"/>
  <c r="AD640" i="4"/>
  <c r="N640" i="4"/>
  <c r="D640" i="4"/>
  <c r="U640" i="4"/>
  <c r="AM645" i="4"/>
  <c r="T671" i="4"/>
  <c r="B668" i="4"/>
  <c r="X657" i="4"/>
  <c r="O679" i="4"/>
  <c r="M645" i="4"/>
  <c r="C640" i="4"/>
  <c r="AT683" i="4"/>
  <c r="F656" i="4"/>
  <c r="S660" i="4"/>
  <c r="Q660" i="4"/>
  <c r="AJ660" i="4"/>
  <c r="AG660" i="4"/>
  <c r="Z660" i="4"/>
  <c r="AO660" i="4"/>
  <c r="AD660" i="4"/>
  <c r="AL660" i="4"/>
  <c r="J660" i="4"/>
  <c r="E660" i="4"/>
  <c r="AN675" i="4"/>
  <c r="X671" i="4"/>
  <c r="AD675" i="4"/>
  <c r="F679" i="4"/>
  <c r="AA659" i="4"/>
  <c r="P642" i="4"/>
  <c r="B671" i="4"/>
  <c r="G669" i="4"/>
  <c r="B669" i="4"/>
  <c r="Z668" i="4"/>
  <c r="AM668" i="4"/>
  <c r="AD668" i="4"/>
  <c r="AQ668" i="4"/>
  <c r="V668" i="4"/>
  <c r="L668" i="4"/>
  <c r="S668" i="4"/>
  <c r="AJ668" i="4"/>
  <c r="AL668" i="4"/>
  <c r="AP668" i="4"/>
  <c r="C668" i="4"/>
  <c r="Q668" i="4"/>
  <c r="N668" i="4"/>
  <c r="AF668" i="4"/>
  <c r="AS668" i="4"/>
  <c r="Y668" i="4"/>
  <c r="K668" i="4"/>
  <c r="J668" i="4"/>
  <c r="F680" i="4"/>
  <c r="H664" i="4"/>
  <c r="AE643" i="4"/>
  <c r="T672" i="4"/>
  <c r="P678" i="4"/>
  <c r="U660" i="4"/>
  <c r="L640" i="4"/>
  <c r="J672" i="4"/>
  <c r="AS659" i="4"/>
  <c r="J673" i="4"/>
  <c r="L659" i="4"/>
  <c r="AR680" i="4"/>
  <c r="O659" i="4"/>
  <c r="AN673" i="4"/>
  <c r="P669" i="4"/>
  <c r="N669" i="4"/>
  <c r="AO669" i="4"/>
  <c r="Z669" i="4"/>
  <c r="C669" i="4"/>
  <c r="AB669" i="4"/>
  <c r="E669" i="4"/>
  <c r="AG669" i="4"/>
  <c r="D669" i="4"/>
  <c r="AL669" i="4"/>
  <c r="AQ669" i="4"/>
  <c r="AJ669" i="4"/>
  <c r="Q669" i="4"/>
  <c r="AH669" i="4"/>
  <c r="O669" i="4"/>
  <c r="F668" i="4"/>
  <c r="AK650" i="4"/>
  <c r="K643" i="4"/>
  <c r="I658" i="4"/>
  <c r="J639" i="4"/>
  <c r="AK639" i="4"/>
  <c r="AL639" i="4"/>
  <c r="U639" i="4"/>
  <c r="E639" i="4"/>
  <c r="AO639" i="4"/>
  <c r="AS639" i="4"/>
  <c r="AJ639" i="4"/>
  <c r="C639" i="4"/>
  <c r="AD639" i="4"/>
  <c r="X639" i="4"/>
  <c r="L639" i="4"/>
  <c r="Q639" i="4"/>
  <c r="AM639" i="4"/>
  <c r="AG639" i="4"/>
  <c r="AQ639" i="4"/>
  <c r="D639" i="4"/>
  <c r="U679" i="4"/>
  <c r="U673" i="4"/>
  <c r="AP653" i="4"/>
  <c r="P664" i="4"/>
  <c r="K641" i="4"/>
  <c r="X640" i="4"/>
  <c r="AH672" i="4"/>
  <c r="AO641" i="4"/>
  <c r="AH659" i="4"/>
  <c r="AC671" i="4"/>
  <c r="B645" i="4"/>
  <c r="AC645" i="4"/>
  <c r="AB667" i="4"/>
  <c r="U655" i="4"/>
  <c r="K675" i="4"/>
  <c r="AL675" i="4"/>
  <c r="Q675" i="4"/>
  <c r="AJ675" i="4"/>
  <c r="W675" i="4"/>
  <c r="G668" i="4"/>
  <c r="K667" i="4"/>
  <c r="K640" i="4"/>
  <c r="H641" i="4"/>
  <c r="AH641" i="4"/>
  <c r="G658" i="4"/>
  <c r="F669" i="4"/>
  <c r="AF661" i="4"/>
  <c r="AM666" i="4"/>
  <c r="Z666" i="4"/>
  <c r="AQ666" i="4"/>
  <c r="AI666" i="4"/>
  <c r="W666" i="4"/>
  <c r="AJ666" i="4"/>
  <c r="AO666" i="4"/>
  <c r="AL666" i="4"/>
  <c r="Y666" i="4"/>
  <c r="V666" i="4"/>
  <c r="E666" i="4"/>
  <c r="Q666" i="4"/>
  <c r="P675" i="4"/>
  <c r="AT676" i="4"/>
  <c r="I664" i="4"/>
  <c r="AB664" i="4"/>
  <c r="AH645" i="4"/>
  <c r="AR669" i="4"/>
  <c r="AF655" i="4"/>
  <c r="R668" i="4"/>
  <c r="AE645" i="4"/>
  <c r="AI678" i="4"/>
  <c r="L661" i="4"/>
  <c r="R669" i="4"/>
  <c r="M640" i="4"/>
  <c r="Y658" i="4"/>
  <c r="E675" i="4"/>
  <c r="AK653" i="4"/>
  <c r="S659" i="4"/>
  <c r="S653" i="4"/>
  <c r="AO667" i="4"/>
  <c r="AD677" i="4"/>
  <c r="AB677" i="4"/>
  <c r="Y677" i="4"/>
  <c r="W677" i="4"/>
  <c r="T677" i="4"/>
  <c r="D677" i="4"/>
  <c r="Z677" i="4"/>
  <c r="J677" i="4"/>
  <c r="AK677" i="4"/>
  <c r="AH677" i="4"/>
  <c r="AJ677" i="4"/>
  <c r="AO677" i="4"/>
  <c r="K677" i="4"/>
  <c r="C677" i="4"/>
  <c r="AA677" i="4"/>
  <c r="AG677" i="4"/>
  <c r="AL677" i="4"/>
  <c r="S677" i="4"/>
  <c r="E677" i="4"/>
  <c r="Q677" i="4"/>
  <c r="N667" i="4"/>
  <c r="N659" i="4"/>
  <c r="F640" i="4"/>
  <c r="E657" i="4"/>
  <c r="AJ657" i="4"/>
  <c r="Q657" i="4"/>
  <c r="AL657" i="4"/>
  <c r="Z657" i="4"/>
  <c r="AM655" i="4"/>
  <c r="AF640" i="4"/>
  <c r="S671" i="4"/>
  <c r="U671" i="4"/>
  <c r="B642" i="4"/>
  <c r="AJ642" i="4"/>
  <c r="W642" i="4"/>
  <c r="AL642" i="4"/>
  <c r="Q642" i="4"/>
  <c r="C642" i="4"/>
  <c r="D642" i="4"/>
  <c r="AD642" i="4"/>
  <c r="J679" i="4"/>
  <c r="M671" i="4"/>
  <c r="L642" i="4"/>
  <c r="AI680" i="4"/>
  <c r="AC670" i="4"/>
  <c r="AP650" i="4"/>
  <c r="AR667" i="4"/>
  <c r="AS655" i="4"/>
  <c r="AB679" i="4"/>
  <c r="U666" i="4"/>
  <c r="AS679" i="4"/>
  <c r="AG640" i="4"/>
  <c r="AA640" i="4"/>
  <c r="T664" i="4"/>
  <c r="AC657" i="4"/>
  <c r="AP664" i="4"/>
  <c r="F643" i="4"/>
  <c r="I655" i="4"/>
  <c r="AH655" i="4"/>
  <c r="R655" i="4"/>
  <c r="B658" i="4"/>
  <c r="U669" i="4"/>
  <c r="O675" i="4"/>
  <c r="S670" i="4"/>
  <c r="AI669" i="4"/>
  <c r="N650" i="4"/>
  <c r="M664" i="4"/>
  <c r="AN639" i="4"/>
  <c r="G657" i="4"/>
  <c r="AA666" i="4"/>
  <c r="AM680" i="4"/>
  <c r="I639" i="4"/>
  <c r="R672" i="4"/>
  <c r="K680" i="4"/>
  <c r="AC675" i="4"/>
  <c r="AA664" i="4"/>
  <c r="I645" i="4"/>
  <c r="N645" i="4"/>
  <c r="Y645" i="4"/>
  <c r="E645" i="4"/>
  <c r="AL645" i="4"/>
  <c r="Z645" i="4"/>
  <c r="AQ645" i="4"/>
  <c r="AK645" i="4"/>
  <c r="P645" i="4"/>
  <c r="AB645" i="4"/>
  <c r="AJ645" i="4"/>
  <c r="AS645" i="4"/>
  <c r="W645" i="4"/>
  <c r="C645" i="4"/>
  <c r="AD645" i="4"/>
  <c r="D645" i="4"/>
  <c r="AR645" i="4"/>
  <c r="T645" i="4"/>
  <c r="Q645" i="4"/>
  <c r="AP645" i="4"/>
  <c r="F645" i="4"/>
  <c r="AK671" i="4"/>
  <c r="L671" i="4"/>
  <c r="R671" i="4"/>
  <c r="AC640" i="4"/>
  <c r="F641" i="4"/>
  <c r="G641" i="4"/>
  <c r="AS641" i="4"/>
  <c r="B641" i="4"/>
  <c r="N641" i="4"/>
  <c r="AJ641" i="4"/>
  <c r="AQ641" i="4"/>
  <c r="P641" i="4"/>
  <c r="Z641" i="4"/>
  <c r="AN641" i="4"/>
  <c r="AP641" i="4"/>
  <c r="AL641" i="4"/>
  <c r="Q641" i="4"/>
  <c r="C641" i="4"/>
  <c r="U641" i="4"/>
  <c r="AI645" i="4"/>
  <c r="AR643" i="4"/>
  <c r="Y650" i="4"/>
  <c r="I657" i="4"/>
  <c r="AD641" i="4"/>
  <c r="H642" i="4"/>
  <c r="AN658" i="4"/>
  <c r="Q658" i="4"/>
  <c r="AJ658" i="4"/>
  <c r="AL658" i="4"/>
  <c r="T679" i="4"/>
  <c r="X655" i="4"/>
  <c r="M678" i="4"/>
  <c r="T673" i="4"/>
  <c r="H680" i="4"/>
  <c r="V645" i="4"/>
  <c r="AC642" i="4"/>
  <c r="Y669" i="4"/>
  <c r="AO675" i="4"/>
  <c r="M660" i="4"/>
  <c r="AM653" i="4"/>
  <c r="E679" i="4"/>
  <c r="J645" i="4"/>
  <c r="Z675" i="4"/>
  <c r="I679" i="4"/>
  <c r="H643" i="4"/>
  <c r="J640" i="4"/>
  <c r="B656" i="4"/>
  <c r="H656" i="4"/>
  <c r="AP656" i="4"/>
  <c r="I656" i="4"/>
  <c r="P656" i="4"/>
  <c r="AJ656" i="4"/>
  <c r="AS656" i="4"/>
  <c r="AL656" i="4"/>
  <c r="Q656" i="4"/>
  <c r="S656" i="4"/>
  <c r="C656" i="4"/>
  <c r="AQ656" i="4"/>
  <c r="AH656" i="4"/>
  <c r="E656" i="4"/>
  <c r="X656" i="4"/>
  <c r="K656" i="4"/>
  <c r="AD656" i="4"/>
  <c r="AO656" i="4"/>
  <c r="Y656" i="4"/>
  <c r="G656" i="4"/>
  <c r="J656" i="4"/>
  <c r="X669" i="4"/>
  <c r="AK656" i="4"/>
  <c r="E641" i="4"/>
  <c r="G650" i="4"/>
  <c r="AO644" i="4"/>
  <c r="G645" i="4"/>
  <c r="AC643" i="4"/>
  <c r="AB640" i="4"/>
  <c r="AN643" i="4"/>
  <c r="AH671" i="4"/>
  <c r="AC641" i="4"/>
  <c r="AO668" i="4"/>
  <c r="AM673" i="4"/>
  <c r="AA656" i="4"/>
  <c r="G677" i="4"/>
  <c r="Y643" i="4"/>
  <c r="AE679" i="4"/>
  <c r="AN680" i="4"/>
  <c r="AH679" i="4"/>
  <c r="Z656" i="4"/>
  <c r="W657" i="4"/>
  <c r="M641" i="4"/>
  <c r="AG650" i="4"/>
  <c r="I680" i="4"/>
  <c r="AK658" i="4"/>
  <c r="AM667" i="4"/>
  <c r="AD679" i="4"/>
  <c r="J664" i="4"/>
  <c r="AC639" i="4"/>
  <c r="E640" i="4"/>
  <c r="P672" i="4"/>
  <c r="AC660" i="4"/>
  <c r="V658" i="4"/>
  <c r="AN640" i="4"/>
  <c r="AQ675" i="4"/>
  <c r="U677" i="4"/>
  <c r="H679" i="4"/>
  <c r="R667" i="4"/>
  <c r="AC679" i="4"/>
  <c r="O640" i="4"/>
  <c r="AG657" i="4"/>
  <c r="P657" i="4"/>
  <c r="AM644" i="4"/>
  <c r="O657" i="4"/>
  <c r="AC668" i="4"/>
  <c r="AC650" i="4"/>
  <c r="AA675" i="4"/>
  <c r="N642" i="4"/>
  <c r="AP643" i="4"/>
  <c r="AP683" i="4" s="1"/>
  <c r="AP691" i="4" s="1"/>
  <c r="G653" i="4"/>
  <c r="K671" i="4"/>
  <c r="AF669" i="4"/>
  <c r="M653" i="4"/>
  <c r="AN644" i="4"/>
  <c r="R640" i="4"/>
  <c r="V657" i="4"/>
  <c r="AQ659" i="4"/>
  <c r="K657" i="4"/>
  <c r="AA673" i="4"/>
  <c r="T640" i="4"/>
  <c r="U656" i="4"/>
  <c r="AE640" i="4"/>
  <c r="B663" i="4"/>
  <c r="AL663" i="4"/>
  <c r="I663" i="4"/>
  <c r="AM663" i="4"/>
  <c r="AQ663" i="4"/>
  <c r="AG663" i="4"/>
  <c r="AP663" i="4"/>
  <c r="AJ663" i="4"/>
  <c r="Z663" i="4"/>
  <c r="Q663" i="4"/>
  <c r="H663" i="4"/>
  <c r="AO663" i="4"/>
  <c r="E663" i="4"/>
  <c r="AD663" i="4"/>
  <c r="G663" i="4"/>
  <c r="AE663" i="4"/>
  <c r="J663" i="4"/>
  <c r="W663" i="4"/>
  <c r="O660" i="4"/>
  <c r="AR664" i="4"/>
  <c r="T658" i="4"/>
  <c r="AA669" i="4"/>
  <c r="B680" i="4"/>
  <c r="D675" i="4"/>
  <c r="Z642" i="4"/>
  <c r="B673" i="4"/>
  <c r="AI642" i="4"/>
  <c r="AE678" i="4"/>
  <c r="AA641" i="4"/>
  <c r="T675" i="4"/>
  <c r="AM675" i="4"/>
  <c r="AG672" i="4"/>
  <c r="M679" i="4"/>
  <c r="O664" i="4"/>
  <c r="O670" i="4"/>
  <c r="AP670" i="4"/>
  <c r="P670" i="4"/>
  <c r="AK670" i="4"/>
  <c r="K670" i="4"/>
  <c r="AQ670" i="4"/>
  <c r="Z670" i="4"/>
  <c r="AJ670" i="4"/>
  <c r="W670" i="4"/>
  <c r="G670" i="4"/>
  <c r="U670" i="4"/>
  <c r="Q670" i="4"/>
  <c r="Y670" i="4"/>
  <c r="AL670" i="4"/>
  <c r="V670" i="4"/>
  <c r="AC672" i="4"/>
  <c r="AF675" i="4"/>
  <c r="W643" i="4"/>
  <c r="V669" i="4"/>
  <c r="L669" i="4"/>
  <c r="AF645" i="4"/>
  <c r="M639" i="4"/>
  <c r="Y660" i="4"/>
  <c r="M669" i="4"/>
  <c r="AE653" i="4"/>
  <c r="Q651" i="4"/>
  <c r="Z651" i="4"/>
  <c r="AL651" i="4"/>
  <c r="AB651" i="4"/>
  <c r="Y651" i="4"/>
  <c r="V651" i="4"/>
  <c r="G651" i="4"/>
  <c r="E651" i="4"/>
  <c r="AJ651" i="4"/>
  <c r="AR640" i="4"/>
  <c r="F664" i="4"/>
  <c r="O668" i="4"/>
  <c r="P659" i="4"/>
  <c r="R656" i="4"/>
  <c r="AM670" i="4"/>
  <c r="O654" i="4"/>
  <c r="AC656" i="4"/>
  <c r="AP666" i="4"/>
  <c r="X664" i="4"/>
  <c r="AN659" i="4"/>
  <c r="AE644" i="4"/>
  <c r="AT681" i="4"/>
  <c r="AD680" i="4"/>
  <c r="Z680" i="4"/>
  <c r="AJ680" i="4"/>
  <c r="U680" i="4"/>
  <c r="AL680" i="4"/>
  <c r="Q680" i="4"/>
  <c r="J680" i="4"/>
  <c r="D680" i="4"/>
  <c r="AG680" i="4"/>
  <c r="AB656" i="4"/>
  <c r="B655" i="4"/>
  <c r="AQ673" i="4"/>
  <c r="AR673" i="4"/>
  <c r="H673" i="4"/>
  <c r="S673" i="4"/>
  <c r="AP673" i="4"/>
  <c r="Z673" i="4"/>
  <c r="N673" i="4"/>
  <c r="C673" i="4"/>
  <c r="V673" i="4"/>
  <c r="AE673" i="4"/>
  <c r="E673" i="4"/>
  <c r="AL673" i="4"/>
  <c r="AS673" i="4"/>
  <c r="AJ673" i="4"/>
  <c r="I673" i="4"/>
  <c r="W673" i="4"/>
  <c r="G673" i="4"/>
  <c r="D673" i="4"/>
  <c r="Q673" i="4"/>
  <c r="AB673" i="4"/>
  <c r="AD673" i="4"/>
  <c r="Y673" i="4"/>
  <c r="AN653" i="4"/>
  <c r="AE641" i="4"/>
  <c r="AM657" i="4"/>
  <c r="AK643" i="4"/>
  <c r="AE664" i="4"/>
  <c r="H655" i="4"/>
  <c r="P667" i="4"/>
  <c r="AD669" i="4"/>
  <c r="AK659" i="4"/>
  <c r="AI661" i="4"/>
  <c r="P673" i="4"/>
  <c r="AA667" i="4"/>
  <c r="AC678" i="4"/>
  <c r="AP669" i="4"/>
  <c r="AO645" i="4"/>
  <c r="AF658" i="4"/>
  <c r="I644" i="4"/>
  <c r="G640" i="4"/>
  <c r="AF671" i="4"/>
  <c r="T670" i="4"/>
  <c r="AF651" i="4"/>
  <c r="AS677" i="4"/>
  <c r="Z639" i="4"/>
  <c r="U664" i="4"/>
  <c r="AP662" i="4"/>
  <c r="J662" i="4"/>
  <c r="AQ662" i="4"/>
  <c r="Z662" i="4"/>
  <c r="AJ662" i="4"/>
  <c r="AA662" i="4"/>
  <c r="E662" i="4"/>
  <c r="AL662" i="4"/>
  <c r="Q662" i="4"/>
  <c r="AO662" i="4"/>
  <c r="Y662" i="4"/>
  <c r="G662" i="4"/>
  <c r="L662" i="4"/>
  <c r="AS662" i="4"/>
  <c r="AN656" i="4"/>
  <c r="AM679" i="4"/>
  <c r="V667" i="4"/>
  <c r="AS661" i="4"/>
  <c r="V680" i="4"/>
  <c r="X668" i="4"/>
  <c r="H668" i="4"/>
  <c r="AC680" i="4"/>
  <c r="B647" i="4"/>
  <c r="P647" i="4"/>
  <c r="D647" i="4"/>
  <c r="AP647" i="4"/>
  <c r="S647" i="4"/>
  <c r="Q647" i="4"/>
  <c r="W647" i="4"/>
  <c r="N647" i="4"/>
  <c r="AJ647" i="4"/>
  <c r="Z647" i="4"/>
  <c r="AD647" i="4"/>
  <c r="E647" i="4"/>
  <c r="AL647" i="4"/>
  <c r="C647" i="4"/>
  <c r="V647" i="4"/>
  <c r="AG654" i="4"/>
  <c r="V641" i="4"/>
  <c r="M655" i="4"/>
  <c r="G655" i="4"/>
  <c r="E655" i="4"/>
  <c r="J655" i="4"/>
  <c r="W655" i="4"/>
  <c r="O655" i="4"/>
  <c r="P655" i="4"/>
  <c r="AD655" i="4"/>
  <c r="Q655" i="4"/>
  <c r="AQ655" i="4"/>
  <c r="K655" i="4"/>
  <c r="S655" i="4"/>
  <c r="AP655" i="4"/>
  <c r="Z655" i="4"/>
  <c r="Y655" i="4"/>
  <c r="AE655" i="4"/>
  <c r="AO655" i="4"/>
  <c r="AJ655" i="4"/>
  <c r="N655" i="4"/>
  <c r="AL655" i="4"/>
  <c r="T655" i="4"/>
  <c r="R657" i="4"/>
  <c r="AK669" i="4"/>
  <c r="AK657" i="4"/>
  <c r="R642" i="4"/>
  <c r="R683" i="4" s="1"/>
  <c r="M643" i="4"/>
  <c r="AM643" i="4"/>
  <c r="AG667" i="4"/>
  <c r="AM656" i="4"/>
  <c r="AK641" i="4"/>
  <c r="D664" i="4"/>
  <c r="AF643" i="4"/>
  <c r="AO643" i="4"/>
  <c r="O658" i="4"/>
  <c r="P643" i="4"/>
  <c r="AN668" i="4"/>
  <c r="O644" i="4"/>
  <c r="AS654" i="4"/>
  <c r="E661" i="4"/>
  <c r="AA653" i="4"/>
  <c r="C649" i="4"/>
  <c r="AB649" i="4"/>
  <c r="N649" i="4"/>
  <c r="Z649" i="4"/>
  <c r="V649" i="4"/>
  <c r="Q649" i="4"/>
  <c r="H649" i="4"/>
  <c r="AI649" i="4"/>
  <c r="K649" i="4"/>
  <c r="J649" i="4"/>
  <c r="D649" i="4"/>
  <c r="I649" i="4"/>
  <c r="X649" i="4"/>
  <c r="Y649" i="4"/>
  <c r="W649" i="4"/>
  <c r="B649" i="4"/>
  <c r="AL649" i="4"/>
  <c r="AE649" i="4"/>
  <c r="AJ649" i="4"/>
  <c r="D641" i="4"/>
  <c r="F678" i="4"/>
  <c r="AE671" i="4"/>
  <c r="J642" i="4"/>
  <c r="AO679" i="4"/>
  <c r="R673" i="4"/>
  <c r="AE639" i="4"/>
  <c r="E670" i="4"/>
  <c r="AA661" i="4"/>
  <c r="E649" i="4"/>
  <c r="C650" i="4"/>
  <c r="AB650" i="4"/>
  <c r="AM650" i="4"/>
  <c r="AD650" i="4"/>
  <c r="B650" i="4"/>
  <c r="U650" i="4"/>
  <c r="S650" i="4"/>
  <c r="AQ650" i="4"/>
  <c r="O650" i="4"/>
  <c r="J650" i="4"/>
  <c r="K650" i="4"/>
  <c r="D650" i="4"/>
  <c r="H650" i="4"/>
  <c r="Q650" i="4"/>
  <c r="AA650" i="4"/>
  <c r="V650" i="4"/>
  <c r="AJ650" i="4"/>
  <c r="AL650" i="4"/>
  <c r="X650" i="4"/>
  <c r="E650" i="4"/>
  <c r="P650" i="4"/>
  <c r="AR650" i="4"/>
  <c r="I650" i="4"/>
  <c r="AB657" i="4"/>
  <c r="AA643" i="4"/>
  <c r="V675" i="4"/>
  <c r="AI643" i="4"/>
  <c r="D655" i="4"/>
  <c r="D658" i="4"/>
  <c r="R644" i="4"/>
  <c r="AK644" i="4"/>
  <c r="AD678" i="4"/>
  <c r="R643" i="4"/>
  <c r="AI667" i="4"/>
  <c r="C664" i="4"/>
  <c r="AQ680" i="4"/>
  <c r="P640" i="4"/>
  <c r="S661" i="4"/>
  <c r="AE659" i="4"/>
  <c r="Y642" i="4"/>
  <c r="AG675" i="4"/>
  <c r="I642" i="4"/>
  <c r="AI671" i="4"/>
  <c r="AK675" i="4"/>
  <c r="F663" i="4"/>
  <c r="Z658" i="4"/>
  <c r="AC673" i="4"/>
  <c r="AF667" i="4"/>
  <c r="AI650" i="4"/>
  <c r="M670" i="4"/>
  <c r="AM640" i="4"/>
  <c r="J641" i="4"/>
  <c r="AB680" i="4"/>
  <c r="AH657" i="4"/>
  <c r="Z640" i="4"/>
  <c r="AS667" i="4"/>
  <c r="S669" i="4"/>
  <c r="R653" i="4"/>
  <c r="C653" i="4"/>
  <c r="J653" i="4"/>
  <c r="AB653" i="4"/>
  <c r="Y653" i="4"/>
  <c r="N653" i="4"/>
  <c r="B653" i="4"/>
  <c r="D653" i="4"/>
  <c r="Q653" i="4"/>
  <c r="I653" i="4"/>
  <c r="V653" i="4"/>
  <c r="AO653" i="4"/>
  <c r="P653" i="4"/>
  <c r="AQ653" i="4"/>
  <c r="AJ653" i="4"/>
  <c r="AL653" i="4"/>
  <c r="AD653" i="4"/>
  <c r="AB675" i="4"/>
  <c r="AQ640" i="4"/>
  <c r="O656" i="4"/>
  <c r="AO640" i="4"/>
  <c r="AF644" i="4"/>
  <c r="AI660" i="4"/>
  <c r="O661" i="4"/>
  <c r="AF656" i="4"/>
  <c r="AS671" i="4"/>
  <c r="T643" i="4"/>
  <c r="AE668" i="4"/>
  <c r="Q654" i="4"/>
  <c r="G654" i="4"/>
  <c r="AP654" i="4"/>
  <c r="H654" i="4"/>
  <c r="E654" i="4"/>
  <c r="J654" i="4"/>
  <c r="C654" i="4"/>
  <c r="AL654" i="4"/>
  <c r="W654" i="4"/>
  <c r="AJ654" i="4"/>
  <c r="AM654" i="4"/>
  <c r="AQ654" i="4"/>
  <c r="AO654" i="4"/>
  <c r="S654" i="4"/>
  <c r="AE654" i="4"/>
  <c r="Y654" i="4"/>
  <c r="AM641" i="4"/>
  <c r="T656" i="4"/>
  <c r="AP659" i="4"/>
  <c r="H645" i="4"/>
  <c r="F666" i="4"/>
  <c r="O641" i="4"/>
  <c r="AN678" i="4"/>
  <c r="X641" i="4"/>
  <c r="C675" i="4"/>
  <c r="T662" i="4"/>
  <c r="T661" i="4"/>
  <c r="AI639" i="4"/>
  <c r="AA668" i="4"/>
  <c r="V640" i="4"/>
  <c r="E642" i="4"/>
  <c r="AT674" i="4"/>
  <c r="AT683" i="9"/>
  <c r="H640" i="4"/>
  <c r="H671" i="4"/>
  <c r="T668" i="4"/>
  <c r="AS675" i="4"/>
  <c r="AI673" i="4"/>
  <c r="F655" i="4"/>
  <c r="Z667" i="4"/>
  <c r="V639" i="4"/>
  <c r="G675" i="4"/>
  <c r="AC669" i="4"/>
  <c r="AQ657" i="4"/>
  <c r="AI668" i="4"/>
  <c r="D668" i="4"/>
  <c r="AQ658" i="4"/>
  <c r="AG653" i="4"/>
  <c r="AH661" i="4"/>
  <c r="AE677" i="4"/>
  <c r="V656" i="4"/>
  <c r="AQ642" i="4"/>
  <c r="Y639" i="4"/>
  <c r="Y667" i="4"/>
  <c r="P668" i="4"/>
  <c r="AF654" i="4"/>
  <c r="AE667" i="4"/>
  <c r="AI655" i="4"/>
  <c r="AF663" i="4"/>
  <c r="M675" i="4"/>
  <c r="O645" i="4"/>
  <c r="M649" i="4"/>
  <c r="AC647" i="4"/>
  <c r="AF641" i="4"/>
  <c r="S651" i="4"/>
  <c r="L673" i="4"/>
  <c r="N654" i="4"/>
  <c r="AH683" i="9"/>
  <c r="AH714" i="9" s="1"/>
  <c r="AT671" i="9"/>
  <c r="AT645" i="9"/>
  <c r="I683" i="9"/>
  <c r="I713" i="9" s="1"/>
  <c r="X683" i="9"/>
  <c r="X724" i="9" s="1"/>
  <c r="O683" i="9"/>
  <c r="O713" i="9" s="1"/>
  <c r="AK683" i="9"/>
  <c r="AK711" i="9" s="1"/>
  <c r="AB683" i="9"/>
  <c r="AB689" i="9" s="1"/>
  <c r="AI683" i="9"/>
  <c r="AI722" i="9" s="1"/>
  <c r="AF683" i="9"/>
  <c r="AF689" i="9" s="1"/>
  <c r="Z683" i="9"/>
  <c r="Z712" i="9" s="1"/>
  <c r="AJ683" i="9"/>
  <c r="AJ730" i="9" s="1"/>
  <c r="E683" i="9"/>
  <c r="E701" i="9" s="1"/>
  <c r="AC683" i="9"/>
  <c r="AC692" i="9" s="1"/>
  <c r="AB695" i="9"/>
  <c r="AB712" i="9"/>
  <c r="AB722" i="9"/>
  <c r="AB702" i="9"/>
  <c r="AI693" i="9"/>
  <c r="Z700" i="9"/>
  <c r="Z692" i="9"/>
  <c r="Z691" i="9"/>
  <c r="Z695" i="9"/>
  <c r="Z715" i="9"/>
  <c r="Z713" i="9"/>
  <c r="I698" i="9"/>
  <c r="I695" i="9"/>
  <c r="I700" i="9"/>
  <c r="U715" i="9"/>
  <c r="U698" i="9"/>
  <c r="U695" i="9"/>
  <c r="U688" i="9"/>
  <c r="U710" i="9"/>
  <c r="U712" i="9"/>
  <c r="U720" i="9"/>
  <c r="U713" i="9"/>
  <c r="U714" i="9"/>
  <c r="U701" i="9"/>
  <c r="U722" i="9"/>
  <c r="U693" i="9"/>
  <c r="U731" i="9"/>
  <c r="U700" i="9"/>
  <c r="AH720" i="9"/>
  <c r="AH709" i="9"/>
  <c r="AH715" i="9"/>
  <c r="AH710" i="9"/>
  <c r="AJ692" i="9"/>
  <c r="AJ690" i="9"/>
  <c r="AJ712" i="9"/>
  <c r="AJ703" i="9"/>
  <c r="AJ722" i="9"/>
  <c r="AJ688" i="9"/>
  <c r="AJ693" i="9"/>
  <c r="AJ710" i="9"/>
  <c r="U719" i="9"/>
  <c r="R727" i="9"/>
  <c r="AT676" i="9"/>
  <c r="AH699" i="9"/>
  <c r="U704" i="9"/>
  <c r="AT680" i="9"/>
  <c r="U729" i="9"/>
  <c r="O691" i="9"/>
  <c r="AR711" i="9"/>
  <c r="AH703" i="9"/>
  <c r="AI703" i="9"/>
  <c r="AT669" i="9"/>
  <c r="E707" i="9"/>
  <c r="AT647" i="9"/>
  <c r="U696" i="9"/>
  <c r="D683" i="9"/>
  <c r="D725" i="9" s="1"/>
  <c r="AT660" i="9"/>
  <c r="Y690" i="9"/>
  <c r="Y729" i="9"/>
  <c r="AT662" i="9"/>
  <c r="U690" i="9"/>
  <c r="U721" i="9"/>
  <c r="AT650" i="9"/>
  <c r="AT655" i="9"/>
  <c r="AH704" i="9"/>
  <c r="AJ702" i="9"/>
  <c r="AC699" i="9"/>
  <c r="AR730" i="9"/>
  <c r="AJ724" i="9"/>
  <c r="AT648" i="9"/>
  <c r="U725" i="9"/>
  <c r="AT658" i="9"/>
  <c r="AT672" i="9"/>
  <c r="U718" i="9"/>
  <c r="U697" i="9"/>
  <c r="AH706" i="9"/>
  <c r="AT668" i="9"/>
  <c r="U730" i="9"/>
  <c r="AB721" i="9"/>
  <c r="Q728" i="9"/>
  <c r="Z711" i="9"/>
  <c r="Z703" i="9"/>
  <c r="AC731" i="9"/>
  <c r="E702" i="9"/>
  <c r="U694" i="9"/>
  <c r="AT675" i="9"/>
  <c r="R683" i="9"/>
  <c r="R694" i="9" s="1"/>
  <c r="AT666" i="9"/>
  <c r="I718" i="9"/>
  <c r="AH694" i="9"/>
  <c r="R725" i="9"/>
  <c r="AH698" i="9"/>
  <c r="AR683" i="9"/>
  <c r="AR729" i="9" s="1"/>
  <c r="Z707" i="9"/>
  <c r="T683" i="9"/>
  <c r="T692" i="9" s="1"/>
  <c r="T708" i="9"/>
  <c r="E716" i="9"/>
  <c r="AH690" i="9"/>
  <c r="I701" i="9"/>
  <c r="AT656" i="9"/>
  <c r="AH696" i="9"/>
  <c r="R701" i="9"/>
  <c r="AT640" i="9"/>
  <c r="AM683" i="9"/>
  <c r="AM701" i="9" s="1"/>
  <c r="AQ683" i="9"/>
  <c r="AQ703" i="9" s="1"/>
  <c r="U708" i="9"/>
  <c r="R699" i="9"/>
  <c r="U726" i="9"/>
  <c r="X706" i="9"/>
  <c r="AN727" i="9"/>
  <c r="AR728" i="9"/>
  <c r="AG705" i="9"/>
  <c r="Q721" i="9"/>
  <c r="AH718" i="9"/>
  <c r="Z719" i="9"/>
  <c r="W683" i="9"/>
  <c r="W730" i="9" s="1"/>
  <c r="AR697" i="9"/>
  <c r="Y683" i="9"/>
  <c r="Y730" i="9" s="1"/>
  <c r="N683" i="9"/>
  <c r="N725" i="9" s="1"/>
  <c r="AL683" i="9"/>
  <c r="AL725" i="9" s="1"/>
  <c r="Y693" i="9"/>
  <c r="O730" i="9"/>
  <c r="X727" i="9"/>
  <c r="AT679" i="9"/>
  <c r="U716" i="9"/>
  <c r="Y718" i="9"/>
  <c r="R719" i="9"/>
  <c r="AT649" i="9"/>
  <c r="Z726" i="9"/>
  <c r="H683" i="9"/>
  <c r="H706" i="9" s="1"/>
  <c r="H688" i="9"/>
  <c r="AG683" i="9"/>
  <c r="AG688" i="9" s="1"/>
  <c r="AH702" i="9"/>
  <c r="AG717" i="9"/>
  <c r="R693" i="9"/>
  <c r="D699" i="9"/>
  <c r="R690" i="9"/>
  <c r="R691" i="9"/>
  <c r="Y721" i="9"/>
  <c r="AQ701" i="9"/>
  <c r="AT657" i="9"/>
  <c r="AT674" i="9"/>
  <c r="Q724" i="9"/>
  <c r="D718" i="9"/>
  <c r="AT681" i="9"/>
  <c r="H690" i="9"/>
  <c r="V683" i="9"/>
  <c r="V692" i="9" s="1"/>
  <c r="AH716" i="9"/>
  <c r="AT654" i="9"/>
  <c r="O711" i="9"/>
  <c r="Z721" i="9"/>
  <c r="R731" i="9"/>
  <c r="Y725" i="9"/>
  <c r="AH730" i="9"/>
  <c r="K683" i="9"/>
  <c r="K704" i="9" s="1"/>
  <c r="AH731" i="9"/>
  <c r="AN683" i="9"/>
  <c r="AN718" i="9" s="1"/>
  <c r="U723" i="9"/>
  <c r="AH701" i="9"/>
  <c r="R715" i="9"/>
  <c r="AH708" i="9"/>
  <c r="N721" i="9"/>
  <c r="AJ689" i="9"/>
  <c r="L711" i="9"/>
  <c r="U703" i="9"/>
  <c r="B683" i="9"/>
  <c r="B699" i="9" s="1"/>
  <c r="AT639" i="9"/>
  <c r="AD683" i="9"/>
  <c r="AD709" i="9" s="1"/>
  <c r="N723" i="9"/>
  <c r="R730" i="9"/>
  <c r="Q729" i="9"/>
  <c r="AT642" i="9"/>
  <c r="O694" i="9"/>
  <c r="AN711" i="9"/>
  <c r="AO683" i="9"/>
  <c r="AO705" i="9" s="1"/>
  <c r="N719" i="9"/>
  <c r="AR702" i="9"/>
  <c r="AT663" i="9"/>
  <c r="AC706" i="9"/>
  <c r="E689" i="9"/>
  <c r="F683" i="9"/>
  <c r="F694" i="9" s="1"/>
  <c r="AC718" i="9"/>
  <c r="AT670" i="9"/>
  <c r="R698" i="9"/>
  <c r="D705" i="9"/>
  <c r="AH707" i="9"/>
  <c r="D727" i="9"/>
  <c r="R704" i="9"/>
  <c r="R708" i="9"/>
  <c r="Q711" i="9"/>
  <c r="AT652" i="9"/>
  <c r="X719" i="9"/>
  <c r="R696" i="9"/>
  <c r="AN731" i="9"/>
  <c r="E725" i="9"/>
  <c r="H702" i="9"/>
  <c r="U724" i="9"/>
  <c r="I721" i="9"/>
  <c r="M683" i="9"/>
  <c r="M719" i="9" s="1"/>
  <c r="AJ711" i="9"/>
  <c r="N696" i="9"/>
  <c r="AL691" i="9"/>
  <c r="R714" i="9"/>
  <c r="R729" i="9"/>
  <c r="Y727" i="9"/>
  <c r="U709" i="9"/>
  <c r="AN728" i="9"/>
  <c r="O716" i="9"/>
  <c r="AP683" i="9"/>
  <c r="AP716" i="9" s="1"/>
  <c r="AT643" i="9"/>
  <c r="Z693" i="9"/>
  <c r="AL719" i="9"/>
  <c r="AL723" i="9"/>
  <c r="AR712" i="9"/>
  <c r="U706" i="9"/>
  <c r="AH689" i="9"/>
  <c r="D726" i="9"/>
  <c r="C683" i="9"/>
  <c r="C724" i="9" s="1"/>
  <c r="K724" i="9"/>
  <c r="U727" i="9"/>
  <c r="U728" i="9"/>
  <c r="AL718" i="9"/>
  <c r="AQ721" i="9"/>
  <c r="Y689" i="9"/>
  <c r="N702" i="9"/>
  <c r="AJ697" i="9"/>
  <c r="AG700" i="9"/>
  <c r="X702" i="9"/>
  <c r="AT677" i="9"/>
  <c r="I689" i="9"/>
  <c r="G683" i="9"/>
  <c r="G699" i="9" s="1"/>
  <c r="D719" i="9"/>
  <c r="AT678" i="9"/>
  <c r="Y720" i="9"/>
  <c r="Y709" i="9"/>
  <c r="U702" i="9"/>
  <c r="Z731" i="9"/>
  <c r="U707" i="9"/>
  <c r="N720" i="9"/>
  <c r="J683" i="9"/>
  <c r="J704" i="9" s="1"/>
  <c r="J688" i="9"/>
  <c r="J712" i="9"/>
  <c r="O727" i="9"/>
  <c r="AS683" i="9"/>
  <c r="AS691" i="9" s="1"/>
  <c r="S683" i="9"/>
  <c r="S704" i="9" s="1"/>
  <c r="Y706" i="9"/>
  <c r="AL701" i="9"/>
  <c r="O717" i="9"/>
  <c r="AN715" i="9"/>
  <c r="N694" i="9"/>
  <c r="AI727" i="9"/>
  <c r="Q690" i="9"/>
  <c r="D702" i="9"/>
  <c r="AQ728" i="9"/>
  <c r="P683" i="9"/>
  <c r="P728" i="9" s="1"/>
  <c r="AC703" i="9"/>
  <c r="R721" i="9"/>
  <c r="AG699" i="9"/>
  <c r="R692" i="9"/>
  <c r="AT659" i="9"/>
  <c r="AT667" i="9"/>
  <c r="R706" i="9"/>
  <c r="Q683" i="9"/>
  <c r="Q700" i="9" s="1"/>
  <c r="AT664" i="9"/>
  <c r="U699" i="9"/>
  <c r="AT665" i="9"/>
  <c r="U717" i="9"/>
  <c r="U711" i="9"/>
  <c r="D703" i="9"/>
  <c r="O701" i="9"/>
  <c r="AG727" i="9"/>
  <c r="AR691" i="9"/>
  <c r="N728" i="9"/>
  <c r="N716" i="9"/>
  <c r="Y698" i="9"/>
  <c r="O702" i="9"/>
  <c r="X691" i="9"/>
  <c r="D697" i="9"/>
  <c r="AT644" i="9"/>
  <c r="AA683" i="9"/>
  <c r="R726" i="9"/>
  <c r="L683" i="9"/>
  <c r="L697" i="9" s="1"/>
  <c r="U689" i="9"/>
  <c r="Z698" i="9"/>
  <c r="Z706" i="9"/>
  <c r="AE683" i="9"/>
  <c r="AE693" i="9" s="1"/>
  <c r="U692" i="9"/>
  <c r="U705" i="9"/>
  <c r="Z727" i="9"/>
  <c r="K714" i="9"/>
  <c r="AH725" i="9"/>
  <c r="AT641" i="9"/>
  <c r="Y691" i="9"/>
  <c r="D694" i="9"/>
  <c r="Y711" i="9"/>
  <c r="AT653" i="9"/>
  <c r="R705" i="9"/>
  <c r="AH719" i="9"/>
  <c r="AT682" i="9"/>
  <c r="AK731" i="9"/>
  <c r="AK707" i="9"/>
  <c r="B688" i="9" l="1"/>
  <c r="H683" i="4"/>
  <c r="AC702" i="9"/>
  <c r="Z710" i="9"/>
  <c r="AJ701" i="9"/>
  <c r="AE708" i="9"/>
  <c r="AR713" i="9"/>
  <c r="AT672" i="4"/>
  <c r="AC725" i="9"/>
  <c r="E729" i="9"/>
  <c r="T694" i="9"/>
  <c r="Z688" i="9"/>
  <c r="AI711" i="9"/>
  <c r="AJ707" i="9"/>
  <c r="AG706" i="9"/>
  <c r="E709" i="9"/>
  <c r="Z689" i="9"/>
  <c r="AG721" i="9"/>
  <c r="AJ721" i="9"/>
  <c r="E719" i="9"/>
  <c r="AR719" i="9"/>
  <c r="E720" i="9"/>
  <c r="AC720" i="9"/>
  <c r="L714" i="9"/>
  <c r="B731" i="9"/>
  <c r="E721" i="9"/>
  <c r="S683" i="4"/>
  <c r="AR683" i="4"/>
  <c r="AR708" i="4" s="1"/>
  <c r="AJ725" i="9"/>
  <c r="H707" i="9"/>
  <c r="AC701" i="9"/>
  <c r="T683" i="4"/>
  <c r="T709" i="4" s="1"/>
  <c r="AC694" i="9"/>
  <c r="AC708" i="9"/>
  <c r="AC727" i="9"/>
  <c r="AR721" i="9"/>
  <c r="E717" i="9"/>
  <c r="AR725" i="9"/>
  <c r="Z701" i="9"/>
  <c r="B727" i="9"/>
  <c r="E731" i="9"/>
  <c r="E697" i="9"/>
  <c r="AR716" i="9"/>
  <c r="X725" i="9"/>
  <c r="Z709" i="9"/>
  <c r="AC728" i="9"/>
  <c r="Q720" i="9"/>
  <c r="Z708" i="9"/>
  <c r="E712" i="9"/>
  <c r="AC693" i="9"/>
  <c r="AT670" i="4"/>
  <c r="E708" i="9"/>
  <c r="Z714" i="9"/>
  <c r="AP707" i="9"/>
  <c r="E705" i="9"/>
  <c r="O709" i="9"/>
  <c r="E706" i="9"/>
  <c r="AI723" i="9"/>
  <c r="H703" i="9"/>
  <c r="W702" i="9"/>
  <c r="I727" i="9"/>
  <c r="E728" i="9"/>
  <c r="AC704" i="9"/>
  <c r="E688" i="9"/>
  <c r="AC696" i="9"/>
  <c r="E695" i="9"/>
  <c r="Z730" i="9"/>
  <c r="I729" i="9"/>
  <c r="AC716" i="9"/>
  <c r="I725" i="9"/>
  <c r="AJ700" i="9"/>
  <c r="AG714" i="9"/>
  <c r="AG723" i="9"/>
  <c r="I730" i="9"/>
  <c r="AJ727" i="9"/>
  <c r="AC689" i="9"/>
  <c r="Z717" i="9"/>
  <c r="AR694" i="9"/>
  <c r="AG690" i="9"/>
  <c r="E693" i="9"/>
  <c r="AK692" i="9"/>
  <c r="AC688" i="9"/>
  <c r="AT659" i="4"/>
  <c r="AP724" i="9"/>
  <c r="E718" i="9"/>
  <c r="Z722" i="9"/>
  <c r="Z705" i="9"/>
  <c r="Z690" i="9"/>
  <c r="AJ696" i="9"/>
  <c r="AR693" i="9"/>
  <c r="I694" i="9"/>
  <c r="B716" i="9"/>
  <c r="E726" i="9"/>
  <c r="AQ724" i="9"/>
  <c r="AC711" i="9"/>
  <c r="Z716" i="9"/>
  <c r="AC717" i="9"/>
  <c r="T696" i="9"/>
  <c r="AG708" i="9"/>
  <c r="AI707" i="9"/>
  <c r="E713" i="9"/>
  <c r="AK709" i="9"/>
  <c r="AC710" i="9"/>
  <c r="W699" i="9"/>
  <c r="T716" i="9"/>
  <c r="E711" i="9"/>
  <c r="AJ723" i="9"/>
  <c r="AJ728" i="9"/>
  <c r="AC726" i="9"/>
  <c r="AP725" i="9"/>
  <c r="AP699" i="9"/>
  <c r="AP714" i="9"/>
  <c r="AJ706" i="9"/>
  <c r="AD688" i="9"/>
  <c r="AR698" i="9"/>
  <c r="Z720" i="9"/>
  <c r="AC697" i="9"/>
  <c r="Z699" i="9"/>
  <c r="Z704" i="9"/>
  <c r="E724" i="9"/>
  <c r="E715" i="9"/>
  <c r="AK693" i="9"/>
  <c r="AC724" i="9"/>
  <c r="AT644" i="4"/>
  <c r="B726" i="9"/>
  <c r="E723" i="9"/>
  <c r="AC719" i="9"/>
  <c r="AJ731" i="9"/>
  <c r="AJ714" i="9"/>
  <c r="E690" i="9"/>
  <c r="Z724" i="9"/>
  <c r="AJ704" i="9"/>
  <c r="AP727" i="9"/>
  <c r="E696" i="9"/>
  <c r="B708" i="9"/>
  <c r="AK727" i="9"/>
  <c r="AQ698" i="9"/>
  <c r="AG692" i="9"/>
  <c r="O692" i="9"/>
  <c r="X703" i="9"/>
  <c r="Z697" i="9"/>
  <c r="AB701" i="9"/>
  <c r="AJ717" i="9"/>
  <c r="AB705" i="9"/>
  <c r="E730" i="9"/>
  <c r="I690" i="9"/>
  <c r="X714" i="9"/>
  <c r="E704" i="9"/>
  <c r="T718" i="9"/>
  <c r="Z728" i="9"/>
  <c r="T729" i="9"/>
  <c r="Z725" i="9"/>
  <c r="B711" i="9"/>
  <c r="T702" i="9"/>
  <c r="W701" i="9"/>
  <c r="AR717" i="9"/>
  <c r="AN712" i="9"/>
  <c r="AJ729" i="9"/>
  <c r="O698" i="9"/>
  <c r="E691" i="9"/>
  <c r="E692" i="9"/>
  <c r="O720" i="9"/>
  <c r="AI697" i="9"/>
  <c r="O729" i="9"/>
  <c r="AH688" i="9"/>
  <c r="I692" i="9"/>
  <c r="X697" i="9"/>
  <c r="AJ705" i="9"/>
  <c r="AC729" i="9"/>
  <c r="AC690" i="9"/>
  <c r="E699" i="9"/>
  <c r="O708" i="9"/>
  <c r="AC723" i="9"/>
  <c r="Z696" i="9"/>
  <c r="AR689" i="9"/>
  <c r="AJ691" i="9"/>
  <c r="AR701" i="9"/>
  <c r="AJ708" i="9"/>
  <c r="AN729" i="9"/>
  <c r="N691" i="9"/>
  <c r="AJ726" i="9"/>
  <c r="AH722" i="9"/>
  <c r="I724" i="9"/>
  <c r="AI692" i="9"/>
  <c r="T695" i="4"/>
  <c r="T729" i="4"/>
  <c r="T698" i="4"/>
  <c r="T731" i="4"/>
  <c r="T701" i="4"/>
  <c r="T703" i="4"/>
  <c r="T693" i="4"/>
  <c r="T712" i="4"/>
  <c r="T696" i="4"/>
  <c r="T700" i="4"/>
  <c r="T715" i="4"/>
  <c r="T714" i="4"/>
  <c r="T730" i="4"/>
  <c r="T706" i="4"/>
  <c r="T725" i="4"/>
  <c r="T699" i="4"/>
  <c r="T688" i="4"/>
  <c r="T723" i="4"/>
  <c r="AR704" i="4"/>
  <c r="AR695" i="4"/>
  <c r="AR700" i="4"/>
  <c r="AR698" i="4"/>
  <c r="AR701" i="4"/>
  <c r="AR711" i="4"/>
  <c r="AR719" i="4"/>
  <c r="AR696" i="4"/>
  <c r="AR726" i="4"/>
  <c r="AR703" i="4"/>
  <c r="AR725" i="4"/>
  <c r="AR715" i="4"/>
  <c r="AR709" i="4"/>
  <c r="AR712" i="4"/>
  <c r="AR697" i="4"/>
  <c r="AR717" i="4"/>
  <c r="AR707" i="4"/>
  <c r="AR690" i="4"/>
  <c r="AR731" i="4"/>
  <c r="AR724" i="4"/>
  <c r="AR688" i="4"/>
  <c r="AR705" i="4"/>
  <c r="AR723" i="4"/>
  <c r="AR706" i="4"/>
  <c r="AR702" i="4"/>
  <c r="AR714" i="4"/>
  <c r="AR730" i="4"/>
  <c r="AR691" i="4"/>
  <c r="H697" i="4"/>
  <c r="H726" i="4"/>
  <c r="H723" i="4"/>
  <c r="H693" i="4"/>
  <c r="H731" i="4"/>
  <c r="H702" i="4"/>
  <c r="H725" i="4"/>
  <c r="H700" i="4"/>
  <c r="H695" i="4"/>
  <c r="H696" i="4"/>
  <c r="H688" i="4"/>
  <c r="H710" i="4"/>
  <c r="H730" i="4"/>
  <c r="H706" i="4"/>
  <c r="H714" i="4"/>
  <c r="H707" i="4"/>
  <c r="H716" i="4"/>
  <c r="H719" i="4"/>
  <c r="H708" i="4"/>
  <c r="H715" i="4"/>
  <c r="H709" i="4"/>
  <c r="H711" i="4"/>
  <c r="H701" i="4"/>
  <c r="S707" i="4"/>
  <c r="S723" i="4"/>
  <c r="S712" i="4"/>
  <c r="S715" i="4"/>
  <c r="S725" i="4"/>
  <c r="S729" i="4"/>
  <c r="S714" i="4"/>
  <c r="S693" i="4"/>
  <c r="S695" i="4"/>
  <c r="S727" i="4"/>
  <c r="S728" i="4"/>
  <c r="S716" i="4"/>
  <c r="S688" i="4"/>
  <c r="S724" i="4"/>
  <c r="S691" i="4"/>
  <c r="S730" i="4"/>
  <c r="S697" i="4"/>
  <c r="S701" i="4"/>
  <c r="S711" i="4"/>
  <c r="S690" i="4"/>
  <c r="S698" i="4"/>
  <c r="S731" i="4"/>
  <c r="R714" i="4"/>
  <c r="R719" i="4"/>
  <c r="R700" i="4"/>
  <c r="R711" i="4"/>
  <c r="R713" i="4"/>
  <c r="R707" i="4"/>
  <c r="R703" i="4"/>
  <c r="R701" i="4"/>
  <c r="R696" i="4"/>
  <c r="R726" i="4"/>
  <c r="R715" i="4"/>
  <c r="R731" i="4"/>
  <c r="R710" i="4"/>
  <c r="R708" i="4"/>
  <c r="R709" i="4"/>
  <c r="R698" i="4"/>
  <c r="R730" i="4"/>
  <c r="R697" i="4"/>
  <c r="R723" i="4"/>
  <c r="R725" i="4"/>
  <c r="R699" i="4"/>
  <c r="R695" i="4"/>
  <c r="R729" i="4"/>
  <c r="R688" i="4"/>
  <c r="R724" i="4"/>
  <c r="R712" i="4"/>
  <c r="AM699" i="4"/>
  <c r="K704" i="4"/>
  <c r="L711" i="4"/>
  <c r="AC727" i="4"/>
  <c r="X713" i="4"/>
  <c r="AP705" i="4"/>
  <c r="T727" i="4"/>
  <c r="AP727" i="4"/>
  <c r="AM692" i="4"/>
  <c r="AP715" i="4"/>
  <c r="H728" i="4"/>
  <c r="AN729" i="4"/>
  <c r="H705" i="4"/>
  <c r="D683" i="4"/>
  <c r="D702" i="4" s="1"/>
  <c r="AP725" i="4"/>
  <c r="Q720" i="4"/>
  <c r="AM713" i="4"/>
  <c r="N721" i="4"/>
  <c r="T716" i="4"/>
  <c r="AF698" i="9"/>
  <c r="AK700" i="9"/>
  <c r="AI689" i="9"/>
  <c r="AC705" i="4"/>
  <c r="AP712" i="4"/>
  <c r="AT656" i="4"/>
  <c r="R717" i="4"/>
  <c r="AQ683" i="4"/>
  <c r="AQ692" i="4" s="1"/>
  <c r="M694" i="4"/>
  <c r="V720" i="4"/>
  <c r="Q713" i="4"/>
  <c r="AP710" i="4"/>
  <c r="D716" i="4"/>
  <c r="M727" i="9"/>
  <c r="V683" i="4"/>
  <c r="V728" i="4" s="1"/>
  <c r="H694" i="4"/>
  <c r="S710" i="4"/>
  <c r="R691" i="4"/>
  <c r="M683" i="4"/>
  <c r="M702" i="4" s="1"/>
  <c r="AP719" i="4"/>
  <c r="AT657" i="4"/>
  <c r="H729" i="4"/>
  <c r="R720" i="4"/>
  <c r="AN683" i="4"/>
  <c r="AN722" i="4" s="1"/>
  <c r="AP700" i="4"/>
  <c r="AG683" i="4"/>
  <c r="AG706" i="4" s="1"/>
  <c r="N689" i="4"/>
  <c r="Q728" i="4"/>
  <c r="AN720" i="4"/>
  <c r="S690" i="9"/>
  <c r="AM709" i="9"/>
  <c r="S716" i="9"/>
  <c r="AI691" i="9"/>
  <c r="AB693" i="9"/>
  <c r="AP688" i="4"/>
  <c r="AP692" i="4"/>
  <c r="G726" i="4"/>
  <c r="H692" i="4"/>
  <c r="T722" i="4"/>
  <c r="M713" i="4"/>
  <c r="G683" i="4"/>
  <c r="G692" i="4" s="1"/>
  <c r="AM683" i="4"/>
  <c r="AM729" i="4" s="1"/>
  <c r="AR729" i="4"/>
  <c r="AT669" i="4"/>
  <c r="AR721" i="4"/>
  <c r="X710" i="4"/>
  <c r="P728" i="4"/>
  <c r="U727" i="4"/>
  <c r="S706" i="4"/>
  <c r="AF711" i="9"/>
  <c r="AI704" i="9"/>
  <c r="AB725" i="9"/>
  <c r="AP708" i="4"/>
  <c r="AP701" i="4"/>
  <c r="AT653" i="4"/>
  <c r="AR699" i="4"/>
  <c r="N696" i="4"/>
  <c r="R705" i="4"/>
  <c r="AM712" i="4"/>
  <c r="N691" i="4"/>
  <c r="AN689" i="4"/>
  <c r="M727" i="4"/>
  <c r="N699" i="4"/>
  <c r="Q683" i="4"/>
  <c r="Q693" i="4" s="1"/>
  <c r="AT660" i="4"/>
  <c r="AR693" i="4"/>
  <c r="AT661" i="4"/>
  <c r="X692" i="4"/>
  <c r="AM727" i="4"/>
  <c r="AM727" i="9"/>
  <c r="AB696" i="9"/>
  <c r="AF691" i="9"/>
  <c r="X689" i="9"/>
  <c r="AI721" i="9"/>
  <c r="AB692" i="9"/>
  <c r="T705" i="4"/>
  <c r="AP714" i="4"/>
  <c r="AP723" i="4"/>
  <c r="X704" i="4"/>
  <c r="AR718" i="4"/>
  <c r="L683" i="4"/>
  <c r="L716" i="4" s="1"/>
  <c r="Q718" i="4"/>
  <c r="L708" i="4"/>
  <c r="N717" i="4"/>
  <c r="H721" i="4"/>
  <c r="AO710" i="4"/>
  <c r="AF717" i="9"/>
  <c r="AF720" i="9"/>
  <c r="AK730" i="9"/>
  <c r="X730" i="9"/>
  <c r="AI713" i="9"/>
  <c r="AB700" i="9"/>
  <c r="O717" i="4"/>
  <c r="M728" i="4"/>
  <c r="V707" i="4"/>
  <c r="G705" i="4"/>
  <c r="K683" i="4"/>
  <c r="K720" i="4" s="1"/>
  <c r="S719" i="4"/>
  <c r="Q715" i="4"/>
  <c r="X683" i="4"/>
  <c r="X721" i="4" s="1"/>
  <c r="Q717" i="4"/>
  <c r="AN724" i="4"/>
  <c r="X706" i="4"/>
  <c r="AH689" i="4"/>
  <c r="AT679" i="4"/>
  <c r="N683" i="4"/>
  <c r="N716" i="4" s="1"/>
  <c r="AM704" i="9"/>
  <c r="I704" i="9"/>
  <c r="X704" i="9"/>
  <c r="AI726" i="9"/>
  <c r="AB723" i="9"/>
  <c r="S696" i="4"/>
  <c r="AT662" i="4"/>
  <c r="AT663" i="4"/>
  <c r="AP698" i="4"/>
  <c r="T728" i="4"/>
  <c r="T713" i="4"/>
  <c r="AT642" i="4"/>
  <c r="S720" i="4"/>
  <c r="AD683" i="4"/>
  <c r="AT671" i="4"/>
  <c r="AR720" i="4"/>
  <c r="AF706" i="9"/>
  <c r="AN719" i="9"/>
  <c r="B709" i="9"/>
  <c r="AK715" i="9"/>
  <c r="I706" i="9"/>
  <c r="X710" i="9"/>
  <c r="AI695" i="9"/>
  <c r="AB729" i="9"/>
  <c r="E691" i="4"/>
  <c r="R706" i="4"/>
  <c r="AP696" i="4"/>
  <c r="AP690" i="4"/>
  <c r="AH694" i="4"/>
  <c r="V715" i="4"/>
  <c r="H690" i="4"/>
  <c r="C683" i="4"/>
  <c r="C727" i="4" s="1"/>
  <c r="AP717" i="4"/>
  <c r="AP689" i="4"/>
  <c r="R727" i="4"/>
  <c r="AP728" i="4"/>
  <c r="R728" i="4"/>
  <c r="AP706" i="4"/>
  <c r="B701" i="9"/>
  <c r="AK717" i="9"/>
  <c r="O690" i="9"/>
  <c r="V726" i="9"/>
  <c r="AI694" i="9"/>
  <c r="X696" i="9"/>
  <c r="I707" i="9"/>
  <c r="AH729" i="9"/>
  <c r="AK726" i="9"/>
  <c r="I709" i="9"/>
  <c r="X713" i="9"/>
  <c r="AI690" i="9"/>
  <c r="O688" i="9"/>
  <c r="T717" i="4"/>
  <c r="S703" i="4"/>
  <c r="AQ729" i="4"/>
  <c r="AT649" i="4"/>
  <c r="M704" i="4"/>
  <c r="P716" i="4"/>
  <c r="O683" i="4"/>
  <c r="N694" i="4"/>
  <c r="S702" i="4"/>
  <c r="AP730" i="4"/>
  <c r="AJ683" i="4"/>
  <c r="AJ728" i="4" s="1"/>
  <c r="D718" i="4"/>
  <c r="AL709" i="4"/>
  <c r="Q689" i="4"/>
  <c r="S713" i="4"/>
  <c r="AH683" i="4"/>
  <c r="AH728" i="4" s="1"/>
  <c r="AD713" i="4"/>
  <c r="AR710" i="4"/>
  <c r="AP697" i="4"/>
  <c r="N727" i="4"/>
  <c r="S692" i="4"/>
  <c r="M717" i="4"/>
  <c r="M712" i="9"/>
  <c r="B714" i="9"/>
  <c r="I719" i="9"/>
  <c r="O689" i="9"/>
  <c r="AH713" i="9"/>
  <c r="AK710" i="9"/>
  <c r="I726" i="9"/>
  <c r="X698" i="9"/>
  <c r="AI710" i="9"/>
  <c r="O710" i="9"/>
  <c r="AP695" i="4"/>
  <c r="R702" i="4"/>
  <c r="AM689" i="4"/>
  <c r="C713" i="4"/>
  <c r="V699" i="4"/>
  <c r="T704" i="4"/>
  <c r="H704" i="4"/>
  <c r="AR689" i="4"/>
  <c r="K705" i="4"/>
  <c r="P683" i="4"/>
  <c r="P722" i="4" s="1"/>
  <c r="U718" i="4"/>
  <c r="AF689" i="4"/>
  <c r="S726" i="4"/>
  <c r="AS683" i="4"/>
  <c r="AS720" i="4" s="1"/>
  <c r="AG718" i="4"/>
  <c r="L689" i="4"/>
  <c r="AT668" i="4"/>
  <c r="AB683" i="4"/>
  <c r="AB716" i="4" s="1"/>
  <c r="V710" i="4"/>
  <c r="AN694" i="4"/>
  <c r="Q727" i="4"/>
  <c r="R694" i="4"/>
  <c r="AN713" i="4"/>
  <c r="AD727" i="9"/>
  <c r="AM730" i="9"/>
  <c r="AI731" i="9"/>
  <c r="V707" i="9"/>
  <c r="AI728" i="9"/>
  <c r="S714" i="9"/>
  <c r="AN703" i="9"/>
  <c r="AK696" i="9"/>
  <c r="M726" i="9"/>
  <c r="AI724" i="9"/>
  <c r="AH705" i="9"/>
  <c r="AK724" i="9"/>
  <c r="I728" i="9"/>
  <c r="AF714" i="9"/>
  <c r="X712" i="9"/>
  <c r="AI720" i="9"/>
  <c r="O699" i="9"/>
  <c r="Y683" i="4"/>
  <c r="Y726" i="4" s="1"/>
  <c r="AQ703" i="4"/>
  <c r="M719" i="4"/>
  <c r="Y698" i="4"/>
  <c r="AT647" i="4"/>
  <c r="AP711" i="4"/>
  <c r="C722" i="4"/>
  <c r="T724" i="4"/>
  <c r="T707" i="4"/>
  <c r="AC688" i="4"/>
  <c r="AC683" i="4"/>
  <c r="AC718" i="4" s="1"/>
  <c r="AC690" i="4"/>
  <c r="AT658" i="4"/>
  <c r="S708" i="4"/>
  <c r="K689" i="4"/>
  <c r="AO683" i="4"/>
  <c r="AO703" i="4" s="1"/>
  <c r="S717" i="4"/>
  <c r="AT640" i="4"/>
  <c r="AT667" i="4"/>
  <c r="S721" i="4"/>
  <c r="AB727" i="4"/>
  <c r="AF728" i="9"/>
  <c r="AI716" i="9"/>
  <c r="AN698" i="9"/>
  <c r="AF701" i="9"/>
  <c r="AI701" i="9"/>
  <c r="AI717" i="9"/>
  <c r="Q706" i="9"/>
  <c r="AI708" i="9"/>
  <c r="O726" i="9"/>
  <c r="I693" i="9"/>
  <c r="X716" i="9"/>
  <c r="I723" i="9"/>
  <c r="AF708" i="9"/>
  <c r="AH700" i="9"/>
  <c r="AK712" i="9"/>
  <c r="I715" i="9"/>
  <c r="AF723" i="9"/>
  <c r="X693" i="9"/>
  <c r="AI715" i="9"/>
  <c r="O712" i="9"/>
  <c r="V689" i="4"/>
  <c r="AM703" i="4"/>
  <c r="S718" i="4"/>
  <c r="R692" i="4"/>
  <c r="Q699" i="4"/>
  <c r="X698" i="4"/>
  <c r="AC729" i="4"/>
  <c r="N722" i="4"/>
  <c r="AC721" i="4"/>
  <c r="AR713" i="4"/>
  <c r="AC728" i="4"/>
  <c r="H691" i="4"/>
  <c r="AQ690" i="4"/>
  <c r="AM704" i="4"/>
  <c r="E683" i="4"/>
  <c r="E699" i="4" s="1"/>
  <c r="L717" i="4"/>
  <c r="T720" i="4"/>
  <c r="Q708" i="4"/>
  <c r="AP693" i="4"/>
  <c r="AM720" i="4"/>
  <c r="Y721" i="4"/>
  <c r="V693" i="4"/>
  <c r="AD710" i="4"/>
  <c r="AN716" i="4"/>
  <c r="AS713" i="4"/>
  <c r="AF683" i="4"/>
  <c r="AS688" i="9"/>
  <c r="AN713" i="9"/>
  <c r="O715" i="9"/>
  <c r="AF730" i="9"/>
  <c r="X699" i="9"/>
  <c r="AG702" i="9"/>
  <c r="AE716" i="9"/>
  <c r="O723" i="9"/>
  <c r="AI705" i="9"/>
  <c r="D731" i="9"/>
  <c r="AH697" i="9"/>
  <c r="O704" i="9"/>
  <c r="O714" i="9"/>
  <c r="AH721" i="9"/>
  <c r="AH723" i="9"/>
  <c r="Q730" i="9"/>
  <c r="AH724" i="9"/>
  <c r="AK713" i="9"/>
  <c r="I712" i="9"/>
  <c r="AF700" i="9"/>
  <c r="X690" i="9"/>
  <c r="AI719" i="9"/>
  <c r="O693" i="9"/>
  <c r="V705" i="4"/>
  <c r="AQ689" i="4"/>
  <c r="H699" i="4"/>
  <c r="H717" i="4"/>
  <c r="Z683" i="4"/>
  <c r="Z720" i="4" s="1"/>
  <c r="G700" i="4"/>
  <c r="V719" i="4"/>
  <c r="T689" i="4"/>
  <c r="AC717" i="4"/>
  <c r="AH720" i="4"/>
  <c r="AH705" i="4"/>
  <c r="AD690" i="4"/>
  <c r="AJ690" i="4"/>
  <c r="R704" i="4"/>
  <c r="AR716" i="4"/>
  <c r="AB713" i="4"/>
  <c r="U683" i="4"/>
  <c r="U728" i="4" s="1"/>
  <c r="C718" i="4"/>
  <c r="V717" i="4"/>
  <c r="AQ710" i="4"/>
  <c r="S689" i="4"/>
  <c r="L706" i="4"/>
  <c r="AQ728" i="4"/>
  <c r="AR727" i="4"/>
  <c r="AF699" i="9"/>
  <c r="AN702" i="9"/>
  <c r="AB717" i="9"/>
  <c r="AG728" i="9"/>
  <c r="D708" i="9"/>
  <c r="AB694" i="9"/>
  <c r="AP717" i="9"/>
  <c r="AK716" i="9"/>
  <c r="D701" i="9"/>
  <c r="AH712" i="9"/>
  <c r="AK691" i="9"/>
  <c r="I710" i="9"/>
  <c r="AF713" i="9"/>
  <c r="X726" i="9"/>
  <c r="AI702" i="9"/>
  <c r="O725" i="9"/>
  <c r="AC722" i="4"/>
  <c r="D698" i="4"/>
  <c r="AS726" i="4"/>
  <c r="AP722" i="4"/>
  <c r="V700" i="4"/>
  <c r="AD728" i="4"/>
  <c r="AQ705" i="4"/>
  <c r="N690" i="4"/>
  <c r="AG689" i="4"/>
  <c r="AP699" i="4"/>
  <c r="C726" i="4"/>
  <c r="AC694" i="4"/>
  <c r="AT666" i="4"/>
  <c r="AL683" i="4"/>
  <c r="AL712" i="4" s="1"/>
  <c r="AQ717" i="4"/>
  <c r="AJ709" i="4"/>
  <c r="AM694" i="4"/>
  <c r="T708" i="4"/>
  <c r="AP716" i="4"/>
  <c r="C704" i="4"/>
  <c r="Y728" i="4"/>
  <c r="V713" i="4"/>
  <c r="AF727" i="9"/>
  <c r="AF731" i="9"/>
  <c r="AK714" i="9"/>
  <c r="AN701" i="9"/>
  <c r="AK708" i="9"/>
  <c r="M721" i="9"/>
  <c r="I705" i="9"/>
  <c r="S719" i="9"/>
  <c r="X731" i="9"/>
  <c r="AG718" i="9"/>
  <c r="AN723" i="9"/>
  <c r="Q699" i="9"/>
  <c r="M716" i="9"/>
  <c r="V731" i="9"/>
  <c r="V727" i="9"/>
  <c r="AH717" i="9"/>
  <c r="O721" i="9"/>
  <c r="AN724" i="9"/>
  <c r="AN691" i="9"/>
  <c r="AK725" i="9"/>
  <c r="AK694" i="9"/>
  <c r="AH695" i="9"/>
  <c r="AK695" i="9"/>
  <c r="I691" i="9"/>
  <c r="AF688" i="9"/>
  <c r="X720" i="9"/>
  <c r="AI729" i="9"/>
  <c r="O722" i="9"/>
  <c r="N703" i="4"/>
  <c r="AH710" i="4"/>
  <c r="H720" i="4"/>
  <c r="AI683" i="4"/>
  <c r="AI704" i="4" s="1"/>
  <c r="R693" i="4"/>
  <c r="K699" i="4"/>
  <c r="N704" i="4"/>
  <c r="V729" i="4"/>
  <c r="S722" i="4"/>
  <c r="AM716" i="4"/>
  <c r="AT641" i="4"/>
  <c r="AP694" i="4"/>
  <c r="AH704" i="4"/>
  <c r="AS728" i="4"/>
  <c r="AC719" i="4"/>
  <c r="AL706" i="4"/>
  <c r="K726" i="4"/>
  <c r="AQ715" i="4"/>
  <c r="K716" i="4"/>
  <c r="AK683" i="4"/>
  <c r="AK704" i="4" s="1"/>
  <c r="AP707" i="4"/>
  <c r="Q709" i="4"/>
  <c r="D693" i="4"/>
  <c r="K718" i="4"/>
  <c r="AS721" i="4"/>
  <c r="U691" i="4"/>
  <c r="Y710" i="4"/>
  <c r="Z728" i="4"/>
  <c r="S694" i="4"/>
  <c r="V727" i="4"/>
  <c r="AT678" i="4"/>
  <c r="AF724" i="9"/>
  <c r="AI700" i="9"/>
  <c r="AI730" i="9"/>
  <c r="AB711" i="9"/>
  <c r="K694" i="9"/>
  <c r="X701" i="9"/>
  <c r="AF707" i="9"/>
  <c r="AK729" i="9"/>
  <c r="V716" i="9"/>
  <c r="V711" i="9"/>
  <c r="X694" i="9"/>
  <c r="AB691" i="9"/>
  <c r="AH691" i="9"/>
  <c r="AF702" i="9"/>
  <c r="AN709" i="9"/>
  <c r="AH727" i="9"/>
  <c r="AK703" i="9"/>
  <c r="I720" i="9"/>
  <c r="AF690" i="9"/>
  <c r="X722" i="9"/>
  <c r="AB698" i="9"/>
  <c r="O700" i="9"/>
  <c r="L722" i="4"/>
  <c r="AG702" i="4"/>
  <c r="T710" i="4"/>
  <c r="J699" i="4"/>
  <c r="K698" i="4"/>
  <c r="AJ704" i="4"/>
  <c r="T719" i="4"/>
  <c r="AM706" i="4"/>
  <c r="H722" i="4"/>
  <c r="AB700" i="4"/>
  <c r="Q719" i="4"/>
  <c r="K706" i="4"/>
  <c r="S705" i="4"/>
  <c r="J694" i="4"/>
  <c r="AS690" i="4"/>
  <c r="Q694" i="4"/>
  <c r="Q706" i="4"/>
  <c r="M689" i="4"/>
  <c r="Z715" i="4"/>
  <c r="G717" i="4"/>
  <c r="AH721" i="4"/>
  <c r="J688" i="4"/>
  <c r="J683" i="4"/>
  <c r="N718" i="4"/>
  <c r="P727" i="4"/>
  <c r="AM717" i="4"/>
  <c r="S709" i="4"/>
  <c r="K708" i="4"/>
  <c r="X693" i="4"/>
  <c r="G716" i="4"/>
  <c r="AG720" i="4"/>
  <c r="Q710" i="4"/>
  <c r="K728" i="4"/>
  <c r="AJ727" i="4"/>
  <c r="V704" i="4"/>
  <c r="V724" i="9"/>
  <c r="AF721" i="9"/>
  <c r="AO708" i="9"/>
  <c r="X718" i="9"/>
  <c r="Q705" i="9"/>
  <c r="AG711" i="9"/>
  <c r="S696" i="9"/>
  <c r="AI698" i="9"/>
  <c r="AH728" i="9"/>
  <c r="AN700" i="9"/>
  <c r="B713" i="9"/>
  <c r="Q713" i="9"/>
  <c r="AF719" i="9"/>
  <c r="I702" i="9"/>
  <c r="M723" i="9"/>
  <c r="AN730" i="9"/>
  <c r="AH692" i="9"/>
  <c r="AF716" i="9"/>
  <c r="Q694" i="9"/>
  <c r="I708" i="9"/>
  <c r="R723" i="9"/>
  <c r="D716" i="9"/>
  <c r="O697" i="9"/>
  <c r="AH693" i="9"/>
  <c r="AK689" i="9"/>
  <c r="I696" i="9"/>
  <c r="AF712" i="9"/>
  <c r="X695" i="9"/>
  <c r="AB710" i="9"/>
  <c r="O695" i="9"/>
  <c r="S700" i="4"/>
  <c r="AQ707" i="4"/>
  <c r="T711" i="4"/>
  <c r="J703" i="4"/>
  <c r="AB724" i="4"/>
  <c r="AR722" i="4"/>
  <c r="AT673" i="4"/>
  <c r="G712" i="4"/>
  <c r="AQ708" i="4"/>
  <c r="Q705" i="4"/>
  <c r="G690" i="4"/>
  <c r="T694" i="4"/>
  <c r="L691" i="4"/>
  <c r="AJ706" i="4"/>
  <c r="AJ726" i="4"/>
  <c r="R718" i="4"/>
  <c r="AM715" i="4"/>
  <c r="AT645" i="4"/>
  <c r="P718" i="4"/>
  <c r="AP709" i="4"/>
  <c r="AG708" i="4"/>
  <c r="E693" i="4"/>
  <c r="AJ720" i="4"/>
  <c r="Q721" i="4"/>
  <c r="AT664" i="4"/>
  <c r="D706" i="4"/>
  <c r="AB703" i="9"/>
  <c r="AK723" i="9"/>
  <c r="I731" i="9"/>
  <c r="AF725" i="9"/>
  <c r="AH726" i="9"/>
  <c r="AB718" i="9"/>
  <c r="X723" i="9"/>
  <c r="AP730" i="9"/>
  <c r="AG701" i="9"/>
  <c r="AK728" i="9"/>
  <c r="I722" i="9"/>
  <c r="AF693" i="9"/>
  <c r="X715" i="9"/>
  <c r="AB727" i="9"/>
  <c r="O705" i="9"/>
  <c r="AF690" i="4"/>
  <c r="D717" i="4"/>
  <c r="C724" i="4"/>
  <c r="AD702" i="4"/>
  <c r="D707" i="4"/>
  <c r="AQ699" i="4"/>
  <c r="H698" i="4"/>
  <c r="D713" i="4"/>
  <c r="AE704" i="4"/>
  <c r="V716" i="4"/>
  <c r="G689" i="4"/>
  <c r="AQ722" i="4"/>
  <c r="G719" i="4"/>
  <c r="AD712" i="4"/>
  <c r="V706" i="4"/>
  <c r="AN692" i="4"/>
  <c r="AR694" i="4"/>
  <c r="F683" i="4"/>
  <c r="F727" i="4" s="1"/>
  <c r="W683" i="4"/>
  <c r="W727" i="4" s="1"/>
  <c r="AJ724" i="4"/>
  <c r="AP724" i="4"/>
  <c r="X689" i="4"/>
  <c r="K692" i="4"/>
  <c r="T721" i="4"/>
  <c r="D708" i="4"/>
  <c r="AG693" i="4"/>
  <c r="AQ716" i="4"/>
  <c r="V692" i="4"/>
  <c r="AP720" i="4"/>
  <c r="AD716" i="4"/>
  <c r="C710" i="4"/>
  <c r="H718" i="4"/>
  <c r="D728" i="4"/>
  <c r="O727" i="4"/>
  <c r="AC713" i="4"/>
  <c r="X707" i="9"/>
  <c r="O706" i="9"/>
  <c r="I716" i="9"/>
  <c r="AH711" i="9"/>
  <c r="AM694" i="9"/>
  <c r="AG731" i="9"/>
  <c r="J713" i="9"/>
  <c r="I703" i="9"/>
  <c r="AB719" i="9"/>
  <c r="AF696" i="9"/>
  <c r="M731" i="9"/>
  <c r="Q698" i="9"/>
  <c r="H696" i="9"/>
  <c r="O731" i="9"/>
  <c r="R703" i="9"/>
  <c r="AK702" i="9"/>
  <c r="I711" i="9"/>
  <c r="AF710" i="9"/>
  <c r="X705" i="9"/>
  <c r="AB709" i="9"/>
  <c r="AP729" i="4"/>
  <c r="X690" i="4"/>
  <c r="H703" i="4"/>
  <c r="S699" i="4"/>
  <c r="Q698" i="4"/>
  <c r="Y704" i="4"/>
  <c r="V690" i="4"/>
  <c r="AP726" i="4"/>
  <c r="AE693" i="4"/>
  <c r="Q700" i="4"/>
  <c r="W719" i="4"/>
  <c r="R689" i="4"/>
  <c r="AG699" i="4"/>
  <c r="AB689" i="4"/>
  <c r="D694" i="4"/>
  <c r="AC724" i="4"/>
  <c r="M720" i="4"/>
  <c r="Q724" i="4"/>
  <c r="AC720" i="4"/>
  <c r="K690" i="4"/>
  <c r="B683" i="4"/>
  <c r="B698" i="4" s="1"/>
  <c r="U689" i="4"/>
  <c r="W708" i="4"/>
  <c r="AL693" i="4"/>
  <c r="O716" i="4"/>
  <c r="AH692" i="4"/>
  <c r="D720" i="4"/>
  <c r="AT643" i="4"/>
  <c r="G721" i="4"/>
  <c r="H724" i="4"/>
  <c r="AR728" i="4"/>
  <c r="D692" i="4"/>
  <c r="X694" i="4"/>
  <c r="AN726" i="9"/>
  <c r="AI696" i="9"/>
  <c r="AI714" i="9"/>
  <c r="V721" i="9"/>
  <c r="B702" i="9"/>
  <c r="O703" i="9"/>
  <c r="K700" i="9"/>
  <c r="AE692" i="9"/>
  <c r="V729" i="9"/>
  <c r="AK690" i="9"/>
  <c r="O696" i="9"/>
  <c r="AN697" i="9"/>
  <c r="AF692" i="9"/>
  <c r="AK699" i="9"/>
  <c r="H731" i="9"/>
  <c r="D696" i="9"/>
  <c r="I717" i="9"/>
  <c r="AN694" i="9"/>
  <c r="AF704" i="9"/>
  <c r="AK718" i="9"/>
  <c r="O728" i="9"/>
  <c r="AK697" i="9"/>
  <c r="I688" i="9"/>
  <c r="X709" i="9"/>
  <c r="AB690" i="9"/>
  <c r="AN727" i="4"/>
  <c r="AP703" i="4"/>
  <c r="AJ702" i="4"/>
  <c r="D704" i="4"/>
  <c r="U699" i="4"/>
  <c r="V698" i="4"/>
  <c r="AG703" i="4"/>
  <c r="AM728" i="4"/>
  <c r="AF707" i="4"/>
  <c r="AN702" i="4"/>
  <c r="AN708" i="4"/>
  <c r="AE702" i="4"/>
  <c r="AJ719" i="4"/>
  <c r="Z691" i="4"/>
  <c r="AT651" i="4"/>
  <c r="AM693" i="4"/>
  <c r="M690" i="4"/>
  <c r="AC692" i="4"/>
  <c r="AJ705" i="4"/>
  <c r="AM702" i="4"/>
  <c r="Y699" i="4"/>
  <c r="AD694" i="4"/>
  <c r="K729" i="4"/>
  <c r="AT677" i="4"/>
  <c r="P713" i="4"/>
  <c r="AT639" i="4"/>
  <c r="AM708" i="4"/>
  <c r="N693" i="4"/>
  <c r="AJ716" i="4"/>
  <c r="N692" i="4"/>
  <c r="O720" i="4"/>
  <c r="W718" i="4"/>
  <c r="AI721" i="4"/>
  <c r="AA683" i="4"/>
  <c r="AA706" i="4" s="1"/>
  <c r="AD692" i="4"/>
  <c r="N728" i="4"/>
  <c r="R690" i="4"/>
  <c r="H727" i="4"/>
  <c r="AF705" i="9"/>
  <c r="AK701" i="9"/>
  <c r="AF694" i="9"/>
  <c r="AK719" i="9"/>
  <c r="AI706" i="9"/>
  <c r="AB697" i="9"/>
  <c r="J691" i="9"/>
  <c r="V694" i="9"/>
  <c r="M709" i="9"/>
  <c r="B693" i="9"/>
  <c r="AP706" i="9"/>
  <c r="X692" i="9"/>
  <c r="AK705" i="9"/>
  <c r="AN716" i="9"/>
  <c r="AN708" i="9"/>
  <c r="Q701" i="9"/>
  <c r="I697" i="9"/>
  <c r="AD717" i="9"/>
  <c r="AB716" i="9"/>
  <c r="AE718" i="9"/>
  <c r="I699" i="9"/>
  <c r="AB731" i="9"/>
  <c r="AI725" i="9"/>
  <c r="AF703" i="9"/>
  <c r="AK706" i="9"/>
  <c r="I714" i="9"/>
  <c r="X700" i="9"/>
  <c r="AB699" i="9"/>
  <c r="AC696" i="4"/>
  <c r="H689" i="4"/>
  <c r="G703" i="4"/>
  <c r="AQ702" i="4"/>
  <c r="AI692" i="4"/>
  <c r="AT650" i="4"/>
  <c r="AE688" i="4"/>
  <c r="AE683" i="4"/>
  <c r="AE713" i="4" s="1"/>
  <c r="AM705" i="4"/>
  <c r="AP704" i="4"/>
  <c r="V696" i="4"/>
  <c r="AN705" i="4"/>
  <c r="AO694" i="4"/>
  <c r="Y722" i="4"/>
  <c r="AT655" i="4"/>
  <c r="M718" i="4"/>
  <c r="D724" i="4"/>
  <c r="H712" i="4"/>
  <c r="G694" i="4"/>
  <c r="P705" i="4"/>
  <c r="M709" i="4"/>
  <c r="AC689" i="4"/>
  <c r="C694" i="4"/>
  <c r="R721" i="4"/>
  <c r="AP713" i="4"/>
  <c r="L710" i="4"/>
  <c r="K724" i="4"/>
  <c r="AP702" i="4"/>
  <c r="AE692" i="4"/>
  <c r="AP731" i="4"/>
  <c r="AD708" i="4"/>
  <c r="K693" i="4"/>
  <c r="Q716" i="4"/>
  <c r="P720" i="4"/>
  <c r="T718" i="4"/>
  <c r="AP721" i="4"/>
  <c r="L705" i="4"/>
  <c r="Z727" i="4"/>
  <c r="AT654" i="4"/>
  <c r="AM713" i="9"/>
  <c r="AN693" i="9"/>
  <c r="AK721" i="9"/>
  <c r="O719" i="9"/>
  <c r="AN706" i="9"/>
  <c r="AG720" i="9"/>
  <c r="AM720" i="9"/>
  <c r="Q726" i="9"/>
  <c r="AF709" i="9"/>
  <c r="X708" i="9"/>
  <c r="V691" i="9"/>
  <c r="AG726" i="9"/>
  <c r="M717" i="9"/>
  <c r="O718" i="9"/>
  <c r="AN692" i="9"/>
  <c r="AG724" i="9"/>
  <c r="AN721" i="9"/>
  <c r="AP698" i="9"/>
  <c r="O707" i="9"/>
  <c r="AM688" i="9"/>
  <c r="AI709" i="9"/>
  <c r="D721" i="9"/>
  <c r="AK688" i="9"/>
  <c r="X729" i="9"/>
  <c r="AB704" i="9"/>
  <c r="M698" i="4"/>
  <c r="AQ706" i="4"/>
  <c r="Q703" i="4"/>
  <c r="P702" i="4"/>
  <c r="V724" i="4"/>
  <c r="AD699" i="4"/>
  <c r="R722" i="4"/>
  <c r="N698" i="4"/>
  <c r="AG716" i="4"/>
  <c r="S704" i="4"/>
  <c r="C696" i="4"/>
  <c r="AS711" i="4"/>
  <c r="AP718" i="4"/>
  <c r="AD722" i="4"/>
  <c r="AQ719" i="4"/>
  <c r="AT680" i="4"/>
  <c r="Q712" i="4"/>
  <c r="AN693" i="4"/>
  <c r="P706" i="4"/>
  <c r="R716" i="4"/>
  <c r="AR692" i="4"/>
  <c r="W694" i="4"/>
  <c r="I683" i="4"/>
  <c r="I710" i="4" s="1"/>
  <c r="J728" i="4"/>
  <c r="D726" i="4"/>
  <c r="AI727" i="4"/>
  <c r="U722" i="4"/>
  <c r="H713" i="4"/>
  <c r="C693" i="4"/>
  <c r="M716" i="4"/>
  <c r="Y720" i="4"/>
  <c r="AN710" i="4"/>
  <c r="C706" i="4"/>
  <c r="AG728" i="4"/>
  <c r="L713" i="4"/>
  <c r="AT675" i="4"/>
  <c r="AK713" i="4"/>
  <c r="AA694" i="4"/>
  <c r="P726" i="9"/>
  <c r="L728" i="9"/>
  <c r="F729" i="9"/>
  <c r="H719" i="9"/>
  <c r="P706" i="9"/>
  <c r="AM698" i="9"/>
  <c r="H717" i="9"/>
  <c r="AQ719" i="9"/>
  <c r="AM705" i="9"/>
  <c r="L691" i="9"/>
  <c r="AM729" i="9"/>
  <c r="AM715" i="9"/>
  <c r="F707" i="9"/>
  <c r="H728" i="9"/>
  <c r="AM718" i="9"/>
  <c r="H699" i="9"/>
  <c r="P703" i="9"/>
  <c r="AM716" i="9"/>
  <c r="F717" i="9"/>
  <c r="P719" i="9"/>
  <c r="L703" i="9"/>
  <c r="AQ713" i="9"/>
  <c r="AD703" i="9"/>
  <c r="H691" i="9"/>
  <c r="H711" i="9"/>
  <c r="T717" i="9"/>
  <c r="L723" i="9"/>
  <c r="AD725" i="9"/>
  <c r="L713" i="9"/>
  <c r="W706" i="9"/>
  <c r="H694" i="9"/>
  <c r="AQ711" i="9"/>
  <c r="AQ704" i="9"/>
  <c r="AD699" i="9"/>
  <c r="P716" i="9"/>
  <c r="L693" i="9"/>
  <c r="L720" i="9"/>
  <c r="AR718" i="9"/>
  <c r="P725" i="9"/>
  <c r="W719" i="9"/>
  <c r="L694" i="9"/>
  <c r="W708" i="9"/>
  <c r="P701" i="9"/>
  <c r="AQ696" i="9"/>
  <c r="AQ720" i="9"/>
  <c r="AM728" i="9"/>
  <c r="L727" i="9"/>
  <c r="W694" i="9"/>
  <c r="AR705" i="9"/>
  <c r="AC714" i="9"/>
  <c r="L706" i="9"/>
  <c r="P709" i="9"/>
  <c r="H712" i="9"/>
  <c r="AM712" i="9"/>
  <c r="H698" i="9"/>
  <c r="AM689" i="9"/>
  <c r="AQ707" i="9"/>
  <c r="T697" i="9"/>
  <c r="AQ729" i="9"/>
  <c r="AC712" i="9"/>
  <c r="P724" i="9"/>
  <c r="H714" i="9"/>
  <c r="AM702" i="9"/>
  <c r="AQ690" i="9"/>
  <c r="W696" i="9"/>
  <c r="H709" i="9"/>
  <c r="AC721" i="9"/>
  <c r="AC722" i="9"/>
  <c r="AQ700" i="9"/>
  <c r="AM700" i="9"/>
  <c r="P729" i="9"/>
  <c r="T709" i="9"/>
  <c r="H727" i="9"/>
  <c r="P691" i="9"/>
  <c r="AE706" i="9"/>
  <c r="T728" i="9"/>
  <c r="Q704" i="9"/>
  <c r="B723" i="9"/>
  <c r="H715" i="9"/>
  <c r="H701" i="9"/>
  <c r="H713" i="9"/>
  <c r="AM721" i="9"/>
  <c r="H720" i="9"/>
  <c r="AP702" i="9"/>
  <c r="D690" i="9"/>
  <c r="AM708" i="9"/>
  <c r="AJ715" i="9"/>
  <c r="E722" i="9"/>
  <c r="AC698" i="9"/>
  <c r="F727" i="9"/>
  <c r="AQ689" i="9"/>
  <c r="AD726" i="9"/>
  <c r="H689" i="9"/>
  <c r="J694" i="9"/>
  <c r="AR696" i="9"/>
  <c r="AE717" i="9"/>
  <c r="F705" i="9"/>
  <c r="AR704" i="9"/>
  <c r="F700" i="9"/>
  <c r="H730" i="9"/>
  <c r="B705" i="9"/>
  <c r="B717" i="9"/>
  <c r="L729" i="9"/>
  <c r="H700" i="9"/>
  <c r="AJ718" i="9"/>
  <c r="E703" i="9"/>
  <c r="AC713" i="9"/>
  <c r="AM723" i="9"/>
  <c r="L709" i="9"/>
  <c r="P699" i="9"/>
  <c r="AD701" i="9"/>
  <c r="H693" i="9"/>
  <c r="P731" i="9"/>
  <c r="P712" i="9"/>
  <c r="W707" i="9"/>
  <c r="AP709" i="9"/>
  <c r="R717" i="9"/>
  <c r="L707" i="9"/>
  <c r="AM731" i="9"/>
  <c r="R720" i="9"/>
  <c r="AJ695" i="9"/>
  <c r="E710" i="9"/>
  <c r="AF722" i="9"/>
  <c r="AC700" i="9"/>
  <c r="AI712" i="9"/>
  <c r="W709" i="9"/>
  <c r="AD711" i="9"/>
  <c r="AQ716" i="9"/>
  <c r="AR703" i="9"/>
  <c r="F689" i="9"/>
  <c r="AP715" i="9"/>
  <c r="D714" i="9"/>
  <c r="S721" i="9"/>
  <c r="AE698" i="9"/>
  <c r="B719" i="9"/>
  <c r="P696" i="9"/>
  <c r="AM724" i="9"/>
  <c r="B706" i="9"/>
  <c r="H721" i="9"/>
  <c r="Q702" i="9"/>
  <c r="AM717" i="9"/>
  <c r="AQ717" i="9"/>
  <c r="R711" i="9"/>
  <c r="R702" i="9"/>
  <c r="T690" i="9"/>
  <c r="AP690" i="9"/>
  <c r="Y694" i="9"/>
  <c r="AR727" i="9"/>
  <c r="AJ716" i="9"/>
  <c r="E727" i="9"/>
  <c r="AF697" i="9"/>
  <c r="AC709" i="9"/>
  <c r="AB715" i="9"/>
  <c r="AB724" i="9"/>
  <c r="P711" i="9"/>
  <c r="AM703" i="9"/>
  <c r="C717" i="9"/>
  <c r="F697" i="9"/>
  <c r="P692" i="9"/>
  <c r="W697" i="9"/>
  <c r="T721" i="9"/>
  <c r="AR708" i="9"/>
  <c r="AD702" i="9"/>
  <c r="G714" i="9"/>
  <c r="C707" i="9"/>
  <c r="L704" i="9"/>
  <c r="AR726" i="9"/>
  <c r="AE713" i="9"/>
  <c r="L692" i="9"/>
  <c r="D704" i="9"/>
  <c r="T701" i="9"/>
  <c r="S726" i="9"/>
  <c r="H729" i="9"/>
  <c r="AR700" i="9"/>
  <c r="AM714" i="9"/>
  <c r="AJ719" i="9"/>
  <c r="H724" i="9"/>
  <c r="N708" i="9"/>
  <c r="R724" i="9"/>
  <c r="L724" i="9"/>
  <c r="R716" i="9"/>
  <c r="AM699" i="9"/>
  <c r="AP708" i="9"/>
  <c r="D707" i="9"/>
  <c r="R713" i="9"/>
  <c r="AN707" i="9"/>
  <c r="H725" i="9"/>
  <c r="AC730" i="9"/>
  <c r="AJ698" i="9"/>
  <c r="E700" i="9"/>
  <c r="AF726" i="9"/>
  <c r="AC705" i="9"/>
  <c r="AB730" i="9"/>
  <c r="AB708" i="9"/>
  <c r="F718" i="9"/>
  <c r="AM711" i="9"/>
  <c r="L698" i="9"/>
  <c r="H718" i="9"/>
  <c r="L726" i="9"/>
  <c r="L700" i="9"/>
  <c r="H716" i="9"/>
  <c r="AQ726" i="9"/>
  <c r="AM707" i="9"/>
  <c r="S699" i="9"/>
  <c r="M688" i="9"/>
  <c r="R712" i="9"/>
  <c r="B703" i="9"/>
  <c r="W726" i="9"/>
  <c r="E714" i="9"/>
  <c r="AC707" i="9"/>
  <c r="Q714" i="9"/>
  <c r="AM719" i="9"/>
  <c r="B724" i="9"/>
  <c r="Q692" i="9"/>
  <c r="AP701" i="9"/>
  <c r="AG698" i="9"/>
  <c r="AR731" i="9"/>
  <c r="AQ731" i="9"/>
  <c r="Q696" i="9"/>
  <c r="Z729" i="9"/>
  <c r="AJ709" i="9"/>
  <c r="AK704" i="9"/>
  <c r="AF718" i="9"/>
  <c r="AC695" i="9"/>
  <c r="AB728" i="9"/>
  <c r="AB714" i="9"/>
  <c r="AM691" i="9"/>
  <c r="AM725" i="9"/>
  <c r="F731" i="9"/>
  <c r="Q723" i="9"/>
  <c r="AR692" i="9"/>
  <c r="AQ694" i="9"/>
  <c r="B692" i="9"/>
  <c r="AM690" i="9"/>
  <c r="AD698" i="9"/>
  <c r="Q719" i="9"/>
  <c r="Q718" i="9"/>
  <c r="AC715" i="9"/>
  <c r="AO729" i="9"/>
  <c r="E698" i="9"/>
  <c r="AC691" i="9"/>
  <c r="AN689" i="9"/>
  <c r="AR706" i="9"/>
  <c r="AG713" i="9"/>
  <c r="Z694" i="9"/>
  <c r="AJ699" i="9"/>
  <c r="AJ713" i="9"/>
  <c r="AK720" i="9"/>
  <c r="AF715" i="9"/>
  <c r="X721" i="9"/>
  <c r="X711" i="9"/>
  <c r="AB713" i="9"/>
  <c r="AB720" i="9"/>
  <c r="F723" i="9"/>
  <c r="F720" i="9"/>
  <c r="H704" i="9"/>
  <c r="H723" i="9"/>
  <c r="AQ715" i="9"/>
  <c r="T699" i="9"/>
  <c r="AQ692" i="9"/>
  <c r="J728" i="9"/>
  <c r="AM696" i="9"/>
  <c r="T698" i="9"/>
  <c r="AR723" i="9"/>
  <c r="AQ718" i="9"/>
  <c r="M699" i="9"/>
  <c r="R709" i="9"/>
  <c r="Y702" i="9"/>
  <c r="N711" i="9"/>
  <c r="Q727" i="9"/>
  <c r="R718" i="9"/>
  <c r="T725" i="9"/>
  <c r="AI718" i="9"/>
  <c r="AN699" i="9"/>
  <c r="AR699" i="9"/>
  <c r="B725" i="9"/>
  <c r="AR715" i="9"/>
  <c r="AJ720" i="9"/>
  <c r="AK722" i="9"/>
  <c r="AF695" i="9"/>
  <c r="X717" i="9"/>
  <c r="X688" i="9"/>
  <c r="AB706" i="9"/>
  <c r="AB726" i="9"/>
  <c r="P700" i="9"/>
  <c r="AQ706" i="9"/>
  <c r="F716" i="9"/>
  <c r="H692" i="9"/>
  <c r="AQ712" i="9"/>
  <c r="AR690" i="9"/>
  <c r="AE688" i="9"/>
  <c r="AE704" i="9"/>
  <c r="W718" i="9"/>
  <c r="AM692" i="9"/>
  <c r="AQ697" i="9"/>
  <c r="AQ714" i="9"/>
  <c r="AP731" i="9"/>
  <c r="W725" i="9"/>
  <c r="AQ702" i="9"/>
  <c r="R689" i="9"/>
  <c r="E694" i="9"/>
  <c r="AQ691" i="9"/>
  <c r="AJ694" i="9"/>
  <c r="R700" i="9"/>
  <c r="AG712" i="9"/>
  <c r="AG729" i="9"/>
  <c r="AR707" i="9"/>
  <c r="R697" i="9"/>
  <c r="AM697" i="9"/>
  <c r="AQ693" i="9"/>
  <c r="AK698" i="9"/>
  <c r="Z723" i="9"/>
  <c r="AF729" i="9"/>
  <c r="X728" i="9"/>
  <c r="AI688" i="9"/>
  <c r="AB688" i="9"/>
  <c r="O724" i="9"/>
  <c r="P714" i="9"/>
  <c r="AM726" i="9"/>
  <c r="AR714" i="9"/>
  <c r="Q717" i="9"/>
  <c r="F726" i="9"/>
  <c r="L689" i="9"/>
  <c r="AR709" i="9"/>
  <c r="H697" i="9"/>
  <c r="M729" i="9"/>
  <c r="R707" i="9"/>
  <c r="L702" i="9"/>
  <c r="H705" i="9"/>
  <c r="AI699" i="9"/>
  <c r="Z702" i="9"/>
  <c r="Z718" i="9"/>
  <c r="AB707" i="9"/>
  <c r="P717" i="9"/>
  <c r="AS710" i="9"/>
  <c r="AS695" i="9"/>
  <c r="AS722" i="9"/>
  <c r="AS700" i="9"/>
  <c r="G689" i="9"/>
  <c r="K688" i="9"/>
  <c r="J707" i="9"/>
  <c r="K719" i="9"/>
  <c r="AE714" i="9"/>
  <c r="AD716" i="9"/>
  <c r="F728" i="9"/>
  <c r="AE725" i="9"/>
  <c r="G702" i="9"/>
  <c r="AS715" i="9"/>
  <c r="G690" i="9"/>
  <c r="K695" i="9"/>
  <c r="K710" i="9"/>
  <c r="K722" i="9"/>
  <c r="K703" i="9"/>
  <c r="J725" i="9"/>
  <c r="AD728" i="9"/>
  <c r="AS728" i="9"/>
  <c r="K729" i="9"/>
  <c r="AE719" i="9"/>
  <c r="K708" i="9"/>
  <c r="AA710" i="9"/>
  <c r="AA722" i="9"/>
  <c r="AA695" i="9"/>
  <c r="AA717" i="9"/>
  <c r="AA692" i="9"/>
  <c r="K713" i="9"/>
  <c r="G723" i="9"/>
  <c r="M706" i="9"/>
  <c r="F712" i="9"/>
  <c r="F702" i="9"/>
  <c r="K712" i="9"/>
  <c r="M690" i="9"/>
  <c r="AL724" i="9"/>
  <c r="AL695" i="9"/>
  <c r="AL728" i="9"/>
  <c r="AL726" i="9"/>
  <c r="AL704" i="9"/>
  <c r="AL692" i="9"/>
  <c r="AL712" i="9"/>
  <c r="AL688" i="9"/>
  <c r="AL720" i="9"/>
  <c r="AL714" i="9"/>
  <c r="AL690" i="9"/>
  <c r="AL689" i="9"/>
  <c r="AL729" i="9"/>
  <c r="AL700" i="9"/>
  <c r="AL713" i="9"/>
  <c r="AL722" i="9"/>
  <c r="AL693" i="9"/>
  <c r="AL711" i="9"/>
  <c r="AL697" i="9"/>
  <c r="AL705" i="9"/>
  <c r="AL706" i="9"/>
  <c r="AL727" i="9"/>
  <c r="AL715" i="9"/>
  <c r="AL698" i="9"/>
  <c r="AL694" i="9"/>
  <c r="AL709" i="9"/>
  <c r="AL710" i="9"/>
  <c r="AS689" i="9"/>
  <c r="M730" i="9"/>
  <c r="K691" i="9"/>
  <c r="M728" i="9"/>
  <c r="V708" i="9"/>
  <c r="M704" i="9"/>
  <c r="J719" i="9"/>
  <c r="G718" i="9"/>
  <c r="AD730" i="9"/>
  <c r="K709" i="9"/>
  <c r="AS714" i="9"/>
  <c r="AE709" i="9"/>
  <c r="AA730" i="9"/>
  <c r="K721" i="9"/>
  <c r="G725" i="9"/>
  <c r="AS719" i="9"/>
  <c r="AL703" i="9"/>
  <c r="M705" i="9"/>
  <c r="C708" i="9"/>
  <c r="K706" i="9"/>
  <c r="AA720" i="9"/>
  <c r="AL731" i="9"/>
  <c r="AA714" i="9"/>
  <c r="AA705" i="9"/>
  <c r="K692" i="9"/>
  <c r="J717" i="9"/>
  <c r="F708" i="9"/>
  <c r="C725" i="9"/>
  <c r="K696" i="9"/>
  <c r="AE727" i="9"/>
  <c r="M698" i="9"/>
  <c r="M720" i="9"/>
  <c r="AS727" i="9"/>
  <c r="AA723" i="9"/>
  <c r="J701" i="9"/>
  <c r="AD722" i="9"/>
  <c r="AD710" i="9"/>
  <c r="AD695" i="9"/>
  <c r="V690" i="9"/>
  <c r="V689" i="9"/>
  <c r="V695" i="9"/>
  <c r="V715" i="9"/>
  <c r="V705" i="9"/>
  <c r="V712" i="9"/>
  <c r="V710" i="9"/>
  <c r="V688" i="9"/>
  <c r="V698" i="9"/>
  <c r="V722" i="9"/>
  <c r="V700" i="9"/>
  <c r="V720" i="9"/>
  <c r="V728" i="9"/>
  <c r="V713" i="9"/>
  <c r="V709" i="9"/>
  <c r="V714" i="9"/>
  <c r="V693" i="9"/>
  <c r="V699" i="9"/>
  <c r="AS702" i="9"/>
  <c r="J715" i="9"/>
  <c r="J716" i="9"/>
  <c r="J689" i="9"/>
  <c r="AE703" i="9"/>
  <c r="AL699" i="9"/>
  <c r="AA697" i="9"/>
  <c r="AE731" i="9"/>
  <c r="F691" i="9"/>
  <c r="AA707" i="9"/>
  <c r="J727" i="9"/>
  <c r="AA725" i="9"/>
  <c r="AE720" i="9"/>
  <c r="C710" i="9"/>
  <c r="C709" i="9"/>
  <c r="C727" i="9"/>
  <c r="C689" i="9"/>
  <c r="C712" i="9"/>
  <c r="C688" i="9"/>
  <c r="C718" i="9"/>
  <c r="C695" i="9"/>
  <c r="C713" i="9"/>
  <c r="C700" i="9"/>
  <c r="C703" i="9"/>
  <c r="C692" i="9"/>
  <c r="C730" i="9"/>
  <c r="C696" i="9"/>
  <c r="C722" i="9"/>
  <c r="C690" i="9"/>
  <c r="C715" i="9"/>
  <c r="C729" i="9"/>
  <c r="C720" i="9"/>
  <c r="C693" i="9"/>
  <c r="C705" i="9"/>
  <c r="C691" i="9"/>
  <c r="C704" i="9"/>
  <c r="C699" i="9"/>
  <c r="M695" i="9"/>
  <c r="M710" i="9"/>
  <c r="M722" i="9"/>
  <c r="F710" i="9"/>
  <c r="F722" i="9"/>
  <c r="F695" i="9"/>
  <c r="AA715" i="9"/>
  <c r="J723" i="9"/>
  <c r="AA724" i="9"/>
  <c r="K728" i="9"/>
  <c r="K705" i="9"/>
  <c r="M702" i="9"/>
  <c r="J711" i="9"/>
  <c r="AA719" i="9"/>
  <c r="N715" i="9"/>
  <c r="AE690" i="9"/>
  <c r="AD712" i="9"/>
  <c r="F690" i="9"/>
  <c r="K711" i="9"/>
  <c r="AA731" i="9"/>
  <c r="G700" i="9"/>
  <c r="G727" i="9"/>
  <c r="G728" i="9"/>
  <c r="G692" i="9"/>
  <c r="G691" i="9"/>
  <c r="G705" i="9"/>
  <c r="G710" i="9"/>
  <c r="G722" i="9"/>
  <c r="G688" i="9"/>
  <c r="G693" i="9"/>
  <c r="G720" i="9"/>
  <c r="G709" i="9"/>
  <c r="G695" i="9"/>
  <c r="G721" i="9"/>
  <c r="G712" i="9"/>
  <c r="G724" i="9"/>
  <c r="G696" i="9"/>
  <c r="G726" i="9"/>
  <c r="G711" i="9"/>
  <c r="G713" i="9"/>
  <c r="G730" i="9"/>
  <c r="AA701" i="9"/>
  <c r="AA716" i="9"/>
  <c r="G704" i="9"/>
  <c r="F688" i="9"/>
  <c r="M714" i="9"/>
  <c r="AD692" i="9"/>
  <c r="N722" i="9"/>
  <c r="N724" i="9"/>
  <c r="N693" i="9"/>
  <c r="N714" i="9"/>
  <c r="N710" i="9"/>
  <c r="N695" i="9"/>
  <c r="N709" i="9"/>
  <c r="N689" i="9"/>
  <c r="N688" i="9"/>
  <c r="N729" i="9"/>
  <c r="N697" i="9"/>
  <c r="N730" i="9"/>
  <c r="N690" i="9"/>
  <c r="N717" i="9"/>
  <c r="N712" i="9"/>
  <c r="N692" i="9"/>
  <c r="N698" i="9"/>
  <c r="N706" i="9"/>
  <c r="N704" i="9"/>
  <c r="N713" i="9"/>
  <c r="N726" i="9"/>
  <c r="N700" i="9"/>
  <c r="N727" i="9"/>
  <c r="C711" i="9"/>
  <c r="AS718" i="9"/>
  <c r="S694" i="9"/>
  <c r="S731" i="9"/>
  <c r="L719" i="9"/>
  <c r="Q716" i="9"/>
  <c r="Y714" i="9"/>
  <c r="J710" i="9"/>
  <c r="J695" i="9"/>
  <c r="J722" i="9"/>
  <c r="AD719" i="9"/>
  <c r="AA691" i="9"/>
  <c r="F693" i="9"/>
  <c r="V717" i="9"/>
  <c r="G729" i="9"/>
  <c r="K727" i="9"/>
  <c r="AS694" i="9"/>
  <c r="C721" i="9"/>
  <c r="J696" i="9"/>
  <c r="P690" i="9"/>
  <c r="J718" i="9"/>
  <c r="V701" i="9"/>
  <c r="C716" i="9"/>
  <c r="U732" i="9"/>
  <c r="K718" i="9"/>
  <c r="F709" i="9"/>
  <c r="AL716" i="9"/>
  <c r="AE723" i="9"/>
  <c r="C697" i="9"/>
  <c r="F725" i="9"/>
  <c r="AG696" i="9"/>
  <c r="AD696" i="9"/>
  <c r="AG730" i="9"/>
  <c r="N731" i="9"/>
  <c r="AA693" i="9"/>
  <c r="AA721" i="9"/>
  <c r="AA713" i="9"/>
  <c r="AA698" i="9"/>
  <c r="AE722" i="9"/>
  <c r="AE695" i="9"/>
  <c r="AE710" i="9"/>
  <c r="M689" i="9"/>
  <c r="AS726" i="9"/>
  <c r="V702" i="9"/>
  <c r="M691" i="9"/>
  <c r="AA703" i="9"/>
  <c r="AA690" i="9"/>
  <c r="M724" i="9"/>
  <c r="Y688" i="9"/>
  <c r="AS705" i="9"/>
  <c r="L721" i="9"/>
  <c r="Y724" i="9"/>
  <c r="AD731" i="9"/>
  <c r="K690" i="9"/>
  <c r="AE697" i="9"/>
  <c r="Y696" i="9"/>
  <c r="S702" i="9"/>
  <c r="L696" i="9"/>
  <c r="N705" i="9"/>
  <c r="AE691" i="9"/>
  <c r="J699" i="9"/>
  <c r="M713" i="9"/>
  <c r="AA726" i="9"/>
  <c r="AD713" i="9"/>
  <c r="AO727" i="9"/>
  <c r="AO692" i="9"/>
  <c r="AO710" i="9"/>
  <c r="AO724" i="9"/>
  <c r="AO696" i="9"/>
  <c r="AO688" i="9"/>
  <c r="AO707" i="9"/>
  <c r="AO689" i="9"/>
  <c r="AO700" i="9"/>
  <c r="AO695" i="9"/>
  <c r="AO723" i="9"/>
  <c r="AO709" i="9"/>
  <c r="AO703" i="9"/>
  <c r="AO698" i="9"/>
  <c r="AO690" i="9"/>
  <c r="AO720" i="9"/>
  <c r="AO704" i="9"/>
  <c r="AO706" i="9"/>
  <c r="AO693" i="9"/>
  <c r="AO691" i="9"/>
  <c r="AO721" i="9"/>
  <c r="AO701" i="9"/>
  <c r="AO728" i="9"/>
  <c r="AO714" i="9"/>
  <c r="AO725" i="9"/>
  <c r="AO715" i="9"/>
  <c r="AO717" i="9"/>
  <c r="AO730" i="9"/>
  <c r="AO712" i="9"/>
  <c r="AO713" i="9"/>
  <c r="AO726" i="9"/>
  <c r="AO722" i="9"/>
  <c r="AD723" i="9"/>
  <c r="AG722" i="9"/>
  <c r="AG710" i="9"/>
  <c r="AG695" i="9"/>
  <c r="C714" i="9"/>
  <c r="Y722" i="9"/>
  <c r="Y695" i="9"/>
  <c r="Y710" i="9"/>
  <c r="AS693" i="9"/>
  <c r="AS709" i="9"/>
  <c r="J714" i="9"/>
  <c r="G719" i="9"/>
  <c r="P718" i="9"/>
  <c r="AD694" i="9"/>
  <c r="G697" i="9"/>
  <c r="N707" i="9"/>
  <c r="B696" i="9"/>
  <c r="AE705" i="9"/>
  <c r="V718" i="9"/>
  <c r="Q691" i="9"/>
  <c r="L712" i="9"/>
  <c r="J729" i="9"/>
  <c r="AL707" i="9"/>
  <c r="AL730" i="9"/>
  <c r="AE701" i="9"/>
  <c r="C694" i="9"/>
  <c r="AE707" i="9"/>
  <c r="AO719" i="9"/>
  <c r="G708" i="9"/>
  <c r="AA700" i="9"/>
  <c r="L705" i="9"/>
  <c r="AA729" i="9"/>
  <c r="AD720" i="9"/>
  <c r="Y726" i="9"/>
  <c r="S703" i="9"/>
  <c r="B715" i="9"/>
  <c r="L708" i="9"/>
  <c r="AE699" i="9"/>
  <c r="L730" i="9"/>
  <c r="B697" i="9"/>
  <c r="J708" i="9"/>
  <c r="P702" i="9"/>
  <c r="L701" i="9"/>
  <c r="B729" i="9"/>
  <c r="AE724" i="9"/>
  <c r="AG709" i="9"/>
  <c r="AA688" i="9"/>
  <c r="AS713" i="9"/>
  <c r="AS699" i="9"/>
  <c r="S709" i="9"/>
  <c r="AA709" i="9"/>
  <c r="AO699" i="9"/>
  <c r="Q703" i="9"/>
  <c r="M725" i="9"/>
  <c r="S727" i="9"/>
  <c r="AQ695" i="9"/>
  <c r="AQ710" i="9"/>
  <c r="AQ722" i="9"/>
  <c r="M703" i="9"/>
  <c r="C731" i="9"/>
  <c r="AA718" i="9"/>
  <c r="AN696" i="9"/>
  <c r="V697" i="9"/>
  <c r="M708" i="9"/>
  <c r="S708" i="9"/>
  <c r="AP720" i="9"/>
  <c r="AS703" i="9"/>
  <c r="AS712" i="9"/>
  <c r="V723" i="9"/>
  <c r="AD690" i="9"/>
  <c r="C706" i="9"/>
  <c r="AD707" i="9"/>
  <c r="AS692" i="9"/>
  <c r="J702" i="9"/>
  <c r="B710" i="9"/>
  <c r="B694" i="9"/>
  <c r="B722" i="9"/>
  <c r="B698" i="9"/>
  <c r="B700" i="9"/>
  <c r="B689" i="9"/>
  <c r="B721" i="9"/>
  <c r="B707" i="9"/>
  <c r="B720" i="9"/>
  <c r="B695" i="9"/>
  <c r="B690" i="9"/>
  <c r="AA702" i="9"/>
  <c r="F696" i="9"/>
  <c r="B730" i="9"/>
  <c r="Q712" i="9"/>
  <c r="L731" i="9"/>
  <c r="AS729" i="9"/>
  <c r="AQ688" i="9"/>
  <c r="T715" i="9"/>
  <c r="T700" i="9"/>
  <c r="T726" i="9"/>
  <c r="T693" i="9"/>
  <c r="T713" i="9"/>
  <c r="T714" i="9"/>
  <c r="T722" i="9"/>
  <c r="T724" i="9"/>
  <c r="T689" i="9"/>
  <c r="T710" i="9"/>
  <c r="T691" i="9"/>
  <c r="T706" i="9"/>
  <c r="T712" i="9"/>
  <c r="T705" i="9"/>
  <c r="T695" i="9"/>
  <c r="T688" i="9"/>
  <c r="T731" i="9"/>
  <c r="T704" i="9"/>
  <c r="T711" i="9"/>
  <c r="T703" i="9"/>
  <c r="T720" i="9"/>
  <c r="AE711" i="9"/>
  <c r="AO702" i="9"/>
  <c r="AG697" i="9"/>
  <c r="AD708" i="9"/>
  <c r="AG719" i="9"/>
  <c r="F704" i="9"/>
  <c r="Y719" i="9"/>
  <c r="L715" i="9"/>
  <c r="Q715" i="9"/>
  <c r="T719" i="9"/>
  <c r="F711" i="9"/>
  <c r="T707" i="9"/>
  <c r="AL696" i="9"/>
  <c r="AS730" i="9"/>
  <c r="F719" i="9"/>
  <c r="AS708" i="9"/>
  <c r="AE700" i="9"/>
  <c r="Q725" i="9"/>
  <c r="AE729" i="9"/>
  <c r="AS706" i="9"/>
  <c r="K725" i="9"/>
  <c r="J706" i="9"/>
  <c r="AG694" i="9"/>
  <c r="B712" i="9"/>
  <c r="Y712" i="9"/>
  <c r="AS707" i="9"/>
  <c r="P727" i="9"/>
  <c r="AN695" i="9"/>
  <c r="AN710" i="9"/>
  <c r="AN722" i="9"/>
  <c r="K697" i="9"/>
  <c r="AQ727" i="9"/>
  <c r="AA694" i="9"/>
  <c r="AP694" i="9"/>
  <c r="AS690" i="9"/>
  <c r="AP718" i="9"/>
  <c r="C698" i="9"/>
  <c r="AA712" i="9"/>
  <c r="AN705" i="9"/>
  <c r="P704" i="9"/>
  <c r="L718" i="9"/>
  <c r="J693" i="9"/>
  <c r="F721" i="9"/>
  <c r="F715" i="9"/>
  <c r="Y716" i="9"/>
  <c r="L725" i="9"/>
  <c r="Y713" i="9"/>
  <c r="AA727" i="9"/>
  <c r="S729" i="9"/>
  <c r="S722" i="9"/>
  <c r="S695" i="9"/>
  <c r="S713" i="9"/>
  <c r="S712" i="9"/>
  <c r="S697" i="9"/>
  <c r="S688" i="9"/>
  <c r="S689" i="9"/>
  <c r="S724" i="9"/>
  <c r="S693" i="9"/>
  <c r="S692" i="9"/>
  <c r="S723" i="9"/>
  <c r="S715" i="9"/>
  <c r="S730" i="9"/>
  <c r="S720" i="9"/>
  <c r="S698" i="9"/>
  <c r="S717" i="9"/>
  <c r="S706" i="9"/>
  <c r="S710" i="9"/>
  <c r="S700" i="9"/>
  <c r="M692" i="9"/>
  <c r="S707" i="9"/>
  <c r="AO697" i="9"/>
  <c r="S711" i="9"/>
  <c r="F692" i="9"/>
  <c r="K715" i="9"/>
  <c r="Y700" i="9"/>
  <c r="Y731" i="9"/>
  <c r="J698" i="9"/>
  <c r="Y699" i="9"/>
  <c r="AD691" i="9"/>
  <c r="K723" i="9"/>
  <c r="AG725" i="9"/>
  <c r="G703" i="9"/>
  <c r="AN688" i="9"/>
  <c r="Y708" i="9"/>
  <c r="AE728" i="9"/>
  <c r="AQ723" i="9"/>
  <c r="K699" i="9"/>
  <c r="AE694" i="9"/>
  <c r="AE712" i="9"/>
  <c r="AA728" i="9"/>
  <c r="C723" i="9"/>
  <c r="N699" i="9"/>
  <c r="AD704" i="9"/>
  <c r="V704" i="9"/>
  <c r="Y717" i="9"/>
  <c r="AA704" i="9"/>
  <c r="AD705" i="9"/>
  <c r="M693" i="9"/>
  <c r="R728" i="9"/>
  <c r="AN725" i="9"/>
  <c r="AN690" i="9"/>
  <c r="AS720" i="9"/>
  <c r="AL717" i="9"/>
  <c r="AE721" i="9"/>
  <c r="AD715" i="9"/>
  <c r="Y692" i="9"/>
  <c r="AO694" i="9"/>
  <c r="Q722" i="9"/>
  <c r="Q710" i="9"/>
  <c r="Q695" i="9"/>
  <c r="P730" i="9"/>
  <c r="P688" i="9"/>
  <c r="P713" i="9"/>
  <c r="P693" i="9"/>
  <c r="P720" i="9"/>
  <c r="P689" i="9"/>
  <c r="P722" i="9"/>
  <c r="P695" i="9"/>
  <c r="P710" i="9"/>
  <c r="F698" i="9"/>
  <c r="N718" i="9"/>
  <c r="AG704" i="9"/>
  <c r="V730" i="9"/>
  <c r="AP728" i="9"/>
  <c r="AP729" i="9"/>
  <c r="AP692" i="9"/>
  <c r="AP722" i="9"/>
  <c r="AP712" i="9"/>
  <c r="AP688" i="9"/>
  <c r="AP710" i="9"/>
  <c r="AP705" i="9"/>
  <c r="AP695" i="9"/>
  <c r="AP704" i="9"/>
  <c r="AP713" i="9"/>
  <c r="AP711" i="9"/>
  <c r="AP700" i="9"/>
  <c r="AP723" i="9"/>
  <c r="AP693" i="9"/>
  <c r="AP689" i="9"/>
  <c r="AP721" i="9"/>
  <c r="AP703" i="9"/>
  <c r="Q689" i="9"/>
  <c r="AP726" i="9"/>
  <c r="F706" i="9"/>
  <c r="AG689" i="9"/>
  <c r="J709" i="9"/>
  <c r="AS723" i="9"/>
  <c r="K731" i="9"/>
  <c r="J700" i="9"/>
  <c r="P708" i="9"/>
  <c r="AP697" i="9"/>
  <c r="L690" i="9"/>
  <c r="H722" i="9"/>
  <c r="H710" i="9"/>
  <c r="H695" i="9"/>
  <c r="AP696" i="9"/>
  <c r="K730" i="9"/>
  <c r="AM722" i="9"/>
  <c r="AM695" i="9"/>
  <c r="AM710" i="9"/>
  <c r="S728" i="9"/>
  <c r="C728" i="9"/>
  <c r="J692" i="9"/>
  <c r="Q693" i="9"/>
  <c r="AP719" i="9"/>
  <c r="AM693" i="9"/>
  <c r="AS721" i="9"/>
  <c r="T727" i="9"/>
  <c r="AQ705" i="9"/>
  <c r="AD693" i="9"/>
  <c r="Y703" i="9"/>
  <c r="W721" i="9"/>
  <c r="AO711" i="9"/>
  <c r="AO731" i="9"/>
  <c r="AS698" i="9"/>
  <c r="C719" i="9"/>
  <c r="AE730" i="9"/>
  <c r="M707" i="9"/>
  <c r="AE726" i="9"/>
  <c r="AD689" i="9"/>
  <c r="K726" i="9"/>
  <c r="M701" i="9"/>
  <c r="M700" i="9"/>
  <c r="L688" i="9"/>
  <c r="Q688" i="9"/>
  <c r="AA689" i="9"/>
  <c r="P723" i="9"/>
  <c r="AA699" i="9"/>
  <c r="G715" i="9"/>
  <c r="AQ708" i="9"/>
  <c r="AP691" i="9"/>
  <c r="J697" i="9"/>
  <c r="S725" i="9"/>
  <c r="AO716" i="9"/>
  <c r="P694" i="9"/>
  <c r="J690" i="9"/>
  <c r="T723" i="9"/>
  <c r="V719" i="9"/>
  <c r="AE715" i="9"/>
  <c r="AG707" i="9"/>
  <c r="AQ730" i="9"/>
  <c r="B728" i="9"/>
  <c r="F713" i="9"/>
  <c r="Q708" i="9"/>
  <c r="M696" i="9"/>
  <c r="J726" i="9"/>
  <c r="S701" i="9"/>
  <c r="G717" i="9"/>
  <c r="Y705" i="9"/>
  <c r="J724" i="9"/>
  <c r="AS717" i="9"/>
  <c r="V703" i="9"/>
  <c r="F724" i="9"/>
  <c r="B718" i="9"/>
  <c r="AM706" i="9"/>
  <c r="G707" i="9"/>
  <c r="AS696" i="9"/>
  <c r="K702" i="9"/>
  <c r="AD729" i="9"/>
  <c r="J721" i="9"/>
  <c r="M697" i="9"/>
  <c r="G698" i="9"/>
  <c r="L722" i="9"/>
  <c r="L695" i="9"/>
  <c r="L710" i="9"/>
  <c r="AS716" i="9"/>
  <c r="P721" i="9"/>
  <c r="L699" i="9"/>
  <c r="AG715" i="9"/>
  <c r="C702" i="9"/>
  <c r="N703" i="9"/>
  <c r="AE689" i="9"/>
  <c r="B691" i="9"/>
  <c r="AQ699" i="9"/>
  <c r="T730" i="9"/>
  <c r="AD700" i="9"/>
  <c r="AN704" i="9"/>
  <c r="C701" i="9"/>
  <c r="AA706" i="9"/>
  <c r="S691" i="9"/>
  <c r="W727" i="9"/>
  <c r="W715" i="9"/>
  <c r="W723" i="9"/>
  <c r="W728" i="9"/>
  <c r="W724" i="9"/>
  <c r="W695" i="9"/>
  <c r="W720" i="9"/>
  <c r="W714" i="9"/>
  <c r="W700" i="9"/>
  <c r="W722" i="9"/>
  <c r="W710" i="9"/>
  <c r="W713" i="9"/>
  <c r="W688" i="9"/>
  <c r="W689" i="9"/>
  <c r="W711" i="9"/>
  <c r="W731" i="9"/>
  <c r="W712" i="9"/>
  <c r="W716" i="9"/>
  <c r="W703" i="9"/>
  <c r="W717" i="9"/>
  <c r="W704" i="9"/>
  <c r="W691" i="9"/>
  <c r="W729" i="9"/>
  <c r="W692" i="9"/>
  <c r="W698" i="9"/>
  <c r="W693" i="9"/>
  <c r="W690" i="9"/>
  <c r="W705" i="9"/>
  <c r="Y715" i="9"/>
  <c r="AS697" i="9"/>
  <c r="Y707" i="9"/>
  <c r="AR695" i="9"/>
  <c r="AR722" i="9"/>
  <c r="AR710" i="9"/>
  <c r="H726" i="9"/>
  <c r="AL708" i="9"/>
  <c r="P707" i="9"/>
  <c r="AN717" i="9"/>
  <c r="F703" i="9"/>
  <c r="F714" i="9"/>
  <c r="J703" i="9"/>
  <c r="AS711" i="9"/>
  <c r="AN714" i="9"/>
  <c r="AD721" i="9"/>
  <c r="N701" i="9"/>
  <c r="AG691" i="9"/>
  <c r="F699" i="9"/>
  <c r="V696" i="9"/>
  <c r="AA696" i="9"/>
  <c r="J730" i="9"/>
  <c r="AL702" i="9"/>
  <c r="J731" i="9"/>
  <c r="AD706" i="9"/>
  <c r="F730" i="9"/>
  <c r="G716" i="9"/>
  <c r="AG693" i="9"/>
  <c r="V706" i="9"/>
  <c r="P698" i="9"/>
  <c r="P715" i="9"/>
  <c r="G694" i="9"/>
  <c r="Y704" i="9"/>
  <c r="AE702" i="9"/>
  <c r="AS701" i="9"/>
  <c r="G706" i="9"/>
  <c r="V725" i="9"/>
  <c r="AD718" i="9"/>
  <c r="AS731" i="9"/>
  <c r="K689" i="9"/>
  <c r="Y701" i="9"/>
  <c r="AS704" i="9"/>
  <c r="H708" i="9"/>
  <c r="AQ725" i="9"/>
  <c r="Q709" i="9"/>
  <c r="AR688" i="9"/>
  <c r="R695" i="9"/>
  <c r="R722" i="9"/>
  <c r="R710" i="9"/>
  <c r="K716" i="9"/>
  <c r="AR724" i="9"/>
  <c r="G731" i="9"/>
  <c r="S705" i="9"/>
  <c r="M711" i="9"/>
  <c r="G701" i="9"/>
  <c r="AS724" i="9"/>
  <c r="S718" i="9"/>
  <c r="AL721" i="9"/>
  <c r="J705" i="9"/>
  <c r="Q707" i="9"/>
  <c r="AQ709" i="9"/>
  <c r="AE696" i="9"/>
  <c r="AG703" i="9"/>
  <c r="M718" i="9"/>
  <c r="K698" i="9"/>
  <c r="K707" i="9"/>
  <c r="AO718" i="9"/>
  <c r="K717" i="9"/>
  <c r="C726" i="9"/>
  <c r="K701" i="9"/>
  <c r="Q697" i="9"/>
  <c r="P705" i="9"/>
  <c r="P697" i="9"/>
  <c r="AD697" i="9"/>
  <c r="L717" i="9"/>
  <c r="M694" i="9"/>
  <c r="AA708" i="9"/>
  <c r="AN720" i="9"/>
  <c r="Y723" i="9"/>
  <c r="K693" i="9"/>
  <c r="F701" i="9"/>
  <c r="M715" i="9"/>
  <c r="Q731" i="9"/>
  <c r="J720" i="9"/>
  <c r="K720" i="9"/>
  <c r="R688" i="9"/>
  <c r="Y728" i="9"/>
  <c r="AD714" i="9"/>
  <c r="AD724" i="9"/>
  <c r="AG716" i="9"/>
  <c r="B704" i="9"/>
  <c r="AA711" i="9"/>
  <c r="L716" i="9"/>
  <c r="D689" i="9"/>
  <c r="D724" i="9"/>
  <c r="D692" i="9"/>
  <c r="D693" i="9"/>
  <c r="D700" i="9"/>
  <c r="D695" i="9"/>
  <c r="D698" i="9"/>
  <c r="D711" i="9"/>
  <c r="D720" i="9"/>
  <c r="D730" i="9"/>
  <c r="D722" i="9"/>
  <c r="D709" i="9"/>
  <c r="D713" i="9"/>
  <c r="D717" i="9"/>
  <c r="D723" i="9"/>
  <c r="D728" i="9"/>
  <c r="D706" i="9"/>
  <c r="D688" i="9"/>
  <c r="D729" i="9"/>
  <c r="D712" i="9"/>
  <c r="D710" i="9"/>
  <c r="D691" i="9"/>
  <c r="D715" i="9"/>
  <c r="AS725" i="9"/>
  <c r="AR720" i="9"/>
  <c r="Y697" i="9"/>
  <c r="Z717" i="4" l="1"/>
  <c r="Z718" i="4"/>
  <c r="C720" i="4"/>
  <c r="C728" i="4"/>
  <c r="E712" i="4"/>
  <c r="AO726" i="4"/>
  <c r="B696" i="4"/>
  <c r="Z729" i="4"/>
  <c r="E727" i="4"/>
  <c r="E724" i="4"/>
  <c r="AJ688" i="4"/>
  <c r="AL722" i="4"/>
  <c r="D727" i="4"/>
  <c r="D689" i="4"/>
  <c r="E706" i="4"/>
  <c r="AI729" i="4"/>
  <c r="Z707" i="4"/>
  <c r="AI716" i="4"/>
  <c r="AJ711" i="4"/>
  <c r="AO724" i="4"/>
  <c r="C716" i="4"/>
  <c r="Z689" i="4"/>
  <c r="AI715" i="4"/>
  <c r="B716" i="4"/>
  <c r="K710" i="4"/>
  <c r="K717" i="4"/>
  <c r="AK691" i="4"/>
  <c r="E704" i="4"/>
  <c r="Q691" i="4"/>
  <c r="AM721" i="4"/>
  <c r="E690" i="4"/>
  <c r="AO693" i="4"/>
  <c r="AH732" i="9"/>
  <c r="Z705" i="4"/>
  <c r="AI705" i="4"/>
  <c r="Z719" i="4"/>
  <c r="AO712" i="4"/>
  <c r="E708" i="4"/>
  <c r="AI688" i="4"/>
  <c r="Z706" i="4"/>
  <c r="Z708" i="4"/>
  <c r="D705" i="4"/>
  <c r="X699" i="4"/>
  <c r="Q690" i="4"/>
  <c r="U720" i="4"/>
  <c r="AQ694" i="4"/>
  <c r="B692" i="4"/>
  <c r="Z709" i="4"/>
  <c r="AM718" i="4"/>
  <c r="AB729" i="4"/>
  <c r="W691" i="4"/>
  <c r="U690" i="4"/>
  <c r="D691" i="4"/>
  <c r="E732" i="9"/>
  <c r="B689" i="4"/>
  <c r="AQ711" i="4"/>
  <c r="L727" i="4"/>
  <c r="AB702" i="4"/>
  <c r="Z694" i="4"/>
  <c r="AJ712" i="4"/>
  <c r="Z713" i="4"/>
  <c r="B704" i="4"/>
  <c r="Z700" i="4"/>
  <c r="AA713" i="4"/>
  <c r="U709" i="4"/>
  <c r="D696" i="4"/>
  <c r="L720" i="4"/>
  <c r="C691" i="4"/>
  <c r="AB718" i="4"/>
  <c r="E718" i="4"/>
  <c r="Q692" i="4"/>
  <c r="L718" i="4"/>
  <c r="C690" i="4"/>
  <c r="X718" i="4"/>
  <c r="P719" i="4"/>
  <c r="Q722" i="4"/>
  <c r="Z732" i="9"/>
  <c r="C717" i="4"/>
  <c r="AJ729" i="4"/>
  <c r="AQ724" i="4"/>
  <c r="D729" i="4"/>
  <c r="X732" i="9"/>
  <c r="Z722" i="4"/>
  <c r="C702" i="4"/>
  <c r="AQ718" i="4"/>
  <c r="Q696" i="4"/>
  <c r="D722" i="4"/>
  <c r="K694" i="4"/>
  <c r="Z690" i="4"/>
  <c r="AM690" i="4"/>
  <c r="AQ712" i="4"/>
  <c r="Q704" i="4"/>
  <c r="E721" i="4"/>
  <c r="Z704" i="4"/>
  <c r="K727" i="4"/>
  <c r="X717" i="4"/>
  <c r="Z688" i="4"/>
  <c r="E705" i="4"/>
  <c r="X705" i="4"/>
  <c r="Q707" i="4"/>
  <c r="E715" i="4"/>
  <c r="AM719" i="4"/>
  <c r="M692" i="4"/>
  <c r="L721" i="4"/>
  <c r="Z692" i="4"/>
  <c r="Z698" i="4"/>
  <c r="AA710" i="4"/>
  <c r="Q726" i="4"/>
  <c r="AM710" i="4"/>
  <c r="Q729" i="4"/>
  <c r="C699" i="4"/>
  <c r="C689" i="4"/>
  <c r="AT732" i="9"/>
  <c r="B722" i="4"/>
  <c r="E719" i="4"/>
  <c r="AL728" i="4"/>
  <c r="U719" i="4"/>
  <c r="C703" i="4"/>
  <c r="D710" i="4"/>
  <c r="D699" i="4"/>
  <c r="D721" i="4"/>
  <c r="AC699" i="4"/>
  <c r="AB728" i="4"/>
  <c r="Z721" i="4"/>
  <c r="Q711" i="4"/>
  <c r="T692" i="4"/>
  <c r="T726" i="4"/>
  <c r="T702" i="4"/>
  <c r="E713" i="4"/>
  <c r="Q702" i="4"/>
  <c r="T691" i="4"/>
  <c r="W720" i="4"/>
  <c r="AJ708" i="4"/>
  <c r="AI720" i="4"/>
  <c r="W710" i="4"/>
  <c r="E698" i="4"/>
  <c r="B690" i="4"/>
  <c r="W703" i="4"/>
  <c r="AJ703" i="4"/>
  <c r="E700" i="4"/>
  <c r="AM724" i="4"/>
  <c r="E694" i="4"/>
  <c r="N720" i="4"/>
  <c r="G699" i="4"/>
  <c r="T690" i="4"/>
  <c r="I732" i="9"/>
  <c r="Z726" i="4"/>
  <c r="B699" i="4"/>
  <c r="C705" i="4"/>
  <c r="C708" i="4"/>
  <c r="T697" i="4"/>
  <c r="E728" i="4"/>
  <c r="E703" i="4"/>
  <c r="AG709" i="4"/>
  <c r="O732" i="9"/>
  <c r="L692" i="4"/>
  <c r="U713" i="4"/>
  <c r="AJ700" i="4"/>
  <c r="AQ720" i="4"/>
  <c r="AM722" i="4"/>
  <c r="K722" i="4"/>
  <c r="K719" i="4"/>
  <c r="F717" i="4"/>
  <c r="AA696" i="4"/>
  <c r="AA688" i="4"/>
  <c r="AA695" i="4"/>
  <c r="AA707" i="4"/>
  <c r="AA712" i="4"/>
  <c r="AA721" i="4"/>
  <c r="AA727" i="4"/>
  <c r="AA709" i="4"/>
  <c r="AA719" i="4"/>
  <c r="AA714" i="4"/>
  <c r="AA704" i="4"/>
  <c r="AA701" i="4"/>
  <c r="AA693" i="4"/>
  <c r="AA723" i="4"/>
  <c r="AA725" i="4"/>
  <c r="AA703" i="4"/>
  <c r="AA691" i="4"/>
  <c r="AA700" i="4"/>
  <c r="AA698" i="4"/>
  <c r="AA730" i="4"/>
  <c r="AA729" i="4"/>
  <c r="AA731" i="4"/>
  <c r="AA697" i="4"/>
  <c r="J708" i="4"/>
  <c r="J720" i="4"/>
  <c r="J697" i="4"/>
  <c r="J696" i="4"/>
  <c r="J719" i="4"/>
  <c r="J692" i="4"/>
  <c r="J731" i="4"/>
  <c r="J724" i="4"/>
  <c r="J716" i="4"/>
  <c r="J701" i="4"/>
  <c r="J700" i="4"/>
  <c r="J695" i="4"/>
  <c r="J725" i="4"/>
  <c r="J730" i="4"/>
  <c r="J707" i="4"/>
  <c r="J715" i="4"/>
  <c r="J723" i="4"/>
  <c r="J714" i="4"/>
  <c r="AK688" i="4"/>
  <c r="AF699" i="4"/>
  <c r="AF715" i="4"/>
  <c r="AF697" i="4"/>
  <c r="AF696" i="4"/>
  <c r="AF723" i="4"/>
  <c r="AF719" i="4"/>
  <c r="AF722" i="4"/>
  <c r="AF698" i="4"/>
  <c r="AF688" i="4"/>
  <c r="AF709" i="4"/>
  <c r="AF702" i="4"/>
  <c r="AF727" i="4"/>
  <c r="AF695" i="4"/>
  <c r="AF725" i="4"/>
  <c r="AF714" i="4"/>
  <c r="AF730" i="4"/>
  <c r="AF726" i="4"/>
  <c r="AF731" i="4"/>
  <c r="AF701" i="4"/>
  <c r="AF711" i="4"/>
  <c r="AF721" i="4"/>
  <c r="AF708" i="4"/>
  <c r="O726" i="4"/>
  <c r="O696" i="4"/>
  <c r="O714" i="4"/>
  <c r="O731" i="4"/>
  <c r="O721" i="4"/>
  <c r="O691" i="4"/>
  <c r="O702" i="4"/>
  <c r="O688" i="4"/>
  <c r="O701" i="4"/>
  <c r="O715" i="4"/>
  <c r="O698" i="4"/>
  <c r="O725" i="4"/>
  <c r="O723" i="4"/>
  <c r="O695" i="4"/>
  <c r="O700" i="4"/>
  <c r="O730" i="4"/>
  <c r="O711" i="4"/>
  <c r="O712" i="4"/>
  <c r="O697" i="4"/>
  <c r="AE703" i="4"/>
  <c r="B720" i="4"/>
  <c r="AE716" i="4"/>
  <c r="O703" i="4"/>
  <c r="AA718" i="4"/>
  <c r="O729" i="4"/>
  <c r="F713" i="4"/>
  <c r="G701" i="4"/>
  <c r="G714" i="4"/>
  <c r="G730" i="4"/>
  <c r="G731" i="4"/>
  <c r="G693" i="4"/>
  <c r="G727" i="4"/>
  <c r="G709" i="4"/>
  <c r="G695" i="4"/>
  <c r="G691" i="4"/>
  <c r="G729" i="4"/>
  <c r="G698" i="4"/>
  <c r="G696" i="4"/>
  <c r="G723" i="4"/>
  <c r="G715" i="4"/>
  <c r="G725" i="4"/>
  <c r="G688" i="4"/>
  <c r="G697" i="4"/>
  <c r="F728" i="4"/>
  <c r="J729" i="4"/>
  <c r="AO727" i="4"/>
  <c r="AA728" i="4"/>
  <c r="F718" i="4"/>
  <c r="F712" i="4"/>
  <c r="AL703" i="4"/>
  <c r="AK727" i="4"/>
  <c r="AS695" i="4"/>
  <c r="AS697" i="4"/>
  <c r="AS714" i="4"/>
  <c r="AS715" i="4"/>
  <c r="AS706" i="4"/>
  <c r="AS691" i="4"/>
  <c r="AS719" i="4"/>
  <c r="AS730" i="4"/>
  <c r="AS725" i="4"/>
  <c r="AS707" i="4"/>
  <c r="AS702" i="4"/>
  <c r="AS731" i="4"/>
  <c r="AS729" i="4"/>
  <c r="AS699" i="4"/>
  <c r="AS693" i="4"/>
  <c r="AS696" i="4"/>
  <c r="AS709" i="4"/>
  <c r="AS698" i="4"/>
  <c r="AS712" i="4"/>
  <c r="AS723" i="4"/>
  <c r="AS701" i="4"/>
  <c r="AS700" i="4"/>
  <c r="AH715" i="4"/>
  <c r="AH695" i="4"/>
  <c r="AH691" i="4"/>
  <c r="AH713" i="4"/>
  <c r="AH703" i="4"/>
  <c r="AH714" i="4"/>
  <c r="AH731" i="4"/>
  <c r="AH719" i="4"/>
  <c r="AH712" i="4"/>
  <c r="AH709" i="4"/>
  <c r="AH700" i="4"/>
  <c r="AH702" i="4"/>
  <c r="AH697" i="4"/>
  <c r="AH688" i="4"/>
  <c r="AH711" i="4"/>
  <c r="AH698" i="4"/>
  <c r="AH723" i="4"/>
  <c r="AH725" i="4"/>
  <c r="AH730" i="4"/>
  <c r="AH729" i="4"/>
  <c r="AH707" i="4"/>
  <c r="AH693" i="4"/>
  <c r="AH722" i="4"/>
  <c r="AH699" i="4"/>
  <c r="AH696" i="4"/>
  <c r="AH701" i="4"/>
  <c r="AH717" i="4"/>
  <c r="AE722" i="4"/>
  <c r="AS724" i="4"/>
  <c r="AS708" i="4"/>
  <c r="AI718" i="4"/>
  <c r="Y717" i="4"/>
  <c r="G722" i="4"/>
  <c r="O692" i="4"/>
  <c r="T732" i="4"/>
  <c r="F692" i="4"/>
  <c r="AI695" i="4"/>
  <c r="AI724" i="4"/>
  <c r="AI730" i="4"/>
  <c r="AI701" i="4"/>
  <c r="AI728" i="4"/>
  <c r="AI731" i="4"/>
  <c r="AI697" i="4"/>
  <c r="AI693" i="4"/>
  <c r="AI712" i="4"/>
  <c r="AI700" i="4"/>
  <c r="AI696" i="4"/>
  <c r="AI714" i="4"/>
  <c r="AI690" i="4"/>
  <c r="AI726" i="4"/>
  <c r="AI719" i="4"/>
  <c r="AI725" i="4"/>
  <c r="AI703" i="4"/>
  <c r="AI723" i="4"/>
  <c r="AI708" i="4"/>
  <c r="AI702" i="4"/>
  <c r="AI707" i="4"/>
  <c r="AI711" i="4"/>
  <c r="J713" i="4"/>
  <c r="AS688" i="4"/>
  <c r="Y716" i="4"/>
  <c r="AO706" i="4"/>
  <c r="AK694" i="4"/>
  <c r="O708" i="4"/>
  <c r="AO711" i="4"/>
  <c r="Y693" i="4"/>
  <c r="AF718" i="4"/>
  <c r="Z710" i="4"/>
  <c r="AR732" i="4"/>
  <c r="I693" i="4"/>
  <c r="AL701" i="4"/>
  <c r="AL714" i="4"/>
  <c r="AL723" i="4"/>
  <c r="AL725" i="4"/>
  <c r="AL730" i="4"/>
  <c r="AL731" i="4"/>
  <c r="AL697" i="4"/>
  <c r="AL695" i="4"/>
  <c r="AL704" i="4"/>
  <c r="I728" i="4"/>
  <c r="AL715" i="4"/>
  <c r="AF693" i="4"/>
  <c r="O724" i="4"/>
  <c r="AD725" i="4"/>
  <c r="AD706" i="4"/>
  <c r="AD719" i="4"/>
  <c r="AD714" i="4"/>
  <c r="AD731" i="4"/>
  <c r="AD723" i="4"/>
  <c r="AD711" i="4"/>
  <c r="AD730" i="4"/>
  <c r="AD715" i="4"/>
  <c r="AD700" i="4"/>
  <c r="AD697" i="4"/>
  <c r="AD703" i="4"/>
  <c r="AD701" i="4"/>
  <c r="AD707" i="4"/>
  <c r="AD698" i="4"/>
  <c r="AD695" i="4"/>
  <c r="AG723" i="4"/>
  <c r="AG717" i="4"/>
  <c r="AG696" i="4"/>
  <c r="AG725" i="4"/>
  <c r="AG727" i="4"/>
  <c r="AG697" i="4"/>
  <c r="AG707" i="4"/>
  <c r="AG722" i="4"/>
  <c r="AG730" i="4"/>
  <c r="AG690" i="4"/>
  <c r="AG701" i="4"/>
  <c r="AG700" i="4"/>
  <c r="AG715" i="4"/>
  <c r="AG695" i="4"/>
  <c r="AG691" i="4"/>
  <c r="AG704" i="4"/>
  <c r="AG731" i="4"/>
  <c r="AG714" i="4"/>
  <c r="AG719" i="4"/>
  <c r="AG711" i="4"/>
  <c r="AG698" i="4"/>
  <c r="AG705" i="4"/>
  <c r="AG713" i="4"/>
  <c r="AG710" i="4"/>
  <c r="Z696" i="4"/>
  <c r="Y708" i="4"/>
  <c r="G710" i="4"/>
  <c r="Z712" i="4"/>
  <c r="I713" i="4"/>
  <c r="AE723" i="4"/>
  <c r="AE729" i="4"/>
  <c r="AE699" i="4"/>
  <c r="AE721" i="4"/>
  <c r="AE691" i="4"/>
  <c r="AE731" i="4"/>
  <c r="AE707" i="4"/>
  <c r="AE696" i="4"/>
  <c r="AE710" i="4"/>
  <c r="AE697" i="4"/>
  <c r="AE700" i="4"/>
  <c r="AE706" i="4"/>
  <c r="AE701" i="4"/>
  <c r="AE705" i="4"/>
  <c r="AE709" i="4"/>
  <c r="AE715" i="4"/>
  <c r="AE711" i="4"/>
  <c r="AE724" i="4"/>
  <c r="AE695" i="4"/>
  <c r="AE725" i="4"/>
  <c r="AE714" i="4"/>
  <c r="AE719" i="4"/>
  <c r="AE730" i="4"/>
  <c r="I727" i="4"/>
  <c r="AL688" i="4"/>
  <c r="AO709" i="4"/>
  <c r="Y694" i="4"/>
  <c r="AD688" i="4"/>
  <c r="AE698" i="4"/>
  <c r="AH716" i="4"/>
  <c r="AG688" i="4"/>
  <c r="AD704" i="4"/>
  <c r="AK719" i="4"/>
  <c r="AF713" i="4"/>
  <c r="Y711" i="4"/>
  <c r="Y709" i="4"/>
  <c r="AF691" i="4"/>
  <c r="I697" i="4"/>
  <c r="I701" i="4"/>
  <c r="I717" i="4"/>
  <c r="I714" i="4"/>
  <c r="I719" i="4"/>
  <c r="I718" i="4"/>
  <c r="I723" i="4"/>
  <c r="I730" i="4"/>
  <c r="I724" i="4"/>
  <c r="I715" i="4"/>
  <c r="I709" i="4"/>
  <c r="I725" i="4"/>
  <c r="I726" i="4"/>
  <c r="I695" i="4"/>
  <c r="I700" i="4"/>
  <c r="I703" i="4"/>
  <c r="I711" i="4"/>
  <c r="I696" i="4"/>
  <c r="I731" i="4"/>
  <c r="I688" i="4"/>
  <c r="AK690" i="4"/>
  <c r="W731" i="4"/>
  <c r="W688" i="4"/>
  <c r="W701" i="4"/>
  <c r="W716" i="4"/>
  <c r="W725" i="4"/>
  <c r="W723" i="4"/>
  <c r="W714" i="4"/>
  <c r="W707" i="4"/>
  <c r="W700" i="4"/>
  <c r="W730" i="4"/>
  <c r="W711" i="4"/>
  <c r="W729" i="4"/>
  <c r="W697" i="4"/>
  <c r="W695" i="4"/>
  <c r="W690" i="4"/>
  <c r="W702" i="4"/>
  <c r="W709" i="4"/>
  <c r="W705" i="4"/>
  <c r="W689" i="4"/>
  <c r="AK693" i="4"/>
  <c r="O707" i="4"/>
  <c r="AL717" i="4"/>
  <c r="AL707" i="4"/>
  <c r="J705" i="4"/>
  <c r="O713" i="4"/>
  <c r="AF704" i="4"/>
  <c r="AA708" i="4"/>
  <c r="AD696" i="4"/>
  <c r="O722" i="4"/>
  <c r="I720" i="4"/>
  <c r="AB705" i="4"/>
  <c r="S732" i="4"/>
  <c r="AK732" i="9"/>
  <c r="AO697" i="4"/>
  <c r="AO729" i="4"/>
  <c r="AO719" i="4"/>
  <c r="AO730" i="4"/>
  <c r="AO725" i="4"/>
  <c r="AO698" i="4"/>
  <c r="AO701" i="4"/>
  <c r="AO721" i="4"/>
  <c r="AO708" i="4"/>
  <c r="AO700" i="4"/>
  <c r="AO696" i="4"/>
  <c r="AO731" i="4"/>
  <c r="AO699" i="4"/>
  <c r="AO714" i="4"/>
  <c r="AO723" i="4"/>
  <c r="AO707" i="4"/>
  <c r="AO695" i="4"/>
  <c r="AO722" i="4"/>
  <c r="I694" i="4"/>
  <c r="Y727" i="4"/>
  <c r="AO705" i="4"/>
  <c r="AS722" i="4"/>
  <c r="Y713" i="4"/>
  <c r="AA705" i="4"/>
  <c r="AF694" i="4"/>
  <c r="AI706" i="4"/>
  <c r="AB726" i="4"/>
  <c r="AB706" i="4"/>
  <c r="AG729" i="4"/>
  <c r="AB722" i="4"/>
  <c r="F722" i="4"/>
  <c r="F707" i="4"/>
  <c r="F702" i="4"/>
  <c r="F695" i="4"/>
  <c r="F714" i="4"/>
  <c r="F699" i="4"/>
  <c r="F688" i="4"/>
  <c r="F721" i="4"/>
  <c r="F700" i="4"/>
  <c r="F723" i="4"/>
  <c r="F708" i="4"/>
  <c r="F724" i="4"/>
  <c r="F710" i="4"/>
  <c r="F691" i="4"/>
  <c r="F697" i="4"/>
  <c r="F719" i="4"/>
  <c r="F730" i="4"/>
  <c r="F731" i="4"/>
  <c r="F701" i="4"/>
  <c r="F725" i="4"/>
  <c r="F711" i="4"/>
  <c r="F703" i="4"/>
  <c r="F726" i="4"/>
  <c r="F698" i="4"/>
  <c r="F709" i="4"/>
  <c r="F693" i="4"/>
  <c r="F716" i="4"/>
  <c r="F696" i="4"/>
  <c r="J727" i="4"/>
  <c r="AK699" i="4"/>
  <c r="B703" i="4"/>
  <c r="B688" i="4"/>
  <c r="B726" i="4"/>
  <c r="B700" i="4"/>
  <c r="B713" i="4"/>
  <c r="B730" i="4"/>
  <c r="B727" i="4"/>
  <c r="B719" i="4"/>
  <c r="B697" i="4"/>
  <c r="B715" i="4"/>
  <c r="B693" i="4"/>
  <c r="B708" i="4"/>
  <c r="B701" i="4"/>
  <c r="B711" i="4"/>
  <c r="B709" i="4"/>
  <c r="B723" i="4"/>
  <c r="B721" i="4"/>
  <c r="B706" i="4"/>
  <c r="B725" i="4"/>
  <c r="B714" i="4"/>
  <c r="B731" i="4"/>
  <c r="B695" i="4"/>
  <c r="B724" i="4"/>
  <c r="AH726" i="4"/>
  <c r="I704" i="4"/>
  <c r="Y707" i="4"/>
  <c r="AS716" i="4"/>
  <c r="O709" i="4"/>
  <c r="AK692" i="4"/>
  <c r="AO688" i="4"/>
  <c r="AA699" i="4"/>
  <c r="Y724" i="4"/>
  <c r="P709" i="4"/>
  <c r="P700" i="4"/>
  <c r="P715" i="4"/>
  <c r="P726" i="4"/>
  <c r="P697" i="4"/>
  <c r="P730" i="4"/>
  <c r="P695" i="4"/>
  <c r="P701" i="4"/>
  <c r="P698" i="4"/>
  <c r="P688" i="4"/>
  <c r="P712" i="4"/>
  <c r="P723" i="4"/>
  <c r="P693" i="4"/>
  <c r="P711" i="4"/>
  <c r="P731" i="4"/>
  <c r="P729" i="4"/>
  <c r="P703" i="4"/>
  <c r="P710" i="4"/>
  <c r="P725" i="4"/>
  <c r="P714" i="4"/>
  <c r="P707" i="4"/>
  <c r="AJ701" i="4"/>
  <c r="AJ697" i="4"/>
  <c r="AJ714" i="4"/>
  <c r="AJ723" i="4"/>
  <c r="AJ730" i="4"/>
  <c r="AJ725" i="4"/>
  <c r="AJ695" i="4"/>
  <c r="AJ731" i="4"/>
  <c r="AJ699" i="4"/>
  <c r="P721" i="4"/>
  <c r="B691" i="4"/>
  <c r="Y703" i="4"/>
  <c r="AA711" i="4"/>
  <c r="I712" i="4"/>
  <c r="U706" i="4"/>
  <c r="AF706" i="4"/>
  <c r="E692" i="4"/>
  <c r="J718" i="4"/>
  <c r="H732" i="4"/>
  <c r="AL710" i="4"/>
  <c r="P717" i="4"/>
  <c r="J722" i="4"/>
  <c r="I692" i="4"/>
  <c r="P708" i="4"/>
  <c r="AL729" i="4"/>
  <c r="AI713" i="4"/>
  <c r="AN728" i="4"/>
  <c r="AN714" i="4"/>
  <c r="AN725" i="4"/>
  <c r="AN695" i="4"/>
  <c r="AN730" i="4"/>
  <c r="AN731" i="4"/>
  <c r="AN700" i="4"/>
  <c r="AN712" i="4"/>
  <c r="AN696" i="4"/>
  <c r="AN726" i="4"/>
  <c r="AN698" i="4"/>
  <c r="AN719" i="4"/>
  <c r="AN701" i="4"/>
  <c r="AN691" i="4"/>
  <c r="AN715" i="4"/>
  <c r="AN723" i="4"/>
  <c r="AN709" i="4"/>
  <c r="AN699" i="4"/>
  <c r="AN706" i="4"/>
  <c r="AN703" i="4"/>
  <c r="AN721" i="4"/>
  <c r="AN704" i="4"/>
  <c r="AN711" i="4"/>
  <c r="AN697" i="4"/>
  <c r="AQ695" i="4"/>
  <c r="AQ725" i="4"/>
  <c r="AQ723" i="4"/>
  <c r="AQ709" i="4"/>
  <c r="AQ727" i="4"/>
  <c r="AQ730" i="4"/>
  <c r="AQ696" i="4"/>
  <c r="AQ700" i="4"/>
  <c r="AQ731" i="4"/>
  <c r="AQ726" i="4"/>
  <c r="AQ697" i="4"/>
  <c r="AQ698" i="4"/>
  <c r="AQ714" i="4"/>
  <c r="AQ701" i="4"/>
  <c r="AA702" i="4"/>
  <c r="AJ693" i="4"/>
  <c r="AA716" i="4"/>
  <c r="AB693" i="4"/>
  <c r="I691" i="4"/>
  <c r="I705" i="4"/>
  <c r="AL724" i="4"/>
  <c r="AL702" i="4"/>
  <c r="I716" i="4"/>
  <c r="AE726" i="4"/>
  <c r="AL716" i="4"/>
  <c r="AO715" i="4"/>
  <c r="Y715" i="4"/>
  <c r="J690" i="4"/>
  <c r="W692" i="4"/>
  <c r="AJ718" i="4"/>
  <c r="J704" i="4"/>
  <c r="J693" i="4"/>
  <c r="U729" i="4"/>
  <c r="B710" i="4"/>
  <c r="I722" i="4"/>
  <c r="O719" i="4"/>
  <c r="AH727" i="4"/>
  <c r="AN688" i="4"/>
  <c r="AQ688" i="4"/>
  <c r="AE720" i="4"/>
  <c r="G708" i="4"/>
  <c r="G711" i="4"/>
  <c r="I708" i="4"/>
  <c r="AL696" i="4"/>
  <c r="F690" i="4"/>
  <c r="AO692" i="4"/>
  <c r="AO689" i="4"/>
  <c r="AD721" i="4"/>
  <c r="AD729" i="4"/>
  <c r="AL690" i="4"/>
  <c r="X723" i="4"/>
  <c r="X695" i="4"/>
  <c r="X725" i="4"/>
  <c r="X711" i="4"/>
  <c r="X708" i="4"/>
  <c r="X724" i="4"/>
  <c r="X701" i="4"/>
  <c r="X719" i="4"/>
  <c r="X730" i="4"/>
  <c r="X697" i="4"/>
  <c r="X700" i="4"/>
  <c r="X714" i="4"/>
  <c r="X731" i="4"/>
  <c r="X702" i="4"/>
  <c r="X726" i="4"/>
  <c r="X703" i="4"/>
  <c r="X716" i="4"/>
  <c r="X727" i="4"/>
  <c r="X712" i="4"/>
  <c r="X722" i="4"/>
  <c r="X729" i="4"/>
  <c r="X707" i="4"/>
  <c r="X696" i="4"/>
  <c r="X709" i="4"/>
  <c r="X691" i="4"/>
  <c r="X715" i="4"/>
  <c r="O693" i="4"/>
  <c r="AS689" i="4"/>
  <c r="AJ722" i="4"/>
  <c r="AJ721" i="4"/>
  <c r="AK708" i="4"/>
  <c r="U692" i="4"/>
  <c r="P694" i="4"/>
  <c r="V712" i="4"/>
  <c r="V730" i="4"/>
  <c r="V711" i="4"/>
  <c r="V731" i="4"/>
  <c r="V708" i="4"/>
  <c r="V726" i="4"/>
  <c r="V714" i="4"/>
  <c r="V721" i="4"/>
  <c r="V691" i="4"/>
  <c r="V723" i="4"/>
  <c r="V703" i="4"/>
  <c r="V695" i="4"/>
  <c r="V697" i="4"/>
  <c r="V709" i="4"/>
  <c r="V725" i="4"/>
  <c r="V701" i="4"/>
  <c r="E696" i="4"/>
  <c r="J726" i="4"/>
  <c r="AF710" i="4"/>
  <c r="I706" i="4"/>
  <c r="AL700" i="4"/>
  <c r="J710" i="4"/>
  <c r="J712" i="4"/>
  <c r="Z723" i="4"/>
  <c r="Z702" i="4"/>
  <c r="Z693" i="4"/>
  <c r="Z701" i="4"/>
  <c r="Z695" i="4"/>
  <c r="Z697" i="4"/>
  <c r="Z725" i="4"/>
  <c r="Z703" i="4"/>
  <c r="Z731" i="4"/>
  <c r="Z730" i="4"/>
  <c r="Z714" i="4"/>
  <c r="Z699" i="4"/>
  <c r="AL726" i="4"/>
  <c r="AO717" i="4"/>
  <c r="AI709" i="4"/>
  <c r="AJ713" i="4"/>
  <c r="E722" i="4"/>
  <c r="X688" i="4"/>
  <c r="AJ698" i="4"/>
  <c r="X720" i="4"/>
  <c r="E711" i="4"/>
  <c r="AO713" i="4"/>
  <c r="AL711" i="4"/>
  <c r="AD693" i="4"/>
  <c r="E717" i="4"/>
  <c r="V688" i="4"/>
  <c r="AE708" i="4"/>
  <c r="P691" i="4"/>
  <c r="AQ704" i="4"/>
  <c r="F729" i="4"/>
  <c r="AB698" i="4"/>
  <c r="AC732" i="9"/>
  <c r="F689" i="4"/>
  <c r="AK726" i="4"/>
  <c r="AL705" i="4"/>
  <c r="F705" i="4"/>
  <c r="AL721" i="4"/>
  <c r="AK707" i="4"/>
  <c r="I690" i="4"/>
  <c r="AE727" i="4"/>
  <c r="F694" i="4"/>
  <c r="Y731" i="4"/>
  <c r="Y723" i="4"/>
  <c r="Y697" i="4"/>
  <c r="Y729" i="4"/>
  <c r="Y696" i="4"/>
  <c r="Y714" i="4"/>
  <c r="Y695" i="4"/>
  <c r="Y689" i="4"/>
  <c r="Y730" i="4"/>
  <c r="Y701" i="4"/>
  <c r="Y690" i="4"/>
  <c r="Y725" i="4"/>
  <c r="Y712" i="4"/>
  <c r="AA720" i="4"/>
  <c r="E726" i="4"/>
  <c r="AB720" i="4"/>
  <c r="AD718" i="4"/>
  <c r="Y705" i="4"/>
  <c r="G718" i="4"/>
  <c r="W696" i="4"/>
  <c r="G720" i="4"/>
  <c r="AD689" i="4"/>
  <c r="W722" i="4"/>
  <c r="I702" i="4"/>
  <c r="J717" i="4"/>
  <c r="O718" i="4"/>
  <c r="AO728" i="4"/>
  <c r="W728" i="4"/>
  <c r="W706" i="4"/>
  <c r="AI717" i="4"/>
  <c r="AF720" i="4"/>
  <c r="AF728" i="4"/>
  <c r="AL720" i="4"/>
  <c r="Y719" i="4"/>
  <c r="AE718" i="4"/>
  <c r="B707" i="4"/>
  <c r="Y688" i="4"/>
  <c r="AF724" i="4"/>
  <c r="AS704" i="4"/>
  <c r="U694" i="4"/>
  <c r="Z711" i="4"/>
  <c r="G728" i="4"/>
  <c r="AH706" i="4"/>
  <c r="W704" i="4"/>
  <c r="AG692" i="4"/>
  <c r="O704" i="4"/>
  <c r="O728" i="4"/>
  <c r="AI710" i="4"/>
  <c r="AC716" i="4"/>
  <c r="J689" i="4"/>
  <c r="O694" i="4"/>
  <c r="G706" i="4"/>
  <c r="AH718" i="4"/>
  <c r="C698" i="4"/>
  <c r="AL713" i="4"/>
  <c r="I729" i="4"/>
  <c r="AS710" i="4"/>
  <c r="AE712" i="4"/>
  <c r="Y700" i="4"/>
  <c r="AS718" i="4"/>
  <c r="Z724" i="4"/>
  <c r="AF692" i="4"/>
  <c r="E731" i="4"/>
  <c r="E695" i="4"/>
  <c r="E730" i="4"/>
  <c r="E702" i="4"/>
  <c r="E725" i="4"/>
  <c r="E701" i="4"/>
  <c r="E714" i="4"/>
  <c r="E707" i="4"/>
  <c r="E697" i="4"/>
  <c r="E723" i="4"/>
  <c r="E729" i="4"/>
  <c r="AI699" i="4"/>
  <c r="P690" i="4"/>
  <c r="AB711" i="4"/>
  <c r="AB717" i="4"/>
  <c r="AB709" i="4"/>
  <c r="AB695" i="4"/>
  <c r="AB725" i="4"/>
  <c r="AB704" i="4"/>
  <c r="AB714" i="4"/>
  <c r="AB690" i="4"/>
  <c r="AB697" i="4"/>
  <c r="AB707" i="4"/>
  <c r="AB715" i="4"/>
  <c r="AB721" i="4"/>
  <c r="AB719" i="4"/>
  <c r="AB708" i="4"/>
  <c r="AB688" i="4"/>
  <c r="AB691" i="4"/>
  <c r="AB712" i="4"/>
  <c r="AB703" i="4"/>
  <c r="AB731" i="4"/>
  <c r="AB692" i="4"/>
  <c r="AB723" i="4"/>
  <c r="AB701" i="4"/>
  <c r="AB730" i="4"/>
  <c r="AB696" i="4"/>
  <c r="AA689" i="4"/>
  <c r="AN718" i="4"/>
  <c r="AC709" i="4"/>
  <c r="AO716" i="4"/>
  <c r="Y702" i="4"/>
  <c r="AK718" i="4"/>
  <c r="AS703" i="4"/>
  <c r="AG694" i="4"/>
  <c r="Y692" i="4"/>
  <c r="AB694" i="4"/>
  <c r="G724" i="4"/>
  <c r="D715" i="4"/>
  <c r="D725" i="4"/>
  <c r="D709" i="4"/>
  <c r="D697" i="4"/>
  <c r="D714" i="4"/>
  <c r="D712" i="4"/>
  <c r="D703" i="4"/>
  <c r="D711" i="4"/>
  <c r="D730" i="4"/>
  <c r="D701" i="4"/>
  <c r="D719" i="4"/>
  <c r="D695" i="4"/>
  <c r="D731" i="4"/>
  <c r="D700" i="4"/>
  <c r="D723" i="4"/>
  <c r="J691" i="4"/>
  <c r="G707" i="4"/>
  <c r="AA692" i="4"/>
  <c r="AJ732" i="9"/>
  <c r="W699" i="4"/>
  <c r="J706" i="4"/>
  <c r="AO704" i="4"/>
  <c r="AI691" i="4"/>
  <c r="U711" i="4"/>
  <c r="U695" i="4"/>
  <c r="U724" i="4"/>
  <c r="U693" i="4"/>
  <c r="U703" i="4"/>
  <c r="U701" i="4"/>
  <c r="U710" i="4"/>
  <c r="U698" i="4"/>
  <c r="U700" i="4"/>
  <c r="U731" i="4"/>
  <c r="U707" i="4"/>
  <c r="U730" i="4"/>
  <c r="U721" i="4"/>
  <c r="U716" i="4"/>
  <c r="U725" i="4"/>
  <c r="U696" i="4"/>
  <c r="U702" i="4"/>
  <c r="U714" i="4"/>
  <c r="U723" i="4"/>
  <c r="U712" i="4"/>
  <c r="U697" i="4"/>
  <c r="I698" i="4"/>
  <c r="E688" i="4"/>
  <c r="AN707" i="4"/>
  <c r="AQ721" i="4"/>
  <c r="V722" i="4"/>
  <c r="J709" i="4"/>
  <c r="G704" i="4"/>
  <c r="AB710" i="4"/>
  <c r="O689" i="4"/>
  <c r="E716" i="4"/>
  <c r="AF705" i="4"/>
  <c r="B718" i="4"/>
  <c r="AJ696" i="4"/>
  <c r="U726" i="4"/>
  <c r="Y706" i="4"/>
  <c r="V694" i="4"/>
  <c r="AF712" i="4"/>
  <c r="D688" i="4"/>
  <c r="AB699" i="4"/>
  <c r="AE694" i="4"/>
  <c r="AG724" i="4"/>
  <c r="I707" i="4"/>
  <c r="AI698" i="4"/>
  <c r="AF700" i="4"/>
  <c r="I721" i="4"/>
  <c r="U688" i="4"/>
  <c r="AH708" i="4"/>
  <c r="O705" i="4"/>
  <c r="AO691" i="4"/>
  <c r="AL708" i="4"/>
  <c r="G713" i="4"/>
  <c r="AN690" i="4"/>
  <c r="AQ713" i="4"/>
  <c r="N710" i="4"/>
  <c r="N700" i="4"/>
  <c r="N719" i="4"/>
  <c r="N711" i="4"/>
  <c r="N715" i="4"/>
  <c r="N730" i="4"/>
  <c r="N724" i="4"/>
  <c r="N695" i="4"/>
  <c r="N713" i="4"/>
  <c r="N712" i="4"/>
  <c r="N726" i="4"/>
  <c r="N723" i="4"/>
  <c r="N731" i="4"/>
  <c r="N729" i="4"/>
  <c r="N725" i="4"/>
  <c r="N707" i="4"/>
  <c r="N709" i="4"/>
  <c r="N688" i="4"/>
  <c r="N705" i="4"/>
  <c r="N714" i="4"/>
  <c r="N697" i="4"/>
  <c r="N701" i="4"/>
  <c r="AJ691" i="4"/>
  <c r="L699" i="4"/>
  <c r="L731" i="4"/>
  <c r="L694" i="4"/>
  <c r="L714" i="4"/>
  <c r="L695" i="4"/>
  <c r="L709" i="4"/>
  <c r="L701" i="4"/>
  <c r="L723" i="4"/>
  <c r="L707" i="4"/>
  <c r="L715" i="4"/>
  <c r="L697" i="4"/>
  <c r="L726" i="4"/>
  <c r="L700" i="4"/>
  <c r="L728" i="4"/>
  <c r="L729" i="4"/>
  <c r="L724" i="4"/>
  <c r="L725" i="4"/>
  <c r="L704" i="4"/>
  <c r="L696" i="4"/>
  <c r="L698" i="4"/>
  <c r="L712" i="4"/>
  <c r="L730" i="4"/>
  <c r="L719" i="4"/>
  <c r="L690" i="4"/>
  <c r="L693" i="4"/>
  <c r="L703" i="4"/>
  <c r="L702" i="4"/>
  <c r="P699" i="4"/>
  <c r="AL689" i="4"/>
  <c r="P689" i="4"/>
  <c r="AS717" i="4"/>
  <c r="P704" i="4"/>
  <c r="G702" i="4"/>
  <c r="AL727" i="4"/>
  <c r="W726" i="4"/>
  <c r="Y691" i="4"/>
  <c r="AO702" i="4"/>
  <c r="AF729" i="4"/>
  <c r="B729" i="4"/>
  <c r="AS705" i="4"/>
  <c r="O706" i="4"/>
  <c r="AO690" i="4"/>
  <c r="AD727" i="4"/>
  <c r="AJ715" i="4"/>
  <c r="AJ689" i="4"/>
  <c r="J711" i="4"/>
  <c r="AJ707" i="4"/>
  <c r="J721" i="4"/>
  <c r="AN717" i="4"/>
  <c r="E720" i="4"/>
  <c r="U717" i="4"/>
  <c r="U715" i="4"/>
  <c r="AI722" i="4"/>
  <c r="L688" i="4"/>
  <c r="AD724" i="4"/>
  <c r="AK706" i="4"/>
  <c r="W713" i="4"/>
  <c r="AG712" i="4"/>
  <c r="B705" i="4"/>
  <c r="AD691" i="4"/>
  <c r="V702" i="4"/>
  <c r="O690" i="4"/>
  <c r="AI732" i="9"/>
  <c r="AF732" i="9"/>
  <c r="AT731" i="9"/>
  <c r="F780" i="9" s="1"/>
  <c r="W721" i="4"/>
  <c r="B694" i="4"/>
  <c r="O699" i="4"/>
  <c r="AO720" i="4"/>
  <c r="AA722" i="4"/>
  <c r="W715" i="4"/>
  <c r="AF716" i="4"/>
  <c r="AK702" i="4"/>
  <c r="AJ710" i="4"/>
  <c r="AC698" i="4"/>
  <c r="AC711" i="4"/>
  <c r="AC726" i="4"/>
  <c r="AC702" i="4"/>
  <c r="AC704" i="4"/>
  <c r="AC700" i="4"/>
  <c r="AC697" i="4"/>
  <c r="AC730" i="4"/>
  <c r="AC710" i="4"/>
  <c r="AC695" i="4"/>
  <c r="AC723" i="4"/>
  <c r="AC708" i="4"/>
  <c r="AC701" i="4"/>
  <c r="AC693" i="4"/>
  <c r="AC707" i="4"/>
  <c r="AC712" i="4"/>
  <c r="AC725" i="4"/>
  <c r="AC703" i="4"/>
  <c r="AC731" i="4"/>
  <c r="AC714" i="4"/>
  <c r="AC715" i="4"/>
  <c r="P696" i="4"/>
  <c r="AD705" i="4"/>
  <c r="AL718" i="4"/>
  <c r="AL698" i="4"/>
  <c r="B712" i="4"/>
  <c r="AS727" i="4"/>
  <c r="AC706" i="4"/>
  <c r="AF703" i="4"/>
  <c r="U704" i="4"/>
  <c r="N702" i="4"/>
  <c r="AF717" i="4"/>
  <c r="B702" i="4"/>
  <c r="AM709" i="4"/>
  <c r="AM731" i="4"/>
  <c r="AM701" i="4"/>
  <c r="AM730" i="4"/>
  <c r="AM696" i="4"/>
  <c r="AM726" i="4"/>
  <c r="AM691" i="4"/>
  <c r="AM697" i="4"/>
  <c r="AM714" i="4"/>
  <c r="AM707" i="4"/>
  <c r="AM723" i="4"/>
  <c r="AM711" i="4"/>
  <c r="AM698" i="4"/>
  <c r="AM700" i="4"/>
  <c r="AM695" i="4"/>
  <c r="AM725" i="4"/>
  <c r="E710" i="4"/>
  <c r="AD720" i="4"/>
  <c r="N706" i="4"/>
  <c r="AK705" i="4"/>
  <c r="AA715" i="4"/>
  <c r="AE717" i="4"/>
  <c r="AS694" i="4"/>
  <c r="AB732" i="9"/>
  <c r="AT692" i="9"/>
  <c r="H741" i="9" s="1"/>
  <c r="AL692" i="4"/>
  <c r="W724" i="4"/>
  <c r="AK724" i="4"/>
  <c r="AD717" i="4"/>
  <c r="J698" i="4"/>
  <c r="W712" i="4"/>
  <c r="AG726" i="4"/>
  <c r="AQ691" i="4"/>
  <c r="B717" i="4"/>
  <c r="F706" i="4"/>
  <c r="E689" i="4"/>
  <c r="C723" i="4"/>
  <c r="C701" i="4"/>
  <c r="C721" i="4"/>
  <c r="C712" i="4"/>
  <c r="C692" i="4"/>
  <c r="C729" i="4"/>
  <c r="C695" i="4"/>
  <c r="C725" i="4"/>
  <c r="C714" i="4"/>
  <c r="C700" i="4"/>
  <c r="C707" i="4"/>
  <c r="C730" i="4"/>
  <c r="C711" i="4"/>
  <c r="C697" i="4"/>
  <c r="C731" i="4"/>
  <c r="C709" i="4"/>
  <c r="C719" i="4"/>
  <c r="C715" i="4"/>
  <c r="AL699" i="4"/>
  <c r="AI689" i="4"/>
  <c r="AG721" i="4"/>
  <c r="AH690" i="4"/>
  <c r="Q714" i="4"/>
  <c r="Q701" i="4"/>
  <c r="Q723" i="4"/>
  <c r="Q697" i="4"/>
  <c r="Q731" i="4"/>
  <c r="Q695" i="4"/>
  <c r="Q730" i="4"/>
  <c r="Q725" i="4"/>
  <c r="AM688" i="4"/>
  <c r="D690" i="4"/>
  <c r="AJ692" i="4"/>
  <c r="X728" i="4"/>
  <c r="AE728" i="4"/>
  <c r="AJ694" i="4"/>
  <c r="F715" i="4"/>
  <c r="AI694" i="4"/>
  <c r="W717" i="4"/>
  <c r="F720" i="4"/>
  <c r="AE690" i="4"/>
  <c r="AO718" i="4"/>
  <c r="W693" i="4"/>
  <c r="AA690" i="4"/>
  <c r="I689" i="4"/>
  <c r="U705" i="4"/>
  <c r="AD709" i="4"/>
  <c r="P692" i="4"/>
  <c r="AA724" i="4"/>
  <c r="C688" i="4"/>
  <c r="J702" i="4"/>
  <c r="E709" i="4"/>
  <c r="V718" i="4"/>
  <c r="B728" i="4"/>
  <c r="AL694" i="4"/>
  <c r="P724" i="4"/>
  <c r="F704" i="4"/>
  <c r="Q688" i="4"/>
  <c r="AD726" i="4"/>
  <c r="AP732" i="4"/>
  <c r="AQ693" i="4"/>
  <c r="M696" i="4"/>
  <c r="M707" i="4"/>
  <c r="M700" i="4"/>
  <c r="M712" i="4"/>
  <c r="M723" i="4"/>
  <c r="M693" i="4"/>
  <c r="M729" i="4"/>
  <c r="M708" i="4"/>
  <c r="M721" i="4"/>
  <c r="M710" i="4"/>
  <c r="M699" i="4"/>
  <c r="M691" i="4"/>
  <c r="M703" i="4"/>
  <c r="M705" i="4"/>
  <c r="M726" i="4"/>
  <c r="M701" i="4"/>
  <c r="M730" i="4"/>
  <c r="M706" i="4"/>
  <c r="M711" i="4"/>
  <c r="M697" i="4"/>
  <c r="M695" i="4"/>
  <c r="M725" i="4"/>
  <c r="M715" i="4"/>
  <c r="M722" i="4"/>
  <c r="M714" i="4"/>
  <c r="M731" i="4"/>
  <c r="AH724" i="4"/>
  <c r="AC691" i="4"/>
  <c r="M724" i="4"/>
  <c r="Y718" i="4"/>
  <c r="R732" i="4"/>
  <c r="AK725" i="4"/>
  <c r="AK716" i="4"/>
  <c r="AK701" i="4"/>
  <c r="AK731" i="4"/>
  <c r="AK715" i="4"/>
  <c r="AK703" i="4"/>
  <c r="AK722" i="4"/>
  <c r="AK700" i="4"/>
  <c r="AK712" i="4"/>
  <c r="AK728" i="4"/>
  <c r="AK710" i="4"/>
  <c r="AK729" i="4"/>
  <c r="AK709" i="4"/>
  <c r="AK696" i="4"/>
  <c r="AK695" i="4"/>
  <c r="AK711" i="4"/>
  <c r="AK698" i="4"/>
  <c r="AK714" i="4"/>
  <c r="AK723" i="4"/>
  <c r="AK717" i="4"/>
  <c r="AK689" i="4"/>
  <c r="AK730" i="4"/>
  <c r="AK697" i="4"/>
  <c r="AL719" i="4"/>
  <c r="AA726" i="4"/>
  <c r="AA717" i="4"/>
  <c r="AK720" i="4"/>
  <c r="AJ717" i="4"/>
  <c r="W698" i="4"/>
  <c r="AE689" i="4"/>
  <c r="O710" i="4"/>
  <c r="K696" i="4"/>
  <c r="K721" i="4"/>
  <c r="K730" i="4"/>
  <c r="K691" i="4"/>
  <c r="K700" i="4"/>
  <c r="K709" i="4"/>
  <c r="K714" i="4"/>
  <c r="K712" i="4"/>
  <c r="K707" i="4"/>
  <c r="K723" i="4"/>
  <c r="K697" i="4"/>
  <c r="K688" i="4"/>
  <c r="K711" i="4"/>
  <c r="K715" i="4"/>
  <c r="K713" i="4"/>
  <c r="K702" i="4"/>
  <c r="K703" i="4"/>
  <c r="K725" i="4"/>
  <c r="K701" i="4"/>
  <c r="K695" i="4"/>
  <c r="K731" i="4"/>
  <c r="AL691" i="4"/>
  <c r="Z716" i="4"/>
  <c r="N708" i="4"/>
  <c r="I699" i="4"/>
  <c r="U708" i="4"/>
  <c r="M688" i="4"/>
  <c r="AK721" i="4"/>
  <c r="AS692" i="4"/>
  <c r="J732" i="9"/>
  <c r="AT688" i="9"/>
  <c r="U737" i="9" s="1"/>
  <c r="AM732" i="9"/>
  <c r="AT701" i="9"/>
  <c r="X750" i="9" s="1"/>
  <c r="M732" i="9"/>
  <c r="AT723" i="9"/>
  <c r="AN772" i="9" s="1"/>
  <c r="AT719" i="9"/>
  <c r="AN768" i="9" s="1"/>
  <c r="AT693" i="9"/>
  <c r="U742" i="9" s="1"/>
  <c r="AG732" i="9"/>
  <c r="AT705" i="9"/>
  <c r="X754" i="9" s="1"/>
  <c r="AT703" i="9"/>
  <c r="AH752" i="9" s="1"/>
  <c r="AD732" i="9"/>
  <c r="B772" i="9"/>
  <c r="AC737" i="9"/>
  <c r="AM737" i="9"/>
  <c r="AI737" i="9"/>
  <c r="AR750" i="9"/>
  <c r="U750" i="9"/>
  <c r="AF750" i="9"/>
  <c r="AL750" i="9"/>
  <c r="AN752" i="9"/>
  <c r="AK752" i="9"/>
  <c r="AI752" i="9"/>
  <c r="H754" i="9"/>
  <c r="AC754" i="9"/>
  <c r="AF754" i="9"/>
  <c r="H732" i="9"/>
  <c r="AT708" i="9"/>
  <c r="F757" i="9" s="1"/>
  <c r="AT720" i="9"/>
  <c r="AD769" i="9" s="1"/>
  <c r="AT707" i="9"/>
  <c r="AA756" i="9" s="1"/>
  <c r="AT711" i="9"/>
  <c r="AA760" i="9" s="1"/>
  <c r="L748" i="9"/>
  <c r="AT721" i="9"/>
  <c r="AL770" i="9" s="1"/>
  <c r="Q752" i="9"/>
  <c r="G768" i="9"/>
  <c r="V750" i="9"/>
  <c r="F732" i="9"/>
  <c r="AT689" i="9"/>
  <c r="B738" i="9" s="1"/>
  <c r="B741" i="9"/>
  <c r="AT700" i="9"/>
  <c r="Y749" i="9" s="1"/>
  <c r="AN732" i="9"/>
  <c r="AT698" i="9"/>
  <c r="P747" i="9" s="1"/>
  <c r="AE732" i="9"/>
  <c r="AT722" i="9"/>
  <c r="W771" i="9" s="1"/>
  <c r="S757" i="9"/>
  <c r="AS748" i="9"/>
  <c r="AO737" i="9"/>
  <c r="AO732" i="9"/>
  <c r="AT709" i="9"/>
  <c r="G758" i="9" s="1"/>
  <c r="N737" i="9"/>
  <c r="N732" i="9"/>
  <c r="AT694" i="9"/>
  <c r="AL743" i="9" s="1"/>
  <c r="AT716" i="9"/>
  <c r="AG765" i="9" s="1"/>
  <c r="AQ732" i="9"/>
  <c r="AT710" i="9"/>
  <c r="F759" i="9" s="1"/>
  <c r="M757" i="9"/>
  <c r="AO779" i="9"/>
  <c r="G769" i="9"/>
  <c r="AT728" i="9"/>
  <c r="R777" i="9" s="1"/>
  <c r="P732" i="9"/>
  <c r="AL732" i="9"/>
  <c r="AP754" i="9"/>
  <c r="T769" i="9"/>
  <c r="AT729" i="9"/>
  <c r="B778" i="9" s="1"/>
  <c r="G732" i="9"/>
  <c r="G737" i="9"/>
  <c r="G738" i="9"/>
  <c r="P757" i="9"/>
  <c r="AT727" i="9"/>
  <c r="AL776" i="9" s="1"/>
  <c r="L750" i="9"/>
  <c r="AE750" i="9"/>
  <c r="AR769" i="9"/>
  <c r="W769" i="9"/>
  <c r="AT718" i="9"/>
  <c r="AP767" i="9" s="1"/>
  <c r="Q732" i="9"/>
  <c r="AP732" i="9"/>
  <c r="AT717" i="9"/>
  <c r="N766" i="9" s="1"/>
  <c r="V769" i="9"/>
  <c r="AN741" i="9"/>
  <c r="AA769" i="9"/>
  <c r="AS738" i="9"/>
  <c r="AL753" i="9"/>
  <c r="AA741" i="9"/>
  <c r="K752" i="9"/>
  <c r="J747" i="9"/>
  <c r="L732" i="9"/>
  <c r="AS753" i="9"/>
  <c r="AT713" i="9"/>
  <c r="D762" i="9" s="1"/>
  <c r="AS732" i="9"/>
  <c r="T732" i="9"/>
  <c r="J757" i="9"/>
  <c r="V767" i="9"/>
  <c r="AA750" i="9"/>
  <c r="G741" i="9"/>
  <c r="J772" i="9"/>
  <c r="AT697" i="9"/>
  <c r="AL746" i="9" s="1"/>
  <c r="V732" i="9"/>
  <c r="AT725" i="9"/>
  <c r="M774" i="9" s="1"/>
  <c r="V757" i="9"/>
  <c r="G750" i="9"/>
  <c r="AS745" i="9"/>
  <c r="M764" i="9"/>
  <c r="AL757" i="9"/>
  <c r="W760" i="9"/>
  <c r="B732" i="9"/>
  <c r="AT696" i="9"/>
  <c r="AE745" i="9" s="1"/>
  <c r="AT704" i="9"/>
  <c r="AA753" i="9" s="1"/>
  <c r="Y754" i="9"/>
  <c r="J741" i="9"/>
  <c r="AT730" i="9"/>
  <c r="K779" i="9" s="1"/>
  <c r="AT726" i="9"/>
  <c r="T775" i="9" s="1"/>
  <c r="C757" i="9"/>
  <c r="V741" i="9"/>
  <c r="W732" i="9"/>
  <c r="AT691" i="9"/>
  <c r="D740" i="9" s="1"/>
  <c r="F745" i="9"/>
  <c r="AA732" i="9"/>
  <c r="L757" i="9"/>
  <c r="S769" i="9"/>
  <c r="K748" i="9"/>
  <c r="P753" i="9"/>
  <c r="I741" i="9"/>
  <c r="AO769" i="9"/>
  <c r="L768" i="9"/>
  <c r="N753" i="9"/>
  <c r="D732" i="9"/>
  <c r="AT714" i="9"/>
  <c r="Y763" i="9" s="1"/>
  <c r="AN769" i="9"/>
  <c r="AR732" i="9"/>
  <c r="AT712" i="9"/>
  <c r="C761" i="9" s="1"/>
  <c r="B761" i="9"/>
  <c r="AT715" i="9"/>
  <c r="AO764" i="9" s="1"/>
  <c r="AT706" i="9"/>
  <c r="D755" i="9" s="1"/>
  <c r="N755" i="9"/>
  <c r="C767" i="9"/>
  <c r="AT724" i="9"/>
  <c r="D773" i="9" s="1"/>
  <c r="K740" i="9"/>
  <c r="AL754" i="9"/>
  <c r="K737" i="9"/>
  <c r="K732" i="9"/>
  <c r="AT702" i="9"/>
  <c r="AO751" i="9" s="1"/>
  <c r="D779" i="9"/>
  <c r="S732" i="9"/>
  <c r="AT690" i="9"/>
  <c r="AA739" i="9" s="1"/>
  <c r="C732" i="9"/>
  <c r="AT699" i="9"/>
  <c r="J748" i="9" s="1"/>
  <c r="R732" i="9"/>
  <c r="AO767" i="9"/>
  <c r="Y746" i="9"/>
  <c r="D741" i="9"/>
  <c r="AA757" i="9"/>
  <c r="L741" i="9"/>
  <c r="AD738" i="9"/>
  <c r="AT695" i="9"/>
  <c r="AO744" i="9" s="1"/>
  <c r="Y732" i="9"/>
  <c r="C772" i="9" l="1"/>
  <c r="AO780" i="9"/>
  <c r="P780" i="9"/>
  <c r="AK780" i="9"/>
  <c r="C742" i="9"/>
  <c r="E780" i="9"/>
  <c r="N780" i="9"/>
  <c r="AG780" i="9"/>
  <c r="M772" i="9"/>
  <c r="S741" i="9"/>
  <c r="T780" i="9"/>
  <c r="AA738" i="9"/>
  <c r="AO773" i="9"/>
  <c r="AM780" i="9"/>
  <c r="AC772" i="9"/>
  <c r="W780" i="9"/>
  <c r="AE738" i="9"/>
  <c r="AG738" i="9"/>
  <c r="AS741" i="9"/>
  <c r="AG758" i="9"/>
  <c r="H780" i="9"/>
  <c r="AK772" i="9"/>
  <c r="G780" i="9"/>
  <c r="AQ741" i="9"/>
  <c r="AG772" i="9"/>
  <c r="D750" i="9"/>
  <c r="AJ732" i="4"/>
  <c r="J732" i="4"/>
  <c r="AK741" i="9"/>
  <c r="V738" i="9"/>
  <c r="W738" i="9"/>
  <c r="V737" i="9"/>
  <c r="AP737" i="9"/>
  <c r="L780" i="9"/>
  <c r="AL738" i="9"/>
  <c r="AD779" i="9"/>
  <c r="AR780" i="9"/>
  <c r="R750" i="9"/>
  <c r="AL772" i="9"/>
  <c r="C780" i="9"/>
  <c r="AC741" i="9"/>
  <c r="K780" i="9"/>
  <c r="AQ737" i="9"/>
  <c r="H750" i="9"/>
  <c r="AA737" i="9"/>
  <c r="U741" i="9"/>
  <c r="E741" i="9"/>
  <c r="M741" i="9"/>
  <c r="AT741" i="9" s="1"/>
  <c r="AQ780" i="9"/>
  <c r="AB750" i="9"/>
  <c r="AF742" i="9"/>
  <c r="D738" i="9"/>
  <c r="C741" i="9"/>
  <c r="S780" i="9"/>
  <c r="C747" i="9"/>
  <c r="B780" i="9"/>
  <c r="B750" i="9"/>
  <c r="X742" i="9"/>
  <c r="K766" i="9"/>
  <c r="C738" i="9"/>
  <c r="I742" i="9"/>
  <c r="AT696" i="4"/>
  <c r="AP745" i="4" s="1"/>
  <c r="AP780" i="9"/>
  <c r="G777" i="9"/>
  <c r="D772" i="9"/>
  <c r="Z750" i="9"/>
  <c r="AO768" i="9"/>
  <c r="K741" i="9"/>
  <c r="AD742" i="9"/>
  <c r="AB742" i="9"/>
  <c r="AT716" i="4"/>
  <c r="L765" i="4" s="1"/>
  <c r="AE772" i="9"/>
  <c r="AN780" i="9"/>
  <c r="AN737" i="9"/>
  <c r="AE780" i="9"/>
  <c r="AH742" i="9"/>
  <c r="AE732" i="4"/>
  <c r="AL780" i="9"/>
  <c r="AA776" i="9"/>
  <c r="AB741" i="9"/>
  <c r="U772" i="9"/>
  <c r="AD750" i="9"/>
  <c r="Q741" i="9"/>
  <c r="Q780" i="9"/>
  <c r="AJ780" i="9"/>
  <c r="O780" i="9"/>
  <c r="M755" i="9"/>
  <c r="AK737" i="9"/>
  <c r="M738" i="9"/>
  <c r="P741" i="9"/>
  <c r="AA765" i="9"/>
  <c r="O768" i="9"/>
  <c r="AH780" i="9"/>
  <c r="AP741" i="9"/>
  <c r="AO741" i="9"/>
  <c r="R772" i="9"/>
  <c r="S742" i="9"/>
  <c r="AH741" i="9"/>
  <c r="N738" i="9"/>
  <c r="S767" i="9"/>
  <c r="AM768" i="9"/>
  <c r="N747" i="9"/>
  <c r="W741" i="9"/>
  <c r="J738" i="9"/>
  <c r="AM741" i="9"/>
  <c r="AG737" i="9"/>
  <c r="J768" i="9"/>
  <c r="AF780" i="9"/>
  <c r="Y737" i="9"/>
  <c r="AS750" i="9"/>
  <c r="L779" i="9"/>
  <c r="AO750" i="9"/>
  <c r="AE741" i="9"/>
  <c r="V745" i="9"/>
  <c r="N746" i="9"/>
  <c r="R780" i="9"/>
  <c r="AB780" i="9"/>
  <c r="AE737" i="9"/>
  <c r="AI741" i="9"/>
  <c r="N750" i="9"/>
  <c r="D747" i="9"/>
  <c r="Z741" i="9"/>
  <c r="AL758" i="9"/>
  <c r="V777" i="9"/>
  <c r="C769" i="9"/>
  <c r="AP742" i="9"/>
  <c r="AO738" i="9"/>
  <c r="Z780" i="9"/>
  <c r="M780" i="9"/>
  <c r="M737" i="9"/>
  <c r="AI780" i="9"/>
  <c r="T772" i="9"/>
  <c r="G779" i="9"/>
  <c r="S738" i="9"/>
  <c r="P779" i="9"/>
  <c r="I780" i="9"/>
  <c r="T738" i="9"/>
  <c r="AL741" i="9"/>
  <c r="B742" i="9"/>
  <c r="J769" i="9"/>
  <c r="AS780" i="9"/>
  <c r="AL737" i="9"/>
  <c r="M753" i="9"/>
  <c r="L737" i="9"/>
  <c r="K777" i="9"/>
  <c r="AG779" i="9"/>
  <c r="AF741" i="9"/>
  <c r="AG741" i="9"/>
  <c r="V780" i="9"/>
  <c r="AB737" i="9"/>
  <c r="I772" i="9"/>
  <c r="R741" i="9"/>
  <c r="AR737" i="9"/>
  <c r="Q742" i="9"/>
  <c r="G767" i="9"/>
  <c r="X741" i="9"/>
  <c r="P738" i="9"/>
  <c r="AL777" i="9"/>
  <c r="AJ741" i="9"/>
  <c r="AJ737" i="9"/>
  <c r="S737" i="9"/>
  <c r="W772" i="9"/>
  <c r="F741" i="9"/>
  <c r="J780" i="9"/>
  <c r="D769" i="9"/>
  <c r="Y741" i="9"/>
  <c r="S746" i="9"/>
  <c r="Q738" i="9"/>
  <c r="K758" i="9"/>
  <c r="K750" i="9"/>
  <c r="L744" i="9"/>
  <c r="AA772" i="9"/>
  <c r="AR741" i="9"/>
  <c r="AD780" i="9"/>
  <c r="AE746" i="9"/>
  <c r="M779" i="9"/>
  <c r="AP769" i="9"/>
  <c r="U780" i="9"/>
  <c r="AH737" i="9"/>
  <c r="AI732" i="4"/>
  <c r="Y780" i="9"/>
  <c r="M750" i="9"/>
  <c r="W750" i="9"/>
  <c r="AD741" i="9"/>
  <c r="N741" i="9"/>
  <c r="AA777" i="9"/>
  <c r="AS777" i="9"/>
  <c r="K738" i="9"/>
  <c r="X780" i="9"/>
  <c r="W737" i="9"/>
  <c r="AC780" i="9"/>
  <c r="O741" i="9"/>
  <c r="AL766" i="9"/>
  <c r="T779" i="9"/>
  <c r="AA780" i="9"/>
  <c r="J779" i="9"/>
  <c r="AQ748" i="9"/>
  <c r="T741" i="9"/>
  <c r="S747" i="9"/>
  <c r="AO776" i="9"/>
  <c r="V748" i="9"/>
  <c r="D780" i="9"/>
  <c r="U754" i="9"/>
  <c r="B737" i="9"/>
  <c r="AG765" i="4"/>
  <c r="N765" i="4"/>
  <c r="AM765" i="4"/>
  <c r="M765" i="4"/>
  <c r="K765" i="4"/>
  <c r="Z745" i="4"/>
  <c r="V745" i="4"/>
  <c r="D745" i="4"/>
  <c r="C745" i="4"/>
  <c r="S745" i="4"/>
  <c r="R745" i="4"/>
  <c r="Q745" i="4"/>
  <c r="H745" i="4"/>
  <c r="N745" i="4"/>
  <c r="T745" i="4"/>
  <c r="F764" i="4"/>
  <c r="X756" i="4"/>
  <c r="AT714" i="4"/>
  <c r="AN763" i="4" s="1"/>
  <c r="AF758" i="4"/>
  <c r="K763" i="4"/>
  <c r="M764" i="4"/>
  <c r="AJ743" i="4"/>
  <c r="V732" i="4"/>
  <c r="AT725" i="4"/>
  <c r="AF732" i="4"/>
  <c r="AO767" i="4"/>
  <c r="AT705" i="4"/>
  <c r="B754" i="4" s="1"/>
  <c r="O755" i="4"/>
  <c r="N763" i="4"/>
  <c r="Y732" i="4"/>
  <c r="F754" i="4"/>
  <c r="AL745" i="4"/>
  <c r="AO764" i="4"/>
  <c r="AJ779" i="4"/>
  <c r="AT706" i="4"/>
  <c r="AS732" i="4"/>
  <c r="U742" i="4"/>
  <c r="AT707" i="4"/>
  <c r="C756" i="4" s="1"/>
  <c r="B756" i="4"/>
  <c r="Y739" i="4"/>
  <c r="AL754" i="4"/>
  <c r="X761" i="4"/>
  <c r="I757" i="4"/>
  <c r="AN745" i="4"/>
  <c r="AT721" i="4"/>
  <c r="AB770" i="4" s="1"/>
  <c r="AE754" i="4"/>
  <c r="M732" i="4"/>
  <c r="AT694" i="4"/>
  <c r="B743" i="4" s="1"/>
  <c r="N732" i="4"/>
  <c r="AK767" i="4"/>
  <c r="AB746" i="4"/>
  <c r="AQ745" i="4"/>
  <c r="AJ763" i="4"/>
  <c r="AT723" i="4"/>
  <c r="O772" i="4" s="1"/>
  <c r="AK768" i="4"/>
  <c r="AG771" i="4"/>
  <c r="G763" i="4"/>
  <c r="AK760" i="4"/>
  <c r="Q732" i="4"/>
  <c r="AT702" i="4"/>
  <c r="B751" i="4" s="1"/>
  <c r="AK755" i="4"/>
  <c r="AB739" i="4"/>
  <c r="AS767" i="4"/>
  <c r="X765" i="4"/>
  <c r="AT709" i="4"/>
  <c r="L758" i="4" s="1"/>
  <c r="B758" i="4"/>
  <c r="AB755" i="4"/>
  <c r="AO745" i="4"/>
  <c r="I763" i="4"/>
  <c r="AL732" i="4"/>
  <c r="AE755" i="4"/>
  <c r="Z761" i="4"/>
  <c r="AG756" i="4"/>
  <c r="AA750" i="4"/>
  <c r="AR754" i="9"/>
  <c r="Q768" i="9"/>
  <c r="M755" i="4"/>
  <c r="D739" i="4"/>
  <c r="AS743" i="4"/>
  <c r="G755" i="4"/>
  <c r="AL760" i="4"/>
  <c r="AQ776" i="4"/>
  <c r="AO732" i="4"/>
  <c r="AT711" i="4"/>
  <c r="M760" i="4" s="1"/>
  <c r="F732" i="4"/>
  <c r="AL763" i="4"/>
  <c r="AS745" i="4"/>
  <c r="AF745" i="4"/>
  <c r="J768" i="4"/>
  <c r="N757" i="4"/>
  <c r="AM732" i="4"/>
  <c r="O743" i="4"/>
  <c r="AQ732" i="4"/>
  <c r="AT701" i="4"/>
  <c r="V750" i="4" s="1"/>
  <c r="AI755" i="4"/>
  <c r="O756" i="4"/>
  <c r="AG776" i="4"/>
  <c r="AD763" i="4"/>
  <c r="Z759" i="4"/>
  <c r="F761" i="4"/>
  <c r="AT720" i="4"/>
  <c r="J745" i="4"/>
  <c r="AA763" i="4"/>
  <c r="B754" i="9"/>
  <c r="P768" i="9"/>
  <c r="AA764" i="4"/>
  <c r="E732" i="4"/>
  <c r="E760" i="4"/>
  <c r="P763" i="4"/>
  <c r="AT708" i="4"/>
  <c r="B757" i="4" s="1"/>
  <c r="F763" i="4"/>
  <c r="W756" i="4"/>
  <c r="AG732" i="4"/>
  <c r="AE759" i="4"/>
  <c r="G759" i="4"/>
  <c r="AH760" i="4"/>
  <c r="AQ768" i="9"/>
  <c r="K742" i="9"/>
  <c r="AG754" i="9"/>
  <c r="AM772" i="9"/>
  <c r="S768" i="9"/>
  <c r="AT728" i="4"/>
  <c r="B777" i="4" s="1"/>
  <c r="L732" i="4"/>
  <c r="D732" i="4"/>
  <c r="AN767" i="4"/>
  <c r="AS759" i="4"/>
  <c r="AC765" i="4"/>
  <c r="I751" i="4"/>
  <c r="Y745" i="4"/>
  <c r="Z751" i="4"/>
  <c r="AN732" i="4"/>
  <c r="AF755" i="4"/>
  <c r="AT693" i="4"/>
  <c r="O742" i="4" s="1"/>
  <c r="B742" i="4"/>
  <c r="AD755" i="4"/>
  <c r="AH732" i="4"/>
  <c r="L772" i="9"/>
  <c r="B768" i="9"/>
  <c r="M754" i="4"/>
  <c r="N755" i="4"/>
  <c r="AC755" i="4"/>
  <c r="AF761" i="4"/>
  <c r="AB758" i="4"/>
  <c r="AI759" i="4"/>
  <c r="Y768" i="4"/>
  <c r="AJ747" i="4"/>
  <c r="X763" i="4"/>
  <c r="AT690" i="4"/>
  <c r="AG739" i="4" s="1"/>
  <c r="AT715" i="4"/>
  <c r="AB764" i="4" s="1"/>
  <c r="B764" i="4"/>
  <c r="F751" i="4"/>
  <c r="AF743" i="4"/>
  <c r="AE756" i="4"/>
  <c r="AI751" i="4"/>
  <c r="N754" i="9"/>
  <c r="K754" i="9"/>
  <c r="C739" i="9"/>
  <c r="AN754" i="9"/>
  <c r="AA758" i="9"/>
  <c r="AK777" i="4"/>
  <c r="E758" i="4"/>
  <c r="AS776" i="4"/>
  <c r="U732" i="4"/>
  <c r="X732" i="4"/>
  <c r="P743" i="4"/>
  <c r="AN777" i="4"/>
  <c r="AT697" i="4"/>
  <c r="L746" i="4" s="1"/>
  <c r="AS751" i="4"/>
  <c r="O761" i="4"/>
  <c r="C740" i="9"/>
  <c r="T740" i="9"/>
  <c r="G742" i="9"/>
  <c r="M740" i="9"/>
  <c r="AA752" i="9"/>
  <c r="AL742" i="9"/>
  <c r="F754" i="9"/>
  <c r="Q750" i="9"/>
  <c r="AR772" i="9"/>
  <c r="AI768" i="9"/>
  <c r="E759" i="4"/>
  <c r="AT712" i="4"/>
  <c r="W761" i="4" s="1"/>
  <c r="AC751" i="4"/>
  <c r="G751" i="4"/>
  <c r="L764" i="4"/>
  <c r="N761" i="4"/>
  <c r="Y755" i="4"/>
  <c r="AB760" i="4"/>
  <c r="O753" i="4"/>
  <c r="Y772" i="4"/>
  <c r="X746" i="4"/>
  <c r="I771" i="4"/>
  <c r="AT719" i="4"/>
  <c r="B768" i="4" s="1"/>
  <c r="AA754" i="4"/>
  <c r="W765" i="4"/>
  <c r="AT698" i="4"/>
  <c r="AS747" i="4" s="1"/>
  <c r="Y768" i="9"/>
  <c r="I754" i="9"/>
  <c r="AH750" i="9"/>
  <c r="AI772" i="9"/>
  <c r="AR768" i="9"/>
  <c r="C732" i="4"/>
  <c r="C761" i="4"/>
  <c r="L756" i="4"/>
  <c r="N762" i="4"/>
  <c r="U763" i="4"/>
  <c r="P739" i="4"/>
  <c r="AT710" i="4"/>
  <c r="AC759" i="4" s="1"/>
  <c r="U755" i="4"/>
  <c r="AT727" i="4"/>
  <c r="AK776" i="4" s="1"/>
  <c r="AK742" i="4"/>
  <c r="O757" i="4"/>
  <c r="AH758" i="4"/>
  <c r="G746" i="4"/>
  <c r="AA756" i="4"/>
  <c r="Z772" i="9"/>
  <c r="AP772" i="9"/>
  <c r="AK754" i="9"/>
  <c r="AM750" i="9"/>
  <c r="E737" i="9"/>
  <c r="Q772" i="9"/>
  <c r="E768" i="9"/>
  <c r="M759" i="4"/>
  <c r="L772" i="4"/>
  <c r="D761" i="4"/>
  <c r="AB779" i="4"/>
  <c r="J761" i="4"/>
  <c r="AT722" i="4"/>
  <c r="AH771" i="4" s="1"/>
  <c r="AN753" i="4"/>
  <c r="I761" i="4"/>
  <c r="P760" i="4"/>
  <c r="AT730" i="4"/>
  <c r="AI779" i="4" s="1"/>
  <c r="F775" i="4"/>
  <c r="W732" i="4"/>
  <c r="AH761" i="4"/>
  <c r="G732" i="4"/>
  <c r="AF760" i="4"/>
  <c r="J744" i="9"/>
  <c r="V744" i="9"/>
  <c r="S773" i="9"/>
  <c r="C768" i="9"/>
  <c r="F768" i="9"/>
  <c r="J750" i="9"/>
  <c r="T764" i="9"/>
  <c r="AA740" i="9"/>
  <c r="AD752" i="9"/>
  <c r="AI750" i="9"/>
  <c r="X737" i="9"/>
  <c r="AH772" i="9"/>
  <c r="H768" i="9"/>
  <c r="W745" i="4"/>
  <c r="AJ762" i="4"/>
  <c r="E745" i="4"/>
  <c r="AK757" i="4"/>
  <c r="I765" i="4"/>
  <c r="P742" i="4"/>
  <c r="AT713" i="4"/>
  <c r="G762" i="4" s="1"/>
  <c r="I745" i="4"/>
  <c r="AL764" i="4"/>
  <c r="AI768" i="4"/>
  <c r="AH768" i="4"/>
  <c r="AT692" i="4"/>
  <c r="AS741" i="4" s="1"/>
  <c r="AK732" i="4"/>
  <c r="AA732" i="4"/>
  <c r="S752" i="9"/>
  <c r="K759" i="9"/>
  <c r="C770" i="9"/>
  <c r="AO770" i="9"/>
  <c r="F758" i="9"/>
  <c r="E752" i="9"/>
  <c r="E750" i="9"/>
  <c r="AD737" i="9"/>
  <c r="E772" i="9"/>
  <c r="AH768" i="9"/>
  <c r="K751" i="4"/>
  <c r="M757" i="4"/>
  <c r="Q763" i="4"/>
  <c r="C772" i="4"/>
  <c r="AM747" i="4"/>
  <c r="AD754" i="4"/>
  <c r="AJ759" i="4"/>
  <c r="AJ756" i="4"/>
  <c r="AT718" i="4"/>
  <c r="J767" i="4" s="1"/>
  <c r="J755" i="4"/>
  <c r="AH755" i="4"/>
  <c r="AA760" i="4"/>
  <c r="P772" i="4"/>
  <c r="AT700" i="4"/>
  <c r="K749" i="4" s="1"/>
  <c r="F760" i="4"/>
  <c r="AT699" i="4"/>
  <c r="AF753" i="4"/>
  <c r="AK739" i="4"/>
  <c r="Y758" i="4"/>
  <c r="AE772" i="4"/>
  <c r="AG760" i="4"/>
  <c r="I742" i="4"/>
  <c r="AS757" i="4"/>
  <c r="G764" i="4"/>
  <c r="P739" i="9"/>
  <c r="D744" i="9"/>
  <c r="AS772" i="9"/>
  <c r="Y750" i="9"/>
  <c r="M752" i="9"/>
  <c r="J766" i="9"/>
  <c r="Q737" i="9"/>
  <c r="V753" i="9"/>
  <c r="AO758" i="9"/>
  <c r="AF752" i="9"/>
  <c r="AK750" i="9"/>
  <c r="I737" i="9"/>
  <c r="H742" i="9"/>
  <c r="Z768" i="9"/>
  <c r="K762" i="4"/>
  <c r="AD758" i="4"/>
  <c r="AM760" i="4"/>
  <c r="AT729" i="4"/>
  <c r="W778" i="4" s="1"/>
  <c r="B778" i="4"/>
  <c r="N764" i="4"/>
  <c r="AI747" i="4"/>
  <c r="U765" i="4"/>
  <c r="AB741" i="4"/>
  <c r="Y754" i="4"/>
  <c r="Z732" i="4"/>
  <c r="J759" i="4"/>
  <c r="AJ767" i="4"/>
  <c r="AN755" i="4"/>
  <c r="P761" i="4"/>
  <c r="AT726" i="4"/>
  <c r="B775" i="4" s="1"/>
  <c r="AO754" i="4"/>
  <c r="AD732" i="4"/>
  <c r="AG768" i="4"/>
  <c r="AO755" i="4"/>
  <c r="AI739" i="4"/>
  <c r="AH763" i="4"/>
  <c r="AS755" i="4"/>
  <c r="G772" i="4"/>
  <c r="O774" i="4"/>
  <c r="J763" i="4"/>
  <c r="D742" i="9"/>
  <c r="G740" i="9"/>
  <c r="AQ772" i="9"/>
  <c r="Y773" i="9"/>
  <c r="AM742" i="9"/>
  <c r="R737" i="9"/>
  <c r="J770" i="9"/>
  <c r="F739" i="9"/>
  <c r="G772" i="9"/>
  <c r="T754" i="9"/>
  <c r="N776" i="9"/>
  <c r="V749" i="9"/>
  <c r="AS742" i="9"/>
  <c r="T742" i="9"/>
  <c r="V772" i="9"/>
  <c r="O752" i="9"/>
  <c r="P750" i="9"/>
  <c r="AF737" i="9"/>
  <c r="AK742" i="9"/>
  <c r="W768" i="9"/>
  <c r="K764" i="4"/>
  <c r="M742" i="4"/>
  <c r="AH739" i="4"/>
  <c r="F755" i="4"/>
  <c r="AT704" i="4"/>
  <c r="G753" i="4" s="1"/>
  <c r="P745" i="4"/>
  <c r="AK751" i="4"/>
  <c r="J760" i="4"/>
  <c r="P748" i="4"/>
  <c r="L763" i="4"/>
  <c r="N760" i="4"/>
  <c r="I756" i="4"/>
  <c r="E756" i="4"/>
  <c r="AL751" i="4"/>
  <c r="AA765" i="4"/>
  <c r="P732" i="4"/>
  <c r="B732" i="4"/>
  <c r="AT732" i="4"/>
  <c r="AT688" i="4"/>
  <c r="D737" i="4" s="1"/>
  <c r="Y776" i="4"/>
  <c r="Y743" i="4"/>
  <c r="AT689" i="4"/>
  <c r="AK738" i="4" s="1"/>
  <c r="AH752" i="4"/>
  <c r="AS764" i="4"/>
  <c r="G745" i="4"/>
  <c r="O778" i="4"/>
  <c r="O747" i="4"/>
  <c r="AF779" i="4"/>
  <c r="J772" i="4"/>
  <c r="AA746" i="4"/>
  <c r="N742" i="9"/>
  <c r="Q758" i="9"/>
  <c r="M754" i="9"/>
  <c r="AA754" i="9"/>
  <c r="S772" i="9"/>
  <c r="AA742" i="9"/>
  <c r="AA773" i="9"/>
  <c r="P737" i="9"/>
  <c r="AG768" i="9"/>
  <c r="B752" i="9"/>
  <c r="O750" i="9"/>
  <c r="AS737" i="9"/>
  <c r="Z742" i="9"/>
  <c r="AL768" i="9"/>
  <c r="K760" i="4"/>
  <c r="AK765" i="4"/>
  <c r="M772" i="4"/>
  <c r="AL741" i="4"/>
  <c r="AM756" i="4"/>
  <c r="AC764" i="4"/>
  <c r="AF765" i="4"/>
  <c r="L751" i="4"/>
  <c r="L743" i="4"/>
  <c r="N768" i="4"/>
  <c r="U779" i="4"/>
  <c r="W748" i="4"/>
  <c r="D764" i="4"/>
  <c r="E763" i="4"/>
  <c r="AL762" i="4"/>
  <c r="AD767" i="4"/>
  <c r="F743" i="4"/>
  <c r="W741" i="4"/>
  <c r="AN758" i="4"/>
  <c r="J771" i="4"/>
  <c r="AT691" i="4"/>
  <c r="AQ740" i="4" s="1"/>
  <c r="B740" i="4"/>
  <c r="AT703" i="4"/>
  <c r="AK752" i="4" s="1"/>
  <c r="O762" i="4"/>
  <c r="AE768" i="4"/>
  <c r="AI745" i="4"/>
  <c r="AE771" i="4"/>
  <c r="AH762" i="4"/>
  <c r="AS763" i="4"/>
  <c r="AA767" i="4"/>
  <c r="O764" i="4"/>
  <c r="AF763" i="4"/>
  <c r="J764" i="4"/>
  <c r="AB754" i="9"/>
  <c r="Q740" i="9"/>
  <c r="J776" i="9"/>
  <c r="AR744" i="9"/>
  <c r="AA764" i="9"/>
  <c r="V768" i="9"/>
  <c r="AD740" i="9"/>
  <c r="V752" i="9"/>
  <c r="AS776" i="9"/>
  <c r="L770" i="9"/>
  <c r="T737" i="9"/>
  <c r="G754" i="9"/>
  <c r="AD770" i="9"/>
  <c r="V746" i="9"/>
  <c r="AP744" i="9"/>
  <c r="P742" i="9"/>
  <c r="AS768" i="9"/>
  <c r="AQ752" i="9"/>
  <c r="AQ750" i="9"/>
  <c r="Z737" i="9"/>
  <c r="AQ742" i="9"/>
  <c r="D768" i="9"/>
  <c r="K732" i="4"/>
  <c r="AK774" i="4"/>
  <c r="M761" i="4"/>
  <c r="AT717" i="4"/>
  <c r="J766" i="4" s="1"/>
  <c r="AM763" i="4"/>
  <c r="AC763" i="4"/>
  <c r="W764" i="4"/>
  <c r="AF754" i="4"/>
  <c r="U756" i="4"/>
  <c r="E750" i="4"/>
  <c r="AB747" i="4"/>
  <c r="I755" i="4"/>
  <c r="V774" i="4"/>
  <c r="X764" i="4"/>
  <c r="F739" i="4"/>
  <c r="AA751" i="4"/>
  <c r="AN772" i="4"/>
  <c r="F779" i="4"/>
  <c r="I743" i="4"/>
  <c r="I775" i="4"/>
  <c r="AE763" i="4"/>
  <c r="AG753" i="4"/>
  <c r="AD747" i="4"/>
  <c r="AS746" i="4"/>
  <c r="G778" i="4"/>
  <c r="AF774" i="4"/>
  <c r="J756" i="4"/>
  <c r="F766" i="4"/>
  <c r="AP740" i="9"/>
  <c r="T768" i="9"/>
  <c r="AE758" i="9"/>
  <c r="Y772" i="9"/>
  <c r="Q744" i="9"/>
  <c r="F750" i="9"/>
  <c r="T776" i="9"/>
  <c r="AR773" i="9"/>
  <c r="V754" i="9"/>
  <c r="AE752" i="9"/>
  <c r="D758" i="9"/>
  <c r="AO740" i="9"/>
  <c r="S779" i="9"/>
  <c r="N773" i="9"/>
  <c r="AP738" i="9"/>
  <c r="B777" i="9"/>
  <c r="W770" i="9"/>
  <c r="S758" i="9"/>
  <c r="W773" i="9"/>
  <c r="AB752" i="9"/>
  <c r="I750" i="9"/>
  <c r="H737" i="9"/>
  <c r="L742" i="9"/>
  <c r="AF768" i="9"/>
  <c r="K746" i="4"/>
  <c r="AM746" i="4"/>
  <c r="L742" i="4"/>
  <c r="L748" i="4"/>
  <c r="N759" i="4"/>
  <c r="E765" i="4"/>
  <c r="AB743" i="4"/>
  <c r="E774" i="4"/>
  <c r="U743" i="4"/>
  <c r="AE776" i="4"/>
  <c r="F778" i="4"/>
  <c r="V758" i="4"/>
  <c r="X772" i="4"/>
  <c r="J739" i="4"/>
  <c r="AL773" i="4"/>
  <c r="AQ750" i="4"/>
  <c r="AN764" i="4"/>
  <c r="AT724" i="4"/>
  <c r="AS773" i="4" s="1"/>
  <c r="AK748" i="4"/>
  <c r="F768" i="4"/>
  <c r="J754" i="4"/>
  <c r="I732" i="4"/>
  <c r="AD756" i="4"/>
  <c r="I777" i="4"/>
  <c r="Y765" i="4"/>
  <c r="AI761" i="4"/>
  <c r="F767" i="4"/>
  <c r="O752" i="4"/>
  <c r="O732" i="4"/>
  <c r="J779" i="4"/>
  <c r="AA779" i="4"/>
  <c r="R744" i="9"/>
  <c r="AH754" i="9"/>
  <c r="K772" i="9"/>
  <c r="AT772" i="9" s="1"/>
  <c r="AS758" i="9"/>
  <c r="G752" i="9"/>
  <c r="C737" i="9"/>
  <c r="P772" i="9"/>
  <c r="D737" i="9"/>
  <c r="F742" i="9"/>
  <c r="F744" i="9"/>
  <c r="J758" i="9"/>
  <c r="AE754" i="9"/>
  <c r="K776" i="9"/>
  <c r="AG740" i="9"/>
  <c r="C758" i="9"/>
  <c r="M746" i="9"/>
  <c r="AC752" i="9"/>
  <c r="AN750" i="9"/>
  <c r="X772" i="9"/>
  <c r="AI742" i="9"/>
  <c r="U768" i="9"/>
  <c r="K772" i="4"/>
  <c r="AK746" i="4"/>
  <c r="M780" i="4"/>
  <c r="M756" i="4"/>
  <c r="AL748" i="4"/>
  <c r="AC732" i="4"/>
  <c r="AC752" i="4"/>
  <c r="AO769" i="4"/>
  <c r="AF778" i="4"/>
  <c r="L739" i="4"/>
  <c r="AB732" i="4"/>
  <c r="E751" i="4"/>
  <c r="W755" i="4"/>
  <c r="I739" i="4"/>
  <c r="AQ753" i="4"/>
  <c r="V746" i="4"/>
  <c r="X758" i="4"/>
  <c r="AL739" i="4"/>
  <c r="Y764" i="4"/>
  <c r="AQ763" i="4"/>
  <c r="AJ748" i="4"/>
  <c r="P779" i="4"/>
  <c r="AT695" i="4"/>
  <c r="U744" i="4" s="1"/>
  <c r="B744" i="4"/>
  <c r="F746" i="4"/>
  <c r="AO771" i="4"/>
  <c r="I758" i="4"/>
  <c r="AD750" i="4"/>
  <c r="AI742" i="4"/>
  <c r="AH745" i="4"/>
  <c r="AH764" i="4"/>
  <c r="O751" i="4"/>
  <c r="AF776" i="4"/>
  <c r="AA747" i="4"/>
  <c r="K758" i="4"/>
  <c r="AM754" i="9"/>
  <c r="F740" i="9"/>
  <c r="AJ768" i="9"/>
  <c r="AD754" i="9"/>
  <c r="C750" i="9"/>
  <c r="AP770" i="9"/>
  <c r="AO753" i="9"/>
  <c r="J773" i="9"/>
  <c r="AG752" i="9"/>
  <c r="F737" i="9"/>
  <c r="AM752" i="9"/>
  <c r="AC750" i="9"/>
  <c r="AF772" i="9"/>
  <c r="R742" i="9"/>
  <c r="M768" i="9"/>
  <c r="K756" i="4"/>
  <c r="AK779" i="4"/>
  <c r="M763" i="4"/>
  <c r="M745" i="4"/>
  <c r="AA739" i="4"/>
  <c r="AI743" i="4"/>
  <c r="C764" i="4"/>
  <c r="AM775" i="4"/>
  <c r="AC774" i="4"/>
  <c r="O739" i="4"/>
  <c r="AJ764" i="4"/>
  <c r="L768" i="4"/>
  <c r="AQ762" i="4"/>
  <c r="AB759" i="4"/>
  <c r="U747" i="4"/>
  <c r="Y741" i="4"/>
  <c r="AB757" i="4"/>
  <c r="AS753" i="4"/>
  <c r="W777" i="4"/>
  <c r="AK756" i="4"/>
  <c r="Z748" i="4"/>
  <c r="AF759" i="4"/>
  <c r="X745" i="4"/>
  <c r="AQ747" i="4"/>
  <c r="AN750" i="4"/>
  <c r="AL759" i="4"/>
  <c r="P746" i="4"/>
  <c r="AT731" i="4"/>
  <c r="AO780" i="4" s="1"/>
  <c r="W758" i="4"/>
  <c r="I764" i="4"/>
  <c r="AO758" i="4"/>
  <c r="AE773" i="4"/>
  <c r="AG764" i="4"/>
  <c r="AD752" i="4"/>
  <c r="AL753" i="4"/>
  <c r="AI746" i="4"/>
  <c r="AH748" i="4"/>
  <c r="G758" i="4"/>
  <c r="AF751" i="4"/>
  <c r="B756" i="9"/>
  <c r="V762" i="9"/>
  <c r="AL762" i="9"/>
  <c r="AD765" i="9"/>
  <c r="N762" i="9"/>
  <c r="N756" i="9"/>
  <c r="J765" i="9"/>
  <c r="S762" i="9"/>
  <c r="AO756" i="9"/>
  <c r="AS762" i="9"/>
  <c r="C765" i="9"/>
  <c r="K765" i="9"/>
  <c r="W762" i="9"/>
  <c r="AA770" i="9"/>
  <c r="P762" i="9"/>
  <c r="M743" i="9"/>
  <c r="K761" i="9"/>
  <c r="L752" i="9"/>
  <c r="C762" i="9"/>
  <c r="S756" i="9"/>
  <c r="AG771" i="9"/>
  <c r="AL749" i="9"/>
  <c r="L766" i="9"/>
  <c r="D752" i="9"/>
  <c r="AD762" i="9"/>
  <c r="P756" i="9"/>
  <c r="AA762" i="9"/>
  <c r="Q759" i="9"/>
  <c r="T749" i="9"/>
  <c r="AJ754" i="9"/>
  <c r="R752" i="9"/>
  <c r="AQ774" i="9"/>
  <c r="J749" i="9"/>
  <c r="AP746" i="9"/>
  <c r="L739" i="9"/>
  <c r="F762" i="9"/>
  <c r="AG746" i="9"/>
  <c r="G773" i="9"/>
  <c r="AO754" i="9"/>
  <c r="U752" i="9"/>
  <c r="AJ742" i="9"/>
  <c r="AL761" i="9"/>
  <c r="J759" i="9"/>
  <c r="J739" i="9"/>
  <c r="AS770" i="9"/>
  <c r="F770" i="9"/>
  <c r="T752" i="9"/>
  <c r="Y752" i="9"/>
  <c r="AP743" i="9"/>
  <c r="G753" i="9"/>
  <c r="AL752" i="9"/>
  <c r="Z754" i="9"/>
  <c r="AJ752" i="9"/>
  <c r="AC742" i="9"/>
  <c r="AC768" i="9"/>
  <c r="Q756" i="9"/>
  <c r="P743" i="9"/>
  <c r="AE751" i="9"/>
  <c r="T756" i="9"/>
  <c r="AP753" i="9"/>
  <c r="Y761" i="9"/>
  <c r="AS747" i="9"/>
  <c r="G776" i="9"/>
  <c r="AN753" i="9"/>
  <c r="G756" i="9"/>
  <c r="N779" i="9"/>
  <c r="C776" i="9"/>
  <c r="AG743" i="9"/>
  <c r="D754" i="9"/>
  <c r="X752" i="9"/>
  <c r="O772" i="9"/>
  <c r="O742" i="9"/>
  <c r="AB768" i="9"/>
  <c r="C763" i="9"/>
  <c r="G762" i="9"/>
  <c r="AP761" i="9"/>
  <c r="W753" i="9"/>
  <c r="J771" i="9"/>
  <c r="M762" i="9"/>
  <c r="AS746" i="9"/>
  <c r="AS765" i="9"/>
  <c r="AE770" i="9"/>
  <c r="AS754" i="9"/>
  <c r="N749" i="9"/>
  <c r="Q746" i="9"/>
  <c r="W765" i="9"/>
  <c r="AE761" i="9"/>
  <c r="AN763" i="9"/>
  <c r="W752" i="9"/>
  <c r="AG756" i="9"/>
  <c r="AQ754" i="9"/>
  <c r="W740" i="9"/>
  <c r="K770" i="9"/>
  <c r="S743" i="9"/>
  <c r="AA768" i="9"/>
  <c r="S761" i="9"/>
  <c r="O754" i="9"/>
  <c r="Z752" i="9"/>
  <c r="AJ772" i="9"/>
  <c r="E742" i="9"/>
  <c r="R768" i="9"/>
  <c r="AD756" i="9"/>
  <c r="C749" i="9"/>
  <c r="C752" i="9"/>
  <c r="AE743" i="9"/>
  <c r="AO752" i="9"/>
  <c r="AE756" i="9"/>
  <c r="F752" i="9"/>
  <c r="AO739" i="9"/>
  <c r="P770" i="9"/>
  <c r="AE748" i="9"/>
  <c r="V766" i="9"/>
  <c r="AO743" i="9"/>
  <c r="AD773" i="9"/>
  <c r="AG742" i="9"/>
  <c r="S740" i="9"/>
  <c r="AD768" i="9"/>
  <c r="AI754" i="9"/>
  <c r="I752" i="9"/>
  <c r="AJ750" i="9"/>
  <c r="N772" i="9"/>
  <c r="AE742" i="9"/>
  <c r="AK768" i="9"/>
  <c r="G743" i="9"/>
  <c r="K762" i="9"/>
  <c r="AL756" i="9"/>
  <c r="AS766" i="9"/>
  <c r="G749" i="9"/>
  <c r="Q765" i="9"/>
  <c r="AM759" i="9"/>
  <c r="M769" i="9"/>
  <c r="P769" i="9"/>
  <c r="C746" i="9"/>
  <c r="W742" i="9"/>
  <c r="F748" i="9"/>
  <c r="S754" i="9"/>
  <c r="W766" i="9"/>
  <c r="AM755" i="9"/>
  <c r="F761" i="9"/>
  <c r="V742" i="9"/>
  <c r="AE740" i="9"/>
  <c r="Q754" i="9"/>
  <c r="H752" i="9"/>
  <c r="T750" i="9"/>
  <c r="H772" i="9"/>
  <c r="Y742" i="9"/>
  <c r="X768" i="9"/>
  <c r="H759" i="9"/>
  <c r="AL759" i="9"/>
  <c r="V761" i="9"/>
  <c r="F773" i="9"/>
  <c r="J746" i="9"/>
  <c r="G746" i="9"/>
  <c r="C744" i="9"/>
  <c r="AS756" i="9"/>
  <c r="AO742" i="9"/>
  <c r="M742" i="9"/>
  <c r="G764" i="9"/>
  <c r="J752" i="9"/>
  <c r="P746" i="9"/>
  <c r="AE769" i="9"/>
  <c r="AS752" i="9"/>
  <c r="AO772" i="9"/>
  <c r="AS769" i="9"/>
  <c r="E754" i="9"/>
  <c r="P752" i="9"/>
  <c r="AP750" i="9"/>
  <c r="O737" i="9"/>
  <c r="F772" i="9"/>
  <c r="AN742" i="9"/>
  <c r="N768" i="9"/>
  <c r="L771" i="9"/>
  <c r="K756" i="9"/>
  <c r="W761" i="9"/>
  <c r="AL765" i="9"/>
  <c r="T773" i="9"/>
  <c r="N752" i="9"/>
  <c r="L765" i="9"/>
  <c r="J742" i="9"/>
  <c r="J756" i="9"/>
  <c r="M756" i="9"/>
  <c r="AP768" i="9"/>
  <c r="Y756" i="9"/>
  <c r="P754" i="9"/>
  <c r="AE768" i="9"/>
  <c r="C754" i="9"/>
  <c r="M751" i="9"/>
  <c r="AD772" i="9"/>
  <c r="AP752" i="9"/>
  <c r="R754" i="9"/>
  <c r="AR752" i="9"/>
  <c r="AG750" i="9"/>
  <c r="J737" i="9"/>
  <c r="AB772" i="9"/>
  <c r="AR742" i="9"/>
  <c r="I768" i="9"/>
  <c r="D749" i="9"/>
  <c r="AN766" i="9"/>
  <c r="AA761" i="9"/>
  <c r="S776" i="9"/>
  <c r="AE739" i="9"/>
  <c r="K768" i="9"/>
  <c r="J754" i="9"/>
  <c r="K769" i="9"/>
  <c r="W754" i="9"/>
  <c r="V758" i="9"/>
  <c r="AL769" i="9"/>
  <c r="L754" i="9"/>
  <c r="G761" i="9"/>
  <c r="S750" i="9"/>
  <c r="AL763" i="9"/>
  <c r="AE763" i="9"/>
  <c r="E757" i="9"/>
  <c r="AB757" i="9"/>
  <c r="AM757" i="9"/>
  <c r="AP757" i="9"/>
  <c r="O757" i="9"/>
  <c r="AF757" i="9"/>
  <c r="AJ757" i="9"/>
  <c r="I757" i="9"/>
  <c r="AH757" i="9"/>
  <c r="U757" i="9"/>
  <c r="X757" i="9"/>
  <c r="AN757" i="9"/>
  <c r="D757" i="9"/>
  <c r="AC757" i="9"/>
  <c r="AK757" i="9"/>
  <c r="AO757" i="9"/>
  <c r="W757" i="9"/>
  <c r="AI757" i="9"/>
  <c r="R757" i="9"/>
  <c r="T757" i="9"/>
  <c r="Z757" i="9"/>
  <c r="N757" i="9"/>
  <c r="AE757" i="9"/>
  <c r="AG757" i="9"/>
  <c r="B757" i="9"/>
  <c r="AR757" i="9"/>
  <c r="AO775" i="9"/>
  <c r="O771" i="9"/>
  <c r="I771" i="9"/>
  <c r="AH771" i="9"/>
  <c r="AJ771" i="9"/>
  <c r="AB771" i="9"/>
  <c r="Z771" i="9"/>
  <c r="U771" i="9"/>
  <c r="X771" i="9"/>
  <c r="AC771" i="9"/>
  <c r="AF771" i="9"/>
  <c r="AI771" i="9"/>
  <c r="E771" i="9"/>
  <c r="AK771" i="9"/>
  <c r="J763" i="9"/>
  <c r="AO778" i="9"/>
  <c r="X778" i="9"/>
  <c r="F778" i="9"/>
  <c r="AH778" i="9"/>
  <c r="U778" i="9"/>
  <c r="T778" i="9"/>
  <c r="AI778" i="9"/>
  <c r="AF778" i="9"/>
  <c r="AK778" i="9"/>
  <c r="AC778" i="9"/>
  <c r="AR778" i="9"/>
  <c r="O778" i="9"/>
  <c r="I778" i="9"/>
  <c r="AQ778" i="9"/>
  <c r="AM778" i="9"/>
  <c r="L778" i="9"/>
  <c r="P778" i="9"/>
  <c r="H778" i="9"/>
  <c r="AN778" i="9"/>
  <c r="AJ778" i="9"/>
  <c r="Y778" i="9"/>
  <c r="Z778" i="9"/>
  <c r="M778" i="9"/>
  <c r="E778" i="9"/>
  <c r="AB778" i="9"/>
  <c r="R778" i="9"/>
  <c r="Q778" i="9"/>
  <c r="V778" i="9"/>
  <c r="AG778" i="9"/>
  <c r="AA763" i="9"/>
  <c r="B771" i="9"/>
  <c r="L760" i="9"/>
  <c r="O760" i="9"/>
  <c r="AF760" i="9"/>
  <c r="Z760" i="9"/>
  <c r="U760" i="9"/>
  <c r="AI760" i="9"/>
  <c r="AN760" i="9"/>
  <c r="AD760" i="9"/>
  <c r="AG760" i="9"/>
  <c r="E760" i="9"/>
  <c r="X760" i="9"/>
  <c r="AH760" i="9"/>
  <c r="V760" i="9"/>
  <c r="AR760" i="9"/>
  <c r="AQ760" i="9"/>
  <c r="AK760" i="9"/>
  <c r="H760" i="9"/>
  <c r="Y760" i="9"/>
  <c r="N760" i="9"/>
  <c r="I760" i="9"/>
  <c r="R760" i="9"/>
  <c r="AM760" i="9"/>
  <c r="P760" i="9"/>
  <c r="AB760" i="9"/>
  <c r="B760" i="9"/>
  <c r="AC760" i="9"/>
  <c r="Q760" i="9"/>
  <c r="AJ760" i="9"/>
  <c r="S760" i="9"/>
  <c r="AA774" i="9"/>
  <c r="AK759" i="9"/>
  <c r="O759" i="9"/>
  <c r="AJ759" i="9"/>
  <c r="AC759" i="9"/>
  <c r="Z759" i="9"/>
  <c r="AB759" i="9"/>
  <c r="X759" i="9"/>
  <c r="U759" i="9"/>
  <c r="AF759" i="9"/>
  <c r="E759" i="9"/>
  <c r="AI759" i="9"/>
  <c r="I759" i="9"/>
  <c r="AH759" i="9"/>
  <c r="AL771" i="9"/>
  <c r="L774" i="9"/>
  <c r="B759" i="9"/>
  <c r="Q774" i="9"/>
  <c r="AH747" i="9"/>
  <c r="I747" i="9"/>
  <c r="AB747" i="9"/>
  <c r="Z747" i="9"/>
  <c r="AC747" i="9"/>
  <c r="E747" i="9"/>
  <c r="AR747" i="9"/>
  <c r="Q747" i="9"/>
  <c r="U747" i="9"/>
  <c r="AQ747" i="9"/>
  <c r="R747" i="9"/>
  <c r="AK747" i="9"/>
  <c r="X747" i="9"/>
  <c r="AP747" i="9"/>
  <c r="O747" i="9"/>
  <c r="H747" i="9"/>
  <c r="AG747" i="9"/>
  <c r="Y747" i="9"/>
  <c r="AN747" i="9"/>
  <c r="AD747" i="9"/>
  <c r="L747" i="9"/>
  <c r="AF747" i="9"/>
  <c r="AM747" i="9"/>
  <c r="AE747" i="9"/>
  <c r="AI747" i="9"/>
  <c r="AJ747" i="9"/>
  <c r="T747" i="9"/>
  <c r="AD744" i="9"/>
  <c r="C764" i="9"/>
  <c r="S759" i="9"/>
  <c r="AD778" i="9"/>
  <c r="B747" i="9"/>
  <c r="C759" i="9"/>
  <c r="J764" i="9"/>
  <c r="M759" i="9"/>
  <c r="AQ759" i="9"/>
  <c r="V771" i="9"/>
  <c r="AB767" i="9"/>
  <c r="AR767" i="9"/>
  <c r="H767" i="9"/>
  <c r="U767" i="9"/>
  <c r="AN767" i="9"/>
  <c r="AH767" i="9"/>
  <c r="I767" i="9"/>
  <c r="R767" i="9"/>
  <c r="AM767" i="9"/>
  <c r="Z767" i="9"/>
  <c r="AL767" i="9"/>
  <c r="Q767" i="9"/>
  <c r="W767" i="9"/>
  <c r="X767" i="9"/>
  <c r="O767" i="9"/>
  <c r="AE767" i="9"/>
  <c r="AQ767" i="9"/>
  <c r="AK767" i="9"/>
  <c r="D767" i="9"/>
  <c r="T767" i="9"/>
  <c r="AF767" i="9"/>
  <c r="AC767" i="9"/>
  <c r="AG767" i="9"/>
  <c r="E767" i="9"/>
  <c r="F767" i="9"/>
  <c r="AI767" i="9"/>
  <c r="AJ767" i="9"/>
  <c r="Y767" i="9"/>
  <c r="W744" i="9"/>
  <c r="AG764" i="9"/>
  <c r="AO771" i="9"/>
  <c r="J760" i="9"/>
  <c r="N764" i="9"/>
  <c r="F747" i="9"/>
  <c r="K771" i="9"/>
  <c r="AE764" i="9"/>
  <c r="G759" i="9"/>
  <c r="B767" i="9"/>
  <c r="G771" i="9"/>
  <c r="AG777" i="9"/>
  <c r="I777" i="9"/>
  <c r="N777" i="9"/>
  <c r="AM777" i="9"/>
  <c r="P777" i="9"/>
  <c r="H777" i="9"/>
  <c r="Z777" i="9"/>
  <c r="AC777" i="9"/>
  <c r="J777" i="9"/>
  <c r="T777" i="9"/>
  <c r="X777" i="9"/>
  <c r="U777" i="9"/>
  <c r="AR777" i="9"/>
  <c r="E777" i="9"/>
  <c r="AK777" i="9"/>
  <c r="AH777" i="9"/>
  <c r="AQ777" i="9"/>
  <c r="AB777" i="9"/>
  <c r="Q777" i="9"/>
  <c r="AJ777" i="9"/>
  <c r="L777" i="9"/>
  <c r="AI777" i="9"/>
  <c r="AF777" i="9"/>
  <c r="O777" i="9"/>
  <c r="AN777" i="9"/>
  <c r="H744" i="9"/>
  <c r="G745" i="9"/>
  <c r="M744" i="9"/>
  <c r="G760" i="9"/>
  <c r="AT780" i="9"/>
  <c r="P764" i="9"/>
  <c r="N763" i="9"/>
  <c r="N744" i="9"/>
  <c r="AS757" i="9"/>
  <c r="Y764" i="9"/>
  <c r="AE778" i="9"/>
  <c r="N761" i="9"/>
  <c r="AM771" i="9"/>
  <c r="Q771" i="9"/>
  <c r="R771" i="9"/>
  <c r="AG744" i="9"/>
  <c r="AP771" i="9"/>
  <c r="AS771" i="9"/>
  <c r="C760" i="9"/>
  <c r="AS767" i="9"/>
  <c r="G774" i="9"/>
  <c r="AL739" i="9"/>
  <c r="AE775" i="9"/>
  <c r="G775" i="9"/>
  <c r="AQ757" i="9"/>
  <c r="AP778" i="9"/>
  <c r="L759" i="9"/>
  <c r="AA767" i="9"/>
  <c r="AF751" i="9"/>
  <c r="AJ751" i="9"/>
  <c r="R751" i="9"/>
  <c r="AB751" i="9"/>
  <c r="AG751" i="9"/>
  <c r="I751" i="9"/>
  <c r="AI751" i="9"/>
  <c r="N751" i="9"/>
  <c r="AR751" i="9"/>
  <c r="U751" i="9"/>
  <c r="H751" i="9"/>
  <c r="B751" i="9"/>
  <c r="AQ751" i="9"/>
  <c r="E751" i="9"/>
  <c r="AP751" i="9"/>
  <c r="AM751" i="9"/>
  <c r="O751" i="9"/>
  <c r="AD751" i="9"/>
  <c r="D751" i="9"/>
  <c r="AC751" i="9"/>
  <c r="X751" i="9"/>
  <c r="Z751" i="9"/>
  <c r="T751" i="9"/>
  <c r="AH751" i="9"/>
  <c r="AK751" i="9"/>
  <c r="W751" i="9"/>
  <c r="L751" i="9"/>
  <c r="Q751" i="9"/>
  <c r="Y751" i="9"/>
  <c r="AN751" i="9"/>
  <c r="C775" i="9"/>
  <c r="C771" i="9"/>
  <c r="M760" i="9"/>
  <c r="Y745" i="9"/>
  <c r="AJ749" i="9"/>
  <c r="H749" i="9"/>
  <c r="Z749" i="9"/>
  <c r="AR749" i="9"/>
  <c r="L749" i="9"/>
  <c r="F749" i="9"/>
  <c r="AH749" i="9"/>
  <c r="K749" i="9"/>
  <c r="X749" i="9"/>
  <c r="AG749" i="9"/>
  <c r="AB749" i="9"/>
  <c r="O749" i="9"/>
  <c r="R749" i="9"/>
  <c r="U749" i="9"/>
  <c r="AF749" i="9"/>
  <c r="AN749" i="9"/>
  <c r="AM749" i="9"/>
  <c r="AQ749" i="9"/>
  <c r="P749" i="9"/>
  <c r="AC749" i="9"/>
  <c r="E749" i="9"/>
  <c r="I749" i="9"/>
  <c r="Q749" i="9"/>
  <c r="AK749" i="9"/>
  <c r="AI749" i="9"/>
  <c r="N739" i="9"/>
  <c r="AP763" i="9"/>
  <c r="AM763" i="9"/>
  <c r="B763" i="9"/>
  <c r="G763" i="9"/>
  <c r="AH763" i="9"/>
  <c r="AG763" i="9"/>
  <c r="AK763" i="9"/>
  <c r="Z763" i="9"/>
  <c r="AQ763" i="9"/>
  <c r="AF763" i="9"/>
  <c r="L763" i="9"/>
  <c r="R763" i="9"/>
  <c r="AI763" i="9"/>
  <c r="E763" i="9"/>
  <c r="K763" i="9"/>
  <c r="AB763" i="9"/>
  <c r="D763" i="9"/>
  <c r="S763" i="9"/>
  <c r="H763" i="9"/>
  <c r="Q763" i="9"/>
  <c r="O763" i="9"/>
  <c r="I763" i="9"/>
  <c r="AJ763" i="9"/>
  <c r="P763" i="9"/>
  <c r="AR763" i="9"/>
  <c r="AC763" i="9"/>
  <c r="U763" i="9"/>
  <c r="X763" i="9"/>
  <c r="H775" i="9"/>
  <c r="R759" i="9"/>
  <c r="AO747" i="9"/>
  <c r="B764" i="9"/>
  <c r="K744" i="9"/>
  <c r="F763" i="9"/>
  <c r="S771" i="9"/>
  <c r="AO745" i="9"/>
  <c r="K747" i="9"/>
  <c r="B749" i="9"/>
  <c r="AL775" i="9"/>
  <c r="C745" i="9"/>
  <c r="T759" i="9"/>
  <c r="W764" i="9"/>
  <c r="AS775" i="9"/>
  <c r="AR766" i="9"/>
  <c r="X766" i="9"/>
  <c r="F766" i="9"/>
  <c r="AP766" i="9"/>
  <c r="AK766" i="9"/>
  <c r="AE766" i="9"/>
  <c r="AQ766" i="9"/>
  <c r="C766" i="9"/>
  <c r="R766" i="9"/>
  <c r="B766" i="9"/>
  <c r="AM766" i="9"/>
  <c r="P766" i="9"/>
  <c r="M766" i="9"/>
  <c r="AF766" i="9"/>
  <c r="O766" i="9"/>
  <c r="I766" i="9"/>
  <c r="AB766" i="9"/>
  <c r="AH766" i="9"/>
  <c r="AJ766" i="9"/>
  <c r="AI766" i="9"/>
  <c r="Z766" i="9"/>
  <c r="AG766" i="9"/>
  <c r="Q766" i="9"/>
  <c r="U766" i="9"/>
  <c r="H766" i="9"/>
  <c r="AC766" i="9"/>
  <c r="T766" i="9"/>
  <c r="E766" i="9"/>
  <c r="AD766" i="9"/>
  <c r="AO774" i="9"/>
  <c r="C778" i="9"/>
  <c r="AA755" i="9"/>
  <c r="J774" i="9"/>
  <c r="AO761" i="9"/>
  <c r="F751" i="9"/>
  <c r="J767" i="9"/>
  <c r="AE744" i="9"/>
  <c r="AE759" i="9"/>
  <c r="H757" i="9"/>
  <c r="F774" i="9"/>
  <c r="W747" i="9"/>
  <c r="V751" i="9"/>
  <c r="AO763" i="9"/>
  <c r="D766" i="9"/>
  <c r="AO759" i="9"/>
  <c r="G744" i="9"/>
  <c r="AD757" i="9"/>
  <c r="K767" i="9"/>
  <c r="M773" i="9"/>
  <c r="V775" i="9"/>
  <c r="I775" i="9"/>
  <c r="Z775" i="9"/>
  <c r="AK775" i="9"/>
  <c r="AG775" i="9"/>
  <c r="AJ775" i="9"/>
  <c r="W775" i="9"/>
  <c r="B775" i="9"/>
  <c r="P775" i="9"/>
  <c r="AH775" i="9"/>
  <c r="AI775" i="9"/>
  <c r="AB775" i="9"/>
  <c r="E775" i="9"/>
  <c r="R775" i="9"/>
  <c r="AC775" i="9"/>
  <c r="D775" i="9"/>
  <c r="AM775" i="9"/>
  <c r="Q775" i="9"/>
  <c r="AR775" i="9"/>
  <c r="M775" i="9"/>
  <c r="U775" i="9"/>
  <c r="X775" i="9"/>
  <c r="AQ775" i="9"/>
  <c r="AD775" i="9"/>
  <c r="S775" i="9"/>
  <c r="AN775" i="9"/>
  <c r="L775" i="9"/>
  <c r="AF775" i="9"/>
  <c r="F775" i="9"/>
  <c r="O775" i="9"/>
  <c r="AI744" i="9"/>
  <c r="AF744" i="9"/>
  <c r="O744" i="9"/>
  <c r="I744" i="9"/>
  <c r="E744" i="9"/>
  <c r="Z744" i="9"/>
  <c r="AJ744" i="9"/>
  <c r="AC744" i="9"/>
  <c r="X744" i="9"/>
  <c r="AB744" i="9"/>
  <c r="AH744" i="9"/>
  <c r="U744" i="9"/>
  <c r="AK744" i="9"/>
  <c r="AQ744" i="9"/>
  <c r="AL745" i="9"/>
  <c r="G739" i="9"/>
  <c r="AD763" i="9"/>
  <c r="AQ771" i="9"/>
  <c r="AA775" i="9"/>
  <c r="K755" i="9"/>
  <c r="Y759" i="9"/>
  <c r="AQ779" i="9"/>
  <c r="AS760" i="9"/>
  <c r="AO766" i="9"/>
  <c r="H771" i="9"/>
  <c r="AM765" i="9"/>
  <c r="F765" i="9"/>
  <c r="AN765" i="9"/>
  <c r="AB765" i="9"/>
  <c r="H765" i="9"/>
  <c r="AH765" i="9"/>
  <c r="D765" i="9"/>
  <c r="AI765" i="9"/>
  <c r="P765" i="9"/>
  <c r="V765" i="9"/>
  <c r="AP765" i="9"/>
  <c r="N765" i="9"/>
  <c r="AE765" i="9"/>
  <c r="M765" i="9"/>
  <c r="I765" i="9"/>
  <c r="U765" i="9"/>
  <c r="E765" i="9"/>
  <c r="AF765" i="9"/>
  <c r="AQ765" i="9"/>
  <c r="X765" i="9"/>
  <c r="T765" i="9"/>
  <c r="S765" i="9"/>
  <c r="B765" i="9"/>
  <c r="AK765" i="9"/>
  <c r="AJ765" i="9"/>
  <c r="O765" i="9"/>
  <c r="AC765" i="9"/>
  <c r="Z765" i="9"/>
  <c r="R765" i="9"/>
  <c r="AR765" i="9"/>
  <c r="AP749" i="9"/>
  <c r="AS755" i="9"/>
  <c r="AE771" i="9"/>
  <c r="M763" i="9"/>
  <c r="B744" i="9"/>
  <c r="AE774" i="9"/>
  <c r="AL744" i="9"/>
  <c r="W739" i="9"/>
  <c r="AL779" i="9"/>
  <c r="AH776" i="9"/>
  <c r="H776" i="9"/>
  <c r="Y776" i="9"/>
  <c r="U776" i="9"/>
  <c r="R776" i="9"/>
  <c r="AR776" i="9"/>
  <c r="AJ776" i="9"/>
  <c r="F776" i="9"/>
  <c r="AM776" i="9"/>
  <c r="X776" i="9"/>
  <c r="O776" i="9"/>
  <c r="B776" i="9"/>
  <c r="AC776" i="9"/>
  <c r="D776" i="9"/>
  <c r="AN776" i="9"/>
  <c r="AF776" i="9"/>
  <c r="AP776" i="9"/>
  <c r="V776" i="9"/>
  <c r="Q776" i="9"/>
  <c r="M776" i="9"/>
  <c r="AB776" i="9"/>
  <c r="Z776" i="9"/>
  <c r="AK776" i="9"/>
  <c r="I776" i="9"/>
  <c r="AI776" i="9"/>
  <c r="AG776" i="9"/>
  <c r="AD776" i="9"/>
  <c r="E776" i="9"/>
  <c r="L776" i="9"/>
  <c r="N759" i="9"/>
  <c r="AA745" i="9"/>
  <c r="AA779" i="9"/>
  <c r="Z743" i="9"/>
  <c r="AB743" i="9"/>
  <c r="Y743" i="9"/>
  <c r="L743" i="9"/>
  <c r="U743" i="9"/>
  <c r="AI743" i="9"/>
  <c r="AM743" i="9"/>
  <c r="AC743" i="9"/>
  <c r="AQ743" i="9"/>
  <c r="H743" i="9"/>
  <c r="T743" i="9"/>
  <c r="N743" i="9"/>
  <c r="AN743" i="9"/>
  <c r="I743" i="9"/>
  <c r="AK743" i="9"/>
  <c r="W743" i="9"/>
  <c r="Q743" i="9"/>
  <c r="AR743" i="9"/>
  <c r="O743" i="9"/>
  <c r="X743" i="9"/>
  <c r="AF743" i="9"/>
  <c r="F743" i="9"/>
  <c r="K743" i="9"/>
  <c r="V743" i="9"/>
  <c r="J743" i="9"/>
  <c r="AJ743" i="9"/>
  <c r="D743" i="9"/>
  <c r="E743" i="9"/>
  <c r="R743" i="9"/>
  <c r="AH743" i="9"/>
  <c r="AE779" i="9"/>
  <c r="AS739" i="9"/>
  <c r="AD743" i="9"/>
  <c r="Q764" i="9"/>
  <c r="H739" i="9"/>
  <c r="AQ739" i="9"/>
  <c r="Z739" i="9"/>
  <c r="AR739" i="9"/>
  <c r="AM739" i="9"/>
  <c r="S739" i="9"/>
  <c r="AF739" i="9"/>
  <c r="O739" i="9"/>
  <c r="X739" i="9"/>
  <c r="AJ739" i="9"/>
  <c r="AC739" i="9"/>
  <c r="AK739" i="9"/>
  <c r="AH739" i="9"/>
  <c r="Y739" i="9"/>
  <c r="AB739" i="9"/>
  <c r="D739" i="9"/>
  <c r="AG739" i="9"/>
  <c r="AI739" i="9"/>
  <c r="T739" i="9"/>
  <c r="Q739" i="9"/>
  <c r="R739" i="9"/>
  <c r="AP739" i="9"/>
  <c r="E739" i="9"/>
  <c r="I739" i="9"/>
  <c r="U739" i="9"/>
  <c r="F760" i="9"/>
  <c r="L767" i="9"/>
  <c r="B739" i="9"/>
  <c r="W778" i="9"/>
  <c r="D761" i="9"/>
  <c r="N767" i="9"/>
  <c r="B779" i="9"/>
  <c r="V779" i="9"/>
  <c r="D759" i="9"/>
  <c r="T761" i="9"/>
  <c r="E753" i="9"/>
  <c r="AQ753" i="9"/>
  <c r="L753" i="9"/>
  <c r="S753" i="9"/>
  <c r="AR753" i="9"/>
  <c r="AC753" i="9"/>
  <c r="D753" i="9"/>
  <c r="I753" i="9"/>
  <c r="Z753" i="9"/>
  <c r="AI753" i="9"/>
  <c r="AE753" i="9"/>
  <c r="AF753" i="9"/>
  <c r="H753" i="9"/>
  <c r="U753" i="9"/>
  <c r="Q753" i="9"/>
  <c r="AK753" i="9"/>
  <c r="R753" i="9"/>
  <c r="O753" i="9"/>
  <c r="AJ753" i="9"/>
  <c r="AH753" i="9"/>
  <c r="K753" i="9"/>
  <c r="AM753" i="9"/>
  <c r="J753" i="9"/>
  <c r="X753" i="9"/>
  <c r="AB753" i="9"/>
  <c r="P776" i="9"/>
  <c r="V747" i="9"/>
  <c r="AO777" i="9"/>
  <c r="P751" i="9"/>
  <c r="J751" i="9"/>
  <c r="AS743" i="9"/>
  <c r="AS773" i="9"/>
  <c r="AA749" i="9"/>
  <c r="C774" i="9"/>
  <c r="B743" i="9"/>
  <c r="AP758" i="9"/>
  <c r="Y758" i="9"/>
  <c r="E758" i="9"/>
  <c r="AC758" i="9"/>
  <c r="Z758" i="9"/>
  <c r="H758" i="9"/>
  <c r="AI758" i="9"/>
  <c r="R758" i="9"/>
  <c r="U758" i="9"/>
  <c r="AJ758" i="9"/>
  <c r="L758" i="9"/>
  <c r="AF758" i="9"/>
  <c r="AM758" i="9"/>
  <c r="O758" i="9"/>
  <c r="AH758" i="9"/>
  <c r="I758" i="9"/>
  <c r="AN758" i="9"/>
  <c r="M758" i="9"/>
  <c r="P758" i="9"/>
  <c r="W758" i="9"/>
  <c r="AK758" i="9"/>
  <c r="AR758" i="9"/>
  <c r="B758" i="9"/>
  <c r="T758" i="9"/>
  <c r="X758" i="9"/>
  <c r="AD758" i="9"/>
  <c r="AB758" i="9"/>
  <c r="AD771" i="9"/>
  <c r="AQ758" i="9"/>
  <c r="S778" i="9"/>
  <c r="AS761" i="9"/>
  <c r="P767" i="9"/>
  <c r="Y775" i="9"/>
  <c r="I755" i="9"/>
  <c r="B755" i="9"/>
  <c r="AC755" i="9"/>
  <c r="W755" i="9"/>
  <c r="AF755" i="9"/>
  <c r="AJ755" i="9"/>
  <c r="U755" i="9"/>
  <c r="AP755" i="9"/>
  <c r="AB755" i="9"/>
  <c r="AQ755" i="9"/>
  <c r="R755" i="9"/>
  <c r="AN755" i="9"/>
  <c r="P755" i="9"/>
  <c r="Y755" i="9"/>
  <c r="AG755" i="9"/>
  <c r="O755" i="9"/>
  <c r="Q755" i="9"/>
  <c r="AK755" i="9"/>
  <c r="X755" i="9"/>
  <c r="L755" i="9"/>
  <c r="E755" i="9"/>
  <c r="H755" i="9"/>
  <c r="Z755" i="9"/>
  <c r="AR755" i="9"/>
  <c r="AI755" i="9"/>
  <c r="AE755" i="9"/>
  <c r="AH755" i="9"/>
  <c r="O745" i="9"/>
  <c r="AK745" i="9"/>
  <c r="U745" i="9"/>
  <c r="E745" i="9"/>
  <c r="R745" i="9"/>
  <c r="AH745" i="9"/>
  <c r="AC745" i="9"/>
  <c r="Z745" i="9"/>
  <c r="W745" i="9"/>
  <c r="H745" i="9"/>
  <c r="T745" i="9"/>
  <c r="AB745" i="9"/>
  <c r="AR745" i="9"/>
  <c r="P745" i="9"/>
  <c r="AI745" i="9"/>
  <c r="AF745" i="9"/>
  <c r="Q745" i="9"/>
  <c r="S745" i="9"/>
  <c r="D745" i="9"/>
  <c r="AM745" i="9"/>
  <c r="N745" i="9"/>
  <c r="AQ745" i="9"/>
  <c r="X745" i="9"/>
  <c r="AJ745" i="9"/>
  <c r="I745" i="9"/>
  <c r="N771" i="9"/>
  <c r="AL751" i="9"/>
  <c r="M777" i="9"/>
  <c r="Y771" i="9"/>
  <c r="K775" i="9"/>
  <c r="B753" i="9"/>
  <c r="AS744" i="9"/>
  <c r="AN746" i="9"/>
  <c r="F746" i="9"/>
  <c r="AR746" i="9"/>
  <c r="AF746" i="9"/>
  <c r="AQ746" i="9"/>
  <c r="L746" i="9"/>
  <c r="AB746" i="9"/>
  <c r="R746" i="9"/>
  <c r="W746" i="9"/>
  <c r="AJ746" i="9"/>
  <c r="AK746" i="9"/>
  <c r="T746" i="9"/>
  <c r="U746" i="9"/>
  <c r="AC746" i="9"/>
  <c r="X746" i="9"/>
  <c r="O746" i="9"/>
  <c r="E746" i="9"/>
  <c r="AH746" i="9"/>
  <c r="I746" i="9"/>
  <c r="AM746" i="9"/>
  <c r="D746" i="9"/>
  <c r="Z746" i="9"/>
  <c r="AI746" i="9"/>
  <c r="H746" i="9"/>
  <c r="Y744" i="9"/>
  <c r="AN745" i="9"/>
  <c r="AP760" i="9"/>
  <c r="AD745" i="9"/>
  <c r="V755" i="9"/>
  <c r="AE773" i="9"/>
  <c r="V763" i="9"/>
  <c r="AE749" i="9"/>
  <c r="AS751" i="9"/>
  <c r="K774" i="9"/>
  <c r="AO746" i="9"/>
  <c r="AO749" i="9"/>
  <c r="AD739" i="9"/>
  <c r="N774" i="9"/>
  <c r="U774" i="9"/>
  <c r="W774" i="9"/>
  <c r="AR774" i="9"/>
  <c r="AL774" i="9"/>
  <c r="AP774" i="9"/>
  <c r="E774" i="9"/>
  <c r="AF774" i="9"/>
  <c r="AH774" i="9"/>
  <c r="AC774" i="9"/>
  <c r="O774" i="9"/>
  <c r="P774" i="9"/>
  <c r="B774" i="9"/>
  <c r="AJ774" i="9"/>
  <c r="R774" i="9"/>
  <c r="AD774" i="9"/>
  <c r="Z774" i="9"/>
  <c r="AK774" i="9"/>
  <c r="AM774" i="9"/>
  <c r="AB774" i="9"/>
  <c r="D774" i="9"/>
  <c r="X774" i="9"/>
  <c r="AI774" i="9"/>
  <c r="H774" i="9"/>
  <c r="Y774" i="9"/>
  <c r="T774" i="9"/>
  <c r="I774" i="9"/>
  <c r="AN759" i="9"/>
  <c r="AJ779" i="9"/>
  <c r="I779" i="9"/>
  <c r="AB779" i="9"/>
  <c r="AC779" i="9"/>
  <c r="O779" i="9"/>
  <c r="Q779" i="9"/>
  <c r="Y779" i="9"/>
  <c r="E779" i="9"/>
  <c r="AH779" i="9"/>
  <c r="W779" i="9"/>
  <c r="AR779" i="9"/>
  <c r="AP779" i="9"/>
  <c r="AN779" i="9"/>
  <c r="Z779" i="9"/>
  <c r="AM779" i="9"/>
  <c r="X779" i="9"/>
  <c r="AI779" i="9"/>
  <c r="R779" i="9"/>
  <c r="AK779" i="9"/>
  <c r="AF779" i="9"/>
  <c r="U779" i="9"/>
  <c r="H779" i="9"/>
  <c r="W777" i="9"/>
  <c r="V739" i="9"/>
  <c r="F777" i="9"/>
  <c r="M739" i="9"/>
  <c r="G766" i="9"/>
  <c r="AL755" i="9"/>
  <c r="AO765" i="9"/>
  <c r="AA746" i="9"/>
  <c r="C777" i="9"/>
  <c r="AS759" i="9"/>
  <c r="B746" i="9"/>
  <c r="C779" i="9"/>
  <c r="AD749" i="9"/>
  <c r="AN771" i="9"/>
  <c r="L761" i="9"/>
  <c r="K751" i="9"/>
  <c r="T760" i="9"/>
  <c r="D764" i="9"/>
  <c r="AQ776" i="9"/>
  <c r="K739" i="9"/>
  <c r="W776" i="9"/>
  <c r="AS778" i="9"/>
  <c r="AO760" i="9"/>
  <c r="AA743" i="9"/>
  <c r="S751" i="9"/>
  <c r="C753" i="9"/>
  <c r="AL778" i="9"/>
  <c r="AK770" i="9"/>
  <c r="U770" i="9"/>
  <c r="N770" i="9"/>
  <c r="AQ770" i="9"/>
  <c r="AM770" i="9"/>
  <c r="R770" i="9"/>
  <c r="AB770" i="9"/>
  <c r="AI770" i="9"/>
  <c r="AN770" i="9"/>
  <c r="X770" i="9"/>
  <c r="H770" i="9"/>
  <c r="AG770" i="9"/>
  <c r="Q770" i="9"/>
  <c r="S770" i="9"/>
  <c r="V770" i="9"/>
  <c r="AJ770" i="9"/>
  <c r="AH770" i="9"/>
  <c r="I770" i="9"/>
  <c r="T770" i="9"/>
  <c r="D770" i="9"/>
  <c r="Z770" i="9"/>
  <c r="O770" i="9"/>
  <c r="Y770" i="9"/>
  <c r="AC770" i="9"/>
  <c r="E770" i="9"/>
  <c r="AR770" i="9"/>
  <c r="AF770" i="9"/>
  <c r="M770" i="9"/>
  <c r="D760" i="9"/>
  <c r="AG759" i="9"/>
  <c r="AG745" i="9"/>
  <c r="Y757" i="9"/>
  <c r="AM744" i="9"/>
  <c r="B748" i="9"/>
  <c r="S748" i="9"/>
  <c r="U748" i="9"/>
  <c r="AM748" i="9"/>
  <c r="T748" i="9"/>
  <c r="M748" i="9"/>
  <c r="AH748" i="9"/>
  <c r="P748" i="9"/>
  <c r="Z748" i="9"/>
  <c r="AB748" i="9"/>
  <c r="AK748" i="9"/>
  <c r="Q748" i="9"/>
  <c r="R748" i="9"/>
  <c r="G748" i="9"/>
  <c r="AF748" i="9"/>
  <c r="AP748" i="9"/>
  <c r="AG748" i="9"/>
  <c r="AJ748" i="9"/>
  <c r="I748" i="9"/>
  <c r="AN748" i="9"/>
  <c r="X748" i="9"/>
  <c r="E748" i="9"/>
  <c r="D748" i="9"/>
  <c r="AD748" i="9"/>
  <c r="AR748" i="9"/>
  <c r="AC748" i="9"/>
  <c r="AI748" i="9"/>
  <c r="O748" i="9"/>
  <c r="W748" i="9"/>
  <c r="H748" i="9"/>
  <c r="F755" i="9"/>
  <c r="AS764" i="9"/>
  <c r="W759" i="9"/>
  <c r="G747" i="9"/>
  <c r="AL747" i="9"/>
  <c r="G751" i="9"/>
  <c r="T744" i="9"/>
  <c r="D771" i="9"/>
  <c r="G757" i="9"/>
  <c r="J775" i="9"/>
  <c r="F764" i="9"/>
  <c r="Y765" i="9"/>
  <c r="M745" i="9"/>
  <c r="AE760" i="9"/>
  <c r="K760" i="9"/>
  <c r="AD746" i="9"/>
  <c r="AG774" i="9"/>
  <c r="G770" i="9"/>
  <c r="P771" i="9"/>
  <c r="AA778" i="9"/>
  <c r="B770" i="9"/>
  <c r="AF756" i="9"/>
  <c r="AH756" i="9"/>
  <c r="L756" i="9"/>
  <c r="X756" i="9"/>
  <c r="C756" i="9"/>
  <c r="Z756" i="9"/>
  <c r="AM756" i="9"/>
  <c r="AN756" i="9"/>
  <c r="AK756" i="9"/>
  <c r="D756" i="9"/>
  <c r="I756" i="9"/>
  <c r="AR756" i="9"/>
  <c r="AB756" i="9"/>
  <c r="W756" i="9"/>
  <c r="AP756" i="9"/>
  <c r="U756" i="9"/>
  <c r="F756" i="9"/>
  <c r="AJ756" i="9"/>
  <c r="AC756" i="9"/>
  <c r="E756" i="9"/>
  <c r="AI756" i="9"/>
  <c r="R756" i="9"/>
  <c r="AQ756" i="9"/>
  <c r="O756" i="9"/>
  <c r="H756" i="9"/>
  <c r="V756" i="9"/>
  <c r="X769" i="9"/>
  <c r="AC769" i="9"/>
  <c r="AI769" i="9"/>
  <c r="AQ769" i="9"/>
  <c r="AK769" i="9"/>
  <c r="L769" i="9"/>
  <c r="Z769" i="9"/>
  <c r="AB769" i="9"/>
  <c r="O769" i="9"/>
  <c r="I769" i="9"/>
  <c r="F769" i="9"/>
  <c r="Q769" i="9"/>
  <c r="N769" i="9"/>
  <c r="AM769" i="9"/>
  <c r="Y769" i="9"/>
  <c r="AF769" i="9"/>
  <c r="AG769" i="9"/>
  <c r="AH769" i="9"/>
  <c r="H769" i="9"/>
  <c r="AJ769" i="9"/>
  <c r="E769" i="9"/>
  <c r="U769" i="9"/>
  <c r="R769" i="9"/>
  <c r="AA771" i="9"/>
  <c r="O761" i="9"/>
  <c r="AG761" i="9"/>
  <c r="AN761" i="9"/>
  <c r="J761" i="9"/>
  <c r="E761" i="9"/>
  <c r="AK761" i="9"/>
  <c r="X761" i="9"/>
  <c r="AR761" i="9"/>
  <c r="AQ761" i="9"/>
  <c r="AB761" i="9"/>
  <c r="AC761" i="9"/>
  <c r="H761" i="9"/>
  <c r="I761" i="9"/>
  <c r="AM761" i="9"/>
  <c r="AH761" i="9"/>
  <c r="Z761" i="9"/>
  <c r="P761" i="9"/>
  <c r="AJ761" i="9"/>
  <c r="R761" i="9"/>
  <c r="U761" i="9"/>
  <c r="AI761" i="9"/>
  <c r="M761" i="9"/>
  <c r="AF761" i="9"/>
  <c r="D778" i="9"/>
  <c r="AL760" i="9"/>
  <c r="S777" i="9"/>
  <c r="M771" i="9"/>
  <c r="C751" i="9"/>
  <c r="AE777" i="9"/>
  <c r="AR771" i="9"/>
  <c r="F771" i="9"/>
  <c r="U740" i="9"/>
  <c r="AC740" i="9"/>
  <c r="AQ740" i="9"/>
  <c r="AH740" i="9"/>
  <c r="AS740" i="9"/>
  <c r="AF740" i="9"/>
  <c r="AM740" i="9"/>
  <c r="P740" i="9"/>
  <c r="I740" i="9"/>
  <c r="AN740" i="9"/>
  <c r="AK740" i="9"/>
  <c r="E740" i="9"/>
  <c r="H740" i="9"/>
  <c r="O740" i="9"/>
  <c r="Y740" i="9"/>
  <c r="AJ740" i="9"/>
  <c r="R740" i="9"/>
  <c r="L740" i="9"/>
  <c r="AL740" i="9"/>
  <c r="V740" i="9"/>
  <c r="X740" i="9"/>
  <c r="Z740" i="9"/>
  <c r="AR740" i="9"/>
  <c r="AB740" i="9"/>
  <c r="J740" i="9"/>
  <c r="AI740" i="9"/>
  <c r="N740" i="9"/>
  <c r="AA744" i="9"/>
  <c r="AS763" i="9"/>
  <c r="AP777" i="9"/>
  <c r="AD777" i="9"/>
  <c r="AS779" i="9"/>
  <c r="AJ762" i="9"/>
  <c r="AC762" i="9"/>
  <c r="AE762" i="9"/>
  <c r="X762" i="9"/>
  <c r="Q762" i="9"/>
  <c r="J762" i="9"/>
  <c r="AQ762" i="9"/>
  <c r="AH762" i="9"/>
  <c r="B762" i="9"/>
  <c r="AB762" i="9"/>
  <c r="AM762" i="9"/>
  <c r="AG762" i="9"/>
  <c r="I762" i="9"/>
  <c r="AN762" i="9"/>
  <c r="AF762" i="9"/>
  <c r="U762" i="9"/>
  <c r="L762" i="9"/>
  <c r="H762" i="9"/>
  <c r="AR762" i="9"/>
  <c r="E762" i="9"/>
  <c r="AI762" i="9"/>
  <c r="O762" i="9"/>
  <c r="Z762" i="9"/>
  <c r="R762" i="9"/>
  <c r="AK762" i="9"/>
  <c r="Q761" i="9"/>
  <c r="P759" i="9"/>
  <c r="S766" i="9"/>
  <c r="S755" i="9"/>
  <c r="M767" i="9"/>
  <c r="Y766" i="9"/>
  <c r="N778" i="9"/>
  <c r="K745" i="9"/>
  <c r="AO748" i="9"/>
  <c r="T762" i="9"/>
  <c r="T763" i="9"/>
  <c r="B769" i="9"/>
  <c r="H764" i="9"/>
  <c r="AH764" i="9"/>
  <c r="X764" i="9"/>
  <c r="AR764" i="9"/>
  <c r="Z764" i="9"/>
  <c r="AB764" i="9"/>
  <c r="I764" i="9"/>
  <c r="E764" i="9"/>
  <c r="AC764" i="9"/>
  <c r="AF764" i="9"/>
  <c r="AQ764" i="9"/>
  <c r="O764" i="9"/>
  <c r="AI764" i="9"/>
  <c r="U764" i="9"/>
  <c r="AP764" i="9"/>
  <c r="AM764" i="9"/>
  <c r="AJ764" i="9"/>
  <c r="AK764" i="9"/>
  <c r="AN764" i="9"/>
  <c r="R764" i="9"/>
  <c r="B745" i="9"/>
  <c r="C755" i="9"/>
  <c r="K764" i="9"/>
  <c r="Q757" i="9"/>
  <c r="D777" i="9"/>
  <c r="AP775" i="9"/>
  <c r="S774" i="9"/>
  <c r="W749" i="9"/>
  <c r="AN739" i="9"/>
  <c r="Z773" i="9"/>
  <c r="AH773" i="9"/>
  <c r="B773" i="9"/>
  <c r="AB773" i="9"/>
  <c r="AN773" i="9"/>
  <c r="K773" i="9"/>
  <c r="C773" i="9"/>
  <c r="AP773" i="9"/>
  <c r="P773" i="9"/>
  <c r="AQ773" i="9"/>
  <c r="AG773" i="9"/>
  <c r="U773" i="9"/>
  <c r="I773" i="9"/>
  <c r="O773" i="9"/>
  <c r="Q773" i="9"/>
  <c r="L773" i="9"/>
  <c r="AC773" i="9"/>
  <c r="AF773" i="9"/>
  <c r="X773" i="9"/>
  <c r="AK773" i="9"/>
  <c r="R773" i="9"/>
  <c r="V773" i="9"/>
  <c r="H773" i="9"/>
  <c r="AM773" i="9"/>
  <c r="AJ773" i="9"/>
  <c r="AI773" i="9"/>
  <c r="E773" i="9"/>
  <c r="Y753" i="9"/>
  <c r="V764" i="9"/>
  <c r="AR759" i="9"/>
  <c r="AD761" i="9"/>
  <c r="B740" i="9"/>
  <c r="AD764" i="9"/>
  <c r="AA766" i="9"/>
  <c r="AN744" i="9"/>
  <c r="AD767" i="9"/>
  <c r="V774" i="9"/>
  <c r="T753" i="9"/>
  <c r="W763" i="9"/>
  <c r="Y748" i="9"/>
  <c r="AS774" i="9"/>
  <c r="AD753" i="9"/>
  <c r="P744" i="9"/>
  <c r="Y762" i="9"/>
  <c r="N758" i="9"/>
  <c r="AD755" i="9"/>
  <c r="AO762" i="9"/>
  <c r="J745" i="9"/>
  <c r="AD759" i="9"/>
  <c r="AP745" i="9"/>
  <c r="F753" i="9"/>
  <c r="T771" i="9"/>
  <c r="N775" i="9"/>
  <c r="T755" i="9"/>
  <c r="AA751" i="9"/>
  <c r="AO755" i="9"/>
  <c r="J778" i="9"/>
  <c r="AN774" i="9"/>
  <c r="G755" i="9"/>
  <c r="AA759" i="9"/>
  <c r="F779" i="9"/>
  <c r="AE776" i="9"/>
  <c r="AG753" i="9"/>
  <c r="M747" i="9"/>
  <c r="AL748" i="9"/>
  <c r="G765" i="9"/>
  <c r="AL764" i="9"/>
  <c r="V759" i="9"/>
  <c r="M749" i="9"/>
  <c r="AL773" i="9"/>
  <c r="S764" i="9"/>
  <c r="G778" i="9"/>
  <c r="Y777" i="9"/>
  <c r="K746" i="9"/>
  <c r="AS749" i="9"/>
  <c r="N748" i="9"/>
  <c r="AP759" i="9"/>
  <c r="C743" i="9"/>
  <c r="K778" i="9"/>
  <c r="S749" i="9"/>
  <c r="AA747" i="9"/>
  <c r="K757" i="9"/>
  <c r="AP762" i="9"/>
  <c r="L745" i="9"/>
  <c r="C748" i="9"/>
  <c r="AA748" i="9"/>
  <c r="AC738" i="9"/>
  <c r="I738" i="9"/>
  <c r="H738" i="9"/>
  <c r="Z738" i="9"/>
  <c r="U738" i="9"/>
  <c r="AH738" i="9"/>
  <c r="AK738" i="9"/>
  <c r="AR738" i="9"/>
  <c r="AN738" i="9"/>
  <c r="X738" i="9"/>
  <c r="R738" i="9"/>
  <c r="AI738" i="9"/>
  <c r="O738" i="9"/>
  <c r="E738" i="9"/>
  <c r="F738" i="9"/>
  <c r="AJ738" i="9"/>
  <c r="AQ738" i="9"/>
  <c r="AF738" i="9"/>
  <c r="AB738" i="9"/>
  <c r="L738" i="9"/>
  <c r="Y738" i="9"/>
  <c r="AM738" i="9"/>
  <c r="S744" i="9"/>
  <c r="J755" i="9"/>
  <c r="L764" i="9"/>
  <c r="F750" i="4" l="1"/>
  <c r="AK750" i="4"/>
  <c r="AF775" i="4"/>
  <c r="U775" i="4"/>
  <c r="AI760" i="4"/>
  <c r="AF762" i="4"/>
  <c r="AN775" i="4"/>
  <c r="AG770" i="4"/>
  <c r="AA775" i="4"/>
  <c r="B779" i="4"/>
  <c r="I770" i="4"/>
  <c r="Y778" i="4"/>
  <c r="AD768" i="4"/>
  <c r="AD760" i="4"/>
  <c r="B770" i="4"/>
  <c r="V765" i="4"/>
  <c r="AB752" i="4"/>
  <c r="AF770" i="4"/>
  <c r="AA770" i="4"/>
  <c r="AS742" i="4"/>
  <c r="AH772" i="4"/>
  <c r="AE750" i="4"/>
  <c r="X771" i="4"/>
  <c r="O770" i="4"/>
  <c r="O765" i="4"/>
  <c r="AF744" i="4"/>
  <c r="AI762" i="4"/>
  <c r="O779" i="4"/>
  <c r="AC775" i="4"/>
  <c r="AE760" i="4"/>
  <c r="AJ765" i="4"/>
  <c r="P750" i="4"/>
  <c r="AT768" i="9"/>
  <c r="I760" i="4"/>
  <c r="AN770" i="4"/>
  <c r="J778" i="4"/>
  <c r="D750" i="4"/>
  <c r="AL750" i="4"/>
  <c r="W760" i="4"/>
  <c r="I768" i="4"/>
  <c r="AN765" i="4"/>
  <c r="AO770" i="4"/>
  <c r="V770" i="4"/>
  <c r="P775" i="4"/>
  <c r="P770" i="4"/>
  <c r="AA749" i="4"/>
  <c r="E779" i="4"/>
  <c r="P766" i="4"/>
  <c r="X760" i="4"/>
  <c r="J742" i="4"/>
  <c r="X768" i="4"/>
  <c r="K750" i="4"/>
  <c r="D760" i="4"/>
  <c r="F742" i="4"/>
  <c r="AS780" i="4"/>
  <c r="N772" i="4"/>
  <c r="AN768" i="4"/>
  <c r="D765" i="4"/>
  <c r="AH750" i="4"/>
  <c r="AL749" i="4"/>
  <c r="I762" i="4"/>
  <c r="X750" i="4"/>
  <c r="AG762" i="4"/>
  <c r="U772" i="4"/>
  <c r="B746" i="4"/>
  <c r="AH746" i="4"/>
  <c r="AI771" i="4"/>
  <c r="I750" i="4"/>
  <c r="AJ750" i="4"/>
  <c r="F770" i="4"/>
  <c r="I754" i="4"/>
  <c r="S765" i="4"/>
  <c r="AE770" i="4"/>
  <c r="D768" i="4"/>
  <c r="G760" i="4"/>
  <c r="AM750" i="4"/>
  <c r="AB765" i="4"/>
  <c r="P765" i="4"/>
  <c r="U770" i="4"/>
  <c r="B749" i="4"/>
  <c r="W750" i="4"/>
  <c r="AS765" i="4"/>
  <c r="Y757" i="4"/>
  <c r="V760" i="4"/>
  <c r="AL765" i="4"/>
  <c r="V763" i="4"/>
  <c r="Z763" i="4"/>
  <c r="AQ765" i="4"/>
  <c r="Q765" i="4"/>
  <c r="AF749" i="4"/>
  <c r="J750" i="4"/>
  <c r="AL770" i="4"/>
  <c r="AI738" i="4"/>
  <c r="O771" i="4"/>
  <c r="O768" i="4"/>
  <c r="AH765" i="4"/>
  <c r="AF752" i="4"/>
  <c r="Y763" i="4"/>
  <c r="N754" i="4"/>
  <c r="AM745" i="4"/>
  <c r="AI765" i="4"/>
  <c r="M749" i="4"/>
  <c r="E778" i="4"/>
  <c r="F762" i="4"/>
  <c r="P753" i="4"/>
  <c r="AO768" i="4"/>
  <c r="W772" i="4"/>
  <c r="AK754" i="4"/>
  <c r="AE761" i="4"/>
  <c r="X775" i="4"/>
  <c r="AB763" i="4"/>
  <c r="V771" i="4"/>
  <c r="L745" i="4"/>
  <c r="AE765" i="4"/>
  <c r="C768" i="4"/>
  <c r="H765" i="4"/>
  <c r="R781" i="9"/>
  <c r="R817" i="9" s="1"/>
  <c r="E775" i="4"/>
  <c r="W738" i="4"/>
  <c r="AL775" i="4"/>
  <c r="AH775" i="4"/>
  <c r="AB742" i="4"/>
  <c r="P757" i="4"/>
  <c r="AB750" i="4"/>
  <c r="AC760" i="4"/>
  <c r="Y762" i="4"/>
  <c r="AA761" i="4"/>
  <c r="B761" i="4"/>
  <c r="AB754" i="4"/>
  <c r="AA758" i="4"/>
  <c r="AC758" i="4"/>
  <c r="Z750" i="4"/>
  <c r="U760" i="4"/>
  <c r="D772" i="4"/>
  <c r="AK763" i="4"/>
  <c r="G742" i="4"/>
  <c r="AP765" i="4"/>
  <c r="AJ770" i="4"/>
  <c r="D763" i="4"/>
  <c r="AL747" i="4"/>
  <c r="AF757" i="4"/>
  <c r="W771" i="4"/>
  <c r="M775" i="4"/>
  <c r="AO762" i="4"/>
  <c r="W770" i="4"/>
  <c r="AQ770" i="4"/>
  <c r="W762" i="4"/>
  <c r="J765" i="4"/>
  <c r="AS750" i="4"/>
  <c r="W742" i="4"/>
  <c r="C765" i="4"/>
  <c r="AA778" i="4"/>
  <c r="Z760" i="4"/>
  <c r="AL768" i="4"/>
  <c r="AI763" i="4"/>
  <c r="X757" i="4"/>
  <c r="AI758" i="4"/>
  <c r="U745" i="4"/>
  <c r="AF742" i="4"/>
  <c r="C770" i="4"/>
  <c r="O760" i="4"/>
  <c r="AI756" i="4"/>
  <c r="O759" i="4"/>
  <c r="O754" i="4"/>
  <c r="AL757" i="4"/>
  <c r="O763" i="4"/>
  <c r="AH742" i="4"/>
  <c r="AQ742" i="4"/>
  <c r="T765" i="4"/>
  <c r="AJ771" i="4"/>
  <c r="AJ745" i="4"/>
  <c r="AG754" i="4"/>
  <c r="Q772" i="4"/>
  <c r="AN760" i="4"/>
  <c r="AS756" i="4"/>
  <c r="N775" i="4"/>
  <c r="F765" i="4"/>
  <c r="AO765" i="4"/>
  <c r="N758" i="4"/>
  <c r="C760" i="4"/>
  <c r="AS772" i="4"/>
  <c r="M771" i="4"/>
  <c r="B765" i="4"/>
  <c r="AG763" i="4"/>
  <c r="AM772" i="4"/>
  <c r="E772" i="4"/>
  <c r="AK737" i="4"/>
  <c r="L750" i="4"/>
  <c r="I780" i="4"/>
  <c r="AH749" i="4"/>
  <c r="AG745" i="4"/>
  <c r="C763" i="4"/>
  <c r="AE743" i="4"/>
  <c r="AI750" i="4"/>
  <c r="P764" i="4"/>
  <c r="K761" i="4"/>
  <c r="AD765" i="4"/>
  <c r="O738" i="4"/>
  <c r="AO744" i="4"/>
  <c r="P744" i="4"/>
  <c r="O750" i="4"/>
  <c r="AJ742" i="4"/>
  <c r="AE779" i="4"/>
  <c r="AB772" i="4"/>
  <c r="J770" i="4"/>
  <c r="AG741" i="4"/>
  <c r="AI767" i="4"/>
  <c r="AL776" i="4"/>
  <c r="AE745" i="4"/>
  <c r="M750" i="4"/>
  <c r="AC772" i="4"/>
  <c r="AF771" i="4"/>
  <c r="AD770" i="4"/>
  <c r="AR745" i="4"/>
  <c r="R765" i="4"/>
  <c r="AT765" i="4" s="1"/>
  <c r="AT781" i="9"/>
  <c r="N749" i="4"/>
  <c r="AF750" i="4"/>
  <c r="C750" i="4"/>
  <c r="AD745" i="4"/>
  <c r="AI772" i="4"/>
  <c r="AS754" i="4"/>
  <c r="P759" i="4"/>
  <c r="W763" i="4"/>
  <c r="Z765" i="4"/>
  <c r="AE739" i="4"/>
  <c r="K770" i="4"/>
  <c r="O745" i="4"/>
  <c r="AD764" i="4"/>
  <c r="V772" i="4"/>
  <c r="AC745" i="4"/>
  <c r="AR765" i="4"/>
  <c r="Y760" i="4"/>
  <c r="AA745" i="4"/>
  <c r="Q750" i="4"/>
  <c r="AO778" i="4"/>
  <c r="AB745" i="4"/>
  <c r="AO760" i="4"/>
  <c r="U764" i="4"/>
  <c r="AO750" i="4"/>
  <c r="AK745" i="4"/>
  <c r="AS761" i="4"/>
  <c r="AO763" i="4"/>
  <c r="B745" i="4"/>
  <c r="G765" i="4"/>
  <c r="AI749" i="4"/>
  <c r="I749" i="4"/>
  <c r="U754" i="4"/>
  <c r="D758" i="4"/>
  <c r="AS768" i="4"/>
  <c r="M770" i="4"/>
  <c r="AS771" i="4"/>
  <c r="AO753" i="4"/>
  <c r="AG759" i="4"/>
  <c r="AC753" i="4"/>
  <c r="F745" i="4"/>
  <c r="AA768" i="4"/>
  <c r="K745" i="4"/>
  <c r="AT745" i="4" s="1"/>
  <c r="J762" i="4"/>
  <c r="AN737" i="4"/>
  <c r="AG769" i="4"/>
  <c r="K769" i="4"/>
  <c r="Y769" i="4"/>
  <c r="AS769" i="4"/>
  <c r="AI769" i="4"/>
  <c r="AC769" i="4"/>
  <c r="M769" i="4"/>
  <c r="AR769" i="4"/>
  <c r="AM769" i="4"/>
  <c r="O769" i="4"/>
  <c r="L769" i="4"/>
  <c r="C769" i="4"/>
  <c r="Z769" i="4"/>
  <c r="N769" i="4"/>
  <c r="D769" i="4"/>
  <c r="AQ769" i="4"/>
  <c r="AP769" i="4"/>
  <c r="AN769" i="4"/>
  <c r="P769" i="4"/>
  <c r="V769" i="4"/>
  <c r="W769" i="4"/>
  <c r="AH769" i="4"/>
  <c r="H769" i="4"/>
  <c r="AJ769" i="4"/>
  <c r="T769" i="4"/>
  <c r="U769" i="4"/>
  <c r="S769" i="4"/>
  <c r="Q769" i="4"/>
  <c r="R769" i="4"/>
  <c r="AQ737" i="4"/>
  <c r="Z773" i="4"/>
  <c r="B774" i="4"/>
  <c r="H774" i="4"/>
  <c r="AP774" i="4"/>
  <c r="AR774" i="4"/>
  <c r="R774" i="4"/>
  <c r="T774" i="4"/>
  <c r="S774" i="4"/>
  <c r="P738" i="4"/>
  <c r="W737" i="4"/>
  <c r="AG774" i="4"/>
  <c r="AB774" i="4"/>
  <c r="AC744" i="4"/>
  <c r="C780" i="4"/>
  <c r="AJ744" i="4"/>
  <c r="D740" i="4"/>
  <c r="AP740" i="4"/>
  <c r="Z740" i="4"/>
  <c r="H740" i="4"/>
  <c r="R740" i="4"/>
  <c r="AK740" i="4"/>
  <c r="E740" i="4"/>
  <c r="N740" i="4"/>
  <c r="L740" i="4"/>
  <c r="U740" i="4"/>
  <c r="C740" i="4"/>
  <c r="T740" i="4"/>
  <c r="W740" i="4"/>
  <c r="AR740" i="4"/>
  <c r="Q740" i="4"/>
  <c r="S740" i="4"/>
  <c r="AG781" i="9"/>
  <c r="AG786" i="9" s="1"/>
  <c r="AT750" i="9"/>
  <c r="AM740" i="4"/>
  <c r="AC780" i="4"/>
  <c r="AH773" i="4"/>
  <c r="I738" i="4"/>
  <c r="AS738" i="4"/>
  <c r="Q747" i="4"/>
  <c r="AP747" i="4"/>
  <c r="Y747" i="4"/>
  <c r="X747" i="4"/>
  <c r="Z747" i="4"/>
  <c r="S747" i="4"/>
  <c r="N747" i="4"/>
  <c r="V747" i="4"/>
  <c r="AR747" i="4"/>
  <c r="T747" i="4"/>
  <c r="K747" i="4"/>
  <c r="R747" i="4"/>
  <c r="B747" i="4"/>
  <c r="H747" i="4"/>
  <c r="M747" i="4"/>
  <c r="E747" i="4"/>
  <c r="D747" i="4"/>
  <c r="E746" i="4"/>
  <c r="AR746" i="4"/>
  <c r="H746" i="4"/>
  <c r="AP746" i="4"/>
  <c r="S746" i="4"/>
  <c r="R746" i="4"/>
  <c r="T746" i="4"/>
  <c r="J769" i="4"/>
  <c r="X780" i="4"/>
  <c r="C774" i="4"/>
  <c r="P773" i="4"/>
  <c r="AN780" i="4"/>
  <c r="AF766" i="4"/>
  <c r="AH779" i="4"/>
  <c r="G779" i="4"/>
  <c r="AA774" i="4"/>
  <c r="AQ780" i="4"/>
  <c r="AE777" i="4"/>
  <c r="AJ774" i="4"/>
  <c r="AK766" i="4"/>
  <c r="AS748" i="4"/>
  <c r="AC748" i="4"/>
  <c r="S748" i="4"/>
  <c r="E748" i="4"/>
  <c r="AD748" i="4"/>
  <c r="Y748" i="4"/>
  <c r="C748" i="4"/>
  <c r="AR748" i="4"/>
  <c r="U748" i="4"/>
  <c r="G748" i="4"/>
  <c r="B748" i="4"/>
  <c r="Q748" i="4"/>
  <c r="AG748" i="4"/>
  <c r="AQ748" i="4"/>
  <c r="D748" i="4"/>
  <c r="AP748" i="4"/>
  <c r="H748" i="4"/>
  <c r="V748" i="4"/>
  <c r="R748" i="4"/>
  <c r="X748" i="4"/>
  <c r="J748" i="4"/>
  <c r="N748" i="4"/>
  <c r="AM748" i="4"/>
  <c r="K748" i="4"/>
  <c r="T748" i="4"/>
  <c r="O744" i="4"/>
  <c r="N744" i="4"/>
  <c r="D752" i="4"/>
  <c r="AD738" i="4"/>
  <c r="AD774" i="4"/>
  <c r="AF748" i="4"/>
  <c r="V779" i="4"/>
  <c r="Q774" i="4"/>
  <c r="D744" i="4"/>
  <c r="AH747" i="4"/>
  <c r="V780" i="4"/>
  <c r="M779" i="4"/>
  <c r="AL737" i="4"/>
  <c r="AI773" i="4"/>
  <c r="J740" i="4"/>
  <c r="Z752" i="4"/>
  <c r="AN747" i="4"/>
  <c r="AQ746" i="4"/>
  <c r="AH744" i="4"/>
  <c r="H744" i="4"/>
  <c r="AR744" i="4"/>
  <c r="T744" i="4"/>
  <c r="R744" i="4"/>
  <c r="AP744" i="4"/>
  <c r="S744" i="4"/>
  <c r="K737" i="4"/>
  <c r="AA780" i="4"/>
  <c r="AC740" i="4"/>
  <c r="AO766" i="4"/>
  <c r="G774" i="4"/>
  <c r="AS774" i="4"/>
  <c r="P752" i="4"/>
  <c r="AG766" i="4"/>
  <c r="AS778" i="4"/>
  <c r="AG737" i="4"/>
  <c r="E737" i="4"/>
  <c r="O741" i="4"/>
  <c r="I740" i="4"/>
  <c r="J747" i="4"/>
  <c r="AL774" i="4"/>
  <c r="U773" i="4"/>
  <c r="AH778" i="4"/>
  <c r="E766" i="4"/>
  <c r="AF747" i="4"/>
  <c r="AA752" i="4"/>
  <c r="AQ775" i="4"/>
  <c r="B773" i="4"/>
  <c r="X744" i="4"/>
  <c r="AI766" i="4"/>
  <c r="AM741" i="4"/>
  <c r="AQ741" i="4"/>
  <c r="AI741" i="4"/>
  <c r="L741" i="4"/>
  <c r="X741" i="4"/>
  <c r="AE741" i="4"/>
  <c r="N741" i="4"/>
  <c r="G741" i="4"/>
  <c r="Z741" i="4"/>
  <c r="AH741" i="4"/>
  <c r="S741" i="4"/>
  <c r="AN741" i="4"/>
  <c r="B741" i="4"/>
  <c r="Q741" i="4"/>
  <c r="D741" i="4"/>
  <c r="K741" i="4"/>
  <c r="AP741" i="4"/>
  <c r="H741" i="4"/>
  <c r="AC741" i="4"/>
  <c r="V741" i="4"/>
  <c r="M741" i="4"/>
  <c r="T741" i="4"/>
  <c r="AD741" i="4"/>
  <c r="R741" i="4"/>
  <c r="AR741" i="4"/>
  <c r="AH737" i="4"/>
  <c r="X769" i="4"/>
  <c r="AO777" i="4"/>
  <c r="AB777" i="4"/>
  <c r="AP777" i="4"/>
  <c r="E777" i="4"/>
  <c r="Y777" i="4"/>
  <c r="AC777" i="4"/>
  <c r="J777" i="4"/>
  <c r="P777" i="4"/>
  <c r="AM777" i="4"/>
  <c r="D777" i="4"/>
  <c r="N777" i="4"/>
  <c r="M777" i="4"/>
  <c r="AR777" i="4"/>
  <c r="AJ777" i="4"/>
  <c r="AS777" i="4"/>
  <c r="Z777" i="4"/>
  <c r="K777" i="4"/>
  <c r="T777" i="4"/>
  <c r="AD777" i="4"/>
  <c r="C777" i="4"/>
  <c r="Q777" i="4"/>
  <c r="AL777" i="4"/>
  <c r="AH777" i="4"/>
  <c r="U777" i="4"/>
  <c r="AG777" i="4"/>
  <c r="V777" i="4"/>
  <c r="H777" i="4"/>
  <c r="R777" i="4"/>
  <c r="AQ777" i="4"/>
  <c r="S777" i="4"/>
  <c r="AA740" i="4"/>
  <c r="AD778" i="4"/>
  <c r="V773" i="4"/>
  <c r="AM773" i="4"/>
  <c r="R773" i="4"/>
  <c r="E773" i="4"/>
  <c r="K773" i="4"/>
  <c r="Q773" i="4"/>
  <c r="AN773" i="4"/>
  <c r="C773" i="4"/>
  <c r="AP773" i="4"/>
  <c r="AC773" i="4"/>
  <c r="S773" i="4"/>
  <c r="AJ773" i="4"/>
  <c r="AO773" i="4"/>
  <c r="T773" i="4"/>
  <c r="AQ773" i="4"/>
  <c r="AB773" i="4"/>
  <c r="H773" i="4"/>
  <c r="AR773" i="4"/>
  <c r="D773" i="4"/>
  <c r="X774" i="4"/>
  <c r="R749" i="4"/>
  <c r="AP749" i="4"/>
  <c r="T749" i="4"/>
  <c r="AJ749" i="4"/>
  <c r="V749" i="4"/>
  <c r="AR749" i="4"/>
  <c r="H749" i="4"/>
  <c r="Q749" i="4"/>
  <c r="S749" i="4"/>
  <c r="E749" i="4"/>
  <c r="AB749" i="4"/>
  <c r="G749" i="4"/>
  <c r="Z749" i="4"/>
  <c r="AN766" i="4"/>
  <c r="AI752" i="4"/>
  <c r="F777" i="4"/>
  <c r="U746" i="4"/>
  <c r="I746" i="4"/>
  <c r="AB748" i="4"/>
  <c r="Y744" i="4"/>
  <c r="AE769" i="4"/>
  <c r="N737" i="4"/>
  <c r="G780" i="4"/>
  <c r="V740" i="4"/>
  <c r="AF737" i="4"/>
  <c r="X778" i="4"/>
  <c r="J749" i="4"/>
  <c r="AN740" i="4"/>
  <c r="AP738" i="4"/>
  <c r="AM738" i="4"/>
  <c r="AC738" i="4"/>
  <c r="H738" i="4"/>
  <c r="N738" i="4"/>
  <c r="Q738" i="4"/>
  <c r="T738" i="4"/>
  <c r="B738" i="4"/>
  <c r="V738" i="4"/>
  <c r="X738" i="4"/>
  <c r="AN738" i="4"/>
  <c r="C738" i="4"/>
  <c r="U738" i="4"/>
  <c r="S738" i="4"/>
  <c r="AG738" i="4"/>
  <c r="AR738" i="4"/>
  <c r="AF738" i="4"/>
  <c r="M738" i="4"/>
  <c r="R738" i="4"/>
  <c r="L738" i="4"/>
  <c r="AB738" i="4"/>
  <c r="D738" i="4"/>
  <c r="AH738" i="4"/>
  <c r="K738" i="4"/>
  <c r="AQ738" i="4"/>
  <c r="Z738" i="4"/>
  <c r="G738" i="4"/>
  <c r="AB780" i="4"/>
  <c r="AR779" i="4"/>
  <c r="T779" i="4"/>
  <c r="H779" i="4"/>
  <c r="S779" i="4"/>
  <c r="AP779" i="4"/>
  <c r="R779" i="4"/>
  <c r="X749" i="4"/>
  <c r="AD769" i="4"/>
  <c r="Y766" i="4"/>
  <c r="AK778" i="4"/>
  <c r="O767" i="4"/>
  <c r="AA753" i="4"/>
  <c r="AO738" i="4"/>
  <c r="F753" i="4"/>
  <c r="AL766" i="4"/>
  <c r="L774" i="4"/>
  <c r="AL779" i="4"/>
  <c r="Z780" i="4"/>
  <c r="V752" i="4"/>
  <c r="AJ740" i="4"/>
  <c r="D774" i="4"/>
  <c r="L744" i="4"/>
  <c r="P741" i="4"/>
  <c r="W773" i="4"/>
  <c r="F741" i="4"/>
  <c r="AE767" i="4"/>
  <c r="N778" i="4"/>
  <c r="X752" i="4"/>
  <c r="L753" i="4"/>
  <c r="AD779" i="4"/>
  <c r="R756" i="4"/>
  <c r="Q756" i="4"/>
  <c r="S756" i="4"/>
  <c r="AF756" i="4"/>
  <c r="T756" i="4"/>
  <c r="Z756" i="4"/>
  <c r="V756" i="4"/>
  <c r="D756" i="4"/>
  <c r="AQ756" i="4"/>
  <c r="AR756" i="4"/>
  <c r="H756" i="4"/>
  <c r="AP756" i="4"/>
  <c r="AH756" i="4"/>
  <c r="O780" i="4"/>
  <c r="J775" i="4"/>
  <c r="AT742" i="9"/>
  <c r="O737" i="4"/>
  <c r="G747" i="4"/>
  <c r="AL738" i="4"/>
  <c r="I753" i="4"/>
  <c r="AM744" i="4"/>
  <c r="X737" i="4"/>
  <c r="C778" i="4"/>
  <c r="L775" i="4"/>
  <c r="AL740" i="4"/>
  <c r="L777" i="4"/>
  <c r="AE746" i="4"/>
  <c r="AB753" i="4"/>
  <c r="V757" i="4"/>
  <c r="AK744" i="4"/>
  <c r="AG779" i="4"/>
  <c r="C747" i="4"/>
  <c r="Y774" i="4"/>
  <c r="Z779" i="4"/>
  <c r="G776" i="4"/>
  <c r="AE757" i="4"/>
  <c r="AD737" i="4"/>
  <c r="M774" i="4"/>
  <c r="AN752" i="4"/>
  <c r="AK769" i="4"/>
  <c r="AG747" i="4"/>
  <c r="N773" i="4"/>
  <c r="E769" i="4"/>
  <c r="Q744" i="4"/>
  <c r="AO747" i="4"/>
  <c r="W775" i="4"/>
  <c r="AC779" i="4"/>
  <c r="AD753" i="4"/>
  <c r="AA777" i="4"/>
  <c r="Z744" i="4"/>
  <c r="AB756" i="4"/>
  <c r="AS737" i="4"/>
  <c r="Y737" i="4"/>
  <c r="V737" i="4"/>
  <c r="AS749" i="4"/>
  <c r="F740" i="4"/>
  <c r="AB769" i="4"/>
  <c r="G777" i="4"/>
  <c r="H778" i="4"/>
  <c r="AJ778" i="4"/>
  <c r="K778" i="4"/>
  <c r="R778" i="4"/>
  <c r="D778" i="4"/>
  <c r="T778" i="4"/>
  <c r="AN778" i="4"/>
  <c r="Z778" i="4"/>
  <c r="AR778" i="4"/>
  <c r="AI778" i="4"/>
  <c r="AP778" i="4"/>
  <c r="Q778" i="4"/>
  <c r="S778" i="4"/>
  <c r="V778" i="4"/>
  <c r="AC778" i="4"/>
  <c r="AM778" i="4"/>
  <c r="AB778" i="4"/>
  <c r="AQ778" i="4"/>
  <c r="J753" i="4"/>
  <c r="AE778" i="4"/>
  <c r="AA744" i="4"/>
  <c r="Y746" i="4"/>
  <c r="AB744" i="4"/>
  <c r="W757" i="4"/>
  <c r="Z757" i="4"/>
  <c r="R757" i="4"/>
  <c r="AR757" i="4"/>
  <c r="T757" i="4"/>
  <c r="AG757" i="4"/>
  <c r="AD757" i="4"/>
  <c r="AN757" i="4"/>
  <c r="AM757" i="4"/>
  <c r="E757" i="4"/>
  <c r="AJ757" i="4"/>
  <c r="C757" i="4"/>
  <c r="D757" i="4"/>
  <c r="S757" i="4"/>
  <c r="K757" i="4"/>
  <c r="AQ757" i="4"/>
  <c r="Q757" i="4"/>
  <c r="L757" i="4"/>
  <c r="AP757" i="4"/>
  <c r="H757" i="4"/>
  <c r="U753" i="4"/>
  <c r="D780" i="4"/>
  <c r="I748" i="4"/>
  <c r="U751" i="4"/>
  <c r="D751" i="4"/>
  <c r="T751" i="4"/>
  <c r="AM751" i="4"/>
  <c r="P751" i="4"/>
  <c r="AQ751" i="4"/>
  <c r="AR751" i="4"/>
  <c r="AP751" i="4"/>
  <c r="S751" i="4"/>
  <c r="AN751" i="4"/>
  <c r="AB751" i="4"/>
  <c r="AE751" i="4"/>
  <c r="Q751" i="4"/>
  <c r="AG751" i="4"/>
  <c r="AD751" i="4"/>
  <c r="AJ751" i="4"/>
  <c r="M751" i="4"/>
  <c r="H751" i="4"/>
  <c r="C751" i="4"/>
  <c r="R751" i="4"/>
  <c r="AA743" i="4"/>
  <c r="X743" i="4"/>
  <c r="M743" i="4"/>
  <c r="AN743" i="4"/>
  <c r="E743" i="4"/>
  <c r="AR743" i="4"/>
  <c r="D743" i="4"/>
  <c r="K743" i="4"/>
  <c r="Z743" i="4"/>
  <c r="J743" i="4"/>
  <c r="AD743" i="4"/>
  <c r="AC743" i="4"/>
  <c r="AM743" i="4"/>
  <c r="AH743" i="4"/>
  <c r="Q743" i="4"/>
  <c r="T743" i="4"/>
  <c r="G743" i="4"/>
  <c r="C743" i="4"/>
  <c r="H743" i="4"/>
  <c r="AQ743" i="4"/>
  <c r="AO743" i="4"/>
  <c r="S743" i="4"/>
  <c r="AP743" i="4"/>
  <c r="N743" i="4"/>
  <c r="W743" i="4"/>
  <c r="R743" i="4"/>
  <c r="G756" i="4"/>
  <c r="AA769" i="4"/>
  <c r="B780" i="4"/>
  <c r="H780" i="4"/>
  <c r="AR780" i="4"/>
  <c r="AP780" i="4"/>
  <c r="R780" i="4"/>
  <c r="S780" i="4"/>
  <c r="T780" i="4"/>
  <c r="G740" i="4"/>
  <c r="I752" i="4"/>
  <c r="AF780" i="4"/>
  <c r="X773" i="4"/>
  <c r="AF740" i="4"/>
  <c r="AS766" i="4"/>
  <c r="AA773" i="4"/>
  <c r="AM774" i="4"/>
  <c r="U766" i="4"/>
  <c r="M752" i="4"/>
  <c r="AC749" i="4"/>
  <c r="W749" i="4"/>
  <c r="AK775" i="4"/>
  <c r="Z758" i="4"/>
  <c r="AR758" i="4"/>
  <c r="M758" i="4"/>
  <c r="T758" i="4"/>
  <c r="H758" i="4"/>
  <c r="AG758" i="4"/>
  <c r="U758" i="4"/>
  <c r="AL758" i="4"/>
  <c r="AP758" i="4"/>
  <c r="R758" i="4"/>
  <c r="Q758" i="4"/>
  <c r="S758" i="4"/>
  <c r="AJ758" i="4"/>
  <c r="C779" i="4"/>
  <c r="F749" i="4"/>
  <c r="AC757" i="4"/>
  <c r="I767" i="4"/>
  <c r="AL780" i="4"/>
  <c r="AF741" i="4"/>
  <c r="Y761" i="4"/>
  <c r="AI780" i="4"/>
  <c r="AF773" i="4"/>
  <c r="X740" i="4"/>
  <c r="E738" i="4"/>
  <c r="O749" i="4"/>
  <c r="AE740" i="4"/>
  <c r="AL769" i="4"/>
  <c r="AN744" i="4"/>
  <c r="AO740" i="4"/>
  <c r="Y738" i="4"/>
  <c r="AA748" i="4"/>
  <c r="AJ741" i="4"/>
  <c r="B772" i="4"/>
  <c r="AP772" i="4"/>
  <c r="R772" i="4"/>
  <c r="S772" i="4"/>
  <c r="H772" i="4"/>
  <c r="AR772" i="4"/>
  <c r="T772" i="4"/>
  <c r="AM758" i="4"/>
  <c r="W746" i="4"/>
  <c r="E780" i="4"/>
  <c r="AL744" i="4"/>
  <c r="E744" i="4"/>
  <c r="AJ780" i="4"/>
  <c r="J774" i="4"/>
  <c r="AS744" i="4"/>
  <c r="AH740" i="4"/>
  <c r="G773" i="4"/>
  <c r="AD744" i="4"/>
  <c r="F774" i="4"/>
  <c r="W780" i="4"/>
  <c r="AC747" i="4"/>
  <c r="AA771" i="4"/>
  <c r="AP771" i="4"/>
  <c r="C771" i="4"/>
  <c r="R771" i="4"/>
  <c r="AC771" i="4"/>
  <c r="AD771" i="4"/>
  <c r="AN771" i="4"/>
  <c r="AM771" i="4"/>
  <c r="K771" i="4"/>
  <c r="N771" i="4"/>
  <c r="P771" i="4"/>
  <c r="L771" i="4"/>
  <c r="B771" i="4"/>
  <c r="Y771" i="4"/>
  <c r="T771" i="4"/>
  <c r="AQ771" i="4"/>
  <c r="AL771" i="4"/>
  <c r="D771" i="4"/>
  <c r="Z771" i="4"/>
  <c r="S771" i="4"/>
  <c r="Q771" i="4"/>
  <c r="AR771" i="4"/>
  <c r="H771" i="4"/>
  <c r="U771" i="4"/>
  <c r="AK771" i="4"/>
  <c r="Q746" i="4"/>
  <c r="AH751" i="4"/>
  <c r="O777" i="4"/>
  <c r="AE738" i="4"/>
  <c r="I747" i="4"/>
  <c r="AQ772" i="4"/>
  <c r="AL743" i="4"/>
  <c r="AO757" i="4"/>
  <c r="N774" i="4"/>
  <c r="AD780" i="4"/>
  <c r="AJ746" i="4"/>
  <c r="Q737" i="4"/>
  <c r="Y773" i="4"/>
  <c r="AL756" i="4"/>
  <c r="AS752" i="4"/>
  <c r="AI777" i="4"/>
  <c r="AD746" i="4"/>
  <c r="AB768" i="4"/>
  <c r="AH766" i="4"/>
  <c r="AG780" i="4"/>
  <c r="B737" i="4"/>
  <c r="M778" i="4"/>
  <c r="AS740" i="4"/>
  <c r="G767" i="4"/>
  <c r="AA757" i="4"/>
  <c r="AL767" i="4"/>
  <c r="G737" i="4"/>
  <c r="U778" i="4"/>
  <c r="AJ766" i="4"/>
  <c r="F747" i="4"/>
  <c r="C737" i="4"/>
  <c r="AO779" i="4"/>
  <c r="AB761" i="4"/>
  <c r="AM761" i="4"/>
  <c r="T761" i="4"/>
  <c r="AD761" i="4"/>
  <c r="AP761" i="4"/>
  <c r="AO761" i="4"/>
  <c r="G761" i="4"/>
  <c r="H761" i="4"/>
  <c r="AQ761" i="4"/>
  <c r="AR761" i="4"/>
  <c r="AJ761" i="4"/>
  <c r="R761" i="4"/>
  <c r="AL761" i="4"/>
  <c r="S761" i="4"/>
  <c r="E761" i="4"/>
  <c r="Q761" i="4"/>
  <c r="AI757" i="4"/>
  <c r="I778" i="4"/>
  <c r="K780" i="4"/>
  <c r="AK764" i="4"/>
  <c r="AI764" i="4"/>
  <c r="T764" i="4"/>
  <c r="Q764" i="4"/>
  <c r="H764" i="4"/>
  <c r="Z764" i="4"/>
  <c r="AP764" i="4"/>
  <c r="V764" i="4"/>
  <c r="AR764" i="4"/>
  <c r="AQ764" i="4"/>
  <c r="E764" i="4"/>
  <c r="AM764" i="4"/>
  <c r="R764" i="4"/>
  <c r="S764" i="4"/>
  <c r="AK773" i="4"/>
  <c r="F744" i="4"/>
  <c r="AO741" i="4"/>
  <c r="L778" i="4"/>
  <c r="AG746" i="4"/>
  <c r="Y749" i="4"/>
  <c r="J741" i="4"/>
  <c r="E741" i="4"/>
  <c r="AO748" i="4"/>
  <c r="AE758" i="4"/>
  <c r="AA741" i="4"/>
  <c r="AL746" i="4"/>
  <c r="J758" i="4"/>
  <c r="AG749" i="4"/>
  <c r="AG743" i="4"/>
  <c r="Y775" i="4"/>
  <c r="AR775" i="4"/>
  <c r="S775" i="4"/>
  <c r="D775" i="4"/>
  <c r="Z775" i="4"/>
  <c r="Q775" i="4"/>
  <c r="G775" i="4"/>
  <c r="AO775" i="4"/>
  <c r="AJ775" i="4"/>
  <c r="AP775" i="4"/>
  <c r="R775" i="4"/>
  <c r="T775" i="4"/>
  <c r="K775" i="4"/>
  <c r="C775" i="4"/>
  <c r="H775" i="4"/>
  <c r="AS775" i="4"/>
  <c r="Y767" i="4"/>
  <c r="AH780" i="4"/>
  <c r="AO746" i="4"/>
  <c r="AM749" i="4"/>
  <c r="K774" i="4"/>
  <c r="B776" i="4"/>
  <c r="AP776" i="4"/>
  <c r="AR776" i="4"/>
  <c r="AB776" i="4"/>
  <c r="R776" i="4"/>
  <c r="AI776" i="4"/>
  <c r="V776" i="4"/>
  <c r="N776" i="4"/>
  <c r="C776" i="4"/>
  <c r="M776" i="4"/>
  <c r="AJ776" i="4"/>
  <c r="S776" i="4"/>
  <c r="AN776" i="4"/>
  <c r="H776" i="4"/>
  <c r="K776" i="4"/>
  <c r="L776" i="4"/>
  <c r="D776" i="4"/>
  <c r="E776" i="4"/>
  <c r="W776" i="4"/>
  <c r="Q776" i="4"/>
  <c r="Z776" i="4"/>
  <c r="O776" i="4"/>
  <c r="P776" i="4"/>
  <c r="F776" i="4"/>
  <c r="T776" i="4"/>
  <c r="AC776" i="4"/>
  <c r="AM776" i="4"/>
  <c r="U776" i="4"/>
  <c r="O773" i="4"/>
  <c r="AB766" i="4"/>
  <c r="C744" i="4"/>
  <c r="J746" i="4"/>
  <c r="X751" i="4"/>
  <c r="AK758" i="4"/>
  <c r="F748" i="4"/>
  <c r="AO751" i="4"/>
  <c r="AE749" i="4"/>
  <c r="AF772" i="4"/>
  <c r="AN749" i="4"/>
  <c r="AN761" i="4"/>
  <c r="M746" i="4"/>
  <c r="F772" i="4"/>
  <c r="AG761" i="4"/>
  <c r="I772" i="4"/>
  <c r="U752" i="4"/>
  <c r="AD749" i="4"/>
  <c r="N746" i="4"/>
  <c r="U759" i="4"/>
  <c r="AO737" i="4"/>
  <c r="H737" i="4"/>
  <c r="T737" i="4"/>
  <c r="AC737" i="4"/>
  <c r="Z737" i="4"/>
  <c r="R737" i="4"/>
  <c r="AI737" i="4"/>
  <c r="S737" i="4"/>
  <c r="J737" i="4"/>
  <c r="AE737" i="4"/>
  <c r="AR737" i="4"/>
  <c r="AJ737" i="4"/>
  <c r="AP737" i="4"/>
  <c r="G744" i="4"/>
  <c r="I744" i="4"/>
  <c r="AK780" i="4"/>
  <c r="F752" i="4"/>
  <c r="AS779" i="4"/>
  <c r="U741" i="4"/>
  <c r="P780" i="4"/>
  <c r="M748" i="4"/>
  <c r="F771" i="4"/>
  <c r="C741" i="4"/>
  <c r="AG772" i="4"/>
  <c r="AA738" i="4"/>
  <c r="X739" i="4"/>
  <c r="AM739" i="4"/>
  <c r="AC739" i="4"/>
  <c r="AF739" i="4"/>
  <c r="E739" i="4"/>
  <c r="G739" i="4"/>
  <c r="K739" i="4"/>
  <c r="M739" i="4"/>
  <c r="T739" i="4"/>
  <c r="V739" i="4"/>
  <c r="S739" i="4"/>
  <c r="C739" i="4"/>
  <c r="AQ739" i="4"/>
  <c r="U739" i="4"/>
  <c r="B739" i="4"/>
  <c r="AS739" i="4"/>
  <c r="AR739" i="4"/>
  <c r="R739" i="4"/>
  <c r="H739" i="4"/>
  <c r="N739" i="4"/>
  <c r="AP739" i="4"/>
  <c r="AD739" i="4"/>
  <c r="Q739" i="4"/>
  <c r="Z739" i="4"/>
  <c r="AJ739" i="4"/>
  <c r="Q779" i="4"/>
  <c r="AH757" i="4"/>
  <c r="AF764" i="4"/>
  <c r="U750" i="4"/>
  <c r="H750" i="4"/>
  <c r="T750" i="4"/>
  <c r="AP750" i="4"/>
  <c r="R750" i="4"/>
  <c r="AR750" i="4"/>
  <c r="S750" i="4"/>
  <c r="AD773" i="4"/>
  <c r="I766" i="4"/>
  <c r="Y751" i="4"/>
  <c r="G750" i="4"/>
  <c r="AQ779" i="4"/>
  <c r="AK747" i="4"/>
  <c r="O748" i="4"/>
  <c r="W744" i="4"/>
  <c r="AN739" i="4"/>
  <c r="AG750" i="4"/>
  <c r="L761" i="4"/>
  <c r="I773" i="4"/>
  <c r="B753" i="4"/>
  <c r="S753" i="4"/>
  <c r="N753" i="4"/>
  <c r="R753" i="4"/>
  <c r="AE753" i="4"/>
  <c r="AK753" i="4"/>
  <c r="AJ753" i="4"/>
  <c r="Z753" i="4"/>
  <c r="AM753" i="4"/>
  <c r="T753" i="4"/>
  <c r="AP753" i="4"/>
  <c r="E753" i="4"/>
  <c r="Y753" i="4"/>
  <c r="AH753" i="4"/>
  <c r="V753" i="4"/>
  <c r="K753" i="4"/>
  <c r="AR753" i="4"/>
  <c r="M753" i="4"/>
  <c r="H753" i="4"/>
  <c r="Q753" i="4"/>
  <c r="C753" i="4"/>
  <c r="AI753" i="4"/>
  <c r="X753" i="4"/>
  <c r="D753" i="4"/>
  <c r="I741" i="4"/>
  <c r="AA766" i="4"/>
  <c r="AI775" i="4"/>
  <c r="B762" i="4"/>
  <c r="Z762" i="4"/>
  <c r="T762" i="4"/>
  <c r="AC762" i="4"/>
  <c r="Q762" i="4"/>
  <c r="AK762" i="4"/>
  <c r="AM762" i="4"/>
  <c r="AP762" i="4"/>
  <c r="C762" i="4"/>
  <c r="AD762" i="4"/>
  <c r="X762" i="4"/>
  <c r="AA762" i="4"/>
  <c r="V762" i="4"/>
  <c r="D762" i="4"/>
  <c r="AE762" i="4"/>
  <c r="M762" i="4"/>
  <c r="E762" i="4"/>
  <c r="H762" i="4"/>
  <c r="P762" i="4"/>
  <c r="U762" i="4"/>
  <c r="R762" i="4"/>
  <c r="AS762" i="4"/>
  <c r="AB762" i="4"/>
  <c r="AN762" i="4"/>
  <c r="L762" i="4"/>
  <c r="S762" i="4"/>
  <c r="AR762" i="4"/>
  <c r="AK749" i="4"/>
  <c r="F758" i="4"/>
  <c r="Q780" i="4"/>
  <c r="AE780" i="4"/>
  <c r="D779" i="4"/>
  <c r="F769" i="4"/>
  <c r="Y742" i="4"/>
  <c r="C742" i="4"/>
  <c r="R742" i="4"/>
  <c r="AL742" i="4"/>
  <c r="X742" i="4"/>
  <c r="E742" i="4"/>
  <c r="AN742" i="4"/>
  <c r="AG742" i="4"/>
  <c r="AE742" i="4"/>
  <c r="N742" i="4"/>
  <c r="S742" i="4"/>
  <c r="AM742" i="4"/>
  <c r="Q742" i="4"/>
  <c r="D742" i="4"/>
  <c r="AP742" i="4"/>
  <c r="K742" i="4"/>
  <c r="V742" i="4"/>
  <c r="AR742" i="4"/>
  <c r="T742" i="4"/>
  <c r="AO742" i="4"/>
  <c r="H742" i="4"/>
  <c r="N780" i="4"/>
  <c r="AE752" i="4"/>
  <c r="Z742" i="4"/>
  <c r="B750" i="4"/>
  <c r="W779" i="4"/>
  <c r="D749" i="4"/>
  <c r="AL752" i="4"/>
  <c r="G757" i="4"/>
  <c r="K779" i="4"/>
  <c r="K740" i="4"/>
  <c r="AK770" i="4"/>
  <c r="AI770" i="4"/>
  <c r="R770" i="4"/>
  <c r="S770" i="4"/>
  <c r="H770" i="4"/>
  <c r="E770" i="4"/>
  <c r="Q770" i="4"/>
  <c r="G770" i="4"/>
  <c r="AS770" i="4"/>
  <c r="AP770" i="4"/>
  <c r="AM770" i="4"/>
  <c r="T770" i="4"/>
  <c r="AR770" i="4"/>
  <c r="Y770" i="4"/>
  <c r="D770" i="4"/>
  <c r="AH770" i="4"/>
  <c r="L770" i="4"/>
  <c r="X770" i="4"/>
  <c r="Z770" i="4"/>
  <c r="N770" i="4"/>
  <c r="AC770" i="4"/>
  <c r="AC750" i="4"/>
  <c r="AE764" i="4"/>
  <c r="AO739" i="4"/>
  <c r="W751" i="4"/>
  <c r="N750" i="4"/>
  <c r="V744" i="4"/>
  <c r="AB740" i="4"/>
  <c r="L752" i="4"/>
  <c r="F780" i="4"/>
  <c r="P737" i="4"/>
  <c r="D746" i="4"/>
  <c r="AI774" i="4"/>
  <c r="E771" i="4"/>
  <c r="W747" i="4"/>
  <c r="W766" i="4"/>
  <c r="I776" i="4"/>
  <c r="AI740" i="4"/>
  <c r="AQ744" i="4"/>
  <c r="V767" i="4"/>
  <c r="O758" i="4"/>
  <c r="L749" i="4"/>
  <c r="AO776" i="4"/>
  <c r="AK741" i="4"/>
  <c r="N751" i="4"/>
  <c r="AO749" i="4"/>
  <c r="AS758" i="4"/>
  <c r="U757" i="4"/>
  <c r="X776" i="4"/>
  <c r="M737" i="4"/>
  <c r="P758" i="4"/>
  <c r="AM780" i="4"/>
  <c r="F757" i="4"/>
  <c r="L747" i="4"/>
  <c r="I779" i="4"/>
  <c r="AD740" i="4"/>
  <c r="AO756" i="4"/>
  <c r="L779" i="4"/>
  <c r="AB737" i="4"/>
  <c r="L780" i="4"/>
  <c r="AT737" i="9"/>
  <c r="AT752" i="9"/>
  <c r="U749" i="4"/>
  <c r="AG740" i="4"/>
  <c r="B752" i="4"/>
  <c r="AL778" i="4"/>
  <c r="AK743" i="4"/>
  <c r="G769" i="4"/>
  <c r="B759" i="4"/>
  <c r="H759" i="4"/>
  <c r="AP759" i="4"/>
  <c r="AA759" i="4"/>
  <c r="C759" i="4"/>
  <c r="AQ759" i="4"/>
  <c r="Q759" i="4"/>
  <c r="K759" i="4"/>
  <c r="AH759" i="4"/>
  <c r="L759" i="4"/>
  <c r="Y759" i="4"/>
  <c r="AN759" i="4"/>
  <c r="AR759" i="4"/>
  <c r="T759" i="4"/>
  <c r="X759" i="4"/>
  <c r="D759" i="4"/>
  <c r="AM759" i="4"/>
  <c r="W759" i="4"/>
  <c r="S759" i="4"/>
  <c r="I759" i="4"/>
  <c r="AO759" i="4"/>
  <c r="AD759" i="4"/>
  <c r="R759" i="4"/>
  <c r="V759" i="4"/>
  <c r="Z768" i="4"/>
  <c r="E768" i="4"/>
  <c r="S768" i="4"/>
  <c r="U768" i="4"/>
  <c r="AJ768" i="4"/>
  <c r="Q768" i="4"/>
  <c r="W768" i="4"/>
  <c r="AM768" i="4"/>
  <c r="AQ768" i="4"/>
  <c r="P768" i="4"/>
  <c r="G768" i="4"/>
  <c r="AC768" i="4"/>
  <c r="V768" i="4"/>
  <c r="R768" i="4"/>
  <c r="AP768" i="4"/>
  <c r="AR768" i="4"/>
  <c r="T768" i="4"/>
  <c r="K768" i="4"/>
  <c r="M768" i="4"/>
  <c r="H768" i="4"/>
  <c r="J751" i="4"/>
  <c r="W774" i="4"/>
  <c r="U761" i="4"/>
  <c r="AH776" i="4"/>
  <c r="P774" i="4"/>
  <c r="Y740" i="4"/>
  <c r="F738" i="4"/>
  <c r="P756" i="4"/>
  <c r="AE766" i="4"/>
  <c r="AB775" i="4"/>
  <c r="AN756" i="4"/>
  <c r="AH774" i="4"/>
  <c r="V775" i="4"/>
  <c r="AA742" i="4"/>
  <c r="AJ772" i="4"/>
  <c r="C746" i="4"/>
  <c r="J776" i="4"/>
  <c r="W739" i="4"/>
  <c r="AC756" i="4"/>
  <c r="AB771" i="4"/>
  <c r="AD776" i="4"/>
  <c r="J744" i="4"/>
  <c r="AE774" i="4"/>
  <c r="U780" i="4"/>
  <c r="AQ752" i="4"/>
  <c r="Q752" i="4"/>
  <c r="J752" i="4"/>
  <c r="G752" i="4"/>
  <c r="AM752" i="4"/>
  <c r="S752" i="4"/>
  <c r="AJ752" i="4"/>
  <c r="AP752" i="4"/>
  <c r="E752" i="4"/>
  <c r="AO752" i="4"/>
  <c r="N752" i="4"/>
  <c r="AG752" i="4"/>
  <c r="H752" i="4"/>
  <c r="W752" i="4"/>
  <c r="C752" i="4"/>
  <c r="AR752" i="4"/>
  <c r="T752" i="4"/>
  <c r="R752" i="4"/>
  <c r="AJ738" i="4"/>
  <c r="Y752" i="4"/>
  <c r="U774" i="4"/>
  <c r="K752" i="4"/>
  <c r="AF769" i="4"/>
  <c r="X779" i="4"/>
  <c r="Y756" i="4"/>
  <c r="M740" i="4"/>
  <c r="I769" i="4"/>
  <c r="V743" i="4"/>
  <c r="AA776" i="4"/>
  <c r="AK759" i="4"/>
  <c r="L737" i="4"/>
  <c r="G771" i="4"/>
  <c r="AN779" i="4"/>
  <c r="AD766" i="4"/>
  <c r="F737" i="4"/>
  <c r="AG773" i="4"/>
  <c r="AI744" i="4"/>
  <c r="Z746" i="4"/>
  <c r="J780" i="4"/>
  <c r="Z774" i="4"/>
  <c r="AK772" i="4"/>
  <c r="X777" i="4"/>
  <c r="AA755" i="4"/>
  <c r="AG755" i="4"/>
  <c r="T755" i="4"/>
  <c r="AP755" i="4"/>
  <c r="Q755" i="4"/>
  <c r="E755" i="4"/>
  <c r="V755" i="4"/>
  <c r="D755" i="4"/>
  <c r="S755" i="4"/>
  <c r="K755" i="4"/>
  <c r="AR755" i="4"/>
  <c r="H755" i="4"/>
  <c r="AL755" i="4"/>
  <c r="L755" i="4"/>
  <c r="Z755" i="4"/>
  <c r="AM755" i="4"/>
  <c r="AJ755" i="4"/>
  <c r="C755" i="4"/>
  <c r="X755" i="4"/>
  <c r="AQ755" i="4"/>
  <c r="P755" i="4"/>
  <c r="R755" i="4"/>
  <c r="AO772" i="4"/>
  <c r="AM779" i="4"/>
  <c r="F759" i="4"/>
  <c r="V751" i="4"/>
  <c r="AT754" i="9"/>
  <c r="P740" i="4"/>
  <c r="AG744" i="4"/>
  <c r="I774" i="4"/>
  <c r="AN748" i="4"/>
  <c r="AE747" i="4"/>
  <c r="B767" i="4"/>
  <c r="AM767" i="4"/>
  <c r="X767" i="4"/>
  <c r="N767" i="4"/>
  <c r="AQ767" i="4"/>
  <c r="D767" i="4"/>
  <c r="Q767" i="4"/>
  <c r="AG767" i="4"/>
  <c r="W767" i="4"/>
  <c r="T767" i="4"/>
  <c r="L767" i="4"/>
  <c r="K767" i="4"/>
  <c r="M767" i="4"/>
  <c r="P767" i="4"/>
  <c r="AP767" i="4"/>
  <c r="H767" i="4"/>
  <c r="AR767" i="4"/>
  <c r="AC767" i="4"/>
  <c r="E767" i="4"/>
  <c r="Z767" i="4"/>
  <c r="S767" i="4"/>
  <c r="U767" i="4"/>
  <c r="AB767" i="4"/>
  <c r="C767" i="4"/>
  <c r="R767" i="4"/>
  <c r="AA737" i="4"/>
  <c r="W753" i="4"/>
  <c r="Y780" i="4"/>
  <c r="P778" i="4"/>
  <c r="AK761" i="4"/>
  <c r="AO774" i="4"/>
  <c r="U737" i="4"/>
  <c r="J757" i="4"/>
  <c r="V761" i="4"/>
  <c r="AN774" i="4"/>
  <c r="AF746" i="4"/>
  <c r="AQ758" i="4"/>
  <c r="C749" i="4"/>
  <c r="AT749" i="4" s="1"/>
  <c r="N756" i="4"/>
  <c r="AL772" i="4"/>
  <c r="AD742" i="4"/>
  <c r="AF768" i="4"/>
  <c r="Y750" i="4"/>
  <c r="AA772" i="4"/>
  <c r="AD775" i="4"/>
  <c r="B755" i="4"/>
  <c r="W754" i="4"/>
  <c r="AR754" i="4"/>
  <c r="AP754" i="4"/>
  <c r="Q754" i="4"/>
  <c r="AN754" i="4"/>
  <c r="L754" i="4"/>
  <c r="T754" i="4"/>
  <c r="AM754" i="4"/>
  <c r="S754" i="4"/>
  <c r="AJ754" i="4"/>
  <c r="R754" i="4"/>
  <c r="V754" i="4"/>
  <c r="AI754" i="4"/>
  <c r="C754" i="4"/>
  <c r="G754" i="4"/>
  <c r="D754" i="4"/>
  <c r="AQ754" i="4"/>
  <c r="AC754" i="4"/>
  <c r="X754" i="4"/>
  <c r="Z754" i="4"/>
  <c r="K754" i="4"/>
  <c r="P754" i="4"/>
  <c r="AH754" i="4"/>
  <c r="E754" i="4"/>
  <c r="H754" i="4"/>
  <c r="AG778" i="4"/>
  <c r="AG775" i="4"/>
  <c r="H763" i="4"/>
  <c r="R763" i="4"/>
  <c r="S763" i="4"/>
  <c r="AR763" i="4"/>
  <c r="AP763" i="4"/>
  <c r="T763" i="4"/>
  <c r="AC761" i="4"/>
  <c r="O740" i="4"/>
  <c r="AE744" i="4"/>
  <c r="I737" i="4"/>
  <c r="B766" i="4"/>
  <c r="L766" i="4"/>
  <c r="T766" i="4"/>
  <c r="AR766" i="4"/>
  <c r="R766" i="4"/>
  <c r="Q766" i="4"/>
  <c r="D766" i="4"/>
  <c r="Z766" i="4"/>
  <c r="N766" i="4"/>
  <c r="C766" i="4"/>
  <c r="AC766" i="4"/>
  <c r="AM766" i="4"/>
  <c r="G766" i="4"/>
  <c r="V766" i="4"/>
  <c r="X766" i="4"/>
  <c r="H766" i="4"/>
  <c r="AQ766" i="4"/>
  <c r="S766" i="4"/>
  <c r="K766" i="4"/>
  <c r="O766" i="4"/>
  <c r="M766" i="4"/>
  <c r="AP766" i="4"/>
  <c r="P747" i="4"/>
  <c r="M773" i="4"/>
  <c r="N779" i="4"/>
  <c r="AE748" i="4"/>
  <c r="AI748" i="4"/>
  <c r="AF777" i="4"/>
  <c r="AN746" i="4"/>
  <c r="K744" i="4"/>
  <c r="F756" i="4"/>
  <c r="O746" i="4"/>
  <c r="Z772" i="4"/>
  <c r="AQ774" i="4"/>
  <c r="AC746" i="4"/>
  <c r="AF767" i="4"/>
  <c r="J738" i="4"/>
  <c r="B769" i="4"/>
  <c r="AE775" i="4"/>
  <c r="AM737" i="4"/>
  <c r="B760" i="4"/>
  <c r="AR760" i="4"/>
  <c r="AP760" i="4"/>
  <c r="L760" i="4"/>
  <c r="AJ760" i="4"/>
  <c r="H760" i="4"/>
  <c r="AQ760" i="4"/>
  <c r="T760" i="4"/>
  <c r="AS760" i="4"/>
  <c r="R760" i="4"/>
  <c r="S760" i="4"/>
  <c r="Q760" i="4"/>
  <c r="L773" i="4"/>
  <c r="AD772" i="4"/>
  <c r="Y779" i="4"/>
  <c r="O775" i="4"/>
  <c r="AH767" i="4"/>
  <c r="J773" i="4"/>
  <c r="AQ749" i="4"/>
  <c r="M744" i="4"/>
  <c r="P749" i="4"/>
  <c r="AC742" i="4"/>
  <c r="F773" i="4"/>
  <c r="C758" i="4"/>
  <c r="B763" i="4"/>
  <c r="AT778" i="9"/>
  <c r="AR781" i="9"/>
  <c r="AR795" i="9" s="1"/>
  <c r="AN781" i="9"/>
  <c r="AN827" i="9" s="1"/>
  <c r="AJ781" i="9"/>
  <c r="AJ790" i="9" s="1"/>
  <c r="AQ781" i="9"/>
  <c r="AQ829" i="9" s="1"/>
  <c r="J781" i="9"/>
  <c r="J786" i="9" s="1"/>
  <c r="AT756" i="9"/>
  <c r="S781" i="9"/>
  <c r="S810" i="9" s="1"/>
  <c r="AK781" i="9"/>
  <c r="AK801" i="9" s="1"/>
  <c r="Z781" i="9"/>
  <c r="Z792" i="9" s="1"/>
  <c r="AM781" i="9"/>
  <c r="AM808" i="9" s="1"/>
  <c r="AH781" i="9"/>
  <c r="AH812" i="9" s="1"/>
  <c r="P781" i="9"/>
  <c r="P829" i="9" s="1"/>
  <c r="F781" i="9"/>
  <c r="F793" i="9" s="1"/>
  <c r="Q781" i="9"/>
  <c r="Q812" i="9" s="1"/>
  <c r="Y781" i="9"/>
  <c r="Y798" i="9" s="1"/>
  <c r="AT738" i="9"/>
  <c r="AF781" i="9"/>
  <c r="AF808" i="9" s="1"/>
  <c r="O781" i="9"/>
  <c r="O816" i="9" s="1"/>
  <c r="AS781" i="9"/>
  <c r="AS790" i="9" s="1"/>
  <c r="AP781" i="9"/>
  <c r="AP801" i="9" s="1"/>
  <c r="AQ791" i="9"/>
  <c r="AQ821" i="9"/>
  <c r="AQ801" i="9"/>
  <c r="AQ799" i="9"/>
  <c r="AQ817" i="9"/>
  <c r="AQ803" i="9"/>
  <c r="AM821" i="9"/>
  <c r="AM791" i="9"/>
  <c r="AM829" i="9"/>
  <c r="AM786" i="9"/>
  <c r="AM799" i="9"/>
  <c r="Q807" i="9"/>
  <c r="Q814" i="9"/>
  <c r="Q808" i="9"/>
  <c r="Y821" i="9"/>
  <c r="Y829" i="9"/>
  <c r="Y803" i="9"/>
  <c r="P802" i="9"/>
  <c r="P792" i="9"/>
  <c r="AN829" i="9"/>
  <c r="AN802" i="9"/>
  <c r="AN790" i="9"/>
  <c r="AN786" i="9"/>
  <c r="AN801" i="9"/>
  <c r="AN812" i="9"/>
  <c r="AN815" i="9"/>
  <c r="AN803" i="9"/>
  <c r="J798" i="9"/>
  <c r="J815" i="9"/>
  <c r="J801" i="9"/>
  <c r="J787" i="9"/>
  <c r="J795" i="9"/>
  <c r="R799" i="9"/>
  <c r="R801" i="9"/>
  <c r="F817" i="9"/>
  <c r="F808" i="9"/>
  <c r="AS825" i="9"/>
  <c r="AK817" i="9"/>
  <c r="AH786" i="9"/>
  <c r="AH803" i="9"/>
  <c r="AH791" i="9"/>
  <c r="AH799" i="9"/>
  <c r="AH821" i="9"/>
  <c r="AH811" i="9"/>
  <c r="AT762" i="9"/>
  <c r="AT748" i="9"/>
  <c r="R795" i="9"/>
  <c r="R794" i="9"/>
  <c r="AQ814" i="9"/>
  <c r="AQ828" i="9"/>
  <c r="AQ812" i="9"/>
  <c r="AQ826" i="9"/>
  <c r="AI820" i="9"/>
  <c r="AM824" i="9"/>
  <c r="AH826" i="9"/>
  <c r="AG809" i="9"/>
  <c r="AG827" i="9"/>
  <c r="AM805" i="9"/>
  <c r="M788" i="9"/>
  <c r="AG788" i="9"/>
  <c r="AT749" i="9"/>
  <c r="J809" i="9"/>
  <c r="AQ810" i="9"/>
  <c r="R792" i="9"/>
  <c r="AJ813" i="9"/>
  <c r="S823" i="9"/>
  <c r="AN794" i="9"/>
  <c r="P816" i="9"/>
  <c r="Y792" i="9"/>
  <c r="AH815" i="9"/>
  <c r="AG812" i="9"/>
  <c r="AT776" i="9"/>
  <c r="R824" i="9"/>
  <c r="R796" i="9"/>
  <c r="AI809" i="9"/>
  <c r="R827" i="9"/>
  <c r="AG803" i="9"/>
  <c r="X811" i="9"/>
  <c r="H781" i="9"/>
  <c r="H810" i="9" s="1"/>
  <c r="AK823" i="9"/>
  <c r="AM802" i="9"/>
  <c r="AG792" i="9"/>
  <c r="AM806" i="9"/>
  <c r="AG794" i="9"/>
  <c r="F795" i="9"/>
  <c r="X794" i="9"/>
  <c r="AQ807" i="9"/>
  <c r="AT763" i="9"/>
  <c r="AG813" i="9"/>
  <c r="AJ809" i="9"/>
  <c r="AK813" i="9"/>
  <c r="AT744" i="9"/>
  <c r="D781" i="9"/>
  <c r="D808" i="9" s="1"/>
  <c r="AM812" i="9"/>
  <c r="P798" i="9"/>
  <c r="AG828" i="9"/>
  <c r="E781" i="9"/>
  <c r="E789" i="9" s="1"/>
  <c r="AG805" i="9"/>
  <c r="AT757" i="9"/>
  <c r="AG797" i="9"/>
  <c r="AG819" i="9"/>
  <c r="AQ825" i="9"/>
  <c r="R823" i="9"/>
  <c r="AT755" i="9"/>
  <c r="AJ802" i="9"/>
  <c r="AT779" i="9"/>
  <c r="F792" i="9"/>
  <c r="F825" i="9"/>
  <c r="AH824" i="9"/>
  <c r="M815" i="9"/>
  <c r="AP812" i="9"/>
  <c r="AT751" i="9"/>
  <c r="AT777" i="9"/>
  <c r="AI781" i="9"/>
  <c r="AI824" i="9" s="1"/>
  <c r="AH820" i="9"/>
  <c r="AG806" i="9"/>
  <c r="AH819" i="9"/>
  <c r="AN797" i="9"/>
  <c r="AG808" i="9"/>
  <c r="Q806" i="9"/>
  <c r="U818" i="9"/>
  <c r="AJ823" i="9"/>
  <c r="AM794" i="9"/>
  <c r="P812" i="9"/>
  <c r="AM798" i="9"/>
  <c r="AM816" i="9"/>
  <c r="AT760" i="9"/>
  <c r="AT774" i="9"/>
  <c r="AT753" i="9"/>
  <c r="R802" i="9"/>
  <c r="AR825" i="9"/>
  <c r="P814" i="9"/>
  <c r="AG814" i="9"/>
  <c r="AT775" i="9"/>
  <c r="J823" i="9"/>
  <c r="AM815" i="9"/>
  <c r="AJ812" i="9"/>
  <c r="AN798" i="9"/>
  <c r="M781" i="9"/>
  <c r="M814" i="9" s="1"/>
  <c r="U828" i="9"/>
  <c r="P823" i="9"/>
  <c r="AT743" i="9"/>
  <c r="N816" i="9"/>
  <c r="O788" i="9"/>
  <c r="O792" i="9"/>
  <c r="R825" i="9"/>
  <c r="AP798" i="9"/>
  <c r="AI814" i="9"/>
  <c r="AT766" i="9"/>
  <c r="AG790" i="9"/>
  <c r="AG789" i="9"/>
  <c r="AM789" i="9"/>
  <c r="AF828" i="9"/>
  <c r="O823" i="9"/>
  <c r="AM795" i="9"/>
  <c r="AT758" i="9"/>
  <c r="M812" i="9"/>
  <c r="D814" i="9"/>
  <c r="AJ824" i="9"/>
  <c r="R815" i="9"/>
  <c r="AG795" i="9"/>
  <c r="AH816" i="9"/>
  <c r="AM809" i="9"/>
  <c r="K781" i="9"/>
  <c r="K809" i="9" s="1"/>
  <c r="AA781" i="9"/>
  <c r="AA794" i="9" s="1"/>
  <c r="AF794" i="9"/>
  <c r="U802" i="9"/>
  <c r="Q792" i="9"/>
  <c r="Y825" i="9"/>
  <c r="AH814" i="9"/>
  <c r="AG824" i="9"/>
  <c r="R798" i="9"/>
  <c r="X781" i="9"/>
  <c r="X787" i="9" s="1"/>
  <c r="AM820" i="9"/>
  <c r="AM826" i="9"/>
  <c r="AN816" i="9"/>
  <c r="AJ796" i="9"/>
  <c r="R809" i="9"/>
  <c r="P827" i="9"/>
  <c r="AG807" i="9"/>
  <c r="R806" i="9"/>
  <c r="AF814" i="9"/>
  <c r="AT770" i="9"/>
  <c r="P820" i="9"/>
  <c r="AG818" i="9"/>
  <c r="AG823" i="9"/>
  <c r="AH823" i="9"/>
  <c r="AM788" i="9"/>
  <c r="AG825" i="9"/>
  <c r="R814" i="9"/>
  <c r="AN800" i="9"/>
  <c r="N810" i="9"/>
  <c r="N826" i="9"/>
  <c r="Y816" i="9"/>
  <c r="U816" i="9"/>
  <c r="AI796" i="9"/>
  <c r="AH796" i="9"/>
  <c r="AT771" i="9"/>
  <c r="AL781" i="9"/>
  <c r="AL788" i="9" s="1"/>
  <c r="AG829" i="9"/>
  <c r="AH789" i="9"/>
  <c r="T781" i="9"/>
  <c r="T792" i="9" s="1"/>
  <c r="AM819" i="9"/>
  <c r="AO795" i="9"/>
  <c r="Y820" i="9"/>
  <c r="P794" i="9"/>
  <c r="AF802" i="9"/>
  <c r="AT739" i="9"/>
  <c r="AR788" i="9"/>
  <c r="AI825" i="9"/>
  <c r="AH825" i="9"/>
  <c r="S812" i="9"/>
  <c r="AG800" i="9"/>
  <c r="M808" i="9"/>
  <c r="AG801" i="9"/>
  <c r="AM827" i="9"/>
  <c r="AG822" i="9"/>
  <c r="M810" i="9"/>
  <c r="M819" i="9"/>
  <c r="AT746" i="9"/>
  <c r="X828" i="9"/>
  <c r="O795" i="9"/>
  <c r="AR794" i="9"/>
  <c r="AN814" i="9"/>
  <c r="AN824" i="9"/>
  <c r="AK815" i="9"/>
  <c r="F812" i="9"/>
  <c r="AG798" i="9"/>
  <c r="AG826" i="9"/>
  <c r="AM796" i="9"/>
  <c r="O789" i="9"/>
  <c r="AF810" i="9"/>
  <c r="X813" i="9"/>
  <c r="AJ810" i="9"/>
  <c r="AH813" i="9"/>
  <c r="AI789" i="9"/>
  <c r="AM818" i="9"/>
  <c r="P797" i="9"/>
  <c r="V781" i="9"/>
  <c r="V814" i="9" s="1"/>
  <c r="AF819" i="9"/>
  <c r="AM828" i="9"/>
  <c r="M826" i="9"/>
  <c r="Q804" i="9"/>
  <c r="F809" i="9"/>
  <c r="AG799" i="9"/>
  <c r="R800" i="9"/>
  <c r="AM813" i="9"/>
  <c r="AN823" i="9"/>
  <c r="I797" i="9"/>
  <c r="U787" i="9"/>
  <c r="AG810" i="9"/>
  <c r="J827" i="9"/>
  <c r="AG787" i="9"/>
  <c r="AT740" i="9"/>
  <c r="AG802" i="9"/>
  <c r="AT745" i="9"/>
  <c r="AO781" i="9"/>
  <c r="AO806" i="9" s="1"/>
  <c r="F804" i="9"/>
  <c r="AH797" i="9"/>
  <c r="U819" i="9"/>
  <c r="AN807" i="9"/>
  <c r="W781" i="9"/>
  <c r="W795" i="9" s="1"/>
  <c r="AJ814" i="9"/>
  <c r="AM814" i="9"/>
  <c r="G781" i="9"/>
  <c r="G797" i="9" s="1"/>
  <c r="F815" i="9"/>
  <c r="AJ800" i="9"/>
  <c r="AQ806" i="9"/>
  <c r="AG793" i="9"/>
  <c r="AF826" i="9"/>
  <c r="AT759" i="9"/>
  <c r="AG817" i="9"/>
  <c r="AM787" i="9"/>
  <c r="Y802" i="9"/>
  <c r="F820" i="9"/>
  <c r="AH810" i="9"/>
  <c r="Q818" i="9"/>
  <c r="M797" i="9"/>
  <c r="AS808" i="9"/>
  <c r="AN828" i="9"/>
  <c r="AR823" i="9"/>
  <c r="AG804" i="9"/>
  <c r="P800" i="9"/>
  <c r="AK814" i="9"/>
  <c r="U781" i="9"/>
  <c r="U809" i="9" s="1"/>
  <c r="AH798" i="9"/>
  <c r="AG816" i="9"/>
  <c r="AF822" i="9"/>
  <c r="M798" i="9"/>
  <c r="AJ787" i="9"/>
  <c r="F828" i="9"/>
  <c r="AT773" i="9"/>
  <c r="AM810" i="9"/>
  <c r="F818" i="9"/>
  <c r="Y814" i="9"/>
  <c r="T797" i="9"/>
  <c r="Y804" i="9"/>
  <c r="AH807" i="9"/>
  <c r="D802" i="9"/>
  <c r="M825" i="9"/>
  <c r="AT765" i="9"/>
  <c r="F798" i="9"/>
  <c r="AH800" i="9"/>
  <c r="AT747" i="9"/>
  <c r="AN796" i="9"/>
  <c r="AN806" i="9"/>
  <c r="Y808" i="9"/>
  <c r="Y806" i="9"/>
  <c r="AJ797" i="9"/>
  <c r="Q822" i="9"/>
  <c r="AF813" i="9"/>
  <c r="AA820" i="9"/>
  <c r="AI805" i="9"/>
  <c r="F787" i="9"/>
  <c r="AI822" i="9"/>
  <c r="AH822" i="9"/>
  <c r="AG820" i="9"/>
  <c r="M816" i="9"/>
  <c r="AG811" i="9"/>
  <c r="AM797" i="9"/>
  <c r="P804" i="9"/>
  <c r="AG791" i="9"/>
  <c r="AT764" i="9"/>
  <c r="R812" i="9"/>
  <c r="R820" i="9"/>
  <c r="Y813" i="9"/>
  <c r="AJ826" i="9"/>
  <c r="AT767" i="9"/>
  <c r="AF816" i="9"/>
  <c r="AQ808" i="9"/>
  <c r="Y796" i="9"/>
  <c r="AH808" i="9"/>
  <c r="AG821" i="9"/>
  <c r="AH805" i="9"/>
  <c r="P789" i="9"/>
  <c r="T804" i="9"/>
  <c r="AP808" i="9"/>
  <c r="Y811" i="9"/>
  <c r="AM811" i="9"/>
  <c r="AR820" i="9"/>
  <c r="F813" i="9"/>
  <c r="AI797" i="9"/>
  <c r="AJ795" i="9"/>
  <c r="AN804" i="9"/>
  <c r="AM807" i="9"/>
  <c r="R788" i="9"/>
  <c r="AH793" i="9"/>
  <c r="M824" i="9"/>
  <c r="AO812" i="9"/>
  <c r="Q815" i="9"/>
  <c r="AO796" i="9"/>
  <c r="Q820" i="9"/>
  <c r="Q826" i="9"/>
  <c r="F796" i="9"/>
  <c r="AG796" i="9"/>
  <c r="AB781" i="9"/>
  <c r="AB797" i="9" s="1"/>
  <c r="AH809" i="9"/>
  <c r="AF827" i="9"/>
  <c r="U806" i="9"/>
  <c r="AN787" i="9"/>
  <c r="AH787" i="9"/>
  <c r="L781" i="9"/>
  <c r="L792" i="9" s="1"/>
  <c r="R818" i="9"/>
  <c r="AT769" i="9"/>
  <c r="S793" i="9"/>
  <c r="C822" i="9"/>
  <c r="M796" i="9"/>
  <c r="P793" i="9"/>
  <c r="AM822" i="9"/>
  <c r="D805" i="9"/>
  <c r="AO814" i="9"/>
  <c r="AH828" i="9"/>
  <c r="C781" i="9"/>
  <c r="C827" i="9" s="1"/>
  <c r="AH794" i="9"/>
  <c r="R804" i="9"/>
  <c r="Q788" i="9"/>
  <c r="N781" i="9"/>
  <c r="N827" i="9" s="1"/>
  <c r="AM792" i="9"/>
  <c r="AT761" i="9"/>
  <c r="I781" i="9"/>
  <c r="I820" i="9" s="1"/>
  <c r="AD781" i="9"/>
  <c r="AD796" i="9" s="1"/>
  <c r="AG815" i="9"/>
  <c r="N788" i="9"/>
  <c r="X800" i="9"/>
  <c r="AC781" i="9"/>
  <c r="AC800" i="9" s="1"/>
  <c r="N813" i="9"/>
  <c r="D816" i="9"/>
  <c r="B781" i="9"/>
  <c r="AE781" i="9"/>
  <c r="AE814" i="9" s="1"/>
  <c r="AH806" i="9"/>
  <c r="Z796" i="9" l="1"/>
  <c r="Z814" i="9"/>
  <c r="AK791" i="9"/>
  <c r="AT754" i="4"/>
  <c r="AK799" i="9"/>
  <c r="AK821" i="9"/>
  <c r="AK806" i="9"/>
  <c r="AQ804" i="9"/>
  <c r="S795" i="9"/>
  <c r="AQ790" i="9"/>
  <c r="AK792" i="9"/>
  <c r="AJ820" i="9"/>
  <c r="AK812" i="9"/>
  <c r="J825" i="9"/>
  <c r="S792" i="9"/>
  <c r="AJ786" i="9"/>
  <c r="S809" i="9"/>
  <c r="Z802" i="9"/>
  <c r="Z827" i="9"/>
  <c r="J805" i="9"/>
  <c r="S816" i="9"/>
  <c r="AJ803" i="9"/>
  <c r="Z809" i="9"/>
  <c r="Z798" i="9"/>
  <c r="AK829" i="9"/>
  <c r="I828" i="9"/>
  <c r="J816" i="9"/>
  <c r="AJ815" i="9"/>
  <c r="J821" i="9"/>
  <c r="AN791" i="9"/>
  <c r="S796" i="9"/>
  <c r="AJ801" i="9"/>
  <c r="Z788" i="9"/>
  <c r="Z828" i="9"/>
  <c r="AI811" i="9"/>
  <c r="AR792" i="9"/>
  <c r="Z795" i="9"/>
  <c r="Z816" i="9"/>
  <c r="S819" i="9"/>
  <c r="AJ793" i="9"/>
  <c r="AR797" i="9"/>
  <c r="AR790" i="9"/>
  <c r="J829" i="9"/>
  <c r="AN817" i="9"/>
  <c r="S789" i="9"/>
  <c r="AJ791" i="9"/>
  <c r="AK802" i="9"/>
  <c r="J808" i="9"/>
  <c r="AJ817" i="9"/>
  <c r="J813" i="9"/>
  <c r="AQ819" i="9"/>
  <c r="Z804" i="9"/>
  <c r="S802" i="9"/>
  <c r="AK820" i="9"/>
  <c r="S814" i="9"/>
  <c r="AK825" i="9"/>
  <c r="AK811" i="9"/>
  <c r="AQ822" i="9"/>
  <c r="AI828" i="9"/>
  <c r="AK807" i="9"/>
  <c r="S794" i="9"/>
  <c r="J811" i="9"/>
  <c r="J826" i="9"/>
  <c r="AQ800" i="9"/>
  <c r="AI813" i="9"/>
  <c r="AJ792" i="9"/>
  <c r="Z818" i="9"/>
  <c r="AR791" i="9"/>
  <c r="J793" i="9"/>
  <c r="AN821" i="9"/>
  <c r="S822" i="9"/>
  <c r="AJ821" i="9"/>
  <c r="AT778" i="4"/>
  <c r="Z787" i="9"/>
  <c r="AT779" i="4"/>
  <c r="AQ815" i="9"/>
  <c r="J810" i="9"/>
  <c r="L787" i="9"/>
  <c r="AK822" i="9"/>
  <c r="AN792" i="9"/>
  <c r="AN810" i="9"/>
  <c r="AI794" i="9"/>
  <c r="AK818" i="9"/>
  <c r="AI818" i="9"/>
  <c r="J802" i="9"/>
  <c r="AR799" i="9"/>
  <c r="J818" i="9"/>
  <c r="AN799" i="9"/>
  <c r="S811" i="9"/>
  <c r="AK816" i="9"/>
  <c r="AK798" i="9"/>
  <c r="Z825" i="9"/>
  <c r="AK824" i="9"/>
  <c r="X798" i="9"/>
  <c r="J794" i="9"/>
  <c r="J807" i="9"/>
  <c r="Z822" i="9"/>
  <c r="AK805" i="9"/>
  <c r="AQ792" i="9"/>
  <c r="AQ787" i="9"/>
  <c r="AN805" i="9"/>
  <c r="AN819" i="9"/>
  <c r="AN809" i="9"/>
  <c r="N797" i="9"/>
  <c r="R829" i="9"/>
  <c r="J806" i="9"/>
  <c r="S791" i="9"/>
  <c r="AT751" i="4"/>
  <c r="AK804" i="9"/>
  <c r="L794" i="9"/>
  <c r="X818" i="9"/>
  <c r="G823" i="9"/>
  <c r="AD797" i="9"/>
  <c r="AK795" i="9"/>
  <c r="X824" i="9"/>
  <c r="AQ809" i="9"/>
  <c r="AK787" i="9"/>
  <c r="J800" i="9"/>
  <c r="S800" i="9"/>
  <c r="AN793" i="9"/>
  <c r="R810" i="9"/>
  <c r="R819" i="9"/>
  <c r="AR807" i="9"/>
  <c r="AJ818" i="9"/>
  <c r="AK808" i="9"/>
  <c r="AR812" i="9"/>
  <c r="AI787" i="9"/>
  <c r="R793" i="9"/>
  <c r="J817" i="9"/>
  <c r="S801" i="9"/>
  <c r="S808" i="9"/>
  <c r="AQ789" i="9"/>
  <c r="AI812" i="9"/>
  <c r="Z794" i="9"/>
  <c r="Z811" i="9"/>
  <c r="AN789" i="9"/>
  <c r="AK793" i="9"/>
  <c r="R822" i="9"/>
  <c r="AQ827" i="9"/>
  <c r="AK789" i="9"/>
  <c r="AK797" i="9"/>
  <c r="O822" i="9"/>
  <c r="R811" i="9"/>
  <c r="Z820" i="9"/>
  <c r="AP796" i="9"/>
  <c r="R791" i="9"/>
  <c r="J791" i="9"/>
  <c r="S828" i="9"/>
  <c r="AK786" i="9"/>
  <c r="Z823" i="9"/>
  <c r="S825" i="9"/>
  <c r="AQ788" i="9"/>
  <c r="S788" i="9"/>
  <c r="AQ798" i="9"/>
  <c r="AJ804" i="9"/>
  <c r="AI819" i="9"/>
  <c r="Z819" i="9"/>
  <c r="AQ813" i="9"/>
  <c r="I818" i="9"/>
  <c r="AI826" i="9"/>
  <c r="AN825" i="9"/>
  <c r="AN822" i="9"/>
  <c r="S813" i="9"/>
  <c r="I795" i="9"/>
  <c r="AJ811" i="9"/>
  <c r="S826" i="9"/>
  <c r="AO810" i="9"/>
  <c r="AK788" i="9"/>
  <c r="Z808" i="9"/>
  <c r="Z793" i="9"/>
  <c r="AQ816" i="9"/>
  <c r="R826" i="9"/>
  <c r="J803" i="9"/>
  <c r="S799" i="9"/>
  <c r="AK790" i="9"/>
  <c r="AQ805" i="9"/>
  <c r="S824" i="9"/>
  <c r="AN818" i="9"/>
  <c r="AN813" i="9"/>
  <c r="J789" i="9"/>
  <c r="S797" i="9"/>
  <c r="Z789" i="9"/>
  <c r="AK800" i="9"/>
  <c r="X795" i="9"/>
  <c r="AI816" i="9"/>
  <c r="AJ819" i="9"/>
  <c r="AN808" i="9"/>
  <c r="AK810" i="9"/>
  <c r="R789" i="9"/>
  <c r="AQ794" i="9"/>
  <c r="AQ796" i="9"/>
  <c r="R821" i="9"/>
  <c r="J799" i="9"/>
  <c r="S805" i="9"/>
  <c r="J819" i="9"/>
  <c r="AJ822" i="9"/>
  <c r="S798" i="9"/>
  <c r="Z810" i="9"/>
  <c r="AJ806" i="9"/>
  <c r="AI827" i="9"/>
  <c r="J824" i="9"/>
  <c r="Z800" i="9"/>
  <c r="AQ818" i="9"/>
  <c r="AK809" i="9"/>
  <c r="AS800" i="9"/>
  <c r="S804" i="9"/>
  <c r="U810" i="9"/>
  <c r="AK828" i="9"/>
  <c r="AJ789" i="9"/>
  <c r="S820" i="9"/>
  <c r="AI793" i="9"/>
  <c r="AN795" i="9"/>
  <c r="J792" i="9"/>
  <c r="R807" i="9"/>
  <c r="AJ798" i="9"/>
  <c r="R786" i="9"/>
  <c r="J797" i="9"/>
  <c r="S817" i="9"/>
  <c r="AT743" i="4"/>
  <c r="Z824" i="9"/>
  <c r="AQ820" i="9"/>
  <c r="R787" i="9"/>
  <c r="S815" i="9"/>
  <c r="AI808" i="9"/>
  <c r="AI788" i="9"/>
  <c r="Z813" i="9"/>
  <c r="AP823" i="9"/>
  <c r="AN826" i="9"/>
  <c r="AI806" i="9"/>
  <c r="AN820" i="9"/>
  <c r="AJ807" i="9"/>
  <c r="AJ827" i="9"/>
  <c r="AJ825" i="9"/>
  <c r="AJ828" i="9"/>
  <c r="Z812" i="9"/>
  <c r="R803" i="9"/>
  <c r="J788" i="9"/>
  <c r="Q795" i="9"/>
  <c r="S803" i="9"/>
  <c r="J790" i="9"/>
  <c r="AJ808" i="9"/>
  <c r="AN811" i="9"/>
  <c r="AJ805" i="9"/>
  <c r="S821" i="9"/>
  <c r="AR815" i="9"/>
  <c r="R813" i="9"/>
  <c r="J812" i="9"/>
  <c r="AQ824" i="9"/>
  <c r="R797" i="9"/>
  <c r="AJ816" i="9"/>
  <c r="R816" i="9"/>
  <c r="AJ788" i="9"/>
  <c r="Z805" i="9"/>
  <c r="S827" i="9"/>
  <c r="AK794" i="9"/>
  <c r="R808" i="9"/>
  <c r="R790" i="9"/>
  <c r="J828" i="9"/>
  <c r="Q791" i="9"/>
  <c r="S829" i="9"/>
  <c r="AK819" i="9"/>
  <c r="Z797" i="9"/>
  <c r="J804" i="9"/>
  <c r="AR829" i="9"/>
  <c r="AQ802" i="9"/>
  <c r="R828" i="9"/>
  <c r="AN788" i="9"/>
  <c r="AK827" i="9"/>
  <c r="AP828" i="9"/>
  <c r="AQ793" i="9"/>
  <c r="N819" i="9"/>
  <c r="R805" i="9"/>
  <c r="Z826" i="9"/>
  <c r="AQ811" i="9"/>
  <c r="AJ794" i="9"/>
  <c r="AQ795" i="9"/>
  <c r="AK803" i="9"/>
  <c r="J822" i="9"/>
  <c r="Q805" i="9"/>
  <c r="AQ786" i="9"/>
  <c r="H823" i="9"/>
  <c r="W808" i="4"/>
  <c r="AI789" i="4"/>
  <c r="AJ781" i="4"/>
  <c r="AJ802" i="4" s="1"/>
  <c r="AI825" i="4"/>
  <c r="Q781" i="4"/>
  <c r="Q806" i="4" s="1"/>
  <c r="AI790" i="4"/>
  <c r="AT747" i="4"/>
  <c r="W781" i="4"/>
  <c r="AQ781" i="4"/>
  <c r="AQ827" i="4" s="1"/>
  <c r="H803" i="4"/>
  <c r="W803" i="4"/>
  <c r="AM808" i="4"/>
  <c r="AR781" i="4"/>
  <c r="AR800" i="4" s="1"/>
  <c r="AT781" i="4"/>
  <c r="AT737" i="4"/>
  <c r="AR820" i="4"/>
  <c r="W829" i="4"/>
  <c r="AI818" i="4"/>
  <c r="AT755" i="4"/>
  <c r="AA781" i="4"/>
  <c r="AA822" i="4" s="1"/>
  <c r="AT752" i="4"/>
  <c r="W815" i="4"/>
  <c r="H788" i="4"/>
  <c r="AE781" i="4"/>
  <c r="AE796" i="4" s="1"/>
  <c r="H807" i="4"/>
  <c r="AT780" i="4"/>
  <c r="AE827" i="4"/>
  <c r="Z793" i="4"/>
  <c r="AD781" i="4"/>
  <c r="AD802" i="4" s="1"/>
  <c r="AT767" i="4"/>
  <c r="J781" i="4"/>
  <c r="J792" i="4" s="1"/>
  <c r="AR824" i="4"/>
  <c r="AG829" i="4"/>
  <c r="W795" i="4"/>
  <c r="AF797" i="4"/>
  <c r="Y818" i="4"/>
  <c r="AR822" i="9"/>
  <c r="AR809" i="4"/>
  <c r="B815" i="4"/>
  <c r="AT766" i="4"/>
  <c r="S781" i="4"/>
  <c r="S801" i="4" s="1"/>
  <c r="AF789" i="4"/>
  <c r="AD790" i="4"/>
  <c r="AQ797" i="4"/>
  <c r="AT744" i="4"/>
  <c r="AT763" i="4"/>
  <c r="AT760" i="4"/>
  <c r="AA821" i="4"/>
  <c r="E820" i="4"/>
  <c r="H819" i="4"/>
  <c r="Q791" i="4"/>
  <c r="AR811" i="4"/>
  <c r="AI781" i="4"/>
  <c r="AT776" i="4"/>
  <c r="H805" i="4"/>
  <c r="AA802" i="4"/>
  <c r="AB826" i="9"/>
  <c r="AR793" i="9"/>
  <c r="AM781" i="4"/>
  <c r="AM798" i="4" s="1"/>
  <c r="P796" i="4"/>
  <c r="AI823" i="4"/>
  <c r="B788" i="4"/>
  <c r="AT739" i="4"/>
  <c r="R781" i="4"/>
  <c r="R792" i="4" s="1"/>
  <c r="AM813" i="4"/>
  <c r="AT738" i="4"/>
  <c r="AR821" i="9"/>
  <c r="I781" i="4"/>
  <c r="I796" i="4" s="1"/>
  <c r="AF817" i="4"/>
  <c r="P804" i="4"/>
  <c r="J829" i="4"/>
  <c r="P817" i="4"/>
  <c r="AM829" i="4"/>
  <c r="W800" i="4"/>
  <c r="AT762" i="4"/>
  <c r="AE802" i="4"/>
  <c r="Z781" i="4"/>
  <c r="Z825" i="4" s="1"/>
  <c r="AQ820" i="4"/>
  <c r="AT758" i="4"/>
  <c r="AF781" i="4"/>
  <c r="AF822" i="4" s="1"/>
  <c r="AI815" i="4"/>
  <c r="AQ795" i="4"/>
  <c r="AT748" i="4"/>
  <c r="Z789" i="4"/>
  <c r="H818" i="4"/>
  <c r="AP797" i="9"/>
  <c r="AS794" i="9"/>
  <c r="AR801" i="9"/>
  <c r="B818" i="4"/>
  <c r="AT769" i="4"/>
  <c r="AQ817" i="4"/>
  <c r="AI819" i="4"/>
  <c r="AQ788" i="4"/>
  <c r="AC781" i="4"/>
  <c r="AC825" i="4" s="1"/>
  <c r="AI829" i="4"/>
  <c r="AI801" i="4"/>
  <c r="G796" i="9"/>
  <c r="AS803" i="9"/>
  <c r="AR803" i="9"/>
  <c r="AE793" i="4"/>
  <c r="AQ803" i="4"/>
  <c r="AI793" i="4"/>
  <c r="AE815" i="4"/>
  <c r="AM817" i="4"/>
  <c r="M781" i="4"/>
  <c r="M802" i="4" s="1"/>
  <c r="AE813" i="4"/>
  <c r="AE791" i="4"/>
  <c r="AI824" i="4"/>
  <c r="T781" i="4"/>
  <c r="T817" i="4" s="1"/>
  <c r="W822" i="4"/>
  <c r="H790" i="4"/>
  <c r="I789" i="4"/>
  <c r="AO815" i="4"/>
  <c r="W818" i="4"/>
  <c r="AN781" i="4"/>
  <c r="AN827" i="4" s="1"/>
  <c r="AS822" i="9"/>
  <c r="G815" i="9"/>
  <c r="AS801" i="9"/>
  <c r="AR817" i="9"/>
  <c r="Q803" i="9"/>
  <c r="AF816" i="4"/>
  <c r="AE823" i="4"/>
  <c r="W817" i="4"/>
  <c r="H781" i="4"/>
  <c r="H809" i="4" s="1"/>
  <c r="AT771" i="4"/>
  <c r="W798" i="4"/>
  <c r="W792" i="4"/>
  <c r="W806" i="4"/>
  <c r="AO796" i="4"/>
  <c r="H787" i="4"/>
  <c r="H826" i="4"/>
  <c r="E804" i="9"/>
  <c r="D815" i="9"/>
  <c r="AS796" i="9"/>
  <c r="AR786" i="9"/>
  <c r="AQ798" i="4"/>
  <c r="AR816" i="4"/>
  <c r="F781" i="4"/>
  <c r="F825" i="4" s="1"/>
  <c r="AT753" i="4"/>
  <c r="H799" i="4"/>
  <c r="AO781" i="4"/>
  <c r="AO821" i="4" s="1"/>
  <c r="AF821" i="4"/>
  <c r="W825" i="4"/>
  <c r="AA790" i="4"/>
  <c r="B821" i="4"/>
  <c r="AT772" i="4"/>
  <c r="AF790" i="4"/>
  <c r="N792" i="4"/>
  <c r="AB793" i="4"/>
  <c r="Q793" i="4"/>
  <c r="G808" i="9"/>
  <c r="AB822" i="9"/>
  <c r="AS820" i="9"/>
  <c r="D826" i="9"/>
  <c r="I814" i="9"/>
  <c r="I806" i="9"/>
  <c r="AS786" i="9"/>
  <c r="AR818" i="9"/>
  <c r="H816" i="4"/>
  <c r="AQ808" i="4"/>
  <c r="E825" i="4"/>
  <c r="AB810" i="4"/>
  <c r="AT764" i="4"/>
  <c r="P820" i="4"/>
  <c r="AJ790" i="4"/>
  <c r="Q827" i="4"/>
  <c r="O781" i="4"/>
  <c r="O815" i="4" s="1"/>
  <c r="AF805" i="4"/>
  <c r="Z787" i="4"/>
  <c r="N781" i="4"/>
  <c r="N791" i="4" s="1"/>
  <c r="AG826" i="4"/>
  <c r="AO826" i="4"/>
  <c r="H823" i="4"/>
  <c r="AT757" i="4"/>
  <c r="AR824" i="9"/>
  <c r="I787" i="9"/>
  <c r="O799" i="9"/>
  <c r="H815" i="4"/>
  <c r="AI803" i="4"/>
  <c r="AF795" i="4"/>
  <c r="Z804" i="4"/>
  <c r="AN828" i="4"/>
  <c r="U817" i="4"/>
  <c r="AC819" i="4"/>
  <c r="P811" i="4"/>
  <c r="X802" i="4"/>
  <c r="AE798" i="4"/>
  <c r="H813" i="4"/>
  <c r="H800" i="4"/>
  <c r="E781" i="4"/>
  <c r="E803" i="4" s="1"/>
  <c r="AA829" i="4"/>
  <c r="AT774" i="4"/>
  <c r="B781" i="4"/>
  <c r="B829" i="4" s="1"/>
  <c r="H819" i="9"/>
  <c r="AF796" i="9"/>
  <c r="D812" i="9"/>
  <c r="AF823" i="9"/>
  <c r="O810" i="9"/>
  <c r="Q810" i="9"/>
  <c r="V808" i="9"/>
  <c r="AB792" i="9"/>
  <c r="AP793" i="9"/>
  <c r="F811" i="9"/>
  <c r="P803" i="9"/>
  <c r="P781" i="4"/>
  <c r="P787" i="4" s="1"/>
  <c r="H811" i="4"/>
  <c r="AI802" i="4"/>
  <c r="AO800" i="4"/>
  <c r="H824" i="4"/>
  <c r="AO797" i="4"/>
  <c r="Q813" i="4"/>
  <c r="C781" i="4"/>
  <c r="C828" i="4" s="1"/>
  <c r="AE787" i="4"/>
  <c r="AI827" i="4"/>
  <c r="Q805" i="4"/>
  <c r="Z798" i="4"/>
  <c r="H822" i="4"/>
  <c r="AH781" i="4"/>
  <c r="AH822" i="4" s="1"/>
  <c r="B790" i="4"/>
  <c r="AT741" i="4"/>
  <c r="B822" i="4"/>
  <c r="AT773" i="4"/>
  <c r="AG781" i="4"/>
  <c r="AG807" i="4" s="1"/>
  <c r="K781" i="4"/>
  <c r="K792" i="4" s="1"/>
  <c r="AR826" i="9"/>
  <c r="AL797" i="9"/>
  <c r="H809" i="9"/>
  <c r="AR787" i="9"/>
  <c r="AR819" i="9"/>
  <c r="U813" i="9"/>
  <c r="P808" i="9"/>
  <c r="U792" i="9"/>
  <c r="AP816" i="9"/>
  <c r="F794" i="9"/>
  <c r="P801" i="9"/>
  <c r="Y828" i="4"/>
  <c r="V815" i="4"/>
  <c r="AN823" i="4"/>
  <c r="M816" i="4"/>
  <c r="AR801" i="4"/>
  <c r="P823" i="4"/>
  <c r="J823" i="4"/>
  <c r="AQ792" i="4"/>
  <c r="AJ800" i="4"/>
  <c r="H806" i="4"/>
  <c r="AE806" i="4"/>
  <c r="AB822" i="4"/>
  <c r="J789" i="4"/>
  <c r="S797" i="4"/>
  <c r="AQ829" i="4"/>
  <c r="AR804" i="9"/>
  <c r="AA815" i="9"/>
  <c r="AR789" i="9"/>
  <c r="Y826" i="9"/>
  <c r="AB816" i="9"/>
  <c r="D797" i="9"/>
  <c r="AB788" i="9"/>
  <c r="AP786" i="9"/>
  <c r="F819" i="9"/>
  <c r="P788" i="9"/>
  <c r="K816" i="4"/>
  <c r="H804" i="4"/>
  <c r="C801" i="4"/>
  <c r="H808" i="4"/>
  <c r="F829" i="4"/>
  <c r="X819" i="4"/>
  <c r="W828" i="4"/>
  <c r="C791" i="4"/>
  <c r="M811" i="4"/>
  <c r="Q802" i="4"/>
  <c r="H825" i="4"/>
  <c r="AI813" i="4"/>
  <c r="AB817" i="4"/>
  <c r="AN820" i="4"/>
  <c r="H792" i="4"/>
  <c r="X781" i="4"/>
  <c r="X792" i="4" s="1"/>
  <c r="AD828" i="4"/>
  <c r="AQ822" i="4"/>
  <c r="AA789" i="4"/>
  <c r="Q826" i="4"/>
  <c r="S790" i="4"/>
  <c r="AI822" i="4"/>
  <c r="AA823" i="4"/>
  <c r="H795" i="4"/>
  <c r="N818" i="4"/>
  <c r="O807" i="9"/>
  <c r="AR809" i="9"/>
  <c r="V812" i="9"/>
  <c r="AR808" i="9"/>
  <c r="AO808" i="9"/>
  <c r="AR806" i="9"/>
  <c r="AS824" i="9"/>
  <c r="Z815" i="9"/>
  <c r="AP829" i="9"/>
  <c r="F821" i="9"/>
  <c r="P828" i="9"/>
  <c r="AM804" i="9"/>
  <c r="J806" i="4"/>
  <c r="P789" i="4"/>
  <c r="L781" i="4"/>
  <c r="L815" i="4" s="1"/>
  <c r="W801" i="4"/>
  <c r="B808" i="4"/>
  <c r="AT759" i="4"/>
  <c r="L801" i="4"/>
  <c r="L819" i="4"/>
  <c r="B799" i="4"/>
  <c r="AT750" i="4"/>
  <c r="Y791" i="4"/>
  <c r="AE811" i="4"/>
  <c r="H802" i="4"/>
  <c r="AT742" i="4"/>
  <c r="AF788" i="4"/>
  <c r="T824" i="4"/>
  <c r="AT761" i="4"/>
  <c r="M801" i="4"/>
  <c r="AG800" i="4"/>
  <c r="Z828" i="4"/>
  <c r="AB787" i="4"/>
  <c r="AE818" i="4"/>
  <c r="T822" i="4"/>
  <c r="AL781" i="4"/>
  <c r="AL791" i="4" s="1"/>
  <c r="T797" i="4"/>
  <c r="AR795" i="4"/>
  <c r="Z818" i="4"/>
  <c r="AT777" i="4"/>
  <c r="I800" i="9"/>
  <c r="AR802" i="9"/>
  <c r="I811" i="9"/>
  <c r="F816" i="9"/>
  <c r="P825" i="9"/>
  <c r="AF807" i="9"/>
  <c r="AR810" i="9"/>
  <c r="U823" i="9"/>
  <c r="Y815" i="9"/>
  <c r="AP805" i="9"/>
  <c r="AF818" i="9"/>
  <c r="AI800" i="9"/>
  <c r="AB796" i="9"/>
  <c r="Z806" i="9"/>
  <c r="AR796" i="9"/>
  <c r="AF809" i="9"/>
  <c r="AB820" i="9"/>
  <c r="Y788" i="9"/>
  <c r="AI807" i="9"/>
  <c r="AP810" i="9"/>
  <c r="F790" i="9"/>
  <c r="P786" i="9"/>
  <c r="AM803" i="9"/>
  <c r="AQ823" i="9"/>
  <c r="Q809" i="4"/>
  <c r="AF826" i="4"/>
  <c r="AM803" i="4"/>
  <c r="U781" i="4"/>
  <c r="U798" i="4" s="1"/>
  <c r="K804" i="4"/>
  <c r="H801" i="4"/>
  <c r="AB781" i="4"/>
  <c r="AB811" i="4" s="1"/>
  <c r="Z791" i="4"/>
  <c r="W793" i="4"/>
  <c r="AC788" i="4"/>
  <c r="J795" i="4"/>
  <c r="S825" i="4"/>
  <c r="J790" i="4"/>
  <c r="K829" i="4"/>
  <c r="G786" i="4"/>
  <c r="G781" i="4"/>
  <c r="G819" i="4" s="1"/>
  <c r="AC820" i="4"/>
  <c r="AJ807" i="4"/>
  <c r="G792" i="4"/>
  <c r="Q800" i="4"/>
  <c r="T827" i="4"/>
  <c r="V781" i="4"/>
  <c r="AT740" i="4"/>
  <c r="Z790" i="4"/>
  <c r="AG815" i="4"/>
  <c r="S789" i="4"/>
  <c r="AT746" i="4"/>
  <c r="AT768" i="4"/>
  <c r="AB794" i="9"/>
  <c r="AR827" i="9"/>
  <c r="AB805" i="9"/>
  <c r="H818" i="9"/>
  <c r="AR828" i="9"/>
  <c r="G820" i="9"/>
  <c r="AC806" i="9"/>
  <c r="Y827" i="9"/>
  <c r="Q809" i="9"/>
  <c r="AP802" i="9"/>
  <c r="F786" i="9"/>
  <c r="P790" i="9"/>
  <c r="AQ797" i="9"/>
  <c r="AI797" i="4"/>
  <c r="T803" i="4"/>
  <c r="AO823" i="4"/>
  <c r="W816" i="4"/>
  <c r="S804" i="4"/>
  <c r="AD825" i="4"/>
  <c r="W823" i="4"/>
  <c r="AO825" i="4"/>
  <c r="AB789" i="4"/>
  <c r="AE801" i="4"/>
  <c r="AR802" i="4"/>
  <c r="O797" i="4"/>
  <c r="Q828" i="4"/>
  <c r="AM788" i="4"/>
  <c r="I827" i="4"/>
  <c r="AI826" i="4"/>
  <c r="AN793" i="4"/>
  <c r="T792" i="4"/>
  <c r="AE800" i="4"/>
  <c r="AQ806" i="4"/>
  <c r="Z829" i="4"/>
  <c r="R787" i="4"/>
  <c r="Q798" i="4"/>
  <c r="T826" i="4"/>
  <c r="Q789" i="4"/>
  <c r="Z822" i="4"/>
  <c r="L818" i="4"/>
  <c r="AR816" i="9"/>
  <c r="H789" i="9"/>
  <c r="AS809" i="9"/>
  <c r="Y819" i="9"/>
  <c r="G824" i="9"/>
  <c r="N809" i="9"/>
  <c r="P826" i="9"/>
  <c r="AB809" i="9"/>
  <c r="AM823" i="9"/>
  <c r="Z803" i="9"/>
  <c r="F810" i="9"/>
  <c r="P791" i="9"/>
  <c r="AE797" i="4"/>
  <c r="S812" i="4"/>
  <c r="L803" i="4"/>
  <c r="AB820" i="4"/>
  <c r="J800" i="4"/>
  <c r="L798" i="4"/>
  <c r="Y819" i="4"/>
  <c r="AA811" i="4"/>
  <c r="AT770" i="4"/>
  <c r="AJ788" i="4"/>
  <c r="X788" i="4"/>
  <c r="C793" i="4"/>
  <c r="M825" i="4"/>
  <c r="AJ824" i="4"/>
  <c r="AG795" i="4"/>
  <c r="AI806" i="4"/>
  <c r="AA806" i="4"/>
  <c r="Q807" i="4"/>
  <c r="AB800" i="4"/>
  <c r="K806" i="4"/>
  <c r="Y786" i="4"/>
  <c r="Y781" i="4"/>
  <c r="Y820" i="4" s="1"/>
  <c r="AG796" i="4"/>
  <c r="P790" i="4"/>
  <c r="M787" i="4"/>
  <c r="H798" i="4"/>
  <c r="S822" i="4"/>
  <c r="K826" i="4"/>
  <c r="N790" i="4"/>
  <c r="P801" i="4"/>
  <c r="M828" i="4"/>
  <c r="N797" i="4"/>
  <c r="AR789" i="4"/>
  <c r="O818" i="4"/>
  <c r="D781" i="4"/>
  <c r="D829" i="4" s="1"/>
  <c r="D806" i="9"/>
  <c r="AR798" i="9"/>
  <c r="I822" i="9"/>
  <c r="AF800" i="9"/>
  <c r="N823" i="9"/>
  <c r="AA816" i="9"/>
  <c r="O827" i="9"/>
  <c r="AF811" i="9"/>
  <c r="AP822" i="9"/>
  <c r="AS792" i="9"/>
  <c r="Q823" i="9"/>
  <c r="F824" i="9"/>
  <c r="Q796" i="9"/>
  <c r="Q816" i="9"/>
  <c r="AF804" i="9"/>
  <c r="AB802" i="9"/>
  <c r="Z786" i="9"/>
  <c r="F829" i="9"/>
  <c r="P819" i="9"/>
  <c r="Z815" i="4"/>
  <c r="R812" i="4"/>
  <c r="Q816" i="4"/>
  <c r="AK781" i="4"/>
  <c r="AK829" i="4" s="1"/>
  <c r="AA825" i="4"/>
  <c r="AO801" i="4"/>
  <c r="H817" i="4"/>
  <c r="AO808" i="4"/>
  <c r="AR819" i="4"/>
  <c r="H791" i="4"/>
  <c r="AE829" i="4"/>
  <c r="X811" i="4"/>
  <c r="AA787" i="4"/>
  <c r="C825" i="4"/>
  <c r="AO824" i="4"/>
  <c r="L827" i="4"/>
  <c r="Q810" i="4"/>
  <c r="AN800" i="4"/>
  <c r="AS786" i="4"/>
  <c r="AS781" i="4"/>
  <c r="AS793" i="4" s="1"/>
  <c r="AM793" i="4"/>
  <c r="AT756" i="4"/>
  <c r="AF787" i="4"/>
  <c r="AB797" i="4"/>
  <c r="AR798" i="4"/>
  <c r="Z826" i="4"/>
  <c r="R793" i="4"/>
  <c r="V829" i="4"/>
  <c r="J797" i="4"/>
  <c r="E796" i="4"/>
  <c r="W789" i="4"/>
  <c r="AJ793" i="4"/>
  <c r="AM818" i="4"/>
  <c r="AC819" i="9"/>
  <c r="AA800" i="9"/>
  <c r="O804" i="9"/>
  <c r="V804" i="9"/>
  <c r="Y823" i="9"/>
  <c r="O797" i="9"/>
  <c r="H794" i="9"/>
  <c r="P822" i="9"/>
  <c r="P807" i="9"/>
  <c r="AA793" i="9"/>
  <c r="AO798" i="9"/>
  <c r="U798" i="9"/>
  <c r="O800" i="9"/>
  <c r="Y824" i="9"/>
  <c r="Z829" i="9"/>
  <c r="F801" i="9"/>
  <c r="P806" i="9"/>
  <c r="T809" i="4"/>
  <c r="H812" i="4"/>
  <c r="Y829" i="4"/>
  <c r="E801" i="4"/>
  <c r="W788" i="4"/>
  <c r="M817" i="4"/>
  <c r="I808" i="4"/>
  <c r="T819" i="4"/>
  <c r="AO791" i="4"/>
  <c r="Q829" i="4"/>
  <c r="AD811" i="4"/>
  <c r="Q788" i="4"/>
  <c r="AG821" i="4"/>
  <c r="AB815" i="4"/>
  <c r="N825" i="4"/>
  <c r="G824" i="4"/>
  <c r="E810" i="4"/>
  <c r="AA820" i="4"/>
  <c r="AM823" i="4"/>
  <c r="AM792" i="4"/>
  <c r="S800" i="4"/>
  <c r="AJ827" i="4"/>
  <c r="AB805" i="4"/>
  <c r="AN801" i="4"/>
  <c r="AG828" i="4"/>
  <c r="I802" i="4"/>
  <c r="X801" i="4"/>
  <c r="L793" i="4"/>
  <c r="R828" i="4"/>
  <c r="AR787" i="4"/>
  <c r="AN789" i="4"/>
  <c r="I795" i="4"/>
  <c r="V798" i="4"/>
  <c r="AS826" i="4"/>
  <c r="X790" i="4"/>
  <c r="T793" i="4"/>
  <c r="M796" i="4"/>
  <c r="T789" i="4"/>
  <c r="AT775" i="4"/>
  <c r="AB813" i="9"/>
  <c r="AA795" i="9"/>
  <c r="AR805" i="9"/>
  <c r="AR811" i="9"/>
  <c r="U795" i="9"/>
  <c r="AR813" i="9"/>
  <c r="AR814" i="9"/>
  <c r="AR800" i="9"/>
  <c r="P813" i="9"/>
  <c r="G794" i="9"/>
  <c r="G809" i="9"/>
  <c r="X826" i="9"/>
  <c r="Q798" i="9"/>
  <c r="D823" i="9"/>
  <c r="AI823" i="9"/>
  <c r="F803" i="9"/>
  <c r="P817" i="9"/>
  <c r="AQ809" i="4"/>
  <c r="Q815" i="4"/>
  <c r="W802" i="4"/>
  <c r="AQ816" i="4"/>
  <c r="Q804" i="4"/>
  <c r="I818" i="4"/>
  <c r="K817" i="4"/>
  <c r="S808" i="4"/>
  <c r="AQ793" i="4"/>
  <c r="V793" i="4"/>
  <c r="AM819" i="4"/>
  <c r="T791" i="4"/>
  <c r="F807" i="4"/>
  <c r="C811" i="4"/>
  <c r="Y802" i="4"/>
  <c r="AD788" i="4"/>
  <c r="C790" i="4"/>
  <c r="AP786" i="4"/>
  <c r="AP781" i="4"/>
  <c r="AP825" i="4" s="1"/>
  <c r="U808" i="4"/>
  <c r="O822" i="4"/>
  <c r="V825" i="4"/>
  <c r="Q824" i="4"/>
  <c r="M827" i="4"/>
  <c r="Y822" i="4"/>
  <c r="AL793" i="4"/>
  <c r="AL807" i="4"/>
  <c r="AC792" i="4"/>
  <c r="C806" i="4"/>
  <c r="H827" i="4"/>
  <c r="M823" i="4"/>
  <c r="AG787" i="4"/>
  <c r="AJ798" i="4"/>
  <c r="C822" i="4"/>
  <c r="AJ826" i="4"/>
  <c r="L790" i="4"/>
  <c r="AQ824" i="4"/>
  <c r="AR793" i="4"/>
  <c r="R797" i="4"/>
  <c r="AF815" i="4"/>
  <c r="H796" i="4"/>
  <c r="C789" i="4"/>
  <c r="AE798" i="9"/>
  <c r="AL824" i="9"/>
  <c r="AE823" i="9"/>
  <c r="AE793" i="9"/>
  <c r="AE808" i="9"/>
  <c r="AE811" i="9"/>
  <c r="AP821" i="9"/>
  <c r="AS817" i="9"/>
  <c r="AL809" i="9"/>
  <c r="AP814" i="9"/>
  <c r="AP791" i="9"/>
  <c r="AS814" i="9"/>
  <c r="O801" i="9"/>
  <c r="AS827" i="9"/>
  <c r="AP799" i="9"/>
  <c r="AS791" i="9"/>
  <c r="AF803" i="9"/>
  <c r="O829" i="9"/>
  <c r="U804" i="9"/>
  <c r="O796" i="9"/>
  <c r="AP819" i="9"/>
  <c r="AS802" i="9"/>
  <c r="AF829" i="9"/>
  <c r="O791" i="9"/>
  <c r="AE813" i="9"/>
  <c r="O812" i="9"/>
  <c r="AS823" i="9"/>
  <c r="AS810" i="9"/>
  <c r="AP804" i="9"/>
  <c r="AP817" i="9"/>
  <c r="AS805" i="9"/>
  <c r="AF817" i="9"/>
  <c r="O786" i="9"/>
  <c r="Q799" i="9"/>
  <c r="AP813" i="9"/>
  <c r="AS798" i="9"/>
  <c r="AO809" i="9"/>
  <c r="AP809" i="9"/>
  <c r="AP787" i="9"/>
  <c r="AS799" i="9"/>
  <c r="AF799" i="9"/>
  <c r="O821" i="9"/>
  <c r="Q829" i="9"/>
  <c r="AP824" i="9"/>
  <c r="K823" i="9"/>
  <c r="O798" i="9"/>
  <c r="AE812" i="9"/>
  <c r="AS804" i="9"/>
  <c r="H800" i="9"/>
  <c r="AB807" i="9"/>
  <c r="AP806" i="9"/>
  <c r="O794" i="9"/>
  <c r="AS806" i="9"/>
  <c r="AP818" i="9"/>
  <c r="AS795" i="9"/>
  <c r="AF801" i="9"/>
  <c r="F788" i="9"/>
  <c r="O817" i="9"/>
  <c r="Y801" i="9"/>
  <c r="Q821" i="9"/>
  <c r="AL823" i="9"/>
  <c r="O824" i="9"/>
  <c r="AF795" i="9"/>
  <c r="AB823" i="9"/>
  <c r="Q828" i="9"/>
  <c r="AP827" i="9"/>
  <c r="AP792" i="9"/>
  <c r="AS815" i="9"/>
  <c r="AF786" i="9"/>
  <c r="F806" i="9"/>
  <c r="O803" i="9"/>
  <c r="Y822" i="9"/>
  <c r="Q786" i="9"/>
  <c r="AP826" i="9"/>
  <c r="AC794" i="9"/>
  <c r="AE796" i="9"/>
  <c r="O826" i="9"/>
  <c r="AF812" i="9"/>
  <c r="AE825" i="9"/>
  <c r="AE809" i="9"/>
  <c r="AP820" i="9"/>
  <c r="AO823" i="9"/>
  <c r="AO824" i="9"/>
  <c r="AS828" i="9"/>
  <c r="N808" i="9"/>
  <c r="O809" i="9"/>
  <c r="AS793" i="9"/>
  <c r="AO794" i="9"/>
  <c r="U820" i="9"/>
  <c r="Y793" i="9"/>
  <c r="O828" i="9"/>
  <c r="AS807" i="9"/>
  <c r="AF821" i="9"/>
  <c r="O790" i="9"/>
  <c r="Y805" i="9"/>
  <c r="Q801" i="9"/>
  <c r="L813" i="9"/>
  <c r="AB812" i="9"/>
  <c r="U805" i="9"/>
  <c r="Y809" i="9"/>
  <c r="I796" i="9"/>
  <c r="AB819" i="9"/>
  <c r="O808" i="9"/>
  <c r="AF815" i="9"/>
  <c r="AO827" i="9"/>
  <c r="F826" i="9"/>
  <c r="AH829" i="9"/>
  <c r="AS787" i="9"/>
  <c r="AF791" i="9"/>
  <c r="P799" i="9"/>
  <c r="Y786" i="9"/>
  <c r="Q787" i="9"/>
  <c r="AD827" i="9"/>
  <c r="U824" i="9"/>
  <c r="AB825" i="9"/>
  <c r="Y800" i="9"/>
  <c r="H811" i="9"/>
  <c r="AF824" i="9"/>
  <c r="V805" i="9"/>
  <c r="AP807" i="9"/>
  <c r="P815" i="9"/>
  <c r="U812" i="9"/>
  <c r="O806" i="9"/>
  <c r="Y828" i="9"/>
  <c r="Q824" i="9"/>
  <c r="AH790" i="9"/>
  <c r="AS819" i="9"/>
  <c r="AF790" i="9"/>
  <c r="P796" i="9"/>
  <c r="Y791" i="9"/>
  <c r="Q790" i="9"/>
  <c r="U815" i="9"/>
  <c r="AB811" i="9"/>
  <c r="AB793" i="9"/>
  <c r="T816" i="9"/>
  <c r="O819" i="9"/>
  <c r="U793" i="9"/>
  <c r="H815" i="9"/>
  <c r="AF787" i="9"/>
  <c r="AP815" i="9"/>
  <c r="P810" i="9"/>
  <c r="Y818" i="9"/>
  <c r="Q797" i="9"/>
  <c r="U825" i="9"/>
  <c r="P809" i="9"/>
  <c r="P824" i="9"/>
  <c r="O815" i="9"/>
  <c r="F827" i="9"/>
  <c r="AM793" i="9"/>
  <c r="AH801" i="9"/>
  <c r="Z821" i="9"/>
  <c r="AS829" i="9"/>
  <c r="F791" i="9"/>
  <c r="P811" i="9"/>
  <c r="Y795" i="9"/>
  <c r="Q789" i="9"/>
  <c r="S787" i="9"/>
  <c r="U797" i="9"/>
  <c r="AL822" i="9"/>
  <c r="AO815" i="9"/>
  <c r="G814" i="9"/>
  <c r="AS788" i="9"/>
  <c r="AP811" i="9"/>
  <c r="F805" i="9"/>
  <c r="V824" i="9"/>
  <c r="G819" i="9"/>
  <c r="AA823" i="9"/>
  <c r="Y789" i="9"/>
  <c r="AE820" i="9"/>
  <c r="AF793" i="9"/>
  <c r="F800" i="9"/>
  <c r="N812" i="9"/>
  <c r="Q827" i="9"/>
  <c r="AH817" i="9"/>
  <c r="Z799" i="9"/>
  <c r="AS826" i="9"/>
  <c r="F807" i="9"/>
  <c r="P787" i="9"/>
  <c r="Y812" i="9"/>
  <c r="Q793" i="9"/>
  <c r="S806" i="9"/>
  <c r="AL827" i="9"/>
  <c r="L796" i="9"/>
  <c r="AB818" i="9"/>
  <c r="Q811" i="9"/>
  <c r="AO811" i="9"/>
  <c r="I788" i="9"/>
  <c r="AP794" i="9"/>
  <c r="N824" i="9"/>
  <c r="U811" i="9"/>
  <c r="AO797" i="9"/>
  <c r="AB814" i="9"/>
  <c r="O805" i="9"/>
  <c r="AH818" i="9"/>
  <c r="AF788" i="9"/>
  <c r="X810" i="9"/>
  <c r="AF805" i="9"/>
  <c r="F823" i="9"/>
  <c r="AP800" i="9"/>
  <c r="AF820" i="9"/>
  <c r="AF825" i="9"/>
  <c r="AP790" i="9"/>
  <c r="Z790" i="9"/>
  <c r="AS811" i="9"/>
  <c r="F789" i="9"/>
  <c r="P818" i="9"/>
  <c r="Y790" i="9"/>
  <c r="Q817" i="9"/>
  <c r="S790" i="9"/>
  <c r="AE822" i="9"/>
  <c r="H813" i="9"/>
  <c r="AP825" i="9"/>
  <c r="Q825" i="9"/>
  <c r="AS789" i="9"/>
  <c r="I802" i="9"/>
  <c r="Y787" i="9"/>
  <c r="F814" i="9"/>
  <c r="Q819" i="9"/>
  <c r="AF789" i="9"/>
  <c r="Q802" i="9"/>
  <c r="AF792" i="9"/>
  <c r="AL796" i="9"/>
  <c r="AM825" i="9"/>
  <c r="AB824" i="9"/>
  <c r="G812" i="9"/>
  <c r="X808" i="9"/>
  <c r="AF806" i="9"/>
  <c r="U827" i="9"/>
  <c r="AH792" i="9"/>
  <c r="AP803" i="9"/>
  <c r="Z801" i="9"/>
  <c r="AS821" i="9"/>
  <c r="F799" i="9"/>
  <c r="J814" i="9"/>
  <c r="P805" i="9"/>
  <c r="Y817" i="9"/>
  <c r="AM817" i="9"/>
  <c r="S807" i="9"/>
  <c r="O787" i="9"/>
  <c r="I805" i="9"/>
  <c r="C797" i="9"/>
  <c r="N792" i="9"/>
  <c r="O814" i="9"/>
  <c r="AB800" i="9"/>
  <c r="G827" i="9"/>
  <c r="L804" i="9"/>
  <c r="AS812" i="9"/>
  <c r="N806" i="9"/>
  <c r="AF797" i="9"/>
  <c r="AS816" i="9"/>
  <c r="G800" i="9"/>
  <c r="O793" i="9"/>
  <c r="X812" i="9"/>
  <c r="AM800" i="9"/>
  <c r="AK796" i="9"/>
  <c r="AH827" i="9"/>
  <c r="AP789" i="9"/>
  <c r="Z817" i="9"/>
  <c r="AS818" i="9"/>
  <c r="F822" i="9"/>
  <c r="J796" i="9"/>
  <c r="P821" i="9"/>
  <c r="Y799" i="9"/>
  <c r="AM790" i="9"/>
  <c r="AM830" i="9" s="1"/>
  <c r="S786" i="9"/>
  <c r="AJ829" i="9"/>
  <c r="L798" i="9"/>
  <c r="L808" i="9"/>
  <c r="O818" i="9"/>
  <c r="AP788" i="9"/>
  <c r="AE828" i="9"/>
  <c r="O813" i="9"/>
  <c r="I807" i="9"/>
  <c r="O811" i="9"/>
  <c r="H788" i="9"/>
  <c r="Q800" i="9"/>
  <c r="F802" i="9"/>
  <c r="Q794" i="9"/>
  <c r="AF798" i="9"/>
  <c r="O820" i="9"/>
  <c r="AA827" i="9"/>
  <c r="O802" i="9"/>
  <c r="Y797" i="9"/>
  <c r="AH802" i="9"/>
  <c r="AH788" i="9"/>
  <c r="O825" i="9"/>
  <c r="Y794" i="9"/>
  <c r="AP795" i="9"/>
  <c r="Z791" i="9"/>
  <c r="AS797" i="9"/>
  <c r="F797" i="9"/>
  <c r="J820" i="9"/>
  <c r="P795" i="9"/>
  <c r="Y810" i="9"/>
  <c r="AM801" i="9"/>
  <c r="S818" i="9"/>
  <c r="AJ799" i="9"/>
  <c r="AS813" i="9"/>
  <c r="AO826" i="9"/>
  <c r="U822" i="9"/>
  <c r="Q813" i="9"/>
  <c r="AO804" i="9"/>
  <c r="U788" i="9"/>
  <c r="AG830" i="9"/>
  <c r="N789" i="9"/>
  <c r="AH795" i="9"/>
  <c r="I789" i="9"/>
  <c r="Y807" i="9"/>
  <c r="AB795" i="9"/>
  <c r="AH804" i="9"/>
  <c r="Z807" i="9"/>
  <c r="AO820" i="9"/>
  <c r="AK826" i="9"/>
  <c r="B821" i="9"/>
  <c r="B810" i="9"/>
  <c r="B803" i="9"/>
  <c r="B801" i="9"/>
  <c r="B790" i="9"/>
  <c r="B817" i="9"/>
  <c r="B805" i="9"/>
  <c r="B791" i="9"/>
  <c r="B827" i="9"/>
  <c r="B787" i="9"/>
  <c r="B826" i="9"/>
  <c r="B799" i="9"/>
  <c r="B829" i="9"/>
  <c r="B786" i="9"/>
  <c r="W810" i="9"/>
  <c r="W811" i="9"/>
  <c r="W809" i="9"/>
  <c r="W818" i="9"/>
  <c r="W787" i="9"/>
  <c r="W789" i="9"/>
  <c r="W786" i="9"/>
  <c r="W821" i="9"/>
  <c r="W820" i="9"/>
  <c r="W829" i="9"/>
  <c r="W822" i="9"/>
  <c r="W819" i="9"/>
  <c r="W801" i="9"/>
  <c r="W791" i="9"/>
  <c r="W799" i="9"/>
  <c r="W817" i="9"/>
  <c r="W790" i="9"/>
  <c r="W815" i="9"/>
  <c r="W802" i="9"/>
  <c r="W803" i="9"/>
  <c r="W814" i="9"/>
  <c r="T829" i="9"/>
  <c r="T789" i="9"/>
  <c r="T801" i="9"/>
  <c r="T813" i="9"/>
  <c r="T822" i="9"/>
  <c r="T803" i="9"/>
  <c r="T824" i="9"/>
  <c r="T799" i="9"/>
  <c r="T828" i="9"/>
  <c r="T786" i="9"/>
  <c r="T787" i="9"/>
  <c r="T818" i="9"/>
  <c r="T825" i="9"/>
  <c r="T817" i="9"/>
  <c r="T805" i="9"/>
  <c r="T791" i="9"/>
  <c r="T790" i="9"/>
  <c r="T821" i="9"/>
  <c r="T798" i="9"/>
  <c r="W824" i="9"/>
  <c r="AD820" i="9"/>
  <c r="V819" i="9"/>
  <c r="W796" i="9"/>
  <c r="AD800" i="9"/>
  <c r="V822" i="9"/>
  <c r="T788" i="9"/>
  <c r="C823" i="9"/>
  <c r="AC822" i="9"/>
  <c r="E801" i="9"/>
  <c r="E829" i="9"/>
  <c r="E791" i="9"/>
  <c r="E803" i="9"/>
  <c r="E790" i="9"/>
  <c r="E799" i="9"/>
  <c r="E786" i="9"/>
  <c r="E821" i="9"/>
  <c r="E817" i="9"/>
  <c r="AC804" i="9"/>
  <c r="H790" i="9"/>
  <c r="H817" i="9"/>
  <c r="H803" i="9"/>
  <c r="H808" i="9"/>
  <c r="H821" i="9"/>
  <c r="H801" i="9"/>
  <c r="H791" i="9"/>
  <c r="H786" i="9"/>
  <c r="H829" i="9"/>
  <c r="H799" i="9"/>
  <c r="L802" i="9"/>
  <c r="H822" i="9"/>
  <c r="B824" i="9"/>
  <c r="E798" i="9"/>
  <c r="E793" i="9"/>
  <c r="L807" i="9"/>
  <c r="K801" i="9"/>
  <c r="K789" i="9"/>
  <c r="K786" i="9"/>
  <c r="K799" i="9"/>
  <c r="K791" i="9"/>
  <c r="K810" i="9"/>
  <c r="K828" i="9"/>
  <c r="K817" i="9"/>
  <c r="K805" i="9"/>
  <c r="K818" i="9"/>
  <c r="K808" i="9"/>
  <c r="K826" i="9"/>
  <c r="K790" i="9"/>
  <c r="K819" i="9"/>
  <c r="K807" i="9"/>
  <c r="K803" i="9"/>
  <c r="K797" i="9"/>
  <c r="K811" i="9"/>
  <c r="K815" i="9"/>
  <c r="K821" i="9"/>
  <c r="K829" i="9"/>
  <c r="K814" i="9"/>
  <c r="K825" i="9"/>
  <c r="K787" i="9"/>
  <c r="E800" i="9"/>
  <c r="H824" i="9"/>
  <c r="T827" i="9"/>
  <c r="R830" i="9"/>
  <c r="B816" i="9"/>
  <c r="T793" i="9"/>
  <c r="E825" i="9"/>
  <c r="L825" i="9"/>
  <c r="AC798" i="9"/>
  <c r="W825" i="9"/>
  <c r="V800" i="9"/>
  <c r="E809" i="9"/>
  <c r="AQ830" i="9"/>
  <c r="K795" i="9"/>
  <c r="H805" i="9"/>
  <c r="AD823" i="9"/>
  <c r="K796" i="9"/>
  <c r="B798" i="9"/>
  <c r="E808" i="9"/>
  <c r="AL800" i="9"/>
  <c r="B808" i="9"/>
  <c r="L811" i="9"/>
  <c r="C804" i="9"/>
  <c r="E823" i="9"/>
  <c r="B788" i="9"/>
  <c r="T811" i="9"/>
  <c r="H793" i="9"/>
  <c r="AD788" i="9"/>
  <c r="AC793" i="9"/>
  <c r="L789" i="9"/>
  <c r="AC811" i="9"/>
  <c r="AD806" i="9"/>
  <c r="K816" i="9"/>
  <c r="T802" i="9"/>
  <c r="B812" i="9"/>
  <c r="I815" i="9"/>
  <c r="B825" i="9"/>
  <c r="L800" i="9"/>
  <c r="T812" i="9"/>
  <c r="AD798" i="9"/>
  <c r="AC823" i="9"/>
  <c r="T806" i="9"/>
  <c r="E794" i="9"/>
  <c r="AC812" i="9"/>
  <c r="V788" i="9"/>
  <c r="L805" i="9"/>
  <c r="E824" i="9"/>
  <c r="K820" i="9"/>
  <c r="AD794" i="9"/>
  <c r="B794" i="9"/>
  <c r="T823" i="9"/>
  <c r="K794" i="9"/>
  <c r="C808" i="9"/>
  <c r="T794" i="9"/>
  <c r="T820" i="9"/>
  <c r="X791" i="9"/>
  <c r="X829" i="9"/>
  <c r="X799" i="9"/>
  <c r="X790" i="9"/>
  <c r="X803" i="9"/>
  <c r="X786" i="9"/>
  <c r="X801" i="9"/>
  <c r="X821" i="9"/>
  <c r="X817" i="9"/>
  <c r="H827" i="9"/>
  <c r="B807" i="9"/>
  <c r="X792" i="9"/>
  <c r="E810" i="9"/>
  <c r="K788" i="9"/>
  <c r="T808" i="9"/>
  <c r="I793" i="9"/>
  <c r="X827" i="9"/>
  <c r="E826" i="9"/>
  <c r="E797" i="9"/>
  <c r="B814" i="9"/>
  <c r="E816" i="9"/>
  <c r="AC795" i="9"/>
  <c r="B789" i="9"/>
  <c r="V810" i="9"/>
  <c r="V786" i="9"/>
  <c r="V807" i="9"/>
  <c r="V790" i="9"/>
  <c r="V794" i="9"/>
  <c r="V826" i="9"/>
  <c r="V803" i="9"/>
  <c r="V793" i="9"/>
  <c r="V791" i="9"/>
  <c r="V802" i="9"/>
  <c r="V795" i="9"/>
  <c r="V829" i="9"/>
  <c r="V801" i="9"/>
  <c r="V821" i="9"/>
  <c r="V798" i="9"/>
  <c r="V811" i="9"/>
  <c r="V818" i="9"/>
  <c r="V787" i="9"/>
  <c r="V797" i="9"/>
  <c r="V806" i="9"/>
  <c r="V817" i="9"/>
  <c r="V815" i="9"/>
  <c r="V816" i="9"/>
  <c r="V799" i="9"/>
  <c r="K813" i="9"/>
  <c r="B795" i="9"/>
  <c r="H812" i="9"/>
  <c r="B792" i="9"/>
  <c r="X788" i="9"/>
  <c r="AA792" i="9"/>
  <c r="C794" i="9"/>
  <c r="D824" i="9"/>
  <c r="E828" i="9"/>
  <c r="W788" i="9"/>
  <c r="B822" i="9"/>
  <c r="AD815" i="9"/>
  <c r="W807" i="9"/>
  <c r="C824" i="9"/>
  <c r="H804" i="9"/>
  <c r="M787" i="9"/>
  <c r="M804" i="9"/>
  <c r="M795" i="9"/>
  <c r="M801" i="9"/>
  <c r="M818" i="9"/>
  <c r="M811" i="9"/>
  <c r="M806" i="9"/>
  <c r="M789" i="9"/>
  <c r="M817" i="9"/>
  <c r="M792" i="9"/>
  <c r="M829" i="9"/>
  <c r="M800" i="9"/>
  <c r="M805" i="9"/>
  <c r="M823" i="9"/>
  <c r="M786" i="9"/>
  <c r="M821" i="9"/>
  <c r="M791" i="9"/>
  <c r="M813" i="9"/>
  <c r="M790" i="9"/>
  <c r="M799" i="9"/>
  <c r="M828" i="9"/>
  <c r="M802" i="9"/>
  <c r="M803" i="9"/>
  <c r="X805" i="9"/>
  <c r="I819" i="9"/>
  <c r="AE824" i="9"/>
  <c r="AL804" i="9"/>
  <c r="W797" i="9"/>
  <c r="AC797" i="9"/>
  <c r="B813" i="9"/>
  <c r="X804" i="9"/>
  <c r="AC805" i="9"/>
  <c r="T796" i="9"/>
  <c r="T807" i="9"/>
  <c r="L818" i="9"/>
  <c r="D822" i="9"/>
  <c r="D818" i="9"/>
  <c r="D799" i="9"/>
  <c r="D804" i="9"/>
  <c r="D791" i="9"/>
  <c r="D801" i="9"/>
  <c r="D803" i="9"/>
  <c r="D821" i="9"/>
  <c r="D828" i="9"/>
  <c r="D829" i="9"/>
  <c r="D793" i="9"/>
  <c r="D786" i="9"/>
  <c r="D789" i="9"/>
  <c r="D798" i="9"/>
  <c r="D787" i="9"/>
  <c r="D811" i="9"/>
  <c r="D807" i="9"/>
  <c r="D817" i="9"/>
  <c r="D790" i="9"/>
  <c r="D796" i="9"/>
  <c r="E814" i="9"/>
  <c r="C802" i="9"/>
  <c r="AD787" i="9"/>
  <c r="AD790" i="9"/>
  <c r="AD803" i="9"/>
  <c r="AD799" i="9"/>
  <c r="AD789" i="9"/>
  <c r="AD811" i="9"/>
  <c r="AD819" i="9"/>
  <c r="AD821" i="9"/>
  <c r="AD814" i="9"/>
  <c r="AD822" i="9"/>
  <c r="AD801" i="9"/>
  <c r="AD818" i="9"/>
  <c r="AD805" i="9"/>
  <c r="AD828" i="9"/>
  <c r="AD791" i="9"/>
  <c r="AD829" i="9"/>
  <c r="AD817" i="9"/>
  <c r="AD786" i="9"/>
  <c r="H792" i="9"/>
  <c r="E822" i="9"/>
  <c r="E818" i="9"/>
  <c r="E815" i="9"/>
  <c r="I824" i="9"/>
  <c r="H816" i="9"/>
  <c r="AA819" i="9"/>
  <c r="AA788" i="9"/>
  <c r="AA805" i="9"/>
  <c r="AA789" i="9"/>
  <c r="AA814" i="9"/>
  <c r="AA807" i="9"/>
  <c r="AA821" i="9"/>
  <c r="AA787" i="9"/>
  <c r="AA791" i="9"/>
  <c r="AA811" i="9"/>
  <c r="AA826" i="9"/>
  <c r="AA817" i="9"/>
  <c r="AA822" i="9"/>
  <c r="AA786" i="9"/>
  <c r="AA818" i="9"/>
  <c r="AA806" i="9"/>
  <c r="AA799" i="9"/>
  <c r="AA813" i="9"/>
  <c r="AA801" i="9"/>
  <c r="AA829" i="9"/>
  <c r="AA803" i="9"/>
  <c r="AA802" i="9"/>
  <c r="AA790" i="9"/>
  <c r="AA825" i="9"/>
  <c r="AA809" i="9"/>
  <c r="AA810" i="9"/>
  <c r="K824" i="9"/>
  <c r="X807" i="9"/>
  <c r="AC788" i="9"/>
  <c r="E806" i="9"/>
  <c r="M822" i="9"/>
  <c r="AB808" i="9"/>
  <c r="D825" i="9"/>
  <c r="D819" i="9"/>
  <c r="AC829" i="9"/>
  <c r="AC801" i="9"/>
  <c r="AC821" i="9"/>
  <c r="AC803" i="9"/>
  <c r="AC790" i="9"/>
  <c r="AC799" i="9"/>
  <c r="AC791" i="9"/>
  <c r="AC817" i="9"/>
  <c r="AC786" i="9"/>
  <c r="AC787" i="9"/>
  <c r="W793" i="9"/>
  <c r="AC796" i="9"/>
  <c r="W798" i="9"/>
  <c r="AC809" i="9"/>
  <c r="B806" i="9"/>
  <c r="H798" i="9"/>
  <c r="B797" i="9"/>
  <c r="W806" i="9"/>
  <c r="X814" i="9"/>
  <c r="X797" i="9"/>
  <c r="I810" i="9"/>
  <c r="W800" i="9"/>
  <c r="AL794" i="9"/>
  <c r="AD810" i="9"/>
  <c r="I826" i="9"/>
  <c r="E795" i="9"/>
  <c r="AL793" i="9"/>
  <c r="AD812" i="9"/>
  <c r="I813" i="9"/>
  <c r="W808" i="9"/>
  <c r="D795" i="9"/>
  <c r="AD793" i="9"/>
  <c r="D794" i="9"/>
  <c r="AE806" i="9"/>
  <c r="B828" i="9"/>
  <c r="AA824" i="9"/>
  <c r="V828" i="9"/>
  <c r="AC824" i="9"/>
  <c r="AC820" i="9"/>
  <c r="E792" i="9"/>
  <c r="C829" i="9"/>
  <c r="C814" i="9"/>
  <c r="C812" i="9"/>
  <c r="C790" i="9"/>
  <c r="C788" i="9"/>
  <c r="C799" i="9"/>
  <c r="C810" i="9"/>
  <c r="C793" i="9"/>
  <c r="C821" i="9"/>
  <c r="C816" i="9"/>
  <c r="C795" i="9"/>
  <c r="C811" i="9"/>
  <c r="C796" i="9"/>
  <c r="C787" i="9"/>
  <c r="C803" i="9"/>
  <c r="C801" i="9"/>
  <c r="C789" i="9"/>
  <c r="C806" i="9"/>
  <c r="C817" i="9"/>
  <c r="C819" i="9"/>
  <c r="C791" i="9"/>
  <c r="C818" i="9"/>
  <c r="C807" i="9"/>
  <c r="C798" i="9"/>
  <c r="C825" i="9"/>
  <c r="C786" i="9"/>
  <c r="C815" i="9"/>
  <c r="AC810" i="9"/>
  <c r="X789" i="9"/>
  <c r="E788" i="9"/>
  <c r="K827" i="9"/>
  <c r="K798" i="9"/>
  <c r="AC789" i="9"/>
  <c r="H814" i="9"/>
  <c r="I816" i="9"/>
  <c r="N814" i="9"/>
  <c r="AB806" i="9"/>
  <c r="K804" i="9"/>
  <c r="X816" i="9"/>
  <c r="C805" i="9"/>
  <c r="B818" i="9"/>
  <c r="C826" i="9"/>
  <c r="L799" i="9"/>
  <c r="L821" i="9"/>
  <c r="L829" i="9"/>
  <c r="L814" i="9"/>
  <c r="L803" i="9"/>
  <c r="L788" i="9"/>
  <c r="L815" i="9"/>
  <c r="L790" i="9"/>
  <c r="L820" i="9"/>
  <c r="L806" i="9"/>
  <c r="L786" i="9"/>
  <c r="L797" i="9"/>
  <c r="L791" i="9"/>
  <c r="L817" i="9"/>
  <c r="L819" i="9"/>
  <c r="L828" i="9"/>
  <c r="L801" i="9"/>
  <c r="L793" i="9"/>
  <c r="AD813" i="9"/>
  <c r="I790" i="9"/>
  <c r="I829" i="9"/>
  <c r="I817" i="9"/>
  <c r="I799" i="9"/>
  <c r="I821" i="9"/>
  <c r="I791" i="9"/>
  <c r="I803" i="9"/>
  <c r="I801" i="9"/>
  <c r="I786" i="9"/>
  <c r="V789" i="9"/>
  <c r="X823" i="9"/>
  <c r="X806" i="9"/>
  <c r="E819" i="9"/>
  <c r="AC813" i="9"/>
  <c r="K812" i="9"/>
  <c r="M794" i="9"/>
  <c r="C800" i="9"/>
  <c r="AC814" i="9"/>
  <c r="E805" i="9"/>
  <c r="N800" i="9"/>
  <c r="L810" i="9"/>
  <c r="H826" i="9"/>
  <c r="B802" i="9"/>
  <c r="AD807" i="9"/>
  <c r="AI801" i="9"/>
  <c r="AI791" i="9"/>
  <c r="AI790" i="9"/>
  <c r="AI786" i="9"/>
  <c r="AI817" i="9"/>
  <c r="AI829" i="9"/>
  <c r="AI821" i="9"/>
  <c r="AI803" i="9"/>
  <c r="AI799" i="9"/>
  <c r="E807" i="9"/>
  <c r="M827" i="9"/>
  <c r="H807" i="9"/>
  <c r="I794" i="9"/>
  <c r="U814" i="9"/>
  <c r="V827" i="9"/>
  <c r="E802" i="9"/>
  <c r="D800" i="9"/>
  <c r="H806" i="9"/>
  <c r="G806" i="9"/>
  <c r="AN830" i="9"/>
  <c r="L812" i="9"/>
  <c r="K800" i="9"/>
  <c r="I804" i="9"/>
  <c r="B793" i="9"/>
  <c r="X825" i="9"/>
  <c r="AC825" i="9"/>
  <c r="AD809" i="9"/>
  <c r="T800" i="9"/>
  <c r="W812" i="9"/>
  <c r="V813" i="9"/>
  <c r="AL808" i="9"/>
  <c r="AL795" i="9"/>
  <c r="AL799" i="9"/>
  <c r="AL821" i="9"/>
  <c r="AL818" i="9"/>
  <c r="AL815" i="9"/>
  <c r="AL806" i="9"/>
  <c r="AL802" i="9"/>
  <c r="AL790" i="9"/>
  <c r="AL819" i="9"/>
  <c r="AL829" i="9"/>
  <c r="AL801" i="9"/>
  <c r="AL817" i="9"/>
  <c r="AL786" i="9"/>
  <c r="AL803" i="9"/>
  <c r="AL798" i="9"/>
  <c r="AL787" i="9"/>
  <c r="AL811" i="9"/>
  <c r="AL814" i="9"/>
  <c r="AL825" i="9"/>
  <c r="AL792" i="9"/>
  <c r="AL791" i="9"/>
  <c r="AL805" i="9"/>
  <c r="AL810" i="9"/>
  <c r="AL826" i="9"/>
  <c r="AL807" i="9"/>
  <c r="AE818" i="9"/>
  <c r="AE807" i="9"/>
  <c r="AE810" i="9"/>
  <c r="AE790" i="9"/>
  <c r="AE799" i="9"/>
  <c r="AE829" i="9"/>
  <c r="AE794" i="9"/>
  <c r="AE792" i="9"/>
  <c r="AE817" i="9"/>
  <c r="AE821" i="9"/>
  <c r="AE788" i="9"/>
  <c r="AE795" i="9"/>
  <c r="AE787" i="9"/>
  <c r="AE797" i="9"/>
  <c r="AE819" i="9"/>
  <c r="AE789" i="9"/>
  <c r="AE791" i="9"/>
  <c r="AE805" i="9"/>
  <c r="AE786" i="9"/>
  <c r="AE803" i="9"/>
  <c r="AE801" i="9"/>
  <c r="AE800" i="9"/>
  <c r="V820" i="9"/>
  <c r="X815" i="9"/>
  <c r="H797" i="9"/>
  <c r="V823" i="9"/>
  <c r="N818" i="9"/>
  <c r="AL812" i="9"/>
  <c r="I825" i="9"/>
  <c r="AB798" i="9"/>
  <c r="C828" i="9"/>
  <c r="L827" i="9"/>
  <c r="AC818" i="9"/>
  <c r="AI810" i="9"/>
  <c r="C809" i="9"/>
  <c r="B809" i="9"/>
  <c r="AI804" i="9"/>
  <c r="E827" i="9"/>
  <c r="V792" i="9"/>
  <c r="AB827" i="9"/>
  <c r="U808" i="9"/>
  <c r="U807" i="9"/>
  <c r="AI798" i="9"/>
  <c r="X793" i="9"/>
  <c r="T814" i="9"/>
  <c r="V825" i="9"/>
  <c r="E820" i="9"/>
  <c r="N787" i="9"/>
  <c r="N786" i="9"/>
  <c r="N815" i="9"/>
  <c r="N828" i="9"/>
  <c r="N790" i="9"/>
  <c r="N805" i="9"/>
  <c r="N829" i="9"/>
  <c r="N801" i="9"/>
  <c r="N795" i="9"/>
  <c r="N811" i="9"/>
  <c r="N817" i="9"/>
  <c r="N803" i="9"/>
  <c r="N798" i="9"/>
  <c r="N799" i="9"/>
  <c r="N791" i="9"/>
  <c r="N821" i="9"/>
  <c r="N825" i="9"/>
  <c r="N804" i="9"/>
  <c r="N796" i="9"/>
  <c r="N802" i="9"/>
  <c r="N822" i="9"/>
  <c r="AC792" i="9"/>
  <c r="V809" i="9"/>
  <c r="AC816" i="9"/>
  <c r="W794" i="9"/>
  <c r="AD808" i="9"/>
  <c r="AC815" i="9"/>
  <c r="W805" i="9"/>
  <c r="T815" i="9"/>
  <c r="I792" i="9"/>
  <c r="AD826" i="9"/>
  <c r="B820" i="9"/>
  <c r="W792" i="9"/>
  <c r="G804" i="9"/>
  <c r="AA797" i="9"/>
  <c r="C820" i="9"/>
  <c r="U800" i="9"/>
  <c r="B823" i="9"/>
  <c r="B804" i="9"/>
  <c r="AA828" i="9"/>
  <c r="I798" i="9"/>
  <c r="D792" i="9"/>
  <c r="X796" i="9"/>
  <c r="AB810" i="9"/>
  <c r="AC827" i="9"/>
  <c r="L822" i="9"/>
  <c r="H825" i="9"/>
  <c r="L809" i="9"/>
  <c r="AA808" i="9"/>
  <c r="T795" i="9"/>
  <c r="U817" i="9"/>
  <c r="U786" i="9"/>
  <c r="U791" i="9"/>
  <c r="U803" i="9"/>
  <c r="U801" i="9"/>
  <c r="U790" i="9"/>
  <c r="U799" i="9"/>
  <c r="U821" i="9"/>
  <c r="U829" i="9"/>
  <c r="G790" i="9"/>
  <c r="G803" i="9"/>
  <c r="G818" i="9"/>
  <c r="G821" i="9"/>
  <c r="G829" i="9"/>
  <c r="G787" i="9"/>
  <c r="G786" i="9"/>
  <c r="G828" i="9"/>
  <c r="G798" i="9"/>
  <c r="G802" i="9"/>
  <c r="G791" i="9"/>
  <c r="G825" i="9"/>
  <c r="G807" i="9"/>
  <c r="G816" i="9"/>
  <c r="G789" i="9"/>
  <c r="G811" i="9"/>
  <c r="G805" i="9"/>
  <c r="G810" i="9"/>
  <c r="G822" i="9"/>
  <c r="G799" i="9"/>
  <c r="G826" i="9"/>
  <c r="G817" i="9"/>
  <c r="G792" i="9"/>
  <c r="G801" i="9"/>
  <c r="G813" i="9"/>
  <c r="G795" i="9"/>
  <c r="U789" i="9"/>
  <c r="AB804" i="9"/>
  <c r="K822" i="9"/>
  <c r="AD792" i="9"/>
  <c r="AL813" i="9"/>
  <c r="AE815" i="9"/>
  <c r="AD825" i="9"/>
  <c r="AA804" i="9"/>
  <c r="E813" i="9"/>
  <c r="M809" i="9"/>
  <c r="H828" i="9"/>
  <c r="AI795" i="9"/>
  <c r="M793" i="9"/>
  <c r="AE804" i="9"/>
  <c r="K792" i="9"/>
  <c r="K802" i="9"/>
  <c r="AC828" i="9"/>
  <c r="D788" i="9"/>
  <c r="AE816" i="9"/>
  <c r="AE826" i="9"/>
  <c r="AD816" i="9"/>
  <c r="B796" i="9"/>
  <c r="X809" i="9"/>
  <c r="N807" i="9"/>
  <c r="L826" i="9"/>
  <c r="W823" i="9"/>
  <c r="M820" i="9"/>
  <c r="AD824" i="9"/>
  <c r="D820" i="9"/>
  <c r="AI802" i="9"/>
  <c r="AA812" i="9"/>
  <c r="AD795" i="9"/>
  <c r="I809" i="9"/>
  <c r="W827" i="9"/>
  <c r="AD802" i="9"/>
  <c r="E811" i="9"/>
  <c r="G793" i="9"/>
  <c r="D827" i="9"/>
  <c r="I812" i="9"/>
  <c r="T809" i="9"/>
  <c r="E796" i="9"/>
  <c r="N794" i="9"/>
  <c r="AC808" i="9"/>
  <c r="W813" i="9"/>
  <c r="X822" i="9"/>
  <c r="T810" i="9"/>
  <c r="U794" i="9"/>
  <c r="AI815" i="9"/>
  <c r="AL789" i="9"/>
  <c r="W828" i="9"/>
  <c r="K806" i="9"/>
  <c r="AD804" i="9"/>
  <c r="T819" i="9"/>
  <c r="K793" i="9"/>
  <c r="V796" i="9"/>
  <c r="AB786" i="9"/>
  <c r="AB791" i="9"/>
  <c r="AB821" i="9"/>
  <c r="AB803" i="9"/>
  <c r="AB817" i="9"/>
  <c r="AB790" i="9"/>
  <c r="AB801" i="9"/>
  <c r="AB829" i="9"/>
  <c r="AB799" i="9"/>
  <c r="E787" i="9"/>
  <c r="L823" i="9"/>
  <c r="AC802" i="9"/>
  <c r="C792" i="9"/>
  <c r="AE827" i="9"/>
  <c r="I823" i="9"/>
  <c r="AB787" i="9"/>
  <c r="L816" i="9"/>
  <c r="L824" i="9"/>
  <c r="AL820" i="9"/>
  <c r="H802" i="9"/>
  <c r="X819" i="9"/>
  <c r="W826" i="9"/>
  <c r="AL816" i="9"/>
  <c r="U796" i="9"/>
  <c r="W816" i="9"/>
  <c r="AB828" i="9"/>
  <c r="AB815" i="9"/>
  <c r="X802" i="9"/>
  <c r="L795" i="9"/>
  <c r="AI792" i="9"/>
  <c r="E812" i="9"/>
  <c r="AL828" i="9"/>
  <c r="B819" i="9"/>
  <c r="H796" i="9"/>
  <c r="AA796" i="9"/>
  <c r="I808" i="9"/>
  <c r="H820" i="9"/>
  <c r="AB789" i="9"/>
  <c r="AO816" i="9"/>
  <c r="AO793" i="9"/>
  <c r="AO802" i="9"/>
  <c r="AO787" i="9"/>
  <c r="AO790" i="9"/>
  <c r="AO786" i="9"/>
  <c r="AO817" i="9"/>
  <c r="AO788" i="9"/>
  <c r="AO822" i="9"/>
  <c r="AO819" i="9"/>
  <c r="AO818" i="9"/>
  <c r="AO828" i="9"/>
  <c r="AO791" i="9"/>
  <c r="AO813" i="9"/>
  <c r="AO805" i="9"/>
  <c r="AO825" i="9"/>
  <c r="AO803" i="9"/>
  <c r="AO800" i="9"/>
  <c r="AO821" i="9"/>
  <c r="AO807" i="9"/>
  <c r="AO829" i="9"/>
  <c r="AO799" i="9"/>
  <c r="AO801" i="9"/>
  <c r="AO789" i="9"/>
  <c r="AO792" i="9"/>
  <c r="I827" i="9"/>
  <c r="M807" i="9"/>
  <c r="AE802" i="9"/>
  <c r="G788" i="9"/>
  <c r="AA798" i="9"/>
  <c r="D810" i="9"/>
  <c r="B815" i="9"/>
  <c r="H787" i="9"/>
  <c r="D809" i="9"/>
  <c r="AC826" i="9"/>
  <c r="D813" i="9"/>
  <c r="B800" i="9"/>
  <c r="H795" i="9"/>
  <c r="T826" i="9"/>
  <c r="AC807" i="9"/>
  <c r="C813" i="9"/>
  <c r="W804" i="9"/>
  <c r="U826" i="9"/>
  <c r="X820" i="9"/>
  <c r="N793" i="9"/>
  <c r="N820" i="9"/>
  <c r="B811" i="9"/>
  <c r="AP812" i="4" l="1"/>
  <c r="AS811" i="4"/>
  <c r="O789" i="4"/>
  <c r="AL792" i="4"/>
  <c r="Z824" i="4"/>
  <c r="AL804" i="4"/>
  <c r="Z792" i="4"/>
  <c r="D818" i="4"/>
  <c r="D796" i="4"/>
  <c r="AL816" i="4"/>
  <c r="AS807" i="4"/>
  <c r="D795" i="4"/>
  <c r="Z811" i="4"/>
  <c r="AR808" i="4"/>
  <c r="T796" i="4"/>
  <c r="B786" i="4"/>
  <c r="AT830" i="4" s="1"/>
  <c r="AR791" i="4"/>
  <c r="AK818" i="4"/>
  <c r="AS809" i="4"/>
  <c r="Q801" i="4"/>
  <c r="Q820" i="4"/>
  <c r="AK796" i="4"/>
  <c r="O793" i="4"/>
  <c r="Z823" i="4"/>
  <c r="T807" i="4"/>
  <c r="Y808" i="4"/>
  <c r="Z803" i="4"/>
  <c r="AE786" i="4"/>
  <c r="AR817" i="4"/>
  <c r="AL826" i="4"/>
  <c r="Y805" i="4"/>
  <c r="G816" i="4"/>
  <c r="AK790" i="4"/>
  <c r="N800" i="4"/>
  <c r="AB829" i="4"/>
  <c r="AR796" i="4"/>
  <c r="AR810" i="4"/>
  <c r="T802" i="4"/>
  <c r="T804" i="4"/>
  <c r="AK827" i="4"/>
  <c r="AK811" i="4"/>
  <c r="D793" i="4"/>
  <c r="N829" i="4"/>
  <c r="D819" i="4"/>
  <c r="L802" i="4"/>
  <c r="Z817" i="4"/>
  <c r="AR827" i="4"/>
  <c r="Z821" i="4"/>
  <c r="Z813" i="4"/>
  <c r="L820" i="4"/>
  <c r="Z805" i="4"/>
  <c r="R823" i="4"/>
  <c r="AM789" i="4"/>
  <c r="AR825" i="4"/>
  <c r="D828" i="4"/>
  <c r="D811" i="4"/>
  <c r="AE807" i="4"/>
  <c r="AM810" i="4"/>
  <c r="AL789" i="4"/>
  <c r="AR815" i="4"/>
  <c r="AS798" i="4"/>
  <c r="L825" i="4"/>
  <c r="B797" i="4"/>
  <c r="AE824" i="4"/>
  <c r="AE816" i="4"/>
  <c r="J802" i="4"/>
  <c r="Q811" i="4"/>
  <c r="AL827" i="4"/>
  <c r="AK792" i="4"/>
  <c r="L786" i="4"/>
  <c r="AR830" i="9"/>
  <c r="T788" i="4"/>
  <c r="J818" i="4"/>
  <c r="Q819" i="4"/>
  <c r="AF830" i="9"/>
  <c r="D816" i="4"/>
  <c r="Z788" i="4"/>
  <c r="AJ822" i="4"/>
  <c r="R808" i="4"/>
  <c r="AB786" i="4"/>
  <c r="L806" i="4"/>
  <c r="AR804" i="4"/>
  <c r="AJ803" i="4"/>
  <c r="AC806" i="4"/>
  <c r="I822" i="4"/>
  <c r="Q790" i="4"/>
  <c r="U799" i="4"/>
  <c r="AA792" i="4"/>
  <c r="J796" i="4"/>
  <c r="Q797" i="4"/>
  <c r="D800" i="4"/>
  <c r="AE789" i="4"/>
  <c r="AF818" i="4"/>
  <c r="T815" i="4"/>
  <c r="X818" i="4"/>
  <c r="I797" i="4"/>
  <c r="AC790" i="4"/>
  <c r="AL823" i="4"/>
  <c r="AR792" i="4"/>
  <c r="I821" i="4"/>
  <c r="AA804" i="4"/>
  <c r="AA801" i="4"/>
  <c r="AK830" i="9"/>
  <c r="D806" i="4"/>
  <c r="G828" i="4"/>
  <c r="G818" i="4"/>
  <c r="G815" i="4"/>
  <c r="Q803" i="4"/>
  <c r="AK810" i="4"/>
  <c r="Y793" i="4"/>
  <c r="U810" i="4"/>
  <c r="C792" i="4"/>
  <c r="X786" i="4"/>
  <c r="AM820" i="4"/>
  <c r="U826" i="4"/>
  <c r="Q796" i="4"/>
  <c r="Y810" i="4"/>
  <c r="Y826" i="4"/>
  <c r="AE795" i="4"/>
  <c r="J826" i="4"/>
  <c r="AR807" i="4"/>
  <c r="I787" i="4"/>
  <c r="T812" i="4"/>
  <c r="G825" i="4"/>
  <c r="O826" i="4"/>
  <c r="AE826" i="4"/>
  <c r="AL801" i="4"/>
  <c r="AR822" i="4"/>
  <c r="T795" i="4"/>
  <c r="AQ815" i="4"/>
  <c r="O798" i="4"/>
  <c r="AQ826" i="4"/>
  <c r="AB827" i="4"/>
  <c r="T821" i="4"/>
  <c r="AR788" i="4"/>
  <c r="B816" i="4"/>
  <c r="H797" i="4"/>
  <c r="AR826" i="4"/>
  <c r="AP828" i="4"/>
  <c r="D815" i="4"/>
  <c r="Q792" i="4"/>
  <c r="Z827" i="4"/>
  <c r="T813" i="4"/>
  <c r="E797" i="4"/>
  <c r="AQ787" i="4"/>
  <c r="AK815" i="4"/>
  <c r="AQ823" i="4"/>
  <c r="U806" i="4"/>
  <c r="Q825" i="4"/>
  <c r="R821" i="4"/>
  <c r="AR806" i="4"/>
  <c r="B787" i="4"/>
  <c r="H810" i="4"/>
  <c r="I815" i="4"/>
  <c r="Q818" i="4"/>
  <c r="Q823" i="4"/>
  <c r="T798" i="4"/>
  <c r="AT830" i="9"/>
  <c r="AL828" i="4"/>
  <c r="N828" i="4"/>
  <c r="O807" i="4"/>
  <c r="T829" i="4"/>
  <c r="N815" i="4"/>
  <c r="Y823" i="4"/>
  <c r="T816" i="4"/>
  <c r="AJ829" i="4"/>
  <c r="Y795" i="4"/>
  <c r="G788" i="4"/>
  <c r="AA808" i="4"/>
  <c r="S805" i="4"/>
  <c r="Y797" i="4"/>
  <c r="J822" i="4"/>
  <c r="Q808" i="4"/>
  <c r="Q787" i="4"/>
  <c r="O816" i="4"/>
  <c r="Z802" i="4"/>
  <c r="T828" i="4"/>
  <c r="AQ790" i="4"/>
  <c r="J824" i="4"/>
  <c r="N822" i="4"/>
  <c r="AF813" i="4"/>
  <c r="P816" i="4"/>
  <c r="N793" i="4"/>
  <c r="Q817" i="4"/>
  <c r="H786" i="4"/>
  <c r="AR813" i="4"/>
  <c r="AK824" i="4"/>
  <c r="AR805" i="4"/>
  <c r="AA791" i="4"/>
  <c r="AL815" i="4"/>
  <c r="Q822" i="4"/>
  <c r="AA793" i="4"/>
  <c r="P830" i="9"/>
  <c r="AK820" i="4"/>
  <c r="AJ830" i="9"/>
  <c r="AR818" i="4"/>
  <c r="AL805" i="4"/>
  <c r="AE790" i="4"/>
  <c r="Q795" i="4"/>
  <c r="R809" i="4"/>
  <c r="D827" i="4"/>
  <c r="AR812" i="4"/>
  <c r="U786" i="4"/>
  <c r="E790" i="4"/>
  <c r="AO789" i="4"/>
  <c r="E811" i="4"/>
  <c r="AG786" i="4"/>
  <c r="O795" i="4"/>
  <c r="AA797" i="4"/>
  <c r="O790" i="4"/>
  <c r="Y801" i="4"/>
  <c r="T799" i="4"/>
  <c r="J807" i="4"/>
  <c r="N827" i="4"/>
  <c r="AS789" i="4"/>
  <c r="AS801" i="4"/>
  <c r="E817" i="4"/>
  <c r="O824" i="4"/>
  <c r="D790" i="4"/>
  <c r="AA815" i="4"/>
  <c r="O825" i="4"/>
  <c r="H821" i="4"/>
  <c r="AA818" i="4"/>
  <c r="T811" i="4"/>
  <c r="H829" i="4"/>
  <c r="AP820" i="4"/>
  <c r="V820" i="4"/>
  <c r="V821" i="4"/>
  <c r="V794" i="4"/>
  <c r="V819" i="4"/>
  <c r="V823" i="4"/>
  <c r="V799" i="4"/>
  <c r="V795" i="4"/>
  <c r="V814" i="4"/>
  <c r="V809" i="4"/>
  <c r="V807" i="4"/>
  <c r="V812" i="4"/>
  <c r="V801" i="4"/>
  <c r="S827" i="4"/>
  <c r="AP826" i="4"/>
  <c r="AG798" i="4"/>
  <c r="R819" i="4"/>
  <c r="G810" i="4"/>
  <c r="S813" i="4"/>
  <c r="R817" i="4"/>
  <c r="R798" i="4"/>
  <c r="L828" i="4"/>
  <c r="AS823" i="4"/>
  <c r="AS830" i="9"/>
  <c r="V786" i="4"/>
  <c r="V808" i="4"/>
  <c r="K813" i="4"/>
  <c r="K798" i="4"/>
  <c r="K807" i="4"/>
  <c r="K799" i="4"/>
  <c r="K810" i="4"/>
  <c r="K809" i="4"/>
  <c r="K795" i="4"/>
  <c r="K811" i="4"/>
  <c r="K805" i="4"/>
  <c r="K812" i="4"/>
  <c r="K821" i="4"/>
  <c r="K814" i="4"/>
  <c r="K794" i="4"/>
  <c r="K800" i="4"/>
  <c r="K819" i="4"/>
  <c r="C817" i="4"/>
  <c r="C814" i="4"/>
  <c r="C812" i="4"/>
  <c r="C819" i="4"/>
  <c r="C813" i="4"/>
  <c r="C809" i="4"/>
  <c r="C821" i="4"/>
  <c r="C810" i="4"/>
  <c r="C799" i="4"/>
  <c r="C794" i="4"/>
  <c r="C805" i="4"/>
  <c r="V803" i="4"/>
  <c r="E799" i="4"/>
  <c r="E812" i="4"/>
  <c r="E800" i="4"/>
  <c r="E809" i="4"/>
  <c r="E794" i="4"/>
  <c r="E807" i="4"/>
  <c r="E814" i="4"/>
  <c r="E828" i="4"/>
  <c r="E824" i="4"/>
  <c r="E821" i="4"/>
  <c r="E805" i="4"/>
  <c r="E827" i="4"/>
  <c r="E823" i="4"/>
  <c r="E808" i="4"/>
  <c r="S788" i="4"/>
  <c r="G797" i="4"/>
  <c r="AC791" i="4"/>
  <c r="R804" i="4"/>
  <c r="Y824" i="4"/>
  <c r="AS815" i="4"/>
  <c r="G801" i="4"/>
  <c r="C787" i="4"/>
  <c r="P829" i="4"/>
  <c r="AH828" i="4"/>
  <c r="V811" i="4"/>
  <c r="X794" i="4"/>
  <c r="X795" i="4"/>
  <c r="X812" i="4"/>
  <c r="X820" i="4"/>
  <c r="X809" i="4"/>
  <c r="X821" i="4"/>
  <c r="X799" i="4"/>
  <c r="X814" i="4"/>
  <c r="X813" i="4"/>
  <c r="X807" i="4"/>
  <c r="X817" i="4"/>
  <c r="X806" i="4"/>
  <c r="X805" i="4"/>
  <c r="X810" i="4"/>
  <c r="X824" i="4"/>
  <c r="K786" i="4"/>
  <c r="C786" i="4"/>
  <c r="X815" i="4"/>
  <c r="E786" i="4"/>
  <c r="X791" i="4"/>
  <c r="R800" i="4"/>
  <c r="AN807" i="4"/>
  <c r="AN799" i="4"/>
  <c r="AN812" i="4"/>
  <c r="AN826" i="4"/>
  <c r="AN816" i="4"/>
  <c r="AN804" i="4"/>
  <c r="AN817" i="4"/>
  <c r="AN802" i="4"/>
  <c r="AN819" i="4"/>
  <c r="AN813" i="4"/>
  <c r="AN821" i="4"/>
  <c r="AN814" i="4"/>
  <c r="AN809" i="4"/>
  <c r="AN794" i="4"/>
  <c r="AN824" i="4"/>
  <c r="M824" i="4"/>
  <c r="M799" i="4"/>
  <c r="M813" i="4"/>
  <c r="M821" i="4"/>
  <c r="M804" i="4"/>
  <c r="M794" i="4"/>
  <c r="M812" i="4"/>
  <c r="M803" i="4"/>
  <c r="M805" i="4"/>
  <c r="M820" i="4"/>
  <c r="M798" i="4"/>
  <c r="M810" i="4"/>
  <c r="M809" i="4"/>
  <c r="M829" i="4"/>
  <c r="M808" i="4"/>
  <c r="M819" i="4"/>
  <c r="M791" i="4"/>
  <c r="M814" i="4"/>
  <c r="M806" i="4"/>
  <c r="AD787" i="4"/>
  <c r="M790" i="4"/>
  <c r="K823" i="4"/>
  <c r="U816" i="4"/>
  <c r="M822" i="4"/>
  <c r="AJ794" i="4"/>
  <c r="AJ805" i="4"/>
  <c r="AJ808" i="4"/>
  <c r="AJ812" i="4"/>
  <c r="AJ828" i="4"/>
  <c r="AJ811" i="4"/>
  <c r="AJ791" i="4"/>
  <c r="AJ796" i="4"/>
  <c r="AJ819" i="4"/>
  <c r="AJ814" i="4"/>
  <c r="AJ813" i="4"/>
  <c r="AJ797" i="4"/>
  <c r="AJ816" i="4"/>
  <c r="AJ799" i="4"/>
  <c r="AJ792" i="4"/>
  <c r="AJ820" i="4"/>
  <c r="Q830" i="9"/>
  <c r="AP814" i="4"/>
  <c r="AP794" i="4"/>
  <c r="AP822" i="4"/>
  <c r="AC798" i="4"/>
  <c r="AG817" i="4"/>
  <c r="AG814" i="4"/>
  <c r="AG805" i="4"/>
  <c r="AG790" i="4"/>
  <c r="AG809" i="4"/>
  <c r="AG808" i="4"/>
  <c r="AG813" i="4"/>
  <c r="AG802" i="4"/>
  <c r="AG811" i="4"/>
  <c r="AG820" i="4"/>
  <c r="AG794" i="4"/>
  <c r="AG819" i="4"/>
  <c r="AG788" i="4"/>
  <c r="AG812" i="4"/>
  <c r="AG825" i="4"/>
  <c r="AG803" i="4"/>
  <c r="G806" i="4"/>
  <c r="S802" i="4"/>
  <c r="AN786" i="4"/>
  <c r="M786" i="4"/>
  <c r="AN810" i="4"/>
  <c r="AN792" i="4"/>
  <c r="Y799" i="4"/>
  <c r="G823" i="4"/>
  <c r="G799" i="4"/>
  <c r="L809" i="4"/>
  <c r="AL818" i="4"/>
  <c r="C795" i="4"/>
  <c r="AJ786" i="4"/>
  <c r="AP830" i="9"/>
  <c r="F816" i="4"/>
  <c r="F814" i="4"/>
  <c r="F811" i="4"/>
  <c r="F794" i="4"/>
  <c r="F815" i="4"/>
  <c r="F791" i="4"/>
  <c r="F800" i="4"/>
  <c r="F788" i="4"/>
  <c r="F804" i="4"/>
  <c r="F828" i="4"/>
  <c r="F810" i="4"/>
  <c r="F813" i="4"/>
  <c r="F824" i="4"/>
  <c r="F812" i="4"/>
  <c r="F795" i="4"/>
  <c r="F792" i="4"/>
  <c r="F799" i="4"/>
  <c r="F809" i="4"/>
  <c r="F827" i="4"/>
  <c r="F817" i="4"/>
  <c r="F803" i="4"/>
  <c r="F819" i="4"/>
  <c r="AH808" i="4"/>
  <c r="AC804" i="4"/>
  <c r="AC809" i="4"/>
  <c r="AC824" i="4"/>
  <c r="AC823" i="4"/>
  <c r="AC802" i="4"/>
  <c r="AC801" i="4"/>
  <c r="AC794" i="4"/>
  <c r="AC814" i="4"/>
  <c r="AC808" i="4"/>
  <c r="AC812" i="4"/>
  <c r="AC813" i="4"/>
  <c r="AC807" i="4"/>
  <c r="AC800" i="4"/>
  <c r="AC821" i="4"/>
  <c r="G805" i="4"/>
  <c r="V822" i="4"/>
  <c r="F821" i="4"/>
  <c r="AG806" i="4"/>
  <c r="AH827" i="4"/>
  <c r="S820" i="4"/>
  <c r="F808" i="4"/>
  <c r="AN822" i="4"/>
  <c r="F820" i="4"/>
  <c r="F786" i="4"/>
  <c r="AC786" i="4"/>
  <c r="F826" i="4"/>
  <c r="R794" i="4"/>
  <c r="R814" i="4"/>
  <c r="S794" i="4"/>
  <c r="S814" i="4"/>
  <c r="S818" i="4"/>
  <c r="AD809" i="4"/>
  <c r="AD805" i="4"/>
  <c r="AD819" i="4"/>
  <c r="AD796" i="4"/>
  <c r="AD814" i="4"/>
  <c r="AD794" i="4"/>
  <c r="AD799" i="4"/>
  <c r="AD804" i="4"/>
  <c r="AD817" i="4"/>
  <c r="AD812" i="4"/>
  <c r="AD803" i="4"/>
  <c r="AD816" i="4"/>
  <c r="AD807" i="4"/>
  <c r="AD801" i="4"/>
  <c r="AD813" i="4"/>
  <c r="R818" i="4"/>
  <c r="AP788" i="4"/>
  <c r="AP793" i="4"/>
  <c r="S830" i="9"/>
  <c r="U812" i="4"/>
  <c r="U813" i="4"/>
  <c r="U794" i="4"/>
  <c r="U796" i="4"/>
  <c r="U821" i="4"/>
  <c r="U792" i="4"/>
  <c r="U793" i="4"/>
  <c r="U809" i="4"/>
  <c r="U791" i="4"/>
  <c r="U828" i="4"/>
  <c r="U803" i="4"/>
  <c r="U824" i="4"/>
  <c r="U814" i="4"/>
  <c r="U819" i="4"/>
  <c r="U805" i="4"/>
  <c r="U804" i="4"/>
  <c r="R803" i="4"/>
  <c r="C808" i="4"/>
  <c r="X793" i="4"/>
  <c r="Y816" i="4"/>
  <c r="AJ804" i="4"/>
  <c r="AG791" i="4"/>
  <c r="D789" i="4"/>
  <c r="AD793" i="4"/>
  <c r="S823" i="4"/>
  <c r="AN805" i="4"/>
  <c r="X827" i="4"/>
  <c r="R786" i="4"/>
  <c r="AM814" i="4"/>
  <c r="AM799" i="4"/>
  <c r="AM805" i="4"/>
  <c r="AM821" i="4"/>
  <c r="AM812" i="4"/>
  <c r="AM809" i="4"/>
  <c r="AM794" i="4"/>
  <c r="AM796" i="4"/>
  <c r="AM795" i="4"/>
  <c r="AM824" i="4"/>
  <c r="L796" i="4"/>
  <c r="AM826" i="4"/>
  <c r="S786" i="4"/>
  <c r="E789" i="4"/>
  <c r="AD786" i="4"/>
  <c r="K791" i="4"/>
  <c r="L789" i="4"/>
  <c r="AJ795" i="4"/>
  <c r="S787" i="4"/>
  <c r="E802" i="4"/>
  <c r="Y830" i="9"/>
  <c r="AP806" i="4"/>
  <c r="AP795" i="4"/>
  <c r="AP787" i="4"/>
  <c r="AH789" i="4"/>
  <c r="K789" i="4"/>
  <c r="X796" i="4"/>
  <c r="U829" i="4"/>
  <c r="X823" i="4"/>
  <c r="R799" i="4"/>
  <c r="AC793" i="4"/>
  <c r="U823" i="4"/>
  <c r="F801" i="4"/>
  <c r="AM786" i="4"/>
  <c r="X822" i="4"/>
  <c r="R822" i="4"/>
  <c r="AS828" i="4"/>
  <c r="AK822" i="4"/>
  <c r="R816" i="4"/>
  <c r="X816" i="4"/>
  <c r="S828" i="4"/>
  <c r="AP811" i="4"/>
  <c r="Z830" i="9"/>
  <c r="AC822" i="4"/>
  <c r="V802" i="4"/>
  <c r="G807" i="4"/>
  <c r="G821" i="4"/>
  <c r="G794" i="4"/>
  <c r="G812" i="4"/>
  <c r="G791" i="4"/>
  <c r="G800" i="4"/>
  <c r="G811" i="4"/>
  <c r="G827" i="4"/>
  <c r="G814" i="4"/>
  <c r="G795" i="4"/>
  <c r="G809" i="4"/>
  <c r="G802" i="4"/>
  <c r="G808" i="4"/>
  <c r="G813" i="4"/>
  <c r="G804" i="4"/>
  <c r="AD800" i="4"/>
  <c r="F796" i="4"/>
  <c r="F805" i="4"/>
  <c r="K788" i="4"/>
  <c r="R801" i="4"/>
  <c r="C798" i="4"/>
  <c r="F789" i="4"/>
  <c r="X825" i="4"/>
  <c r="U797" i="4"/>
  <c r="R802" i="4"/>
  <c r="C807" i="4"/>
  <c r="AC817" i="4"/>
  <c r="X787" i="4"/>
  <c r="AD824" i="4"/>
  <c r="G826" i="4"/>
  <c r="R796" i="4"/>
  <c r="D823" i="4"/>
  <c r="AK798" i="4"/>
  <c r="AH807" i="4"/>
  <c r="AH794" i="4"/>
  <c r="AH813" i="4"/>
  <c r="AH797" i="4"/>
  <c r="AH795" i="4"/>
  <c r="AH820" i="4"/>
  <c r="AH814" i="4"/>
  <c r="AH809" i="4"/>
  <c r="AH798" i="4"/>
  <c r="AH804" i="4"/>
  <c r="AH824" i="4"/>
  <c r="AH812" i="4"/>
  <c r="AH801" i="4"/>
  <c r="AH821" i="4"/>
  <c r="AH799" i="4"/>
  <c r="AH817" i="4"/>
  <c r="AH811" i="4"/>
  <c r="AH810" i="4"/>
  <c r="AH791" i="4"/>
  <c r="AH788" i="4"/>
  <c r="G803" i="4"/>
  <c r="V827" i="4"/>
  <c r="K808" i="4"/>
  <c r="AN796" i="4"/>
  <c r="AD810" i="4"/>
  <c r="X804" i="4"/>
  <c r="V789" i="4"/>
  <c r="AN811" i="4"/>
  <c r="V824" i="4"/>
  <c r="AO787" i="4"/>
  <c r="D797" i="4"/>
  <c r="AH803" i="4"/>
  <c r="AO805" i="4"/>
  <c r="P822" i="4"/>
  <c r="AC815" i="4"/>
  <c r="AH825" i="4"/>
  <c r="G789" i="4"/>
  <c r="G820" i="4"/>
  <c r="C824" i="4"/>
  <c r="AH786" i="4"/>
  <c r="L824" i="4"/>
  <c r="D822" i="4"/>
  <c r="D802" i="4"/>
  <c r="AP813" i="4"/>
  <c r="E816" i="4"/>
  <c r="S796" i="4"/>
  <c r="AO810" i="4"/>
  <c r="AN797" i="4"/>
  <c r="F790" i="4"/>
  <c r="S799" i="4"/>
  <c r="F823" i="4"/>
  <c r="AP805" i="4"/>
  <c r="AM825" i="4"/>
  <c r="AM806" i="4"/>
  <c r="R810" i="4"/>
  <c r="AP819" i="4"/>
  <c r="AH802" i="4"/>
  <c r="K802" i="4"/>
  <c r="AG801" i="4"/>
  <c r="C818" i="4"/>
  <c r="F798" i="4"/>
  <c r="K825" i="4"/>
  <c r="AH826" i="4"/>
  <c r="AP827" i="4"/>
  <c r="AP816" i="4"/>
  <c r="N794" i="4"/>
  <c r="N803" i="4"/>
  <c r="N824" i="4"/>
  <c r="N806" i="4"/>
  <c r="N810" i="4"/>
  <c r="N807" i="4"/>
  <c r="N798" i="4"/>
  <c r="N817" i="4"/>
  <c r="N811" i="4"/>
  <c r="N804" i="4"/>
  <c r="N812" i="4"/>
  <c r="N813" i="4"/>
  <c r="N821" i="4"/>
  <c r="N808" i="4"/>
  <c r="N814" i="4"/>
  <c r="N809" i="4"/>
  <c r="U811" i="4"/>
  <c r="P818" i="4"/>
  <c r="S815" i="4"/>
  <c r="P805" i="4"/>
  <c r="AL821" i="4"/>
  <c r="D805" i="4"/>
  <c r="X829" i="4"/>
  <c r="E813" i="4"/>
  <c r="S816" i="4"/>
  <c r="AK802" i="4"/>
  <c r="AG818" i="4"/>
  <c r="D820" i="4"/>
  <c r="K801" i="4"/>
  <c r="V806" i="4"/>
  <c r="AC811" i="4"/>
  <c r="E815" i="4"/>
  <c r="U801" i="4"/>
  <c r="AP809" i="4"/>
  <c r="P800" i="4"/>
  <c r="B801" i="4"/>
  <c r="D824" i="4"/>
  <c r="AJ809" i="4"/>
  <c r="AJ806" i="4"/>
  <c r="S807" i="4"/>
  <c r="AK808" i="4"/>
  <c r="R824" i="4"/>
  <c r="AD820" i="4"/>
  <c r="L805" i="4"/>
  <c r="L797" i="4"/>
  <c r="L795" i="4"/>
  <c r="L792" i="4"/>
  <c r="L788" i="4"/>
  <c r="L817" i="4"/>
  <c r="L813" i="4"/>
  <c r="L794" i="4"/>
  <c r="L791" i="4"/>
  <c r="L807" i="4"/>
  <c r="L812" i="4"/>
  <c r="L814" i="4"/>
  <c r="L821" i="4"/>
  <c r="L799" i="4"/>
  <c r="L800" i="4"/>
  <c r="AG793" i="4"/>
  <c r="AN790" i="4"/>
  <c r="F797" i="4"/>
  <c r="N786" i="4"/>
  <c r="E791" i="4"/>
  <c r="AP823" i="4"/>
  <c r="AH829" i="4"/>
  <c r="AC795" i="4"/>
  <c r="AO795" i="4"/>
  <c r="G796" i="4"/>
  <c r="AO788" i="4"/>
  <c r="AG792" i="4"/>
  <c r="AB802" i="4"/>
  <c r="T818" i="4"/>
  <c r="N823" i="4"/>
  <c r="AK821" i="4"/>
  <c r="AB818" i="4"/>
  <c r="D791" i="4"/>
  <c r="R790" i="4"/>
  <c r="J815" i="4"/>
  <c r="J817" i="4"/>
  <c r="J804" i="4"/>
  <c r="J791" i="4"/>
  <c r="J828" i="4"/>
  <c r="J827" i="4"/>
  <c r="J799" i="4"/>
  <c r="J794" i="4"/>
  <c r="J814" i="4"/>
  <c r="J813" i="4"/>
  <c r="J811" i="4"/>
  <c r="J805" i="4"/>
  <c r="J819" i="4"/>
  <c r="J803" i="4"/>
  <c r="J788" i="4"/>
  <c r="J809" i="4"/>
  <c r="J821" i="4"/>
  <c r="J816" i="4"/>
  <c r="J820" i="4"/>
  <c r="J810" i="4"/>
  <c r="J808" i="4"/>
  <c r="J812" i="4"/>
  <c r="AS818" i="4"/>
  <c r="D808" i="4"/>
  <c r="AH793" i="4"/>
  <c r="R825" i="4"/>
  <c r="AC818" i="4"/>
  <c r="S792" i="4"/>
  <c r="AM787" i="4"/>
  <c r="K828" i="4"/>
  <c r="AB823" i="4"/>
  <c r="AG822" i="4"/>
  <c r="E826" i="4"/>
  <c r="L826" i="4"/>
  <c r="P807" i="4"/>
  <c r="P825" i="4"/>
  <c r="X803" i="4"/>
  <c r="AC828" i="4"/>
  <c r="S811" i="4"/>
  <c r="R789" i="4"/>
  <c r="AH815" i="4"/>
  <c r="E819" i="4"/>
  <c r="D826" i="4"/>
  <c r="J786" i="4"/>
  <c r="AP817" i="4"/>
  <c r="N795" i="4"/>
  <c r="AQ811" i="4"/>
  <c r="AQ794" i="4"/>
  <c r="AQ791" i="4"/>
  <c r="AQ796" i="4"/>
  <c r="AQ825" i="4"/>
  <c r="AQ789" i="4"/>
  <c r="AQ799" i="4"/>
  <c r="AQ812" i="4"/>
  <c r="AQ819" i="4"/>
  <c r="AQ814" i="4"/>
  <c r="AQ802" i="4"/>
  <c r="AD792" i="4"/>
  <c r="AP800" i="4"/>
  <c r="C796" i="4"/>
  <c r="Y807" i="4"/>
  <c r="Y811" i="4"/>
  <c r="Y803" i="4"/>
  <c r="Y821" i="4"/>
  <c r="Y825" i="4"/>
  <c r="Y814" i="4"/>
  <c r="Y806" i="4"/>
  <c r="Y827" i="4"/>
  <c r="Y812" i="4"/>
  <c r="Y813" i="4"/>
  <c r="Y804" i="4"/>
  <c r="Y788" i="4"/>
  <c r="Y817" i="4"/>
  <c r="Y792" i="4"/>
  <c r="Y790" i="4"/>
  <c r="Y809" i="4"/>
  <c r="Y794" i="4"/>
  <c r="R820" i="4"/>
  <c r="E795" i="4"/>
  <c r="AD795" i="4"/>
  <c r="AC797" i="4"/>
  <c r="AH800" i="4"/>
  <c r="V810" i="4"/>
  <c r="AD827" i="4"/>
  <c r="K787" i="4"/>
  <c r="N819" i="4"/>
  <c r="AC799" i="4"/>
  <c r="AP796" i="4"/>
  <c r="AP821" i="4"/>
  <c r="C804" i="4"/>
  <c r="R826" i="4"/>
  <c r="T814" i="4"/>
  <c r="T794" i="4"/>
  <c r="AM827" i="4"/>
  <c r="L808" i="4"/>
  <c r="M795" i="4"/>
  <c r="I810" i="4"/>
  <c r="I803" i="4"/>
  <c r="I819" i="4"/>
  <c r="I806" i="4"/>
  <c r="I826" i="4"/>
  <c r="I788" i="4"/>
  <c r="I799" i="4"/>
  <c r="I820" i="4"/>
  <c r="I800" i="4"/>
  <c r="I794" i="4"/>
  <c r="I813" i="4"/>
  <c r="I798" i="4"/>
  <c r="I791" i="4"/>
  <c r="I829" i="4"/>
  <c r="I792" i="4"/>
  <c r="I811" i="4"/>
  <c r="I824" i="4"/>
  <c r="I804" i="4"/>
  <c r="I805" i="4"/>
  <c r="I809" i="4"/>
  <c r="I807" i="4"/>
  <c r="I812" i="4"/>
  <c r="I814" i="4"/>
  <c r="I817" i="4"/>
  <c r="AM791" i="4"/>
  <c r="AC829" i="4"/>
  <c r="AB816" i="4"/>
  <c r="AD806" i="4"/>
  <c r="I828" i="4"/>
  <c r="E822" i="4"/>
  <c r="U790" i="4"/>
  <c r="AJ821" i="4"/>
  <c r="M826" i="4"/>
  <c r="AR794" i="4"/>
  <c r="AR814" i="4"/>
  <c r="AQ786" i="4"/>
  <c r="AR829" i="4"/>
  <c r="J825" i="4"/>
  <c r="U827" i="4"/>
  <c r="L810" i="4"/>
  <c r="P813" i="4"/>
  <c r="P802" i="4"/>
  <c r="P794" i="4"/>
  <c r="P788" i="4"/>
  <c r="P808" i="4"/>
  <c r="P793" i="4"/>
  <c r="P809" i="4"/>
  <c r="P828" i="4"/>
  <c r="P797" i="4"/>
  <c r="P814" i="4"/>
  <c r="P819" i="4"/>
  <c r="P812" i="4"/>
  <c r="P815" i="4"/>
  <c r="P792" i="4"/>
  <c r="P810" i="4"/>
  <c r="P791" i="4"/>
  <c r="P821" i="4"/>
  <c r="P824" i="4"/>
  <c r="P799" i="4"/>
  <c r="P795" i="4"/>
  <c r="P806" i="4"/>
  <c r="Y815" i="4"/>
  <c r="C797" i="4"/>
  <c r="AO802" i="4"/>
  <c r="AO794" i="4"/>
  <c r="AO809" i="4"/>
  <c r="AO820" i="4"/>
  <c r="AO803" i="4"/>
  <c r="AO818" i="4"/>
  <c r="AO813" i="4"/>
  <c r="AO793" i="4"/>
  <c r="AO812" i="4"/>
  <c r="AO816" i="4"/>
  <c r="AO799" i="4"/>
  <c r="AO804" i="4"/>
  <c r="AO817" i="4"/>
  <c r="AO811" i="4"/>
  <c r="AO814" i="4"/>
  <c r="AO819" i="4"/>
  <c r="AO827" i="4"/>
  <c r="AO829" i="4"/>
  <c r="AO807" i="4"/>
  <c r="G822" i="4"/>
  <c r="AC816" i="4"/>
  <c r="AN815" i="4"/>
  <c r="T786" i="4"/>
  <c r="J787" i="4"/>
  <c r="R806" i="4"/>
  <c r="Z812" i="4"/>
  <c r="Z800" i="4"/>
  <c r="Z809" i="4"/>
  <c r="Z814" i="4"/>
  <c r="Z797" i="4"/>
  <c r="Z799" i="4"/>
  <c r="Z810" i="4"/>
  <c r="Z808" i="4"/>
  <c r="Z794" i="4"/>
  <c r="I786" i="4"/>
  <c r="T806" i="4"/>
  <c r="S819" i="4"/>
  <c r="V796" i="4"/>
  <c r="R813" i="4"/>
  <c r="T800" i="4"/>
  <c r="T808" i="4"/>
  <c r="AN787" i="4"/>
  <c r="R788" i="4"/>
  <c r="N789" i="4"/>
  <c r="AM801" i="4"/>
  <c r="AR786" i="4"/>
  <c r="W819" i="4"/>
  <c r="W811" i="4"/>
  <c r="W812" i="4"/>
  <c r="W804" i="4"/>
  <c r="W814" i="4"/>
  <c r="W820" i="4"/>
  <c r="W827" i="4"/>
  <c r="W799" i="4"/>
  <c r="W810" i="4"/>
  <c r="W809" i="4"/>
  <c r="W807" i="4"/>
  <c r="W787" i="4"/>
  <c r="W826" i="4"/>
  <c r="W797" i="4"/>
  <c r="W790" i="4"/>
  <c r="W805" i="4"/>
  <c r="W821" i="4"/>
  <c r="W791" i="4"/>
  <c r="W794" i="4"/>
  <c r="W813" i="4"/>
  <c r="AJ801" i="4"/>
  <c r="AP829" i="4"/>
  <c r="AP801" i="4"/>
  <c r="V816" i="4"/>
  <c r="AS816" i="4"/>
  <c r="AS795" i="4"/>
  <c r="AS821" i="4"/>
  <c r="AS796" i="4"/>
  <c r="AS804" i="4"/>
  <c r="AS829" i="4"/>
  <c r="AS792" i="4"/>
  <c r="AS805" i="4"/>
  <c r="AS802" i="4"/>
  <c r="AS810" i="4"/>
  <c r="AS817" i="4"/>
  <c r="AS794" i="4"/>
  <c r="AS813" i="4"/>
  <c r="AS799" i="4"/>
  <c r="AS822" i="4"/>
  <c r="AS806" i="4"/>
  <c r="AS814" i="4"/>
  <c r="AS808" i="4"/>
  <c r="AS803" i="4"/>
  <c r="AS812" i="4"/>
  <c r="AS791" i="4"/>
  <c r="AS825" i="4"/>
  <c r="AS790" i="4"/>
  <c r="AS800" i="4"/>
  <c r="AS820" i="4"/>
  <c r="AC805" i="4"/>
  <c r="R827" i="4"/>
  <c r="K797" i="4"/>
  <c r="AS797" i="4"/>
  <c r="AK813" i="4"/>
  <c r="L816" i="4"/>
  <c r="AS827" i="4"/>
  <c r="AJ815" i="4"/>
  <c r="AC810" i="4"/>
  <c r="G798" i="4"/>
  <c r="C802" i="4"/>
  <c r="P786" i="4"/>
  <c r="B824" i="4"/>
  <c r="B805" i="4"/>
  <c r="B819" i="4"/>
  <c r="B817" i="4"/>
  <c r="B795" i="4"/>
  <c r="B789" i="4"/>
  <c r="B826" i="4"/>
  <c r="B810" i="4"/>
  <c r="B791" i="4"/>
  <c r="B828" i="4"/>
  <c r="B794" i="4"/>
  <c r="B806" i="4"/>
  <c r="B813" i="4"/>
  <c r="B792" i="4"/>
  <c r="B803" i="4"/>
  <c r="B807" i="4"/>
  <c r="B800" i="4"/>
  <c r="B793" i="4"/>
  <c r="B798" i="4"/>
  <c r="B814" i="4"/>
  <c r="B827" i="4"/>
  <c r="N820" i="4"/>
  <c r="AH816" i="4"/>
  <c r="AJ817" i="4"/>
  <c r="AC789" i="4"/>
  <c r="AO786" i="4"/>
  <c r="N805" i="4"/>
  <c r="G829" i="4"/>
  <c r="P798" i="4"/>
  <c r="M792" i="4"/>
  <c r="AB824" i="4"/>
  <c r="V790" i="4"/>
  <c r="Z786" i="4"/>
  <c r="AP815" i="4"/>
  <c r="U800" i="4"/>
  <c r="N799" i="4"/>
  <c r="AG797" i="4"/>
  <c r="K803" i="4"/>
  <c r="D792" i="4"/>
  <c r="V817" i="4"/>
  <c r="AR828" i="4"/>
  <c r="Y800" i="4"/>
  <c r="K796" i="4"/>
  <c r="X828" i="4"/>
  <c r="AP798" i="4"/>
  <c r="M797" i="4"/>
  <c r="W786" i="4"/>
  <c r="U807" i="4"/>
  <c r="M789" i="4"/>
  <c r="U802" i="4"/>
  <c r="AP818" i="4"/>
  <c r="AO828" i="4"/>
  <c r="O819" i="4"/>
  <c r="O820" i="4"/>
  <c r="O804" i="4"/>
  <c r="O802" i="4"/>
  <c r="O814" i="4"/>
  <c r="O809" i="4"/>
  <c r="O812" i="4"/>
  <c r="O806" i="4"/>
  <c r="O810" i="4"/>
  <c r="O805" i="4"/>
  <c r="O796" i="4"/>
  <c r="O813" i="4"/>
  <c r="O791" i="4"/>
  <c r="O800" i="4"/>
  <c r="O828" i="4"/>
  <c r="O823" i="4"/>
  <c r="O821" i="4"/>
  <c r="O787" i="4"/>
  <c r="O788" i="4"/>
  <c r="O803" i="4"/>
  <c r="O801" i="4"/>
  <c r="O799" i="4"/>
  <c r="O817" i="4"/>
  <c r="O808" i="4"/>
  <c r="O794" i="4"/>
  <c r="O827" i="4"/>
  <c r="O792" i="4"/>
  <c r="O811" i="4"/>
  <c r="F787" i="4"/>
  <c r="K790" i="4"/>
  <c r="V788" i="4"/>
  <c r="B820" i="4"/>
  <c r="D803" i="4"/>
  <c r="N787" i="4"/>
  <c r="C788" i="4"/>
  <c r="I801" i="4"/>
  <c r="Z795" i="4"/>
  <c r="AC826" i="4"/>
  <c r="U788" i="4"/>
  <c r="E792" i="4"/>
  <c r="AD823" i="4"/>
  <c r="B825" i="4"/>
  <c r="F802" i="4"/>
  <c r="AM802" i="4"/>
  <c r="AP797" i="4"/>
  <c r="AJ810" i="4"/>
  <c r="AG804" i="4"/>
  <c r="U795" i="4"/>
  <c r="N788" i="4"/>
  <c r="C829" i="4"/>
  <c r="E829" i="4"/>
  <c r="AP804" i="4"/>
  <c r="K827" i="4"/>
  <c r="AD808" i="4"/>
  <c r="Y798" i="4"/>
  <c r="C815" i="4"/>
  <c r="AL803" i="4"/>
  <c r="AL798" i="4"/>
  <c r="AL799" i="4"/>
  <c r="AL797" i="4"/>
  <c r="AL790" i="4"/>
  <c r="AL819" i="4"/>
  <c r="AL796" i="4"/>
  <c r="AL812" i="4"/>
  <c r="AL825" i="4"/>
  <c r="AL811" i="4"/>
  <c r="AL808" i="4"/>
  <c r="AL809" i="4"/>
  <c r="AL824" i="4"/>
  <c r="AL788" i="4"/>
  <c r="AL822" i="4"/>
  <c r="AL802" i="4"/>
  <c r="AL817" i="4"/>
  <c r="AL814" i="4"/>
  <c r="AL794" i="4"/>
  <c r="AL800" i="4"/>
  <c r="AL806" i="4"/>
  <c r="AL813" i="4"/>
  <c r="S803" i="4"/>
  <c r="K824" i="4"/>
  <c r="K793" i="4"/>
  <c r="AD818" i="4"/>
  <c r="R791" i="4"/>
  <c r="M800" i="4"/>
  <c r="S817" i="4"/>
  <c r="O786" i="4"/>
  <c r="AJ787" i="4"/>
  <c r="AB826" i="4"/>
  <c r="V818" i="4"/>
  <c r="T810" i="4"/>
  <c r="K815" i="4"/>
  <c r="AJ789" i="4"/>
  <c r="AP799" i="4"/>
  <c r="AQ804" i="4"/>
  <c r="S826" i="4"/>
  <c r="AR799" i="4"/>
  <c r="F822" i="4"/>
  <c r="F806" i="4"/>
  <c r="U822" i="4"/>
  <c r="T825" i="4"/>
  <c r="B809" i="4"/>
  <c r="M807" i="4"/>
  <c r="J801" i="4"/>
  <c r="AH805" i="4"/>
  <c r="V828" i="4"/>
  <c r="F793" i="4"/>
  <c r="V800" i="4"/>
  <c r="U787" i="4"/>
  <c r="AQ828" i="4"/>
  <c r="U789" i="4"/>
  <c r="AC796" i="4"/>
  <c r="N816" i="4"/>
  <c r="M818" i="4"/>
  <c r="U820" i="4"/>
  <c r="R829" i="4"/>
  <c r="S806" i="4"/>
  <c r="V804" i="4"/>
  <c r="AP824" i="4"/>
  <c r="AD826" i="4"/>
  <c r="F818" i="4"/>
  <c r="AL786" i="4"/>
  <c r="AN825" i="4"/>
  <c r="AD821" i="4"/>
  <c r="R805" i="4"/>
  <c r="D798" i="4"/>
  <c r="AO792" i="4"/>
  <c r="Y789" i="4"/>
  <c r="B823" i="4"/>
  <c r="AS824" i="4"/>
  <c r="AD815" i="4"/>
  <c r="V826" i="4"/>
  <c r="AR823" i="4"/>
  <c r="V813" i="4"/>
  <c r="N802" i="4"/>
  <c r="S821" i="4"/>
  <c r="Z816" i="4"/>
  <c r="AF819" i="4"/>
  <c r="AF806" i="4"/>
  <c r="AF802" i="4"/>
  <c r="AF820" i="4"/>
  <c r="AF804" i="4"/>
  <c r="AF800" i="4"/>
  <c r="AF799" i="4"/>
  <c r="AF807" i="4"/>
  <c r="AF798" i="4"/>
  <c r="AF792" i="4"/>
  <c r="AF803" i="4"/>
  <c r="AF810" i="4"/>
  <c r="AF824" i="4"/>
  <c r="AF808" i="4"/>
  <c r="AF812" i="4"/>
  <c r="AF825" i="4"/>
  <c r="AF814" i="4"/>
  <c r="AF801" i="4"/>
  <c r="AF811" i="4"/>
  <c r="AF827" i="4"/>
  <c r="AF823" i="4"/>
  <c r="AF793" i="4"/>
  <c r="AF794" i="4"/>
  <c r="AF828" i="4"/>
  <c r="AF791" i="4"/>
  <c r="AF809" i="4"/>
  <c r="AF829" i="4"/>
  <c r="AG789" i="4"/>
  <c r="T790" i="4"/>
  <c r="AG810" i="4"/>
  <c r="X826" i="4"/>
  <c r="AL787" i="4"/>
  <c r="AP791" i="4"/>
  <c r="AF796" i="4"/>
  <c r="S824" i="4"/>
  <c r="AM816" i="4"/>
  <c r="H828" i="4"/>
  <c r="AP802" i="4"/>
  <c r="H820" i="4"/>
  <c r="AR803" i="4"/>
  <c r="AK828" i="4"/>
  <c r="AK786" i="4"/>
  <c r="AK795" i="4"/>
  <c r="AK791" i="4"/>
  <c r="AK801" i="4"/>
  <c r="AK799" i="4"/>
  <c r="AK816" i="4"/>
  <c r="AK804" i="4"/>
  <c r="AK817" i="4"/>
  <c r="AK797" i="4"/>
  <c r="AK825" i="4"/>
  <c r="AK812" i="4"/>
  <c r="AK803" i="4"/>
  <c r="AK787" i="4"/>
  <c r="AK794" i="4"/>
  <c r="AK805" i="4"/>
  <c r="AK814" i="4"/>
  <c r="AK788" i="4"/>
  <c r="AK806" i="4"/>
  <c r="AK823" i="4"/>
  <c r="AK826" i="4"/>
  <c r="AK800" i="4"/>
  <c r="AK809" i="4"/>
  <c r="AJ825" i="4"/>
  <c r="S809" i="4"/>
  <c r="AO822" i="4"/>
  <c r="AH790" i="4"/>
  <c r="X800" i="4"/>
  <c r="AM815" i="4"/>
  <c r="AK807" i="4"/>
  <c r="C827" i="4"/>
  <c r="Z819" i="4"/>
  <c r="I816" i="4"/>
  <c r="J793" i="4"/>
  <c r="R795" i="4"/>
  <c r="D825" i="4"/>
  <c r="AM804" i="4"/>
  <c r="AC787" i="4"/>
  <c r="B802" i="4"/>
  <c r="Y796" i="4"/>
  <c r="AL795" i="4"/>
  <c r="M793" i="4"/>
  <c r="V805" i="4"/>
  <c r="AH818" i="4"/>
  <c r="T820" i="4"/>
  <c r="AD791" i="4"/>
  <c r="AF786" i="4"/>
  <c r="AJ818" i="4"/>
  <c r="Z807" i="4"/>
  <c r="AN808" i="4"/>
  <c r="P826" i="4"/>
  <c r="AI828" i="4"/>
  <c r="AI804" i="4"/>
  <c r="AI799" i="4"/>
  <c r="AI814" i="4"/>
  <c r="AI817" i="4"/>
  <c r="AI794" i="4"/>
  <c r="AI816" i="4"/>
  <c r="AI810" i="4"/>
  <c r="AI787" i="4"/>
  <c r="AI798" i="4"/>
  <c r="AI821" i="4"/>
  <c r="AI809" i="4"/>
  <c r="AI820" i="4"/>
  <c r="AI805" i="4"/>
  <c r="AI795" i="4"/>
  <c r="AI800" i="4"/>
  <c r="AI792" i="4"/>
  <c r="AI791" i="4"/>
  <c r="AI812" i="4"/>
  <c r="AI808" i="4"/>
  <c r="AI788" i="4"/>
  <c r="AI796" i="4"/>
  <c r="AI807" i="4"/>
  <c r="AI811" i="4"/>
  <c r="B812" i="4"/>
  <c r="AM807" i="4"/>
  <c r="AM828" i="4"/>
  <c r="AK793" i="4"/>
  <c r="AM790" i="4"/>
  <c r="AB825" i="4"/>
  <c r="AA809" i="4"/>
  <c r="AA788" i="4"/>
  <c r="AA807" i="4"/>
  <c r="AA824" i="4"/>
  <c r="AA819" i="4"/>
  <c r="AA805" i="4"/>
  <c r="AA813" i="4"/>
  <c r="AA798" i="4"/>
  <c r="AA812" i="4"/>
  <c r="AA810" i="4"/>
  <c r="AA795" i="4"/>
  <c r="AA828" i="4"/>
  <c r="AA794" i="4"/>
  <c r="AA827" i="4"/>
  <c r="AA814" i="4"/>
  <c r="AA816" i="4"/>
  <c r="AA799" i="4"/>
  <c r="AA800" i="4"/>
  <c r="AA796" i="4"/>
  <c r="AA817" i="4"/>
  <c r="AA803" i="4"/>
  <c r="L823" i="4"/>
  <c r="AM811" i="4"/>
  <c r="B796" i="4"/>
  <c r="Q821" i="4"/>
  <c r="Q812" i="4"/>
  <c r="Q794" i="4"/>
  <c r="Q799" i="4"/>
  <c r="Q814" i="4"/>
  <c r="AG827" i="4"/>
  <c r="AH787" i="4"/>
  <c r="AS787" i="4"/>
  <c r="AP803" i="4"/>
  <c r="AP807" i="4"/>
  <c r="V792" i="4"/>
  <c r="AH792" i="4"/>
  <c r="U815" i="4"/>
  <c r="N801" i="4"/>
  <c r="AM797" i="4"/>
  <c r="G793" i="4"/>
  <c r="S798" i="4"/>
  <c r="AH819" i="4"/>
  <c r="C826" i="4"/>
  <c r="AN795" i="4"/>
  <c r="AB798" i="4"/>
  <c r="E788" i="4"/>
  <c r="AO798" i="4"/>
  <c r="AQ818" i="4"/>
  <c r="E787" i="4"/>
  <c r="T801" i="4"/>
  <c r="AJ823" i="4"/>
  <c r="AN818" i="4"/>
  <c r="C800" i="4"/>
  <c r="G787" i="4"/>
  <c r="I790" i="4"/>
  <c r="AR797" i="4"/>
  <c r="W824" i="4"/>
  <c r="T823" i="4"/>
  <c r="AQ821" i="4"/>
  <c r="AC803" i="4"/>
  <c r="T787" i="4"/>
  <c r="B811" i="4"/>
  <c r="H789" i="4"/>
  <c r="AR821" i="4"/>
  <c r="G817" i="4"/>
  <c r="AM822" i="4"/>
  <c r="AI786" i="4"/>
  <c r="K818" i="4"/>
  <c r="Z820" i="4"/>
  <c r="AA826" i="4"/>
  <c r="W796" i="4"/>
  <c r="AR790" i="4"/>
  <c r="U825" i="4"/>
  <c r="AA786" i="4"/>
  <c r="O829" i="4"/>
  <c r="V791" i="4"/>
  <c r="AN829" i="4"/>
  <c r="Q786" i="4"/>
  <c r="R815" i="4"/>
  <c r="O830" i="9"/>
  <c r="AH830" i="9"/>
  <c r="J830" i="9"/>
  <c r="S810" i="4"/>
  <c r="AG824" i="4"/>
  <c r="X797" i="4"/>
  <c r="X789" i="4"/>
  <c r="E804" i="4"/>
  <c r="S829" i="4"/>
  <c r="P827" i="4"/>
  <c r="D810" i="4"/>
  <c r="D786" i="4"/>
  <c r="D821" i="4"/>
  <c r="D817" i="4"/>
  <c r="D814" i="4"/>
  <c r="D788" i="4"/>
  <c r="D799" i="4"/>
  <c r="D807" i="4"/>
  <c r="D809" i="4"/>
  <c r="D812" i="4"/>
  <c r="D813" i="4"/>
  <c r="D794" i="4"/>
  <c r="D804" i="4"/>
  <c r="S793" i="4"/>
  <c r="L787" i="4"/>
  <c r="AB791" i="4"/>
  <c r="AB809" i="4"/>
  <c r="AB790" i="4"/>
  <c r="AB819" i="4"/>
  <c r="AB807" i="4"/>
  <c r="AB828" i="4"/>
  <c r="AB814" i="4"/>
  <c r="AB803" i="4"/>
  <c r="AB794" i="4"/>
  <c r="AB812" i="4"/>
  <c r="AB799" i="4"/>
  <c r="AB796" i="4"/>
  <c r="AB808" i="4"/>
  <c r="AB801" i="4"/>
  <c r="AB821" i="4"/>
  <c r="AB813" i="4"/>
  <c r="AB806" i="4"/>
  <c r="AB788" i="4"/>
  <c r="AB792" i="4"/>
  <c r="AB795" i="4"/>
  <c r="AB804" i="4"/>
  <c r="L822" i="4"/>
  <c r="D787" i="4"/>
  <c r="AH806" i="4"/>
  <c r="E818" i="4"/>
  <c r="L829" i="4"/>
  <c r="S795" i="4"/>
  <c r="Y787" i="4"/>
  <c r="L804" i="4"/>
  <c r="AD797" i="4"/>
  <c r="I793" i="4"/>
  <c r="AP792" i="4"/>
  <c r="AQ807" i="4"/>
  <c r="T805" i="4"/>
  <c r="R811" i="4"/>
  <c r="D801" i="4"/>
  <c r="AN798" i="4"/>
  <c r="AC827" i="4"/>
  <c r="AP789" i="4"/>
  <c r="AP810" i="4"/>
  <c r="M815" i="4"/>
  <c r="AQ805" i="4"/>
  <c r="L811" i="4"/>
  <c r="N796" i="4"/>
  <c r="AL820" i="4"/>
  <c r="AH823" i="4"/>
  <c r="J798" i="4"/>
  <c r="AS788" i="4"/>
  <c r="U818" i="4"/>
  <c r="AD829" i="4"/>
  <c r="C816" i="4"/>
  <c r="AN806" i="4"/>
  <c r="AD789" i="4"/>
  <c r="N826" i="4"/>
  <c r="AD798" i="4"/>
  <c r="E806" i="4"/>
  <c r="AS819" i="4"/>
  <c r="V797" i="4"/>
  <c r="AL810" i="4"/>
  <c r="F830" i="9"/>
  <c r="AH796" i="4"/>
  <c r="E793" i="4"/>
  <c r="R807" i="4"/>
  <c r="AN803" i="4"/>
  <c r="C820" i="4"/>
  <c r="AG816" i="4"/>
  <c r="G790" i="4"/>
  <c r="E798" i="4"/>
  <c r="AN788" i="4"/>
  <c r="X798" i="4"/>
  <c r="AG799" i="4"/>
  <c r="AP808" i="4"/>
  <c r="K820" i="4"/>
  <c r="I823" i="4"/>
  <c r="Z801" i="4"/>
  <c r="M788" i="4"/>
  <c r="AG823" i="4"/>
  <c r="AL829" i="4"/>
  <c r="C803" i="4"/>
  <c r="AN791" i="4"/>
  <c r="AP790" i="4"/>
  <c r="H794" i="4"/>
  <c r="H814" i="4"/>
  <c r="Z806" i="4"/>
  <c r="AK819" i="4"/>
  <c r="Z796" i="4"/>
  <c r="AQ813" i="4"/>
  <c r="S791" i="4"/>
  <c r="C823" i="4"/>
  <c r="AO806" i="4"/>
  <c r="AQ801" i="4"/>
  <c r="V787" i="4"/>
  <c r="AD822" i="4"/>
  <c r="AK789" i="4"/>
  <c r="AQ810" i="4"/>
  <c r="P803" i="4"/>
  <c r="AM800" i="4"/>
  <c r="X808" i="4"/>
  <c r="K822" i="4"/>
  <c r="AE803" i="4"/>
  <c r="AE804" i="4"/>
  <c r="AE819" i="4"/>
  <c r="AE814" i="4"/>
  <c r="AE812" i="4"/>
  <c r="AE825" i="4"/>
  <c r="AE794" i="4"/>
  <c r="AE817" i="4"/>
  <c r="AE820" i="4"/>
  <c r="AE822" i="4"/>
  <c r="AE788" i="4"/>
  <c r="AE792" i="4"/>
  <c r="AE821" i="4"/>
  <c r="AE810" i="4"/>
  <c r="AE828" i="4"/>
  <c r="AE805" i="4"/>
  <c r="AE808" i="4"/>
  <c r="AE799" i="4"/>
  <c r="AE809" i="4"/>
  <c r="B804" i="4"/>
  <c r="AQ800" i="4"/>
  <c r="I825" i="4"/>
  <c r="H793" i="4"/>
  <c r="AO790" i="4"/>
  <c r="AT815" i="9"/>
  <c r="X864" i="9" s="1"/>
  <c r="X31" i="11" s="1"/>
  <c r="B864" i="9"/>
  <c r="B31" i="11" s="1"/>
  <c r="B31" i="10" s="1"/>
  <c r="B81" i="10" s="1"/>
  <c r="V830" i="9"/>
  <c r="AT805" i="9"/>
  <c r="L854" i="9" s="1"/>
  <c r="L21" i="11" s="1"/>
  <c r="L21" i="10" s="1"/>
  <c r="L71" i="10" s="1"/>
  <c r="AE830" i="9"/>
  <c r="AT813" i="9"/>
  <c r="E862" i="9" s="1"/>
  <c r="E29" i="11" s="1"/>
  <c r="AT812" i="9"/>
  <c r="E861" i="9" s="1"/>
  <c r="E28" i="11" s="1"/>
  <c r="E28" i="10" s="1"/>
  <c r="E78" i="10" s="1"/>
  <c r="AT817" i="9"/>
  <c r="H866" i="9" s="1"/>
  <c r="H33" i="11" s="1"/>
  <c r="H33" i="10" s="1"/>
  <c r="H83" i="10" s="1"/>
  <c r="B866" i="9"/>
  <c r="B33" i="11" s="1"/>
  <c r="B33" i="10" s="1"/>
  <c r="B83" i="10" s="1"/>
  <c r="AT790" i="9"/>
  <c r="G839" i="9" s="1"/>
  <c r="G6" i="11" s="1"/>
  <c r="G6" i="10" s="1"/>
  <c r="G56" i="10" s="1"/>
  <c r="U856" i="9"/>
  <c r="U23" i="11" s="1"/>
  <c r="U23" i="10" s="1"/>
  <c r="U73" i="10" s="1"/>
  <c r="X846" i="9"/>
  <c r="X13" i="11" s="1"/>
  <c r="AA830" i="9"/>
  <c r="E864" i="9"/>
  <c r="E31" i="11" s="1"/>
  <c r="M830" i="9"/>
  <c r="AT789" i="9"/>
  <c r="D838" i="9" s="1"/>
  <c r="D5" i="11" s="1"/>
  <c r="D5" i="10" s="1"/>
  <c r="D55" i="10" s="1"/>
  <c r="AT801" i="9"/>
  <c r="AI850" i="9" s="1"/>
  <c r="AI17" i="11" s="1"/>
  <c r="AI17" i="10" s="1"/>
  <c r="AI67" i="10" s="1"/>
  <c r="G830" i="9"/>
  <c r="AT797" i="9"/>
  <c r="B846" i="9" s="1"/>
  <c r="B13" i="11" s="1"/>
  <c r="B13" i="10" s="1"/>
  <c r="B63" i="10" s="1"/>
  <c r="AT808" i="9"/>
  <c r="H830" i="9"/>
  <c r="AT803" i="9"/>
  <c r="K852" i="9" s="1"/>
  <c r="K19" i="11" s="1"/>
  <c r="AI852" i="9"/>
  <c r="AI19" i="11" s="1"/>
  <c r="C864" i="9"/>
  <c r="C31" i="11" s="1"/>
  <c r="C31" i="10" s="1"/>
  <c r="C81" i="10" s="1"/>
  <c r="C842" i="9"/>
  <c r="C9" i="11" s="1"/>
  <c r="C9" i="10" s="1"/>
  <c r="C59" i="10" s="1"/>
  <c r="AA866" i="9"/>
  <c r="AA33" i="11" s="1"/>
  <c r="AA33" i="10" s="1"/>
  <c r="AA83" i="10" s="1"/>
  <c r="D847" i="9"/>
  <c r="D14" i="11" s="1"/>
  <c r="D14" i="10" s="1"/>
  <c r="D64" i="10" s="1"/>
  <c r="M854" i="9"/>
  <c r="M21" i="11" s="1"/>
  <c r="M21" i="10" s="1"/>
  <c r="M71" i="10" s="1"/>
  <c r="AD864" i="9"/>
  <c r="AD31" i="11" s="1"/>
  <c r="AD31" i="10" s="1"/>
  <c r="AD81" i="10" s="1"/>
  <c r="K864" i="9"/>
  <c r="K31" i="11" s="1"/>
  <c r="K31" i="10" s="1"/>
  <c r="K81" i="10" s="1"/>
  <c r="E847" i="9"/>
  <c r="E14" i="11" s="1"/>
  <c r="W830" i="9"/>
  <c r="AT810" i="9"/>
  <c r="AA859" i="9" s="1"/>
  <c r="AA26" i="11" s="1"/>
  <c r="AE846" i="9"/>
  <c r="AE13" i="11" s="1"/>
  <c r="AT807" i="9"/>
  <c r="T856" i="9" s="1"/>
  <c r="T23" i="11" s="1"/>
  <c r="T23" i="10" s="1"/>
  <c r="T73" i="10" s="1"/>
  <c r="AT821" i="9"/>
  <c r="AO870" i="9" s="1"/>
  <c r="AO37" i="11" s="1"/>
  <c r="AT818" i="9"/>
  <c r="V867" i="9" s="1"/>
  <c r="V34" i="11" s="1"/>
  <c r="V34" i="10" s="1"/>
  <c r="V84" i="10" s="1"/>
  <c r="D830" i="9"/>
  <c r="AC854" i="9"/>
  <c r="AC21" i="11" s="1"/>
  <c r="AC21" i="10" s="1"/>
  <c r="AC71" i="10" s="1"/>
  <c r="V846" i="9"/>
  <c r="V13" i="11" s="1"/>
  <c r="V13" i="10" s="1"/>
  <c r="V63" i="10" s="1"/>
  <c r="K846" i="9"/>
  <c r="K13" i="11" s="1"/>
  <c r="K13" i="10" s="1"/>
  <c r="K63" i="10" s="1"/>
  <c r="T864" i="9"/>
  <c r="T31" i="11" s="1"/>
  <c r="T31" i="10" s="1"/>
  <c r="T81" i="10" s="1"/>
  <c r="AT793" i="9"/>
  <c r="E842" i="9" s="1"/>
  <c r="E9" i="11" s="1"/>
  <c r="AI830" i="9"/>
  <c r="M866" i="9"/>
  <c r="M33" i="11" s="1"/>
  <c r="X866" i="9"/>
  <c r="X33" i="11" s="1"/>
  <c r="X33" i="10" s="1"/>
  <c r="X83" i="10" s="1"/>
  <c r="AT798" i="9"/>
  <c r="N847" i="9" s="1"/>
  <c r="N14" i="11" s="1"/>
  <c r="N14" i="10" s="1"/>
  <c r="N64" i="10" s="1"/>
  <c r="C869" i="9"/>
  <c r="C36" i="11" s="1"/>
  <c r="C36" i="10" s="1"/>
  <c r="C86" i="10" s="1"/>
  <c r="N864" i="9"/>
  <c r="N31" i="11" s="1"/>
  <c r="AL852" i="9"/>
  <c r="AL19" i="11" s="1"/>
  <c r="AI839" i="9"/>
  <c r="AI6" i="11" s="1"/>
  <c r="AI6" i="10" s="1"/>
  <c r="AI56" i="10" s="1"/>
  <c r="C854" i="9"/>
  <c r="C21" i="11" s="1"/>
  <c r="C21" i="10" s="1"/>
  <c r="C71" i="10" s="1"/>
  <c r="AT814" i="9"/>
  <c r="L863" i="9" s="1"/>
  <c r="L30" i="11" s="1"/>
  <c r="L30" i="10" s="1"/>
  <c r="L80" i="10" s="1"/>
  <c r="AC847" i="9"/>
  <c r="AC14" i="11" s="1"/>
  <c r="AC14" i="10" s="1"/>
  <c r="AC64" i="10" s="1"/>
  <c r="AT816" i="9"/>
  <c r="AO865" i="9" s="1"/>
  <c r="AO32" i="11" s="1"/>
  <c r="AO32" i="10" s="1"/>
  <c r="AO82" i="10" s="1"/>
  <c r="N866" i="9"/>
  <c r="N33" i="11" s="1"/>
  <c r="N33" i="10" s="1"/>
  <c r="N83" i="10" s="1"/>
  <c r="C830" i="9"/>
  <c r="AE854" i="9"/>
  <c r="AE21" i="11" s="1"/>
  <c r="AE21" i="10" s="1"/>
  <c r="AE71" i="10" s="1"/>
  <c r="N830" i="9"/>
  <c r="H846" i="9"/>
  <c r="H13" i="11" s="1"/>
  <c r="H13" i="10" s="1"/>
  <c r="H63" i="10" s="1"/>
  <c r="AL866" i="9"/>
  <c r="AL33" i="11" s="1"/>
  <c r="AL33" i="10" s="1"/>
  <c r="AL83" i="10" s="1"/>
  <c r="X830" i="9"/>
  <c r="T847" i="9"/>
  <c r="T14" i="11" s="1"/>
  <c r="X842" i="9"/>
  <c r="X9" i="11" s="1"/>
  <c r="X9" i="10" s="1"/>
  <c r="X59" i="10" s="1"/>
  <c r="G866" i="9"/>
  <c r="G33" i="11" s="1"/>
  <c r="G33" i="10" s="1"/>
  <c r="G83" i="10" s="1"/>
  <c r="E869" i="9"/>
  <c r="E36" i="11" s="1"/>
  <c r="M867" i="9"/>
  <c r="M34" i="11" s="1"/>
  <c r="M34" i="10" s="1"/>
  <c r="M84" i="10" s="1"/>
  <c r="AT792" i="9"/>
  <c r="AI841" i="9" s="1"/>
  <c r="AI8" i="11" s="1"/>
  <c r="AI8" i="10" s="1"/>
  <c r="AI58" i="10" s="1"/>
  <c r="AT811" i="9"/>
  <c r="AL860" i="9" s="1"/>
  <c r="AL27" i="11" s="1"/>
  <c r="AL27" i="10" s="1"/>
  <c r="AL77" i="10" s="1"/>
  <c r="T858" i="9"/>
  <c r="T25" i="11" s="1"/>
  <c r="AC864" i="9"/>
  <c r="AC31" i="11" s="1"/>
  <c r="AC31" i="10" s="1"/>
  <c r="AC81" i="10" s="1"/>
  <c r="G870" i="9"/>
  <c r="G37" i="11" s="1"/>
  <c r="G37" i="10" s="1"/>
  <c r="G87" i="10" s="1"/>
  <c r="C856" i="9"/>
  <c r="C23" i="11" s="1"/>
  <c r="AA854" i="9"/>
  <c r="AA21" i="11" s="1"/>
  <c r="AA21" i="10" s="1"/>
  <c r="AA71" i="10" s="1"/>
  <c r="X839" i="9"/>
  <c r="X6" i="11" s="1"/>
  <c r="AT809" i="9"/>
  <c r="AC858" i="9" s="1"/>
  <c r="AC25" i="11" s="1"/>
  <c r="AC25" i="10" s="1"/>
  <c r="AC75" i="10" s="1"/>
  <c r="B858" i="9"/>
  <c r="B25" i="11" s="1"/>
  <c r="B25" i="10" s="1"/>
  <c r="B75" i="10" s="1"/>
  <c r="AT802" i="9"/>
  <c r="G851" i="9" s="1"/>
  <c r="G18" i="11" s="1"/>
  <c r="G18" i="10" s="1"/>
  <c r="G68" i="10" s="1"/>
  <c r="AC830" i="9"/>
  <c r="AT822" i="9"/>
  <c r="W871" i="9" s="1"/>
  <c r="W38" i="11" s="1"/>
  <c r="AT794" i="9"/>
  <c r="T843" i="9" s="1"/>
  <c r="T10" i="11" s="1"/>
  <c r="T10" i="10" s="1"/>
  <c r="T60" i="10" s="1"/>
  <c r="K854" i="9"/>
  <c r="K21" i="11" s="1"/>
  <c r="K21" i="10" s="1"/>
  <c r="K71" i="10" s="1"/>
  <c r="AT824" i="9"/>
  <c r="W873" i="9" s="1"/>
  <c r="W40" i="11" s="1"/>
  <c r="W40" i="10" s="1"/>
  <c r="W90" i="10" s="1"/>
  <c r="V869" i="9"/>
  <c r="V36" i="11" s="1"/>
  <c r="V36" i="10" s="1"/>
  <c r="V86" i="10" s="1"/>
  <c r="L866" i="9"/>
  <c r="L33" i="11" s="1"/>
  <c r="AT828" i="9"/>
  <c r="AA877" i="9" s="1"/>
  <c r="AA44" i="11" s="1"/>
  <c r="AT806" i="9"/>
  <c r="V855" i="9" s="1"/>
  <c r="V22" i="11" s="1"/>
  <c r="V22" i="10" s="1"/>
  <c r="V72" i="10" s="1"/>
  <c r="AC866" i="9"/>
  <c r="AC33" i="11" s="1"/>
  <c r="AC33" i="10" s="1"/>
  <c r="AC83" i="10" s="1"/>
  <c r="V851" i="9"/>
  <c r="V18" i="11" s="1"/>
  <c r="X876" i="9"/>
  <c r="X43" i="11" s="1"/>
  <c r="K866" i="9"/>
  <c r="K33" i="11" s="1"/>
  <c r="K33" i="10" s="1"/>
  <c r="K83" i="10" s="1"/>
  <c r="E866" i="9"/>
  <c r="E33" i="11" s="1"/>
  <c r="T854" i="9"/>
  <c r="T21" i="11" s="1"/>
  <c r="T21" i="10" s="1"/>
  <c r="T71" i="10" s="1"/>
  <c r="W852" i="9"/>
  <c r="W19" i="11" s="1"/>
  <c r="W19" i="10" s="1"/>
  <c r="W69" i="10" s="1"/>
  <c r="AT804" i="9"/>
  <c r="M853" i="9" s="1"/>
  <c r="M20" i="11" s="1"/>
  <c r="M20" i="10" s="1"/>
  <c r="M70" i="10" s="1"/>
  <c r="AT819" i="9"/>
  <c r="AE868" i="9" s="1"/>
  <c r="AE35" i="11" s="1"/>
  <c r="AE35" i="10" s="1"/>
  <c r="AE85" i="10" s="1"/>
  <c r="AT820" i="9"/>
  <c r="W869" i="9" s="1"/>
  <c r="W36" i="11" s="1"/>
  <c r="W36" i="10" s="1"/>
  <c r="W86" i="10" s="1"/>
  <c r="B830" i="9"/>
  <c r="AT786" i="9"/>
  <c r="D835" i="9" s="1"/>
  <c r="D2" i="11" s="1"/>
  <c r="D2" i="10" s="1"/>
  <c r="D52" i="10" s="1"/>
  <c r="G852" i="9"/>
  <c r="G19" i="11" s="1"/>
  <c r="G19" i="10" s="1"/>
  <c r="G69" i="10" s="1"/>
  <c r="AE851" i="9"/>
  <c r="AE18" i="11" s="1"/>
  <c r="AE18" i="10" s="1"/>
  <c r="AE68" i="10" s="1"/>
  <c r="AD851" i="9"/>
  <c r="AD18" i="11" s="1"/>
  <c r="AO851" i="9"/>
  <c r="AO18" i="11" s="1"/>
  <c r="U852" i="9"/>
  <c r="U19" i="11" s="1"/>
  <c r="C866" i="9"/>
  <c r="C33" i="11" s="1"/>
  <c r="AC848" i="9"/>
  <c r="AC15" i="11" s="1"/>
  <c r="AC15" i="10" s="1"/>
  <c r="AC65" i="10" s="1"/>
  <c r="V842" i="9"/>
  <c r="V9" i="11" s="1"/>
  <c r="V9" i="10" s="1"/>
  <c r="V59" i="10" s="1"/>
  <c r="E830" i="9"/>
  <c r="T874" i="9"/>
  <c r="T41" i="11" s="1"/>
  <c r="T41" i="10" s="1"/>
  <c r="T91" i="10" s="1"/>
  <c r="AT829" i="9"/>
  <c r="W878" i="9" s="1"/>
  <c r="W45" i="11" s="1"/>
  <c r="W45" i="10" s="1"/>
  <c r="W95" i="10" s="1"/>
  <c r="AT823" i="9"/>
  <c r="X872" i="9" s="1"/>
  <c r="X39" i="11" s="1"/>
  <c r="X39" i="10" s="1"/>
  <c r="X89" i="10" s="1"/>
  <c r="AB866" i="9"/>
  <c r="AB33" i="11" s="1"/>
  <c r="AB33" i="10" s="1"/>
  <c r="AB83" i="10" s="1"/>
  <c r="AT796" i="9"/>
  <c r="E845" i="9" s="1"/>
  <c r="E12" i="11" s="1"/>
  <c r="G860" i="9"/>
  <c r="G27" i="11" s="1"/>
  <c r="G27" i="10" s="1"/>
  <c r="G77" i="10" s="1"/>
  <c r="AL864" i="9"/>
  <c r="AL31" i="11" s="1"/>
  <c r="AL31" i="10" s="1"/>
  <c r="AL81" i="10" s="1"/>
  <c r="L830" i="9"/>
  <c r="AA851" i="9"/>
  <c r="AA18" i="11" s="1"/>
  <c r="AA18" i="10" s="1"/>
  <c r="AA68" i="10" s="1"/>
  <c r="M852" i="9"/>
  <c r="M19" i="11" s="1"/>
  <c r="V852" i="9"/>
  <c r="V19" i="11" s="1"/>
  <c r="AT788" i="9"/>
  <c r="AC837" i="9" s="1"/>
  <c r="AC4" i="11" s="1"/>
  <c r="AC4" i="10" s="1"/>
  <c r="AC54" i="10" s="1"/>
  <c r="L851" i="9"/>
  <c r="L18" i="11" s="1"/>
  <c r="AT799" i="9"/>
  <c r="D848" i="9" s="1"/>
  <c r="D15" i="11" s="1"/>
  <c r="D15" i="10" s="1"/>
  <c r="D65" i="10" s="1"/>
  <c r="AB847" i="9"/>
  <c r="AB14" i="11" s="1"/>
  <c r="AB14" i="10" s="1"/>
  <c r="AB64" i="10" s="1"/>
  <c r="AO830" i="9"/>
  <c r="AI864" i="9"/>
  <c r="AI31" i="11" s="1"/>
  <c r="AI31" i="10" s="1"/>
  <c r="AI81" i="10" s="1"/>
  <c r="H869" i="9"/>
  <c r="H36" i="11" s="1"/>
  <c r="H36" i="10" s="1"/>
  <c r="H86" i="10" s="1"/>
  <c r="X851" i="9"/>
  <c r="X18" i="11" s="1"/>
  <c r="AB852" i="9"/>
  <c r="AB19" i="11" s="1"/>
  <c r="G838" i="9"/>
  <c r="G5" i="11" s="1"/>
  <c r="G5" i="10" s="1"/>
  <c r="G55" i="10" s="1"/>
  <c r="U830" i="9"/>
  <c r="AL867" i="9"/>
  <c r="AL34" i="11" s="1"/>
  <c r="C838" i="9"/>
  <c r="C5" i="11" s="1"/>
  <c r="AC852" i="9"/>
  <c r="AC19" i="11" s="1"/>
  <c r="AC19" i="10" s="1"/>
  <c r="AC69" i="10" s="1"/>
  <c r="AA852" i="9"/>
  <c r="AA19" i="11" s="1"/>
  <c r="AD830" i="9"/>
  <c r="T869" i="9"/>
  <c r="T36" i="11" s="1"/>
  <c r="AT826" i="9"/>
  <c r="AD875" i="9" s="1"/>
  <c r="AD42" i="11" s="1"/>
  <c r="U866" i="9"/>
  <c r="U33" i="11" s="1"/>
  <c r="U33" i="10" s="1"/>
  <c r="U83" i="10" s="1"/>
  <c r="AD866" i="9"/>
  <c r="AD33" i="11" s="1"/>
  <c r="AD33" i="10" s="1"/>
  <c r="AD83" i="10" s="1"/>
  <c r="AT825" i="9"/>
  <c r="N874" i="9" s="1"/>
  <c r="N41" i="11" s="1"/>
  <c r="H854" i="9"/>
  <c r="H21" i="11" s="1"/>
  <c r="H21" i="10" s="1"/>
  <c r="H71" i="10" s="1"/>
  <c r="K830" i="9"/>
  <c r="L856" i="9"/>
  <c r="L23" i="11" s="1"/>
  <c r="L23" i="10" s="1"/>
  <c r="L73" i="10" s="1"/>
  <c r="E852" i="9"/>
  <c r="E19" i="11" s="1"/>
  <c r="T830" i="9"/>
  <c r="AT787" i="9"/>
  <c r="AL836" i="9" s="1"/>
  <c r="AL3" i="11" s="1"/>
  <c r="AL3" i="10" s="1"/>
  <c r="AL53" i="10" s="1"/>
  <c r="G836" i="9"/>
  <c r="G3" i="11" s="1"/>
  <c r="AL830" i="9"/>
  <c r="AT800" i="9"/>
  <c r="N849" i="9" s="1"/>
  <c r="N16" i="11" s="1"/>
  <c r="D858" i="9"/>
  <c r="D25" i="11" s="1"/>
  <c r="D25" i="10" s="1"/>
  <c r="D75" i="10" s="1"/>
  <c r="AB864" i="9"/>
  <c r="AB31" i="11" s="1"/>
  <c r="AB31" i="10" s="1"/>
  <c r="AB81" i="10" s="1"/>
  <c r="D869" i="9"/>
  <c r="D36" i="11" s="1"/>
  <c r="D36" i="10" s="1"/>
  <c r="D86" i="10" s="1"/>
  <c r="AT827" i="9"/>
  <c r="T876" i="9" s="1"/>
  <c r="T43" i="11" s="1"/>
  <c r="T43" i="10" s="1"/>
  <c r="T93" i="10" s="1"/>
  <c r="AB830" i="9"/>
  <c r="I830" i="9"/>
  <c r="L864" i="9"/>
  <c r="L31" i="11" s="1"/>
  <c r="AT795" i="9"/>
  <c r="AE844" i="9" s="1"/>
  <c r="AE11" i="11" s="1"/>
  <c r="AE11" i="10" s="1"/>
  <c r="AE61" i="10" s="1"/>
  <c r="V856" i="9"/>
  <c r="V23" i="11" s="1"/>
  <c r="V23" i="10" s="1"/>
  <c r="V73" i="10" s="1"/>
  <c r="I864" i="9"/>
  <c r="I31" i="11" s="1"/>
  <c r="I31" i="10" s="1"/>
  <c r="I81" i="10" s="1"/>
  <c r="AT791" i="9"/>
  <c r="K840" i="9" s="1"/>
  <c r="K7" i="11" s="1"/>
  <c r="K7" i="10" s="1"/>
  <c r="K57" i="10" s="1"/>
  <c r="M850" i="9" l="1"/>
  <c r="M17" i="11" s="1"/>
  <c r="M17" i="10" s="1"/>
  <c r="M67" i="10" s="1"/>
  <c r="AT787" i="4"/>
  <c r="C865" i="9"/>
  <c r="C32" i="11" s="1"/>
  <c r="C32" i="10" s="1"/>
  <c r="C82" i="10" s="1"/>
  <c r="AE870" i="9"/>
  <c r="AE37" i="11" s="1"/>
  <c r="AE37" i="10" s="1"/>
  <c r="AE87" i="10" s="1"/>
  <c r="E856" i="9"/>
  <c r="E23" i="11" s="1"/>
  <c r="E23" i="10" s="1"/>
  <c r="E73" i="10" s="1"/>
  <c r="N856" i="9"/>
  <c r="N23" i="11" s="1"/>
  <c r="W856" i="9"/>
  <c r="W23" i="11" s="1"/>
  <c r="W23" i="10" s="1"/>
  <c r="W73" i="10" s="1"/>
  <c r="AE830" i="4"/>
  <c r="D856" i="9"/>
  <c r="D23" i="11" s="1"/>
  <c r="D23" i="10" s="1"/>
  <c r="D73" i="10" s="1"/>
  <c r="M839" i="9"/>
  <c r="M6" i="11" s="1"/>
  <c r="U830" i="4"/>
  <c r="B830" i="4"/>
  <c r="W853" i="9"/>
  <c r="W20" i="11" s="1"/>
  <c r="W20" i="10" s="1"/>
  <c r="W70" i="10" s="1"/>
  <c r="AE850" i="9"/>
  <c r="AE17" i="11" s="1"/>
  <c r="AE17" i="10" s="1"/>
  <c r="AE67" i="10" s="1"/>
  <c r="AC856" i="9"/>
  <c r="AC23" i="11" s="1"/>
  <c r="AC23" i="10" s="1"/>
  <c r="AC73" i="10" s="1"/>
  <c r="L867" i="9"/>
  <c r="L34" i="11" s="1"/>
  <c r="AO867" i="9"/>
  <c r="AO34" i="11" s="1"/>
  <c r="AO34" i="10" s="1"/>
  <c r="AO84" i="10" s="1"/>
  <c r="I866" i="9"/>
  <c r="I33" i="11" s="1"/>
  <c r="B877" i="9"/>
  <c r="B44" i="11" s="1"/>
  <c r="B44" i="10" s="1"/>
  <c r="B94" i="10" s="1"/>
  <c r="AB870" i="9"/>
  <c r="AB37" i="11" s="1"/>
  <c r="AB37" i="10" s="1"/>
  <c r="AB87" i="10" s="1"/>
  <c r="AI866" i="9"/>
  <c r="AI33" i="11" s="1"/>
  <c r="AI33" i="10" s="1"/>
  <c r="AI83" i="10" s="1"/>
  <c r="K839" i="9"/>
  <c r="K6" i="11" s="1"/>
  <c r="K6" i="10" s="1"/>
  <c r="K56" i="10" s="1"/>
  <c r="AO839" i="9"/>
  <c r="AO6" i="11" s="1"/>
  <c r="AO6" i="10" s="1"/>
  <c r="AO56" i="10" s="1"/>
  <c r="AC839" i="9"/>
  <c r="AC6" i="11" s="1"/>
  <c r="AC6" i="10" s="1"/>
  <c r="AC56" i="10" s="1"/>
  <c r="AO838" i="9"/>
  <c r="AO5" i="11" s="1"/>
  <c r="W866" i="9"/>
  <c r="W33" i="11" s="1"/>
  <c r="W847" i="9"/>
  <c r="W14" i="11" s="1"/>
  <c r="W851" i="9"/>
  <c r="W18" i="11" s="1"/>
  <c r="W18" i="10" s="1"/>
  <c r="W68" i="10" s="1"/>
  <c r="L838" i="9"/>
  <c r="L5" i="11" s="1"/>
  <c r="L830" i="4"/>
  <c r="C853" i="9"/>
  <c r="C20" i="11" s="1"/>
  <c r="D878" i="9"/>
  <c r="D45" i="11" s="1"/>
  <c r="D45" i="10" s="1"/>
  <c r="D95" i="10" s="1"/>
  <c r="AO856" i="9"/>
  <c r="AO23" i="11" s="1"/>
  <c r="AO23" i="10" s="1"/>
  <c r="AO73" i="10" s="1"/>
  <c r="K848" i="9"/>
  <c r="K15" i="11" s="1"/>
  <c r="K15" i="10" s="1"/>
  <c r="K65" i="10" s="1"/>
  <c r="K876" i="9"/>
  <c r="K43" i="11" s="1"/>
  <c r="N852" i="9"/>
  <c r="N19" i="11" s="1"/>
  <c r="X850" i="9"/>
  <c r="X17" i="11" s="1"/>
  <c r="X17" i="10" s="1"/>
  <c r="X67" i="10" s="1"/>
  <c r="H870" i="9"/>
  <c r="H37" i="11" s="1"/>
  <c r="H37" i="10" s="1"/>
  <c r="H87" i="10" s="1"/>
  <c r="K870" i="9"/>
  <c r="K37" i="11" s="1"/>
  <c r="K37" i="10" s="1"/>
  <c r="K87" i="10" s="1"/>
  <c r="X856" i="9"/>
  <c r="X23" i="11" s="1"/>
  <c r="G847" i="9"/>
  <c r="G14" i="11" s="1"/>
  <c r="G14" i="10" s="1"/>
  <c r="G64" i="10" s="1"/>
  <c r="T877" i="9"/>
  <c r="T44" i="11" s="1"/>
  <c r="T44" i="10" s="1"/>
  <c r="T94" i="10" s="1"/>
  <c r="W845" i="9"/>
  <c r="W12" i="11" s="1"/>
  <c r="W62" i="10" s="1"/>
  <c r="C851" i="9"/>
  <c r="C18" i="11" s="1"/>
  <c r="AT816" i="4"/>
  <c r="AE865" i="4" s="1"/>
  <c r="AE32" i="5" s="1"/>
  <c r="AL856" i="9"/>
  <c r="AL23" i="11" s="1"/>
  <c r="I847" i="9"/>
  <c r="I14" i="11" s="1"/>
  <c r="K838" i="9"/>
  <c r="K5" i="11" s="1"/>
  <c r="K5" i="10" s="1"/>
  <c r="K55" i="10" s="1"/>
  <c r="K867" i="9"/>
  <c r="K34" i="11" s="1"/>
  <c r="K34" i="10" s="1"/>
  <c r="K84" i="10" s="1"/>
  <c r="AA856" i="9"/>
  <c r="AA23" i="11" s="1"/>
  <c r="AA23" i="10" s="1"/>
  <c r="AA73" i="10" s="1"/>
  <c r="K19" i="10"/>
  <c r="K69" i="10" s="1"/>
  <c r="I836" i="4"/>
  <c r="I3" i="5" s="1"/>
  <c r="Q836" i="4"/>
  <c r="Q3" i="5" s="1"/>
  <c r="AA836" i="4"/>
  <c r="AA3" i="5" s="1"/>
  <c r="AF836" i="4"/>
  <c r="AF3" i="5" s="1"/>
  <c r="P836" i="4"/>
  <c r="P3" i="5" s="1"/>
  <c r="AR836" i="4"/>
  <c r="AR3" i="5" s="1"/>
  <c r="AG836" i="4"/>
  <c r="AG3" i="5" s="1"/>
  <c r="M836" i="4"/>
  <c r="M3" i="5" s="1"/>
  <c r="AE836" i="4"/>
  <c r="AE3" i="5" s="1"/>
  <c r="AB836" i="4"/>
  <c r="AB3" i="5" s="1"/>
  <c r="B836" i="4"/>
  <c r="H836" i="4"/>
  <c r="H3" i="5" s="1"/>
  <c r="Z836" i="4"/>
  <c r="Z3" i="5" s="1"/>
  <c r="R836" i="4"/>
  <c r="R3" i="5" s="1"/>
  <c r="AQ836" i="4"/>
  <c r="AQ3" i="5" s="1"/>
  <c r="B865" i="4"/>
  <c r="K865" i="4"/>
  <c r="K32" i="5" s="1"/>
  <c r="O865" i="4"/>
  <c r="O32" i="5" s="1"/>
  <c r="W865" i="4"/>
  <c r="W32" i="5" s="1"/>
  <c r="AF865" i="4"/>
  <c r="AF32" i="5" s="1"/>
  <c r="G865" i="4"/>
  <c r="G32" i="5" s="1"/>
  <c r="H865" i="4"/>
  <c r="H32" i="5" s="1"/>
  <c r="AQ865" i="4"/>
  <c r="AQ32" i="5" s="1"/>
  <c r="X81" i="10"/>
  <c r="X31" i="10"/>
  <c r="W83" i="10"/>
  <c r="W33" i="10"/>
  <c r="M56" i="10"/>
  <c r="M6" i="10"/>
  <c r="M69" i="10"/>
  <c r="M19" i="10"/>
  <c r="C70" i="10"/>
  <c r="C20" i="10"/>
  <c r="AO842" i="9"/>
  <c r="AO9" i="11" s="1"/>
  <c r="AO9" i="10" s="1"/>
  <c r="AO59" i="10" s="1"/>
  <c r="E86" i="10"/>
  <c r="E36" i="10"/>
  <c r="D842" i="9"/>
  <c r="D9" i="11" s="1"/>
  <c r="D9" i="10" s="1"/>
  <c r="D59" i="10" s="1"/>
  <c r="E64" i="10"/>
  <c r="E14" i="10"/>
  <c r="W842" i="9"/>
  <c r="W9" i="11" s="1"/>
  <c r="Q830" i="4"/>
  <c r="AM865" i="4"/>
  <c r="AM32" i="5" s="1"/>
  <c r="AD872" i="4"/>
  <c r="AD39" i="5" s="1"/>
  <c r="O836" i="4"/>
  <c r="O3" i="5" s="1"/>
  <c r="W830" i="4"/>
  <c r="AT824" i="4"/>
  <c r="R873" i="4" s="1"/>
  <c r="R40" i="5" s="1"/>
  <c r="Z861" i="4"/>
  <c r="Z28" i="5" s="1"/>
  <c r="J865" i="4"/>
  <c r="J32" i="5" s="1"/>
  <c r="G861" i="4"/>
  <c r="G28" i="5" s="1"/>
  <c r="R865" i="4"/>
  <c r="R32" i="5" s="1"/>
  <c r="N69" i="10"/>
  <c r="N19" i="10"/>
  <c r="L852" i="9"/>
  <c r="L19" i="11" s="1"/>
  <c r="L19" i="10" s="1"/>
  <c r="L69" i="10" s="1"/>
  <c r="AT812" i="4"/>
  <c r="B861" i="4"/>
  <c r="AT823" i="4"/>
  <c r="V872" i="4" s="1"/>
  <c r="V39" i="5" s="1"/>
  <c r="B872" i="4"/>
  <c r="P830" i="4"/>
  <c r="AR830" i="4"/>
  <c r="AR835" i="4"/>
  <c r="AQ830" i="4"/>
  <c r="R850" i="4"/>
  <c r="R17" i="5" s="1"/>
  <c r="AN861" i="4"/>
  <c r="AN28" i="5" s="1"/>
  <c r="L68" i="10"/>
  <c r="L18" i="10"/>
  <c r="E83" i="10"/>
  <c r="E33" i="10"/>
  <c r="E59" i="10"/>
  <c r="E9" i="10"/>
  <c r="I852" i="9"/>
  <c r="I19" i="11" s="1"/>
  <c r="AG865" i="4"/>
  <c r="AG32" i="5" s="1"/>
  <c r="AB861" i="4"/>
  <c r="AB28" i="5" s="1"/>
  <c r="G836" i="4"/>
  <c r="G3" i="5" s="1"/>
  <c r="E841" i="4"/>
  <c r="E8" i="5" s="1"/>
  <c r="O872" i="4"/>
  <c r="O39" i="5" s="1"/>
  <c r="AH865" i="4"/>
  <c r="AH32" i="5" s="1"/>
  <c r="AT801" i="4"/>
  <c r="T850" i="4" s="1"/>
  <c r="T17" i="5" s="1"/>
  <c r="B850" i="4"/>
  <c r="T64" i="10"/>
  <c r="T14" i="10"/>
  <c r="AD850" i="9"/>
  <c r="AD17" i="11" s="1"/>
  <c r="AD17" i="10" s="1"/>
  <c r="AD67" i="10" s="1"/>
  <c r="D830" i="4"/>
  <c r="AA865" i="4"/>
  <c r="AA32" i="5" s="1"/>
  <c r="AJ850" i="4"/>
  <c r="AJ17" i="5" s="1"/>
  <c r="AG841" i="4"/>
  <c r="AG8" i="5" s="1"/>
  <c r="L861" i="4"/>
  <c r="L28" i="5" s="1"/>
  <c r="S830" i="4"/>
  <c r="F830" i="4"/>
  <c r="W836" i="9"/>
  <c r="W3" i="11" s="1"/>
  <c r="W3" i="10" s="1"/>
  <c r="W53" i="10" s="1"/>
  <c r="E81" i="10"/>
  <c r="E31" i="10"/>
  <c r="AA830" i="4"/>
  <c r="AK865" i="4"/>
  <c r="AK32" i="5" s="1"/>
  <c r="AL836" i="4"/>
  <c r="AL3" i="5" s="1"/>
  <c r="AT827" i="4"/>
  <c r="P876" i="4" s="1"/>
  <c r="P43" i="5" s="1"/>
  <c r="B876" i="4"/>
  <c r="J836" i="4"/>
  <c r="J3" i="5" s="1"/>
  <c r="AT797" i="4"/>
  <c r="AD846" i="4" s="1"/>
  <c r="AD13" i="5" s="1"/>
  <c r="T36" i="10"/>
  <c r="T86" i="10" s="1"/>
  <c r="V68" i="10"/>
  <c r="V18" i="10"/>
  <c r="X56" i="10"/>
  <c r="X6" i="10"/>
  <c r="AL69" i="10"/>
  <c r="AL19" i="10"/>
  <c r="E850" i="9"/>
  <c r="E17" i="11" s="1"/>
  <c r="E17" i="10" s="1"/>
  <c r="E67" i="10" s="1"/>
  <c r="AE861" i="4"/>
  <c r="AE28" i="5" s="1"/>
  <c r="AT814" i="4"/>
  <c r="C863" i="4" s="1"/>
  <c r="C30" i="5" s="1"/>
  <c r="T830" i="4"/>
  <c r="T835" i="4"/>
  <c r="Y861" i="4"/>
  <c r="Y28" i="5" s="1"/>
  <c r="AQ861" i="4"/>
  <c r="AQ28" i="5" s="1"/>
  <c r="U850" i="4"/>
  <c r="U17" i="5" s="1"/>
  <c r="AT786" i="4"/>
  <c r="Q835" i="4" s="1"/>
  <c r="X836" i="4"/>
  <c r="X3" i="5" s="1"/>
  <c r="AT790" i="4"/>
  <c r="G839" i="4" s="1"/>
  <c r="G6" i="5" s="1"/>
  <c r="X871" i="4"/>
  <c r="X38" i="5" s="1"/>
  <c r="AO68" i="10"/>
  <c r="AO18" i="10"/>
  <c r="E875" i="9"/>
  <c r="E42" i="11" s="1"/>
  <c r="E42" i="10" s="1"/>
  <c r="E92" i="10" s="1"/>
  <c r="H847" i="9"/>
  <c r="H14" i="11" s="1"/>
  <c r="H14" i="10" s="1"/>
  <c r="H64" i="10" s="1"/>
  <c r="AA835" i="9"/>
  <c r="AA2" i="11" s="1"/>
  <c r="AA2" i="10" s="1"/>
  <c r="AA52" i="10" s="1"/>
  <c r="C865" i="4"/>
  <c r="C32" i="5" s="1"/>
  <c r="L853" i="4"/>
  <c r="L20" i="5" s="1"/>
  <c r="AR839" i="4"/>
  <c r="AR6" i="5" s="1"/>
  <c r="AF830" i="4"/>
  <c r="AT798" i="4"/>
  <c r="X847" i="4" s="1"/>
  <c r="X14" i="5" s="1"/>
  <c r="W843" i="4"/>
  <c r="W10" i="5" s="1"/>
  <c r="Y876" i="4"/>
  <c r="Y43" i="5" s="1"/>
  <c r="V876" i="4"/>
  <c r="V43" i="5" s="1"/>
  <c r="AH843" i="4"/>
  <c r="AH10" i="5" s="1"/>
  <c r="AM830" i="4"/>
  <c r="AM835" i="4"/>
  <c r="F865" i="4"/>
  <c r="F32" i="5" s="1"/>
  <c r="M830" i="4"/>
  <c r="M835" i="4"/>
  <c r="M861" i="4"/>
  <c r="M28" i="5" s="1"/>
  <c r="X861" i="4"/>
  <c r="X28" i="5" s="1"/>
  <c r="N836" i="9"/>
  <c r="N3" i="11" s="1"/>
  <c r="N81" i="10"/>
  <c r="N31" i="10"/>
  <c r="H876" i="9"/>
  <c r="H43" i="11" s="1"/>
  <c r="H43" i="10" s="1"/>
  <c r="H93" i="10" s="1"/>
  <c r="AL842" i="9"/>
  <c r="AL9" i="11" s="1"/>
  <c r="AL9" i="10" s="1"/>
  <c r="AL59" i="10" s="1"/>
  <c r="X13" i="10"/>
  <c r="X63" i="10"/>
  <c r="AE852" i="9"/>
  <c r="AE19" i="11" s="1"/>
  <c r="AE19" i="10" s="1"/>
  <c r="AE69" i="10" s="1"/>
  <c r="Y836" i="4"/>
  <c r="Y3" i="5" s="1"/>
  <c r="E853" i="4"/>
  <c r="E20" i="5" s="1"/>
  <c r="AJ872" i="4"/>
  <c r="AJ39" i="5" s="1"/>
  <c r="AS836" i="4"/>
  <c r="AS3" i="5" s="1"/>
  <c r="AI861" i="4"/>
  <c r="AI28" i="5" s="1"/>
  <c r="K876" i="4"/>
  <c r="K43" i="5" s="1"/>
  <c r="AT793" i="4"/>
  <c r="F842" i="4" s="1"/>
  <c r="F9" i="5" s="1"/>
  <c r="AS843" i="4"/>
  <c r="AS10" i="5" s="1"/>
  <c r="AN836" i="4"/>
  <c r="AN3" i="5" s="1"/>
  <c r="AC865" i="4"/>
  <c r="AC32" i="5" s="1"/>
  <c r="K836" i="4"/>
  <c r="K3" i="5" s="1"/>
  <c r="G852" i="4"/>
  <c r="G19" i="5" s="1"/>
  <c r="F850" i="4"/>
  <c r="F17" i="5" s="1"/>
  <c r="AM873" i="4"/>
  <c r="AM40" i="5" s="1"/>
  <c r="AT821" i="4"/>
  <c r="AJ870" i="4" s="1"/>
  <c r="AJ37" i="5" s="1"/>
  <c r="AG855" i="4"/>
  <c r="AG22" i="5" s="1"/>
  <c r="M843" i="4"/>
  <c r="M10" i="5" s="1"/>
  <c r="AH836" i="4"/>
  <c r="AH3" i="5" s="1"/>
  <c r="N865" i="4"/>
  <c r="N32" i="5" s="1"/>
  <c r="N836" i="4"/>
  <c r="N3" i="5" s="1"/>
  <c r="AT800" i="4"/>
  <c r="AA849" i="4" s="1"/>
  <c r="AA16" i="5" s="1"/>
  <c r="L865" i="4"/>
  <c r="L32" i="5" s="1"/>
  <c r="W870" i="4"/>
  <c r="W37" i="5" s="1"/>
  <c r="U872" i="4"/>
  <c r="U39" i="5" s="1"/>
  <c r="Y865" i="4"/>
  <c r="Y32" i="5" s="1"/>
  <c r="AN830" i="4"/>
  <c r="AN835" i="4"/>
  <c r="X843" i="4"/>
  <c r="X10" i="5" s="1"/>
  <c r="C5" i="10"/>
  <c r="C55" i="10"/>
  <c r="W14" i="10"/>
  <c r="W64" i="10"/>
  <c r="AA44" i="10"/>
  <c r="AA94" i="10"/>
  <c r="C73" i="10"/>
  <c r="C23" i="10"/>
  <c r="D876" i="9"/>
  <c r="D43" i="11" s="1"/>
  <c r="D43" i="10" s="1"/>
  <c r="D93" i="10" s="1"/>
  <c r="E836" i="4"/>
  <c r="E3" i="5" s="1"/>
  <c r="AK830" i="4"/>
  <c r="AK835" i="4"/>
  <c r="D841" i="4"/>
  <c r="D8" i="5" s="1"/>
  <c r="AT807" i="4"/>
  <c r="B856" i="4" s="1"/>
  <c r="K850" i="4"/>
  <c r="K17" i="5" s="1"/>
  <c r="N861" i="4"/>
  <c r="N28" i="5" s="1"/>
  <c r="AH830" i="4"/>
  <c r="AH835" i="4"/>
  <c r="AC871" i="4"/>
  <c r="AC38" i="5" s="1"/>
  <c r="X842" i="4"/>
  <c r="X9" i="5" s="1"/>
  <c r="N66" i="10"/>
  <c r="N16" i="10"/>
  <c r="AL73" i="10"/>
  <c r="AL23" i="10"/>
  <c r="AA69" i="10"/>
  <c r="AA19" i="10"/>
  <c r="N848" i="9"/>
  <c r="N15" i="11" s="1"/>
  <c r="N15" i="10" s="1"/>
  <c r="N65" i="10" s="1"/>
  <c r="E69" i="10"/>
  <c r="E19" i="10"/>
  <c r="U863" i="9"/>
  <c r="U30" i="11" s="1"/>
  <c r="U30" i="10" s="1"/>
  <c r="U80" i="10" s="1"/>
  <c r="N73" i="10"/>
  <c r="N23" i="10"/>
  <c r="I83" i="10"/>
  <c r="I33" i="10"/>
  <c r="AG872" i="4"/>
  <c r="AG39" i="5" s="1"/>
  <c r="AG873" i="4"/>
  <c r="AG40" i="5" s="1"/>
  <c r="AA861" i="4"/>
  <c r="AA28" i="5" s="1"/>
  <c r="AL873" i="4"/>
  <c r="AL40" i="5" s="1"/>
  <c r="AT820" i="4"/>
  <c r="M869" i="4" s="1"/>
  <c r="M36" i="5" s="1"/>
  <c r="K852" i="4"/>
  <c r="K19" i="5" s="1"/>
  <c r="AT803" i="4"/>
  <c r="B852" i="4" s="1"/>
  <c r="AS846" i="4"/>
  <c r="AS13" i="5" s="1"/>
  <c r="AB865" i="4"/>
  <c r="AB32" i="5" s="1"/>
  <c r="L841" i="4"/>
  <c r="L8" i="5" s="1"/>
  <c r="N853" i="4"/>
  <c r="N20" i="5" s="1"/>
  <c r="AG850" i="4"/>
  <c r="AG17" i="5" s="1"/>
  <c r="C873" i="4"/>
  <c r="C40" i="5" s="1"/>
  <c r="AM843" i="4"/>
  <c r="AM10" i="5" s="1"/>
  <c r="S843" i="4"/>
  <c r="S10" i="5" s="1"/>
  <c r="X840" i="4"/>
  <c r="X7" i="5" s="1"/>
  <c r="C836" i="4"/>
  <c r="C3" i="5" s="1"/>
  <c r="C861" i="4"/>
  <c r="C28" i="5" s="1"/>
  <c r="L83" i="10"/>
  <c r="L33" i="10"/>
  <c r="K842" i="9"/>
  <c r="K9" i="11" s="1"/>
  <c r="K9" i="10" s="1"/>
  <c r="K59" i="10" s="1"/>
  <c r="E849" i="9"/>
  <c r="E16" i="11" s="1"/>
  <c r="E16" i="10" s="1"/>
  <c r="E66" i="10" s="1"/>
  <c r="I875" i="9"/>
  <c r="I42" i="11" s="1"/>
  <c r="I42" i="10" s="1"/>
  <c r="I92" i="10" s="1"/>
  <c r="AI19" i="10"/>
  <c r="AI69" i="10"/>
  <c r="H842" i="4"/>
  <c r="H9" i="5" s="1"/>
  <c r="AH872" i="4"/>
  <c r="AH39" i="5" s="1"/>
  <c r="AB840" i="4"/>
  <c r="AB7" i="5" s="1"/>
  <c r="AO847" i="4"/>
  <c r="AO14" i="5" s="1"/>
  <c r="AA847" i="4"/>
  <c r="AA14" i="5" s="1"/>
  <c r="AL830" i="4"/>
  <c r="AL835" i="4"/>
  <c r="O861" i="4"/>
  <c r="O28" i="5" s="1"/>
  <c r="AT792" i="4"/>
  <c r="I841" i="4" s="1"/>
  <c r="I8" i="5" s="1"/>
  <c r="AO876" i="4"/>
  <c r="AO43" i="5" s="1"/>
  <c r="P873" i="4"/>
  <c r="P40" i="5" s="1"/>
  <c r="Y852" i="4"/>
  <c r="Y19" i="5" s="1"/>
  <c r="AQ843" i="4"/>
  <c r="AQ10" i="5" s="1"/>
  <c r="E830" i="4"/>
  <c r="V830" i="4"/>
  <c r="V835" i="4"/>
  <c r="X43" i="10"/>
  <c r="X93" i="10" s="1"/>
  <c r="AO55" i="10"/>
  <c r="AO5" i="10"/>
  <c r="L55" i="10"/>
  <c r="L5" i="10"/>
  <c r="B852" i="9"/>
  <c r="B19" i="11" s="1"/>
  <c r="B19" i="10" s="1"/>
  <c r="B69" i="10" s="1"/>
  <c r="V848" i="9"/>
  <c r="V15" i="11" s="1"/>
  <c r="V15" i="10" s="1"/>
  <c r="V65" i="10" s="1"/>
  <c r="Z850" i="4"/>
  <c r="Z17" i="5" s="1"/>
  <c r="D836" i="4"/>
  <c r="D3" i="5" s="1"/>
  <c r="L836" i="4"/>
  <c r="L3" i="5" s="1"/>
  <c r="AI830" i="4"/>
  <c r="AI835" i="4"/>
  <c r="U836" i="4"/>
  <c r="U3" i="5" s="1"/>
  <c r="AL857" i="4"/>
  <c r="AL24" i="5" s="1"/>
  <c r="K839" i="4"/>
  <c r="K6" i="5" s="1"/>
  <c r="AT813" i="4"/>
  <c r="K862" i="4" s="1"/>
  <c r="K29" i="5" s="1"/>
  <c r="AS841" i="4"/>
  <c r="AS8" i="5" s="1"/>
  <c r="J876" i="4"/>
  <c r="J43" i="5" s="1"/>
  <c r="G869" i="4"/>
  <c r="G36" i="5" s="1"/>
  <c r="AM861" i="4"/>
  <c r="AM28" i="5" s="1"/>
  <c r="F876" i="4"/>
  <c r="F43" i="5" s="1"/>
  <c r="AP830" i="4"/>
  <c r="AJ865" i="4"/>
  <c r="AJ32" i="5" s="1"/>
  <c r="U865" i="4"/>
  <c r="U32" i="5" s="1"/>
  <c r="M873" i="4"/>
  <c r="M40" i="5" s="1"/>
  <c r="E872" i="4"/>
  <c r="E39" i="5" s="1"/>
  <c r="AD42" i="10"/>
  <c r="AD92" i="10" s="1"/>
  <c r="L81" i="10"/>
  <c r="L31" i="10"/>
  <c r="W875" i="9"/>
  <c r="W42" i="11" s="1"/>
  <c r="W42" i="10" s="1"/>
  <c r="W92" i="10" s="1"/>
  <c r="L34" i="10"/>
  <c r="L84" i="10"/>
  <c r="K43" i="10"/>
  <c r="K93" i="10" s="1"/>
  <c r="I872" i="4"/>
  <c r="I39" i="5" s="1"/>
  <c r="L871" i="4"/>
  <c r="L38" i="5" s="1"/>
  <c r="AM871" i="4"/>
  <c r="AM38" i="5" s="1"/>
  <c r="AG876" i="4"/>
  <c r="AG43" i="5" s="1"/>
  <c r="AL844" i="4"/>
  <c r="AL11" i="5" s="1"/>
  <c r="AJ836" i="4"/>
  <c r="AJ3" i="5" s="1"/>
  <c r="F836" i="4"/>
  <c r="F3" i="5" s="1"/>
  <c r="AT806" i="4"/>
  <c r="B855" i="4" s="1"/>
  <c r="W836" i="4"/>
  <c r="W3" i="5" s="1"/>
  <c r="AO863" i="4"/>
  <c r="AO30" i="5" s="1"/>
  <c r="P840" i="4"/>
  <c r="P7" i="5" s="1"/>
  <c r="Y856" i="4"/>
  <c r="Y23" i="5" s="1"/>
  <c r="AP872" i="4"/>
  <c r="AP39" i="5" s="1"/>
  <c r="N847" i="4"/>
  <c r="N14" i="5" s="1"/>
  <c r="D846" i="4"/>
  <c r="D13" i="5" s="1"/>
  <c r="AJ846" i="4"/>
  <c r="AJ13" i="5" s="1"/>
  <c r="K872" i="4"/>
  <c r="K39" i="5" s="1"/>
  <c r="AN873" i="4"/>
  <c r="AN40" i="5" s="1"/>
  <c r="C830" i="4"/>
  <c r="AT815" i="4"/>
  <c r="F864" i="4" s="1"/>
  <c r="F31" i="5" s="1"/>
  <c r="E876" i="4"/>
  <c r="E43" i="5" s="1"/>
  <c r="G859" i="4"/>
  <c r="G26" i="5" s="1"/>
  <c r="N91" i="10"/>
  <c r="N41" i="10"/>
  <c r="AB69" i="10"/>
  <c r="AB19" i="10"/>
  <c r="B845" i="9"/>
  <c r="B12" i="11" s="1"/>
  <c r="B12" i="10" s="1"/>
  <c r="B62" i="10" s="1"/>
  <c r="H842" i="9"/>
  <c r="H9" i="11" s="1"/>
  <c r="H9" i="10" s="1"/>
  <c r="H59" i="10" s="1"/>
  <c r="V847" i="9"/>
  <c r="V14" i="11" s="1"/>
  <c r="V14" i="10" s="1"/>
  <c r="V64" i="10" s="1"/>
  <c r="N850" i="9"/>
  <c r="N17" i="11" s="1"/>
  <c r="AT804" i="4"/>
  <c r="AE853" i="4" s="1"/>
  <c r="AE20" i="5" s="1"/>
  <c r="B853" i="4"/>
  <c r="AB847" i="4"/>
  <c r="AB14" i="5" s="1"/>
  <c r="Q863" i="4"/>
  <c r="Q30" i="5" s="1"/>
  <c r="Y845" i="4"/>
  <c r="Y12" i="5" s="1"/>
  <c r="Z865" i="4"/>
  <c r="Z32" i="5" s="1"/>
  <c r="O830" i="4"/>
  <c r="O835" i="4"/>
  <c r="AT794" i="4"/>
  <c r="AG843" i="4" s="1"/>
  <c r="AG10" i="5" s="1"/>
  <c r="AS853" i="4"/>
  <c r="AS20" i="5" s="1"/>
  <c r="T855" i="4"/>
  <c r="T22" i="5" s="1"/>
  <c r="AB872" i="4"/>
  <c r="AB39" i="5" s="1"/>
  <c r="J840" i="4"/>
  <c r="J7" i="5" s="1"/>
  <c r="E840" i="4"/>
  <c r="E7" i="5" s="1"/>
  <c r="S865" i="4"/>
  <c r="S32" i="5" s="1"/>
  <c r="F872" i="4"/>
  <c r="F39" i="5" s="1"/>
  <c r="AT808" i="4"/>
  <c r="AP857" i="4" s="1"/>
  <c r="AP24" i="5" s="1"/>
  <c r="AT822" i="4"/>
  <c r="AE871" i="4" s="1"/>
  <c r="AE38" i="5" s="1"/>
  <c r="AJ830" i="4"/>
  <c r="AJ835" i="4"/>
  <c r="AN843" i="4"/>
  <c r="AN10" i="5" s="1"/>
  <c r="K830" i="4"/>
  <c r="K835" i="4"/>
  <c r="AC842" i="9"/>
  <c r="AC9" i="11" s="1"/>
  <c r="AC9" i="10" s="1"/>
  <c r="AC59" i="10" s="1"/>
  <c r="X854" i="9"/>
  <c r="X21" i="11" s="1"/>
  <c r="X21" i="10" s="1"/>
  <c r="X71" i="10" s="1"/>
  <c r="AD838" i="9"/>
  <c r="AD5" i="11" s="1"/>
  <c r="AD5" i="10" s="1"/>
  <c r="AD55" i="10" s="1"/>
  <c r="AE865" i="9"/>
  <c r="AE32" i="11" s="1"/>
  <c r="AB853" i="4"/>
  <c r="AB20" i="5" s="1"/>
  <c r="D853" i="4"/>
  <c r="D20" i="5" s="1"/>
  <c r="AA873" i="4"/>
  <c r="AA40" i="5" s="1"/>
  <c r="AI870" i="4"/>
  <c r="AI37" i="5" s="1"/>
  <c r="AT802" i="4"/>
  <c r="B851" i="4" s="1"/>
  <c r="AK872" i="4"/>
  <c r="AK39" i="5" s="1"/>
  <c r="S870" i="4"/>
  <c r="S37" i="5" s="1"/>
  <c r="AP873" i="4"/>
  <c r="AP40" i="5" s="1"/>
  <c r="AL861" i="4"/>
  <c r="AL28" i="5" s="1"/>
  <c r="O841" i="4"/>
  <c r="O8" i="5" s="1"/>
  <c r="O853" i="4"/>
  <c r="O20" i="5" s="1"/>
  <c r="Z830" i="4"/>
  <c r="Z835" i="4"/>
  <c r="AT828" i="4"/>
  <c r="B877" i="4" s="1"/>
  <c r="I830" i="4"/>
  <c r="I835" i="4"/>
  <c r="N830" i="4"/>
  <c r="N835" i="4"/>
  <c r="AO836" i="4"/>
  <c r="AO3" i="5" s="1"/>
  <c r="R863" i="4"/>
  <c r="R30" i="5" s="1"/>
  <c r="AC856" i="4"/>
  <c r="AC23" i="5" s="1"/>
  <c r="F841" i="4"/>
  <c r="F8" i="5" s="1"/>
  <c r="AG830" i="4"/>
  <c r="G855" i="4"/>
  <c r="G22" i="5" s="1"/>
  <c r="X830" i="4"/>
  <c r="Y873" i="4"/>
  <c r="Y40" i="5" s="1"/>
  <c r="K843" i="4"/>
  <c r="K10" i="5" s="1"/>
  <c r="I64" i="10"/>
  <c r="I14" i="10"/>
  <c r="M33" i="10"/>
  <c r="M83" i="10"/>
  <c r="X68" i="10"/>
  <c r="X18" i="10"/>
  <c r="C18" i="10"/>
  <c r="C68" i="10"/>
  <c r="X73" i="10"/>
  <c r="X23" i="10"/>
  <c r="AO37" i="10"/>
  <c r="AO87" i="10"/>
  <c r="AD871" i="4"/>
  <c r="AD38" i="5" s="1"/>
  <c r="Q843" i="4"/>
  <c r="Q10" i="5" s="1"/>
  <c r="AI847" i="4"/>
  <c r="AI14" i="5" s="1"/>
  <c r="AC836" i="4"/>
  <c r="AC3" i="5" s="1"/>
  <c r="AK855" i="4"/>
  <c r="AK22" i="5" s="1"/>
  <c r="AG853" i="4"/>
  <c r="AG20" i="5" s="1"/>
  <c r="O876" i="4"/>
  <c r="O43" i="5" s="1"/>
  <c r="O869" i="4"/>
  <c r="O36" i="5" s="1"/>
  <c r="V839" i="4"/>
  <c r="V6" i="5" s="1"/>
  <c r="AT791" i="4"/>
  <c r="F840" i="4" s="1"/>
  <c r="F7" i="5" s="1"/>
  <c r="R876" i="4"/>
  <c r="R43" i="5" s="1"/>
  <c r="AS870" i="4"/>
  <c r="AS37" i="5" s="1"/>
  <c r="Z843" i="4"/>
  <c r="Z10" i="5" s="1"/>
  <c r="AO853" i="4"/>
  <c r="AO20" i="5" s="1"/>
  <c r="P864" i="4"/>
  <c r="P31" i="5" s="1"/>
  <c r="AM836" i="4"/>
  <c r="AM3" i="5" s="1"/>
  <c r="AH842" i="4"/>
  <c r="AH9" i="5" s="1"/>
  <c r="N855" i="4"/>
  <c r="N22" i="5" s="1"/>
  <c r="F839" i="4"/>
  <c r="F6" i="5" s="1"/>
  <c r="V873" i="4"/>
  <c r="V40" i="5" s="1"/>
  <c r="AM863" i="4"/>
  <c r="AM30" i="5" s="1"/>
  <c r="R843" i="4"/>
  <c r="R10" i="5" s="1"/>
  <c r="F844" i="4"/>
  <c r="F11" i="5" s="1"/>
  <c r="AN863" i="4"/>
  <c r="AN30" i="5" s="1"/>
  <c r="E873" i="4"/>
  <c r="E40" i="5" s="1"/>
  <c r="K863" i="4"/>
  <c r="K30" i="5" s="1"/>
  <c r="I842" i="9"/>
  <c r="I9" i="11" s="1"/>
  <c r="X848" i="9"/>
  <c r="X15" i="11" s="1"/>
  <c r="X15" i="10" s="1"/>
  <c r="X65" i="10" s="1"/>
  <c r="X852" i="9"/>
  <c r="X19" i="11" s="1"/>
  <c r="V839" i="9"/>
  <c r="V6" i="11" s="1"/>
  <c r="V6" i="10" s="1"/>
  <c r="V56" i="10" s="1"/>
  <c r="AC875" i="9"/>
  <c r="AC42" i="11" s="1"/>
  <c r="AC42" i="10" s="1"/>
  <c r="AC92" i="10" s="1"/>
  <c r="AB838" i="9"/>
  <c r="AB5" i="11" s="1"/>
  <c r="AB5" i="10" s="1"/>
  <c r="AB55" i="10" s="1"/>
  <c r="W38" i="10"/>
  <c r="W88" i="10"/>
  <c r="AD852" i="9"/>
  <c r="AD19" i="11" s="1"/>
  <c r="AD19" i="10" s="1"/>
  <c r="AD69" i="10" s="1"/>
  <c r="C839" i="9"/>
  <c r="C6" i="11" s="1"/>
  <c r="C6" i="10" s="1"/>
  <c r="C56" i="10" s="1"/>
  <c r="W838" i="9"/>
  <c r="W5" i="11" s="1"/>
  <c r="W5" i="10" s="1"/>
  <c r="W55" i="10" s="1"/>
  <c r="T851" i="9"/>
  <c r="T18" i="11" s="1"/>
  <c r="T18" i="10" s="1"/>
  <c r="T68" i="10" s="1"/>
  <c r="T852" i="9"/>
  <c r="T19" i="11" s="1"/>
  <c r="V836" i="4"/>
  <c r="V3" i="5" s="1"/>
  <c r="AB841" i="4"/>
  <c r="AB8" i="5" s="1"/>
  <c r="D843" i="4"/>
  <c r="D10" i="5" s="1"/>
  <c r="AT811" i="4"/>
  <c r="AN860" i="4" s="1"/>
  <c r="AN27" i="5" s="1"/>
  <c r="C875" i="4"/>
  <c r="C42" i="5" s="1"/>
  <c r="Q861" i="4"/>
  <c r="Q28" i="5" s="1"/>
  <c r="AI836" i="4"/>
  <c r="AI3" i="5" s="1"/>
  <c r="AM853" i="4"/>
  <c r="AM20" i="5" s="1"/>
  <c r="AF872" i="4"/>
  <c r="AF39" i="5" s="1"/>
  <c r="O843" i="4"/>
  <c r="O10" i="5" s="1"/>
  <c r="AB873" i="4"/>
  <c r="AB40" i="5" s="1"/>
  <c r="AT810" i="4"/>
  <c r="P859" i="4" s="1"/>
  <c r="P26" i="5" s="1"/>
  <c r="P861" i="4"/>
  <c r="P28" i="5" s="1"/>
  <c r="I861" i="4"/>
  <c r="I28" i="5" s="1"/>
  <c r="J830" i="4"/>
  <c r="J835" i="4"/>
  <c r="J864" i="4"/>
  <c r="J31" i="5" s="1"/>
  <c r="G830" i="4"/>
  <c r="R830" i="4"/>
  <c r="R835" i="4"/>
  <c r="AD850" i="4"/>
  <c r="AD17" i="5" s="1"/>
  <c r="AC861" i="4"/>
  <c r="AC28" i="5" s="1"/>
  <c r="F861" i="4"/>
  <c r="F28" i="5" s="1"/>
  <c r="AD836" i="4"/>
  <c r="AD3" i="5" s="1"/>
  <c r="AN870" i="4"/>
  <c r="AN37" i="5" s="1"/>
  <c r="K870" i="4"/>
  <c r="K37" i="5" s="1"/>
  <c r="AT818" i="4"/>
  <c r="K867" i="4" s="1"/>
  <c r="K34" i="5" s="1"/>
  <c r="V69" i="10"/>
  <c r="V19" i="10"/>
  <c r="L849" i="9"/>
  <c r="L16" i="11" s="1"/>
  <c r="U69" i="10"/>
  <c r="U19" i="10"/>
  <c r="AL84" i="10"/>
  <c r="AL34" i="10"/>
  <c r="T25" i="10"/>
  <c r="T75" i="10" s="1"/>
  <c r="V864" i="9"/>
  <c r="V31" i="11" s="1"/>
  <c r="AQ850" i="4"/>
  <c r="AQ17" i="5" s="1"/>
  <c r="AS830" i="4"/>
  <c r="T836" i="4"/>
  <c r="T3" i="5" s="1"/>
  <c r="Q870" i="4"/>
  <c r="Q37" i="5" s="1"/>
  <c r="AK863" i="4"/>
  <c r="AK30" i="5" s="1"/>
  <c r="AF876" i="4"/>
  <c r="AF43" i="5" s="1"/>
  <c r="J850" i="4"/>
  <c r="J17" i="5" s="1"/>
  <c r="R840" i="4"/>
  <c r="R7" i="5" s="1"/>
  <c r="AL839" i="4"/>
  <c r="AL6" i="5" s="1"/>
  <c r="AP846" i="4"/>
  <c r="AP13" i="5" s="1"/>
  <c r="O857" i="4"/>
  <c r="O24" i="5" s="1"/>
  <c r="M841" i="4"/>
  <c r="M8" i="5" s="1"/>
  <c r="AT826" i="4"/>
  <c r="AS865" i="4"/>
  <c r="AS32" i="5" s="1"/>
  <c r="W876" i="4"/>
  <c r="W43" i="5" s="1"/>
  <c r="AO865" i="4"/>
  <c r="AO32" i="5" s="1"/>
  <c r="AM876" i="4"/>
  <c r="AM43" i="5" s="1"/>
  <c r="S841" i="4"/>
  <c r="S8" i="5" s="1"/>
  <c r="R839" i="4"/>
  <c r="R6" i="5" s="1"/>
  <c r="AO859" i="4"/>
  <c r="AO26" i="5" s="1"/>
  <c r="S836" i="4"/>
  <c r="S3" i="5" s="1"/>
  <c r="X876" i="4"/>
  <c r="X43" i="5" s="1"/>
  <c r="F873" i="4"/>
  <c r="F40" i="5" s="1"/>
  <c r="M855" i="4"/>
  <c r="M22" i="5" s="1"/>
  <c r="X873" i="4"/>
  <c r="X40" i="5" s="1"/>
  <c r="R853" i="4"/>
  <c r="R20" i="5" s="1"/>
  <c r="K861" i="4"/>
  <c r="K28" i="5" s="1"/>
  <c r="AG847" i="4"/>
  <c r="AG14" i="5" s="1"/>
  <c r="V861" i="4"/>
  <c r="V28" i="5" s="1"/>
  <c r="H865" i="9"/>
  <c r="H32" i="11" s="1"/>
  <c r="AI851" i="9"/>
  <c r="AI18" i="11" s="1"/>
  <c r="AI18" i="10" s="1"/>
  <c r="AI68" i="10" s="1"/>
  <c r="W876" i="9"/>
  <c r="W43" i="11" s="1"/>
  <c r="W43" i="10" s="1"/>
  <c r="W93" i="10" s="1"/>
  <c r="AO866" i="9"/>
  <c r="AO33" i="11" s="1"/>
  <c r="AO33" i="10" s="1"/>
  <c r="AO83" i="10" s="1"/>
  <c r="M842" i="9"/>
  <c r="M9" i="11" s="1"/>
  <c r="K847" i="9"/>
  <c r="K14" i="11" s="1"/>
  <c r="K14" i="10" s="1"/>
  <c r="K64" i="10" s="1"/>
  <c r="C847" i="9"/>
  <c r="C14" i="11" s="1"/>
  <c r="AL847" i="9"/>
  <c r="AL14" i="11" s="1"/>
  <c r="AL14" i="10" s="1"/>
  <c r="AL64" i="10" s="1"/>
  <c r="AI870" i="9"/>
  <c r="AI37" i="11" s="1"/>
  <c r="AI37" i="10" s="1"/>
  <c r="AI87" i="10" s="1"/>
  <c r="E867" i="9"/>
  <c r="E34" i="11" s="1"/>
  <c r="E34" i="10" s="1"/>
  <c r="E84" i="10" s="1"/>
  <c r="B862" i="9"/>
  <c r="B29" i="11" s="1"/>
  <c r="B29" i="10" s="1"/>
  <c r="B79" i="10" s="1"/>
  <c r="AO855" i="4"/>
  <c r="AO22" i="5" s="1"/>
  <c r="AB855" i="4"/>
  <c r="AB22" i="5" s="1"/>
  <c r="D861" i="4"/>
  <c r="D28" i="5" s="1"/>
  <c r="AC852" i="4"/>
  <c r="AC19" i="5" s="1"/>
  <c r="AT796" i="4"/>
  <c r="AB845" i="4" s="1"/>
  <c r="AB12" i="5" s="1"/>
  <c r="AI865" i="4"/>
  <c r="AI32" i="5" s="1"/>
  <c r="V862" i="4"/>
  <c r="V29" i="5" s="1"/>
  <c r="V853" i="4"/>
  <c r="V20" i="5" s="1"/>
  <c r="AD867" i="4"/>
  <c r="AD34" i="5" s="1"/>
  <c r="AL846" i="4"/>
  <c r="AL13" i="5" s="1"/>
  <c r="AM851" i="4"/>
  <c r="AM18" i="5" s="1"/>
  <c r="AP867" i="4"/>
  <c r="AP34" i="5" s="1"/>
  <c r="P847" i="4"/>
  <c r="P14" i="5" s="1"/>
  <c r="AT789" i="4"/>
  <c r="R838" i="4" s="1"/>
  <c r="R5" i="5" s="1"/>
  <c r="B838" i="4"/>
  <c r="V865" i="4"/>
  <c r="V32" i="5" s="1"/>
  <c r="W869" i="4"/>
  <c r="W36" i="5" s="1"/>
  <c r="AO861" i="4"/>
  <c r="AO28" i="5" s="1"/>
  <c r="P863" i="4"/>
  <c r="P30" i="5" s="1"/>
  <c r="Y830" i="4"/>
  <c r="T843" i="4"/>
  <c r="T10" i="5" s="1"/>
  <c r="R869" i="4"/>
  <c r="R36" i="5" s="1"/>
  <c r="D840" i="4"/>
  <c r="D7" i="5" s="1"/>
  <c r="F846" i="4"/>
  <c r="F13" i="5" s="1"/>
  <c r="AL870" i="4"/>
  <c r="AL37" i="5" s="1"/>
  <c r="N843" i="4"/>
  <c r="N10" i="5" s="1"/>
  <c r="AT788" i="4"/>
  <c r="AP837" i="4" s="1"/>
  <c r="AP4" i="5" s="1"/>
  <c r="AH850" i="4"/>
  <c r="AH17" i="5" s="1"/>
  <c r="AK847" i="4"/>
  <c r="AK14" i="5" s="1"/>
  <c r="G863" i="4"/>
  <c r="G30" i="5" s="1"/>
  <c r="AP860" i="4"/>
  <c r="AP27" i="5" s="1"/>
  <c r="AD865" i="4"/>
  <c r="AD32" i="5" s="1"/>
  <c r="F869" i="4"/>
  <c r="F36" i="5" s="1"/>
  <c r="F862" i="4"/>
  <c r="F29" i="5" s="1"/>
  <c r="AG852" i="4"/>
  <c r="AG19" i="5" s="1"/>
  <c r="M863" i="4"/>
  <c r="M30" i="5" s="1"/>
  <c r="V856" i="4"/>
  <c r="V23" i="5" s="1"/>
  <c r="G53" i="10"/>
  <c r="G3" i="10"/>
  <c r="W848" i="9"/>
  <c r="W15" i="11" s="1"/>
  <c r="W15" i="10" s="1"/>
  <c r="W65" i="10" s="1"/>
  <c r="E12" i="10"/>
  <c r="E62" i="10"/>
  <c r="G842" i="9"/>
  <c r="G9" i="11" s="1"/>
  <c r="G9" i="10" s="1"/>
  <c r="G59" i="10" s="1"/>
  <c r="AE63" i="10"/>
  <c r="AE13" i="10"/>
  <c r="E79" i="10"/>
  <c r="E29" i="10"/>
  <c r="C872" i="4"/>
  <c r="C39" i="5" s="1"/>
  <c r="AC876" i="4"/>
  <c r="AC43" i="5" s="1"/>
  <c r="AQ870" i="4"/>
  <c r="AQ37" i="5" s="1"/>
  <c r="AM839" i="4"/>
  <c r="AM6" i="5" s="1"/>
  <c r="AI843" i="4"/>
  <c r="AI10" i="5" s="1"/>
  <c r="AK843" i="4"/>
  <c r="AK10" i="5" s="1"/>
  <c r="AR852" i="4"/>
  <c r="AR19" i="5" s="1"/>
  <c r="AF850" i="4"/>
  <c r="AF17" i="5" s="1"/>
  <c r="AR872" i="4"/>
  <c r="AR39" i="5" s="1"/>
  <c r="S855" i="4"/>
  <c r="S22" i="5" s="1"/>
  <c r="AT809" i="4"/>
  <c r="AH858" i="4" s="1"/>
  <c r="AH25" i="5" s="1"/>
  <c r="B858" i="4"/>
  <c r="K842" i="4"/>
  <c r="K9" i="5" s="1"/>
  <c r="AT795" i="4"/>
  <c r="AM844" i="4" s="1"/>
  <c r="AM11" i="5" s="1"/>
  <c r="AS839" i="4"/>
  <c r="AS6" i="5" s="1"/>
  <c r="AO842" i="4"/>
  <c r="AO9" i="5" s="1"/>
  <c r="P846" i="4"/>
  <c r="P13" i="5" s="1"/>
  <c r="T863" i="4"/>
  <c r="T30" i="5" s="1"/>
  <c r="J861" i="4"/>
  <c r="J28" i="5" s="1"/>
  <c r="AP865" i="4"/>
  <c r="AP32" i="5" s="1"/>
  <c r="AH861" i="4"/>
  <c r="AH28" i="5" s="1"/>
  <c r="D872" i="4"/>
  <c r="D39" i="5" s="1"/>
  <c r="F838" i="4"/>
  <c r="F5" i="5" s="1"/>
  <c r="G876" i="4"/>
  <c r="G43" i="5" s="1"/>
  <c r="AD852" i="4"/>
  <c r="AD19" i="5" s="1"/>
  <c r="AN871" i="4"/>
  <c r="AN38" i="5" s="1"/>
  <c r="AC843" i="4"/>
  <c r="AC10" i="5" s="1"/>
  <c r="M840" i="4"/>
  <c r="M7" i="5" s="1"/>
  <c r="AN851" i="4"/>
  <c r="AN18" i="5" s="1"/>
  <c r="E843" i="4"/>
  <c r="E10" i="5" s="1"/>
  <c r="L850" i="9"/>
  <c r="L17" i="11" s="1"/>
  <c r="N867" i="9"/>
  <c r="N34" i="11" s="1"/>
  <c r="T848" i="9"/>
  <c r="T15" i="11" s="1"/>
  <c r="T15" i="10" s="1"/>
  <c r="T65" i="10" s="1"/>
  <c r="C852" i="9"/>
  <c r="C19" i="11" s="1"/>
  <c r="C19" i="10" s="1"/>
  <c r="C69" i="10" s="1"/>
  <c r="L865" i="9"/>
  <c r="L32" i="11" s="1"/>
  <c r="L32" i="10" s="1"/>
  <c r="L82" i="10" s="1"/>
  <c r="E876" i="9"/>
  <c r="E43" i="11" s="1"/>
  <c r="E43" i="10" s="1"/>
  <c r="E93" i="10" s="1"/>
  <c r="AE864" i="9"/>
  <c r="AE31" i="11" s="1"/>
  <c r="AE31" i="10" s="1"/>
  <c r="AE81" i="10" s="1"/>
  <c r="K851" i="9"/>
  <c r="K18" i="11" s="1"/>
  <c r="K18" i="10" s="1"/>
  <c r="K68" i="10" s="1"/>
  <c r="AE848" i="9"/>
  <c r="AE15" i="11" s="1"/>
  <c r="AE15" i="10" s="1"/>
  <c r="AE65" i="10" s="1"/>
  <c r="AD856" i="9"/>
  <c r="AD23" i="11" s="1"/>
  <c r="AD23" i="10" s="1"/>
  <c r="AD73" i="10" s="1"/>
  <c r="U838" i="9"/>
  <c r="U5" i="11" s="1"/>
  <c r="U5" i="10" s="1"/>
  <c r="U55" i="10" s="1"/>
  <c r="AC877" i="9"/>
  <c r="AC44" i="11" s="1"/>
  <c r="AC44" i="10" s="1"/>
  <c r="AC94" i="10" s="1"/>
  <c r="W854" i="9"/>
  <c r="W21" i="11" s="1"/>
  <c r="W21" i="10" s="1"/>
  <c r="W71" i="10" s="1"/>
  <c r="I848" i="9"/>
  <c r="I15" i="11" s="1"/>
  <c r="I15" i="10" s="1"/>
  <c r="I65" i="10" s="1"/>
  <c r="AE870" i="4"/>
  <c r="AE37" i="5" s="1"/>
  <c r="S840" i="4"/>
  <c r="S7" i="5" s="1"/>
  <c r="E847" i="4"/>
  <c r="E14" i="5" s="1"/>
  <c r="AN847" i="4"/>
  <c r="AN14" i="5" s="1"/>
  <c r="AB870" i="4"/>
  <c r="AB37" i="5" s="1"/>
  <c r="T872" i="4"/>
  <c r="T39" i="5" s="1"/>
  <c r="AM846" i="4"/>
  <c r="AM13" i="5" s="1"/>
  <c r="L872" i="4"/>
  <c r="L39" i="5" s="1"/>
  <c r="I865" i="4"/>
  <c r="I32" i="5" s="1"/>
  <c r="AK836" i="4"/>
  <c r="AK3" i="5" s="1"/>
  <c r="H869" i="4"/>
  <c r="H36" i="5" s="1"/>
  <c r="AF863" i="4"/>
  <c r="AF30" i="5" s="1"/>
  <c r="K873" i="4"/>
  <c r="K40" i="5" s="1"/>
  <c r="O850" i="4"/>
  <c r="O17" i="5" s="1"/>
  <c r="U851" i="4"/>
  <c r="U18" i="5" s="1"/>
  <c r="AT817" i="4"/>
  <c r="O866" i="4" s="1"/>
  <c r="O33" i="5" s="1"/>
  <c r="AP850" i="4"/>
  <c r="AP17" i="5" s="1"/>
  <c r="W853" i="4"/>
  <c r="W20" i="5" s="1"/>
  <c r="Z863" i="4"/>
  <c r="Z30" i="5" s="1"/>
  <c r="AO862" i="4"/>
  <c r="AO29" i="5" s="1"/>
  <c r="I853" i="4"/>
  <c r="I20" i="5" s="1"/>
  <c r="Y843" i="4"/>
  <c r="Y10" i="5" s="1"/>
  <c r="AH864" i="4"/>
  <c r="AH31" i="5" s="1"/>
  <c r="AK870" i="4"/>
  <c r="AK37" i="5" s="1"/>
  <c r="AG842" i="4"/>
  <c r="AG9" i="5" s="1"/>
  <c r="AP876" i="4"/>
  <c r="AP43" i="5" s="1"/>
  <c r="E865" i="4"/>
  <c r="E32" i="5" s="1"/>
  <c r="AH873" i="4"/>
  <c r="AH40" i="5" s="1"/>
  <c r="C847" i="4"/>
  <c r="C14" i="5" s="1"/>
  <c r="G860" i="4"/>
  <c r="G27" i="5" s="1"/>
  <c r="X865" i="4"/>
  <c r="X32" i="5" s="1"/>
  <c r="L838" i="4"/>
  <c r="L5" i="5" s="1"/>
  <c r="S872" i="4"/>
  <c r="S39" i="5" s="1"/>
  <c r="AD861" i="4"/>
  <c r="AD28" i="5" s="1"/>
  <c r="AC830" i="4"/>
  <c r="AC835" i="4"/>
  <c r="AC850" i="4"/>
  <c r="AC17" i="5" s="1"/>
  <c r="AT799" i="4"/>
  <c r="AN848" i="4" s="1"/>
  <c r="AN15" i="5" s="1"/>
  <c r="AG861" i="4"/>
  <c r="AG28" i="5" s="1"/>
  <c r="AJ861" i="4"/>
  <c r="AJ28" i="5" s="1"/>
  <c r="V863" i="4"/>
  <c r="V30" i="5" s="1"/>
  <c r="AD18" i="10"/>
  <c r="AD68" i="10" s="1"/>
  <c r="K850" i="9"/>
  <c r="K17" i="11" s="1"/>
  <c r="K17" i="10" s="1"/>
  <c r="K67" i="10" s="1"/>
  <c r="V838" i="9"/>
  <c r="V5" i="11" s="1"/>
  <c r="V5" i="10" s="1"/>
  <c r="V55" i="10" s="1"/>
  <c r="AL850" i="9"/>
  <c r="AL17" i="11" s="1"/>
  <c r="V845" i="9"/>
  <c r="V12" i="11" s="1"/>
  <c r="AA76" i="10"/>
  <c r="AA26" i="10"/>
  <c r="AI848" i="9"/>
  <c r="AI15" i="11" s="1"/>
  <c r="AI15" i="10" s="1"/>
  <c r="AI65" i="10" s="1"/>
  <c r="D866" i="9"/>
  <c r="D33" i="11" s="1"/>
  <c r="D33" i="10" s="1"/>
  <c r="D83" i="10" s="1"/>
  <c r="AE841" i="4"/>
  <c r="AE8" i="5" s="1"/>
  <c r="AL859" i="4"/>
  <c r="AL26" i="5" s="1"/>
  <c r="D850" i="4"/>
  <c r="D17" i="5" s="1"/>
  <c r="AB850" i="4"/>
  <c r="AB17" i="5" s="1"/>
  <c r="W873" i="4"/>
  <c r="W40" i="5" s="1"/>
  <c r="N850" i="4"/>
  <c r="N17" i="5" s="1"/>
  <c r="AK842" i="4"/>
  <c r="AK9" i="5" s="1"/>
  <c r="AI863" i="4"/>
  <c r="AI30" i="5" s="1"/>
  <c r="AK852" i="4"/>
  <c r="AK19" i="5" s="1"/>
  <c r="AF874" i="4"/>
  <c r="AF41" i="5" s="1"/>
  <c r="AD864" i="4"/>
  <c r="AD31" i="5" s="1"/>
  <c r="U871" i="4"/>
  <c r="U38" i="5" s="1"/>
  <c r="AL852" i="4"/>
  <c r="AL19" i="5" s="1"/>
  <c r="AO830" i="4"/>
  <c r="AO835" i="4"/>
  <c r="AT819" i="4"/>
  <c r="B868" i="4" s="1"/>
  <c r="AS840" i="4"/>
  <c r="AS7" i="5" s="1"/>
  <c r="W861" i="4"/>
  <c r="W28" i="5" s="1"/>
  <c r="AO867" i="4"/>
  <c r="AO34" i="5" s="1"/>
  <c r="I873" i="4"/>
  <c r="I40" i="5" s="1"/>
  <c r="N872" i="4"/>
  <c r="N39" i="5" s="1"/>
  <c r="AH853" i="4"/>
  <c r="AH20" i="5" s="1"/>
  <c r="R845" i="4"/>
  <c r="R12" i="5" s="1"/>
  <c r="AP836" i="4"/>
  <c r="AP3" i="5" s="1"/>
  <c r="K840" i="4"/>
  <c r="K7" i="5" s="1"/>
  <c r="U853" i="4"/>
  <c r="U20" i="5" s="1"/>
  <c r="F853" i="4"/>
  <c r="F20" i="5" s="1"/>
  <c r="AN853" i="4"/>
  <c r="AN20" i="5" s="1"/>
  <c r="X866" i="4"/>
  <c r="X33" i="5" s="1"/>
  <c r="AT829" i="4"/>
  <c r="AN878" i="4" s="1"/>
  <c r="AN45" i="5" s="1"/>
  <c r="C83" i="10"/>
  <c r="C33" i="10"/>
  <c r="E874" i="9"/>
  <c r="E41" i="11" s="1"/>
  <c r="AD842" i="9"/>
  <c r="AD9" i="11" s="1"/>
  <c r="M848" i="9"/>
  <c r="M15" i="11" s="1"/>
  <c r="M15" i="10" s="1"/>
  <c r="M65" i="10" s="1"/>
  <c r="G865" i="9"/>
  <c r="G32" i="11" s="1"/>
  <c r="G32" i="10" s="1"/>
  <c r="G82" i="10" s="1"/>
  <c r="AO836" i="9"/>
  <c r="AO3" i="11" s="1"/>
  <c r="W850" i="9"/>
  <c r="W17" i="11" s="1"/>
  <c r="W17" i="10" s="1"/>
  <c r="W67" i="10" s="1"/>
  <c r="AA850" i="9"/>
  <c r="AA17" i="11" s="1"/>
  <c r="AA17" i="10" s="1"/>
  <c r="AA67" i="10" s="1"/>
  <c r="L875" i="9"/>
  <c r="L42" i="11" s="1"/>
  <c r="T842" i="9"/>
  <c r="T9" i="11" s="1"/>
  <c r="T9" i="10" s="1"/>
  <c r="T59" i="10" s="1"/>
  <c r="AL848" i="9"/>
  <c r="AL15" i="11" s="1"/>
  <c r="AL15" i="10" s="1"/>
  <c r="AL65" i="10" s="1"/>
  <c r="AB848" i="9"/>
  <c r="AB15" i="11" s="1"/>
  <c r="AB15" i="10" s="1"/>
  <c r="AB65" i="10" s="1"/>
  <c r="N842" i="9"/>
  <c r="N9" i="11" s="1"/>
  <c r="W864" i="9"/>
  <c r="W31" i="11" s="1"/>
  <c r="AD854" i="9"/>
  <c r="AD21" i="11" s="1"/>
  <c r="AQ862" i="4"/>
  <c r="AQ29" i="5" s="1"/>
  <c r="AB830" i="4"/>
  <c r="V846" i="4"/>
  <c r="V13" i="5" s="1"/>
  <c r="R860" i="4"/>
  <c r="R27" i="5" s="1"/>
  <c r="AB857" i="4"/>
  <c r="AB24" i="5" s="1"/>
  <c r="R864" i="4"/>
  <c r="R31" i="5" s="1"/>
  <c r="C876" i="4"/>
  <c r="C43" i="5" s="1"/>
  <c r="AK861" i="4"/>
  <c r="AK28" i="5" s="1"/>
  <c r="AF861" i="4"/>
  <c r="AF28" i="5" s="1"/>
  <c r="F855" i="4"/>
  <c r="F22" i="5" s="1"/>
  <c r="S852" i="4"/>
  <c r="S19" i="5" s="1"/>
  <c r="AT825" i="4"/>
  <c r="B874" i="4" s="1"/>
  <c r="AT805" i="4"/>
  <c r="B854" i="4" s="1"/>
  <c r="AS861" i="4"/>
  <c r="AS28" i="5" s="1"/>
  <c r="AO852" i="4"/>
  <c r="AO19" i="5" s="1"/>
  <c r="P842" i="4"/>
  <c r="P9" i="5" s="1"/>
  <c r="J874" i="4"/>
  <c r="J41" i="5" s="1"/>
  <c r="AP870" i="4"/>
  <c r="AP37" i="5" s="1"/>
  <c r="Y839" i="4"/>
  <c r="Y6" i="5" s="1"/>
  <c r="S860" i="4"/>
  <c r="S27" i="5" s="1"/>
  <c r="J869" i="4"/>
  <c r="J36" i="5" s="1"/>
  <c r="T867" i="4"/>
  <c r="T34" i="5" s="1"/>
  <c r="AH875" i="4"/>
  <c r="AH42" i="5" s="1"/>
  <c r="AH847" i="4"/>
  <c r="AH14" i="5" s="1"/>
  <c r="G840" i="4"/>
  <c r="G7" i="5" s="1"/>
  <c r="AD830" i="4"/>
  <c r="AD835" i="4"/>
  <c r="AD853" i="4"/>
  <c r="AD20" i="5" s="1"/>
  <c r="AC872" i="4"/>
  <c r="AC39" i="5" s="1"/>
  <c r="F837" i="4"/>
  <c r="F4" i="5" s="1"/>
  <c r="G872" i="4"/>
  <c r="G39" i="5" s="1"/>
  <c r="AN865" i="4"/>
  <c r="AN32" i="5" s="1"/>
  <c r="X856" i="4"/>
  <c r="X23" i="5" s="1"/>
  <c r="AC840" i="4"/>
  <c r="AC7" i="5" s="1"/>
  <c r="E861" i="4"/>
  <c r="E28" i="5" s="1"/>
  <c r="K859" i="4"/>
  <c r="K26" i="5" s="1"/>
  <c r="H830" i="4"/>
  <c r="C861" i="9"/>
  <c r="C28" i="11" s="1"/>
  <c r="H861" i="9"/>
  <c r="H28" i="11" s="1"/>
  <c r="AD837" i="9"/>
  <c r="AD4" i="11" s="1"/>
  <c r="AD4" i="10" s="1"/>
  <c r="AD54" i="10" s="1"/>
  <c r="AC878" i="9"/>
  <c r="AC45" i="11" s="1"/>
  <c r="AC45" i="10" s="1"/>
  <c r="AC95" i="10" s="1"/>
  <c r="AE843" i="9"/>
  <c r="AE10" i="11" s="1"/>
  <c r="AE10" i="10" s="1"/>
  <c r="AE60" i="10" s="1"/>
  <c r="B878" i="9"/>
  <c r="B45" i="11" s="1"/>
  <c r="B45" i="10" s="1"/>
  <c r="B95" i="10" s="1"/>
  <c r="AA836" i="9"/>
  <c r="AA3" i="11" s="1"/>
  <c r="H844" i="9"/>
  <c r="H11" i="11" s="1"/>
  <c r="H11" i="10" s="1"/>
  <c r="H61" i="10" s="1"/>
  <c r="K861" i="9"/>
  <c r="K28" i="11" s="1"/>
  <c r="K28" i="10" s="1"/>
  <c r="K78" i="10" s="1"/>
  <c r="AO878" i="9"/>
  <c r="AO45" i="11" s="1"/>
  <c r="AO45" i="10" s="1"/>
  <c r="AO95" i="10" s="1"/>
  <c r="H873" i="9"/>
  <c r="H40" i="11" s="1"/>
  <c r="H40" i="10" s="1"/>
  <c r="H90" i="10" s="1"/>
  <c r="B873" i="9"/>
  <c r="B40" i="11" s="1"/>
  <c r="B40" i="10" s="1"/>
  <c r="B90" i="10" s="1"/>
  <c r="C873" i="9"/>
  <c r="C40" i="11" s="1"/>
  <c r="AD862" i="9"/>
  <c r="AD29" i="11" s="1"/>
  <c r="AD29" i="10" s="1"/>
  <c r="AD79" i="10" s="1"/>
  <c r="M836" i="9"/>
  <c r="M3" i="11" s="1"/>
  <c r="AD863" i="9"/>
  <c r="AD30" i="11" s="1"/>
  <c r="AD30" i="10" s="1"/>
  <c r="AD80" i="10" s="1"/>
  <c r="AL863" i="9"/>
  <c r="AL30" i="11" s="1"/>
  <c r="AL30" i="10" s="1"/>
  <c r="AL80" i="10" s="1"/>
  <c r="AD841" i="9"/>
  <c r="AD8" i="11" s="1"/>
  <c r="I853" i="9"/>
  <c r="I20" i="11" s="1"/>
  <c r="V841" i="9"/>
  <c r="V8" i="11" s="1"/>
  <c r="V8" i="10" s="1"/>
  <c r="V58" i="10" s="1"/>
  <c r="AC863" i="9"/>
  <c r="AC30" i="11" s="1"/>
  <c r="AC30" i="10" s="1"/>
  <c r="AC80" i="10" s="1"/>
  <c r="AL861" i="9"/>
  <c r="AL28" i="11" s="1"/>
  <c r="AL28" i="10" s="1"/>
  <c r="AL78" i="10" s="1"/>
  <c r="I862" i="9"/>
  <c r="I29" i="11" s="1"/>
  <c r="I29" i="10" s="1"/>
  <c r="I79" i="10" s="1"/>
  <c r="V844" i="9"/>
  <c r="V11" i="11" s="1"/>
  <c r="V11" i="10" s="1"/>
  <c r="V61" i="10" s="1"/>
  <c r="AC841" i="9"/>
  <c r="AC8" i="11" s="1"/>
  <c r="AC8" i="10" s="1"/>
  <c r="AC58" i="10" s="1"/>
  <c r="K841" i="9"/>
  <c r="K8" i="11" s="1"/>
  <c r="K8" i="10" s="1"/>
  <c r="K58" i="10" s="1"/>
  <c r="M870" i="9"/>
  <c r="M37" i="11" s="1"/>
  <c r="M37" i="10" s="1"/>
  <c r="M87" i="10" s="1"/>
  <c r="K836" i="9"/>
  <c r="K3" i="11" s="1"/>
  <c r="K3" i="10" s="1"/>
  <c r="K53" i="10" s="1"/>
  <c r="E872" i="9"/>
  <c r="E39" i="11" s="1"/>
  <c r="E39" i="10" s="1"/>
  <c r="E89" i="10" s="1"/>
  <c r="X863" i="9"/>
  <c r="X30" i="11" s="1"/>
  <c r="X30" i="10" s="1"/>
  <c r="X80" i="10" s="1"/>
  <c r="AL841" i="9"/>
  <c r="AL8" i="11" s="1"/>
  <c r="AL8" i="10" s="1"/>
  <c r="AL58" i="10" s="1"/>
  <c r="AE873" i="9"/>
  <c r="AE40" i="11" s="1"/>
  <c r="AE40" i="10" s="1"/>
  <c r="AE90" i="10" s="1"/>
  <c r="AD872" i="9"/>
  <c r="AD39" i="11" s="1"/>
  <c r="AD39" i="10" s="1"/>
  <c r="AD89" i="10" s="1"/>
  <c r="E835" i="9"/>
  <c r="E2" i="11" s="1"/>
  <c r="E2" i="10" s="1"/>
  <c r="E52" i="10" s="1"/>
  <c r="AE836" i="9"/>
  <c r="AE3" i="11" s="1"/>
  <c r="AE3" i="10" s="1"/>
  <c r="AE53" i="10" s="1"/>
  <c r="AA874" i="9"/>
  <c r="AA41" i="11" s="1"/>
  <c r="L846" i="9"/>
  <c r="L13" i="11" s="1"/>
  <c r="W846" i="9"/>
  <c r="W13" i="11" s="1"/>
  <c r="W13" i="10" s="1"/>
  <c r="W63" i="10" s="1"/>
  <c r="V835" i="9"/>
  <c r="V2" i="11" s="1"/>
  <c r="AE841" i="9"/>
  <c r="AE8" i="11" s="1"/>
  <c r="AE8" i="10" s="1"/>
  <c r="AE58" i="10" s="1"/>
  <c r="AD878" i="9"/>
  <c r="AD45" i="11" s="1"/>
  <c r="AC861" i="9"/>
  <c r="AC28" i="11" s="1"/>
  <c r="AC28" i="10" s="1"/>
  <c r="AC78" i="10" s="1"/>
  <c r="D836" i="9"/>
  <c r="D3" i="11" s="1"/>
  <c r="D3" i="10" s="1"/>
  <c r="D53" i="10" s="1"/>
  <c r="E863" i="9"/>
  <c r="E30" i="11" s="1"/>
  <c r="E30" i="10" s="1"/>
  <c r="E80" i="10" s="1"/>
  <c r="L839" i="9"/>
  <c r="L6" i="11" s="1"/>
  <c r="L6" i="10" s="1"/>
  <c r="L56" i="10" s="1"/>
  <c r="D867" i="9"/>
  <c r="D34" i="11" s="1"/>
  <c r="D34" i="10" s="1"/>
  <c r="D84" i="10" s="1"/>
  <c r="AE878" i="9"/>
  <c r="AE45" i="11" s="1"/>
  <c r="AE45" i="10" s="1"/>
  <c r="AE95" i="10" s="1"/>
  <c r="AA878" i="9"/>
  <c r="AA45" i="11" s="1"/>
  <c r="AA45" i="10" s="1"/>
  <c r="AA95" i="10" s="1"/>
  <c r="H841" i="9"/>
  <c r="H8" i="11" s="1"/>
  <c r="H8" i="10" s="1"/>
  <c r="H58" i="10" s="1"/>
  <c r="V875" i="9"/>
  <c r="V42" i="11" s="1"/>
  <c r="V42" i="10" s="1"/>
  <c r="V92" i="10" s="1"/>
  <c r="AE859" i="9"/>
  <c r="AE26" i="11" s="1"/>
  <c r="AE26" i="10" s="1"/>
  <c r="AE76" i="10" s="1"/>
  <c r="AE839" i="9"/>
  <c r="AE6" i="11" s="1"/>
  <c r="AD839" i="9"/>
  <c r="AD6" i="11" s="1"/>
  <c r="AD6" i="10" s="1"/>
  <c r="AD56" i="10" s="1"/>
  <c r="AO854" i="9"/>
  <c r="AO21" i="11" s="1"/>
  <c r="AO21" i="10" s="1"/>
  <c r="AO71" i="10" s="1"/>
  <c r="T878" i="9"/>
  <c r="T45" i="11" s="1"/>
  <c r="T45" i="10" s="1"/>
  <c r="T95" i="10" s="1"/>
  <c r="G835" i="9"/>
  <c r="G2" i="11" s="1"/>
  <c r="G2" i="10" s="1"/>
  <c r="G52" i="10" s="1"/>
  <c r="AD867" i="9"/>
  <c r="AD34" i="11" s="1"/>
  <c r="AD34" i="10" s="1"/>
  <c r="AD84" i="10" s="1"/>
  <c r="D839" i="9"/>
  <c r="D6" i="11" s="1"/>
  <c r="D6" i="10" s="1"/>
  <c r="D56" i="10" s="1"/>
  <c r="L872" i="9"/>
  <c r="L39" i="11" s="1"/>
  <c r="M878" i="9"/>
  <c r="M45" i="11" s="1"/>
  <c r="M45" i="10" s="1"/>
  <c r="M95" i="10" s="1"/>
  <c r="C836" i="9"/>
  <c r="C3" i="11" s="1"/>
  <c r="M872" i="9"/>
  <c r="M39" i="11" s="1"/>
  <c r="M39" i="10" s="1"/>
  <c r="M89" i="10" s="1"/>
  <c r="I859" i="9"/>
  <c r="I26" i="11" s="1"/>
  <c r="I26" i="10" s="1"/>
  <c r="I76" i="10" s="1"/>
  <c r="K859" i="9"/>
  <c r="K26" i="11" s="1"/>
  <c r="K26" i="10" s="1"/>
  <c r="K76" i="10" s="1"/>
  <c r="W867" i="9"/>
  <c r="W34" i="11" s="1"/>
  <c r="W34" i="10" s="1"/>
  <c r="W84" i="10" s="1"/>
  <c r="W843" i="9"/>
  <c r="W10" i="11" s="1"/>
  <c r="W10" i="10" s="1"/>
  <c r="W60" i="10" s="1"/>
  <c r="AA839" i="9"/>
  <c r="AA6" i="11" s="1"/>
  <c r="L874" i="9"/>
  <c r="L41" i="11" s="1"/>
  <c r="L41" i="10" s="1"/>
  <c r="L91" i="10" s="1"/>
  <c r="M841" i="9"/>
  <c r="M8" i="11" s="1"/>
  <c r="M8" i="10" s="1"/>
  <c r="M58" i="10" s="1"/>
  <c r="W861" i="9"/>
  <c r="W28" i="11" s="1"/>
  <c r="W28" i="10" s="1"/>
  <c r="W78" i="10" s="1"/>
  <c r="AA863" i="9"/>
  <c r="AA30" i="11" s="1"/>
  <c r="AA30" i="10" s="1"/>
  <c r="AA80" i="10" s="1"/>
  <c r="AC873" i="9"/>
  <c r="AC40" i="11" s="1"/>
  <c r="AC40" i="10" s="1"/>
  <c r="AC90" i="10" s="1"/>
  <c r="AD847" i="9"/>
  <c r="AD14" i="11" s="1"/>
  <c r="AL854" i="9"/>
  <c r="AL21" i="11" s="1"/>
  <c r="AL21" i="10" s="1"/>
  <c r="AL71" i="10" s="1"/>
  <c r="AA867" i="9"/>
  <c r="AA34" i="11" s="1"/>
  <c r="AA34" i="10" s="1"/>
  <c r="AA84" i="10" s="1"/>
  <c r="I873" i="9"/>
  <c r="I40" i="11" s="1"/>
  <c r="U878" i="9"/>
  <c r="U45" i="11" s="1"/>
  <c r="L861" i="9"/>
  <c r="L28" i="11" s="1"/>
  <c r="D873" i="9"/>
  <c r="D40" i="11" s="1"/>
  <c r="D40" i="10" s="1"/>
  <c r="D90" i="10" s="1"/>
  <c r="AL839" i="9"/>
  <c r="AL6" i="11" s="1"/>
  <c r="H875" i="9"/>
  <c r="H42" i="11" s="1"/>
  <c r="H42" i="10" s="1"/>
  <c r="H92" i="10" s="1"/>
  <c r="E854" i="9"/>
  <c r="E21" i="11" s="1"/>
  <c r="M851" i="9"/>
  <c r="M18" i="11" s="1"/>
  <c r="W841" i="9"/>
  <c r="W8" i="11" s="1"/>
  <c r="W8" i="10" s="1"/>
  <c r="W58" i="10" s="1"/>
  <c r="I841" i="9"/>
  <c r="I8" i="11" s="1"/>
  <c r="I8" i="10" s="1"/>
  <c r="I58" i="10" s="1"/>
  <c r="AD835" i="9"/>
  <c r="AD2" i="11" s="1"/>
  <c r="AD2" i="10" s="1"/>
  <c r="AD52" i="10" s="1"/>
  <c r="AA861" i="9"/>
  <c r="AA28" i="11" s="1"/>
  <c r="AA28" i="10" s="1"/>
  <c r="AA78" i="10" s="1"/>
  <c r="H851" i="9"/>
  <c r="H18" i="11" s="1"/>
  <c r="H18" i="10" s="1"/>
  <c r="H68" i="10" s="1"/>
  <c r="G853" i="9"/>
  <c r="G20" i="11" s="1"/>
  <c r="G20" i="10" s="1"/>
  <c r="G70" i="10" s="1"/>
  <c r="T870" i="9"/>
  <c r="T37" i="11" s="1"/>
  <c r="AC836" i="9"/>
  <c r="AC3" i="11" s="1"/>
  <c r="AC3" i="10" s="1"/>
  <c r="AC53" i="10" s="1"/>
  <c r="B847" i="9"/>
  <c r="B14" i="11" s="1"/>
  <c r="B14" i="10" s="1"/>
  <c r="B64" i="10" s="1"/>
  <c r="L848" i="9"/>
  <c r="L15" i="11" s="1"/>
  <c r="L15" i="10" s="1"/>
  <c r="L65" i="10" s="1"/>
  <c r="AA848" i="9"/>
  <c r="AA15" i="11" s="1"/>
  <c r="AA15" i="10" s="1"/>
  <c r="AA65" i="10" s="1"/>
  <c r="X878" i="9"/>
  <c r="X45" i="11" s="1"/>
  <c r="X45" i="10" s="1"/>
  <c r="X95" i="10" s="1"/>
  <c r="T836" i="9"/>
  <c r="T3" i="11" s="1"/>
  <c r="T3" i="10" s="1"/>
  <c r="T53" i="10" s="1"/>
  <c r="T861" i="9"/>
  <c r="T28" i="11" s="1"/>
  <c r="T28" i="10" s="1"/>
  <c r="T78" i="10" s="1"/>
  <c r="N853" i="9"/>
  <c r="N20" i="11" s="1"/>
  <c r="AB835" i="9"/>
  <c r="AB2" i="11" s="1"/>
  <c r="AB2" i="10" s="1"/>
  <c r="AB52" i="10" s="1"/>
  <c r="B851" i="9"/>
  <c r="B18" i="11" s="1"/>
  <c r="B18" i="10" s="1"/>
  <c r="B68" i="10" s="1"/>
  <c r="AL851" i="9"/>
  <c r="AL18" i="11" s="1"/>
  <c r="AB836" i="9"/>
  <c r="AB3" i="11" s="1"/>
  <c r="AB3" i="10" s="1"/>
  <c r="AB53" i="10" s="1"/>
  <c r="AB878" i="9"/>
  <c r="AB45" i="11" s="1"/>
  <c r="AB45" i="10" s="1"/>
  <c r="AB95" i="10" s="1"/>
  <c r="I876" i="9"/>
  <c r="I43" i="11" s="1"/>
  <c r="I43" i="10" s="1"/>
  <c r="I93" i="10" s="1"/>
  <c r="D841" i="9"/>
  <c r="D8" i="11" s="1"/>
  <c r="G854" i="9"/>
  <c r="G21" i="11" s="1"/>
  <c r="G21" i="10" s="1"/>
  <c r="G71" i="10" s="1"/>
  <c r="AL877" i="9"/>
  <c r="AL44" i="11" s="1"/>
  <c r="AL44" i="10" s="1"/>
  <c r="AL94" i="10" s="1"/>
  <c r="G841" i="9"/>
  <c r="G8" i="11" s="1"/>
  <c r="G8" i="10" s="1"/>
  <c r="G58" i="10" s="1"/>
  <c r="U848" i="9"/>
  <c r="U15" i="11" s="1"/>
  <c r="U15" i="10" s="1"/>
  <c r="U65" i="10" s="1"/>
  <c r="C878" i="9"/>
  <c r="C45" i="11" s="1"/>
  <c r="C45" i="10" s="1"/>
  <c r="C95" i="10" s="1"/>
  <c r="AA847" i="9"/>
  <c r="AA14" i="11" s="1"/>
  <c r="K869" i="9"/>
  <c r="K36" i="11" s="1"/>
  <c r="K36" i="10" s="1"/>
  <c r="K86" i="10" s="1"/>
  <c r="E841" i="9"/>
  <c r="E8" i="11" s="1"/>
  <c r="E8" i="10" s="1"/>
  <c r="E58" i="10" s="1"/>
  <c r="H878" i="9"/>
  <c r="H45" i="11" s="1"/>
  <c r="H45" i="10" s="1"/>
  <c r="H95" i="10" s="1"/>
  <c r="M876" i="9"/>
  <c r="M43" i="11" s="1"/>
  <c r="M43" i="10" s="1"/>
  <c r="M93" i="10" s="1"/>
  <c r="AC872" i="9"/>
  <c r="AC39" i="11" s="1"/>
  <c r="AC39" i="10" s="1"/>
  <c r="AC89" i="10" s="1"/>
  <c r="AD861" i="9"/>
  <c r="AD28" i="11" s="1"/>
  <c r="AD28" i="10" s="1"/>
  <c r="AD78" i="10" s="1"/>
  <c r="C867" i="9"/>
  <c r="C34" i="11" s="1"/>
  <c r="C34" i="10" s="1"/>
  <c r="C84" i="10" s="1"/>
  <c r="N854" i="9"/>
  <c r="N21" i="11" s="1"/>
  <c r="N21" i="10" s="1"/>
  <c r="N71" i="10" s="1"/>
  <c r="H836" i="9"/>
  <c r="H3" i="11" s="1"/>
  <c r="H3" i="10" s="1"/>
  <c r="H53" i="10" s="1"/>
  <c r="E851" i="9"/>
  <c r="E18" i="11" s="1"/>
  <c r="E878" i="9"/>
  <c r="E45" i="11" s="1"/>
  <c r="E836" i="9"/>
  <c r="E3" i="11" s="1"/>
  <c r="T867" i="9"/>
  <c r="T34" i="11" s="1"/>
  <c r="T34" i="10" s="1"/>
  <c r="T84" i="10" s="1"/>
  <c r="L873" i="9"/>
  <c r="L40" i="11" s="1"/>
  <c r="AB839" i="9"/>
  <c r="AB6" i="11" s="1"/>
  <c r="U875" i="9"/>
  <c r="U42" i="11" s="1"/>
  <c r="U42" i="10" s="1"/>
  <c r="U92" i="10" s="1"/>
  <c r="G848" i="9"/>
  <c r="G15" i="11" s="1"/>
  <c r="G15" i="10" s="1"/>
  <c r="G65" i="10" s="1"/>
  <c r="L842" i="9"/>
  <c r="L9" i="11" s="1"/>
  <c r="T872" i="9"/>
  <c r="T39" i="11" s="1"/>
  <c r="T39" i="10" s="1"/>
  <c r="T89" i="10" s="1"/>
  <c r="G878" i="9"/>
  <c r="G45" i="11" s="1"/>
  <c r="G45" i="10" s="1"/>
  <c r="G95" i="10" s="1"/>
  <c r="C859" i="9"/>
  <c r="C26" i="11" s="1"/>
  <c r="C26" i="10" s="1"/>
  <c r="C76" i="10" s="1"/>
  <c r="AI847" i="9"/>
  <c r="AI14" i="11" s="1"/>
  <c r="AI14" i="10" s="1"/>
  <c r="AI64" i="10" s="1"/>
  <c r="AA853" i="9"/>
  <c r="AA20" i="11" s="1"/>
  <c r="AA20" i="10" s="1"/>
  <c r="AA70" i="10" s="1"/>
  <c r="AB859" i="9"/>
  <c r="AB26" i="11" s="1"/>
  <c r="W872" i="9"/>
  <c r="W39" i="11" s="1"/>
  <c r="K835" i="9"/>
  <c r="K2" i="11" s="1"/>
  <c r="K2" i="10" s="1"/>
  <c r="K52" i="10" s="1"/>
  <c r="C843" i="9"/>
  <c r="C10" i="11" s="1"/>
  <c r="AC867" i="9"/>
  <c r="AC34" i="11" s="1"/>
  <c r="AC34" i="10" s="1"/>
  <c r="AC84" i="10" s="1"/>
  <c r="AL878" i="9"/>
  <c r="AL45" i="11" s="1"/>
  <c r="AL45" i="10" s="1"/>
  <c r="AL95" i="10" s="1"/>
  <c r="E839" i="9"/>
  <c r="E6" i="11" s="1"/>
  <c r="T844" i="9"/>
  <c r="T11" i="11" s="1"/>
  <c r="T11" i="10" s="1"/>
  <c r="T61" i="10" s="1"/>
  <c r="K875" i="9"/>
  <c r="K42" i="11" s="1"/>
  <c r="K42" i="10" s="1"/>
  <c r="K92" i="10" s="1"/>
  <c r="AO835" i="9"/>
  <c r="AO2" i="11" s="1"/>
  <c r="AO2" i="10" s="1"/>
  <c r="AO52" i="10" s="1"/>
  <c r="E873" i="9"/>
  <c r="E40" i="11" s="1"/>
  <c r="E40" i="10" s="1"/>
  <c r="E90" i="10" s="1"/>
  <c r="B840" i="9"/>
  <c r="B7" i="11" s="1"/>
  <c r="B7" i="10" s="1"/>
  <c r="B57" i="10" s="1"/>
  <c r="N851" i="9"/>
  <c r="N18" i="11" s="1"/>
  <c r="AC851" i="9"/>
  <c r="AC18" i="11" s="1"/>
  <c r="AD869" i="9"/>
  <c r="AD36" i="11" s="1"/>
  <c r="AD36" i="10" s="1"/>
  <c r="AD86" i="10" s="1"/>
  <c r="L844" i="9"/>
  <c r="L11" i="11" s="1"/>
  <c r="L11" i="10" s="1"/>
  <c r="L61" i="10" s="1"/>
  <c r="AE876" i="9"/>
  <c r="AE43" i="11" s="1"/>
  <c r="AE43" i="10" s="1"/>
  <c r="AE93" i="10" s="1"/>
  <c r="AA845" i="9"/>
  <c r="AA12" i="11" s="1"/>
  <c r="AA12" i="10" s="1"/>
  <c r="AA62" i="10" s="1"/>
  <c r="C875" i="9"/>
  <c r="C42" i="11" s="1"/>
  <c r="C42" i="10" s="1"/>
  <c r="C92" i="10" s="1"/>
  <c r="K878" i="9"/>
  <c r="K45" i="11" s="1"/>
  <c r="K45" i="10" s="1"/>
  <c r="K95" i="10" s="1"/>
  <c r="AL853" i="9"/>
  <c r="AL20" i="11" s="1"/>
  <c r="V878" i="9"/>
  <c r="V45" i="11" s="1"/>
  <c r="L878" i="9"/>
  <c r="L45" i="11" s="1"/>
  <c r="L45" i="10" s="1"/>
  <c r="L95" i="10" s="1"/>
  <c r="AA873" i="9"/>
  <c r="AA40" i="11" s="1"/>
  <c r="AA40" i="10" s="1"/>
  <c r="AA90" i="10" s="1"/>
  <c r="AE867" i="9"/>
  <c r="AE34" i="11" s="1"/>
  <c r="AE34" i="10" s="1"/>
  <c r="AE84" i="10" s="1"/>
  <c r="V836" i="9"/>
  <c r="V3" i="11" s="1"/>
  <c r="AL835" i="9"/>
  <c r="AL2" i="11" s="1"/>
  <c r="AL2" i="10" s="1"/>
  <c r="AL52" i="10" s="1"/>
  <c r="AE875" i="9"/>
  <c r="AE42" i="11" s="1"/>
  <c r="AE42" i="10" s="1"/>
  <c r="AE92" i="10" s="1"/>
  <c r="E848" i="9"/>
  <c r="E15" i="11" s="1"/>
  <c r="E15" i="10" s="1"/>
  <c r="E65" i="10" s="1"/>
  <c r="AO848" i="9"/>
  <c r="AO15" i="11" s="1"/>
  <c r="AO15" i="10" s="1"/>
  <c r="AO65" i="10" s="1"/>
  <c r="T875" i="9"/>
  <c r="T42" i="11" s="1"/>
  <c r="T42" i="10" s="1"/>
  <c r="T92" i="10" s="1"/>
  <c r="AA846" i="9"/>
  <c r="AA13" i="11" s="1"/>
  <c r="AA13" i="10" s="1"/>
  <c r="AA63" i="10" s="1"/>
  <c r="N878" i="9"/>
  <c r="N45" i="11" s="1"/>
  <c r="G867" i="9"/>
  <c r="G34" i="11" s="1"/>
  <c r="G34" i="10" s="1"/>
  <c r="G84" i="10" s="1"/>
  <c r="E846" i="9"/>
  <c r="E13" i="11" s="1"/>
  <c r="I878" i="9"/>
  <c r="I45" i="11" s="1"/>
  <c r="I45" i="10" s="1"/>
  <c r="I95" i="10" s="1"/>
  <c r="V840" i="9"/>
  <c r="V7" i="11" s="1"/>
  <c r="V7" i="10" s="1"/>
  <c r="V57" i="10" s="1"/>
  <c r="M840" i="9"/>
  <c r="M7" i="11" s="1"/>
  <c r="M7" i="10" s="1"/>
  <c r="M57" i="10" s="1"/>
  <c r="Y857" i="9"/>
  <c r="Y24" i="11" s="1"/>
  <c r="Y24" i="10" s="1"/>
  <c r="Y74" i="10" s="1"/>
  <c r="R857" i="9"/>
  <c r="R24" i="11" s="1"/>
  <c r="F857" i="9"/>
  <c r="F24" i="11" s="1"/>
  <c r="AH857" i="9"/>
  <c r="AH24" i="11" s="1"/>
  <c r="AH24" i="10" s="1"/>
  <c r="AH74" i="10" s="1"/>
  <c r="N857" i="9"/>
  <c r="N24" i="11" s="1"/>
  <c r="AR857" i="9"/>
  <c r="AR24" i="11" s="1"/>
  <c r="AR24" i="10" s="1"/>
  <c r="AR74" i="10" s="1"/>
  <c r="AG857" i="9"/>
  <c r="AG24" i="11" s="1"/>
  <c r="J857" i="9"/>
  <c r="J24" i="11" s="1"/>
  <c r="J24" i="10" s="1"/>
  <c r="J74" i="10" s="1"/>
  <c r="V857" i="9"/>
  <c r="V24" i="11" s="1"/>
  <c r="V24" i="10" s="1"/>
  <c r="V74" i="10" s="1"/>
  <c r="AS857" i="9"/>
  <c r="AS24" i="11" s="1"/>
  <c r="AS24" i="10" s="1"/>
  <c r="AS74" i="10" s="1"/>
  <c r="O857" i="9"/>
  <c r="O24" i="11" s="1"/>
  <c r="O24" i="10" s="1"/>
  <c r="O74" i="10" s="1"/>
  <c r="AI857" i="9"/>
  <c r="AI24" i="11" s="1"/>
  <c r="AI24" i="10" s="1"/>
  <c r="AI74" i="10" s="1"/>
  <c r="L857" i="9"/>
  <c r="L24" i="11" s="1"/>
  <c r="AK857" i="9"/>
  <c r="AK24" i="11" s="1"/>
  <c r="D857" i="9"/>
  <c r="D24" i="11" s="1"/>
  <c r="D24" i="10" s="1"/>
  <c r="D74" i="10" s="1"/>
  <c r="AO857" i="9"/>
  <c r="AO24" i="11" s="1"/>
  <c r="AO24" i="10" s="1"/>
  <c r="AO74" i="10" s="1"/>
  <c r="AF857" i="9"/>
  <c r="AF24" i="11" s="1"/>
  <c r="AM857" i="9"/>
  <c r="AM24" i="11" s="1"/>
  <c r="AM24" i="10" s="1"/>
  <c r="AM74" i="10" s="1"/>
  <c r="AE857" i="9"/>
  <c r="AE24" i="11" s="1"/>
  <c r="AE24" i="10" s="1"/>
  <c r="AE74" i="10" s="1"/>
  <c r="Q857" i="9"/>
  <c r="Q24" i="11" s="1"/>
  <c r="Q24" i="10" s="1"/>
  <c r="Q74" i="10" s="1"/>
  <c r="M857" i="9"/>
  <c r="M24" i="11" s="1"/>
  <c r="M24" i="10" s="1"/>
  <c r="M74" i="10" s="1"/>
  <c r="Z857" i="9"/>
  <c r="Z24" i="11" s="1"/>
  <c r="Z24" i="10" s="1"/>
  <c r="Z74" i="10" s="1"/>
  <c r="P857" i="9"/>
  <c r="P24" i="11" s="1"/>
  <c r="P24" i="10" s="1"/>
  <c r="P74" i="10" s="1"/>
  <c r="S857" i="9"/>
  <c r="S24" i="11" s="1"/>
  <c r="S24" i="10" s="1"/>
  <c r="S74" i="10" s="1"/>
  <c r="AP857" i="9"/>
  <c r="AP24" i="11" s="1"/>
  <c r="AN857" i="9"/>
  <c r="AN24" i="11" s="1"/>
  <c r="AN24" i="10" s="1"/>
  <c r="AN74" i="10" s="1"/>
  <c r="AJ857" i="9"/>
  <c r="AJ24" i="11" s="1"/>
  <c r="X857" i="9"/>
  <c r="X24" i="11" s="1"/>
  <c r="X24" i="10" s="1"/>
  <c r="X74" i="10" s="1"/>
  <c r="AQ857" i="9"/>
  <c r="AQ24" i="11" s="1"/>
  <c r="AQ24" i="10" s="1"/>
  <c r="AQ74" i="10" s="1"/>
  <c r="G857" i="9"/>
  <c r="G24" i="11" s="1"/>
  <c r="G24" i="10" s="1"/>
  <c r="G74" i="10" s="1"/>
  <c r="W855" i="9"/>
  <c r="W22" i="11" s="1"/>
  <c r="W22" i="10" s="1"/>
  <c r="W72" i="10" s="1"/>
  <c r="K871" i="9"/>
  <c r="K38" i="11" s="1"/>
  <c r="K38" i="10" s="1"/>
  <c r="K88" i="10" s="1"/>
  <c r="T837" i="9"/>
  <c r="T4" i="11" s="1"/>
  <c r="T4" i="10" s="1"/>
  <c r="T54" i="10" s="1"/>
  <c r="B857" i="9"/>
  <c r="B24" i="11" s="1"/>
  <c r="B24" i="10" s="1"/>
  <c r="B74" i="10" s="1"/>
  <c r="AH862" i="9"/>
  <c r="AH29" i="11" s="1"/>
  <c r="AH29" i="10" s="1"/>
  <c r="AH79" i="10" s="1"/>
  <c r="AB862" i="9"/>
  <c r="AB29" i="11" s="1"/>
  <c r="AB29" i="10" s="1"/>
  <c r="AB79" i="10" s="1"/>
  <c r="Q862" i="9"/>
  <c r="Q29" i="11" s="1"/>
  <c r="Q29" i="10" s="1"/>
  <c r="Q79" i="10" s="1"/>
  <c r="AI862" i="9"/>
  <c r="AI29" i="11" s="1"/>
  <c r="AI29" i="10" s="1"/>
  <c r="AI79" i="10" s="1"/>
  <c r="P862" i="9"/>
  <c r="P29" i="11" s="1"/>
  <c r="N862" i="9"/>
  <c r="N29" i="11" s="1"/>
  <c r="L862" i="9"/>
  <c r="L29" i="11" s="1"/>
  <c r="L29" i="10" s="1"/>
  <c r="L79" i="10" s="1"/>
  <c r="AQ862" i="9"/>
  <c r="AQ29" i="11" s="1"/>
  <c r="AQ29" i="10" s="1"/>
  <c r="AQ79" i="10" s="1"/>
  <c r="AS862" i="9"/>
  <c r="AS29" i="11" s="1"/>
  <c r="AS29" i="10" s="1"/>
  <c r="AS79" i="10" s="1"/>
  <c r="R862" i="9"/>
  <c r="R29" i="11" s="1"/>
  <c r="H862" i="9"/>
  <c r="H29" i="11" s="1"/>
  <c r="H29" i="10" s="1"/>
  <c r="H79" i="10" s="1"/>
  <c r="AG862" i="9"/>
  <c r="AG29" i="11" s="1"/>
  <c r="AG29" i="10" s="1"/>
  <c r="AG79" i="10" s="1"/>
  <c r="Y862" i="9"/>
  <c r="Y29" i="11" s="1"/>
  <c r="Y29" i="10" s="1"/>
  <c r="Y79" i="10" s="1"/>
  <c r="AK862" i="9"/>
  <c r="AK29" i="11" s="1"/>
  <c r="O862" i="9"/>
  <c r="O29" i="11" s="1"/>
  <c r="O29" i="10" s="1"/>
  <c r="O79" i="10" s="1"/>
  <c r="X862" i="9"/>
  <c r="X29" i="11" s="1"/>
  <c r="X29" i="10" s="1"/>
  <c r="X79" i="10" s="1"/>
  <c r="AE862" i="9"/>
  <c r="AE29" i="11" s="1"/>
  <c r="AE29" i="10" s="1"/>
  <c r="AE79" i="10" s="1"/>
  <c r="S862" i="9"/>
  <c r="S29" i="11" s="1"/>
  <c r="S29" i="10" s="1"/>
  <c r="S79" i="10" s="1"/>
  <c r="AP862" i="9"/>
  <c r="AP29" i="11" s="1"/>
  <c r="AP29" i="10" s="1"/>
  <c r="AP79" i="10" s="1"/>
  <c r="AF862" i="9"/>
  <c r="AF29" i="11" s="1"/>
  <c r="AF29" i="10" s="1"/>
  <c r="AF79" i="10" s="1"/>
  <c r="Z862" i="9"/>
  <c r="Z29" i="11" s="1"/>
  <c r="Z29" i="10" s="1"/>
  <c r="Z79" i="10" s="1"/>
  <c r="AN862" i="9"/>
  <c r="AN29" i="11" s="1"/>
  <c r="AR862" i="9"/>
  <c r="AR29" i="11" s="1"/>
  <c r="AR29" i="10" s="1"/>
  <c r="AR79" i="10" s="1"/>
  <c r="AJ862" i="9"/>
  <c r="AJ29" i="11" s="1"/>
  <c r="AJ29" i="10" s="1"/>
  <c r="AJ79" i="10" s="1"/>
  <c r="U862" i="9"/>
  <c r="U29" i="11" s="1"/>
  <c r="U29" i="10" s="1"/>
  <c r="U79" i="10" s="1"/>
  <c r="J862" i="9"/>
  <c r="J29" i="11" s="1"/>
  <c r="J29" i="10" s="1"/>
  <c r="J79" i="10" s="1"/>
  <c r="F862" i="9"/>
  <c r="F29" i="11" s="1"/>
  <c r="F29" i="10" s="1"/>
  <c r="F79" i="10" s="1"/>
  <c r="AM862" i="9"/>
  <c r="AM29" i="11" s="1"/>
  <c r="AM29" i="10" s="1"/>
  <c r="AM79" i="10" s="1"/>
  <c r="AR860" i="9"/>
  <c r="AR27" i="11" s="1"/>
  <c r="AR27" i="10" s="1"/>
  <c r="AR77" i="10" s="1"/>
  <c r="AE860" i="9"/>
  <c r="AE27" i="11" s="1"/>
  <c r="AE27" i="10" s="1"/>
  <c r="AE77" i="10" s="1"/>
  <c r="AM860" i="9"/>
  <c r="AM27" i="11" s="1"/>
  <c r="AM27" i="10" s="1"/>
  <c r="AM77" i="10" s="1"/>
  <c r="U860" i="9"/>
  <c r="U27" i="11" s="1"/>
  <c r="U27" i="10" s="1"/>
  <c r="U77" i="10" s="1"/>
  <c r="AF860" i="9"/>
  <c r="AF27" i="11" s="1"/>
  <c r="J860" i="9"/>
  <c r="J27" i="11" s="1"/>
  <c r="J27" i="10" s="1"/>
  <c r="J77" i="10" s="1"/>
  <c r="AB860" i="9"/>
  <c r="AB27" i="11" s="1"/>
  <c r="AB27" i="10" s="1"/>
  <c r="AB77" i="10" s="1"/>
  <c r="F860" i="9"/>
  <c r="F27" i="11" s="1"/>
  <c r="Z860" i="9"/>
  <c r="Z27" i="11" s="1"/>
  <c r="Z27" i="10" s="1"/>
  <c r="Z77" i="10" s="1"/>
  <c r="O860" i="9"/>
  <c r="O27" i="11" s="1"/>
  <c r="O27" i="10" s="1"/>
  <c r="O77" i="10" s="1"/>
  <c r="AG860" i="9"/>
  <c r="AG27" i="11" s="1"/>
  <c r="AG27" i="10" s="1"/>
  <c r="AG77" i="10" s="1"/>
  <c r="R860" i="9"/>
  <c r="R27" i="11" s="1"/>
  <c r="R27" i="10" s="1"/>
  <c r="R77" i="10" s="1"/>
  <c r="Q860" i="9"/>
  <c r="Q27" i="11" s="1"/>
  <c r="Q27" i="10" s="1"/>
  <c r="Q77" i="10" s="1"/>
  <c r="AN860" i="9"/>
  <c r="AN27" i="11" s="1"/>
  <c r="AN27" i="10" s="1"/>
  <c r="AN77" i="10" s="1"/>
  <c r="AI860" i="9"/>
  <c r="AI27" i="11" s="1"/>
  <c r="AI27" i="10" s="1"/>
  <c r="AI77" i="10" s="1"/>
  <c r="Y860" i="9"/>
  <c r="Y27" i="11" s="1"/>
  <c r="Y27" i="10" s="1"/>
  <c r="Y77" i="10" s="1"/>
  <c r="AJ860" i="9"/>
  <c r="AJ27" i="11" s="1"/>
  <c r="AJ27" i="10" s="1"/>
  <c r="AJ77" i="10" s="1"/>
  <c r="AO860" i="9"/>
  <c r="AO27" i="11" s="1"/>
  <c r="AO27" i="10" s="1"/>
  <c r="AO77" i="10" s="1"/>
  <c r="I860" i="9"/>
  <c r="I27" i="11" s="1"/>
  <c r="P860" i="9"/>
  <c r="P27" i="11" s="1"/>
  <c r="P27" i="10" s="1"/>
  <c r="P77" i="10" s="1"/>
  <c r="AP860" i="9"/>
  <c r="AP27" i="11" s="1"/>
  <c r="AP27" i="10" s="1"/>
  <c r="AP77" i="10" s="1"/>
  <c r="AK860" i="9"/>
  <c r="AK27" i="11" s="1"/>
  <c r="AK27" i="10" s="1"/>
  <c r="AK77" i="10" s="1"/>
  <c r="X860" i="9"/>
  <c r="X27" i="11" s="1"/>
  <c r="X27" i="10" s="1"/>
  <c r="X77" i="10" s="1"/>
  <c r="H860" i="9"/>
  <c r="H27" i="11" s="1"/>
  <c r="H27" i="10" s="1"/>
  <c r="H77" i="10" s="1"/>
  <c r="AQ860" i="9"/>
  <c r="AQ27" i="11" s="1"/>
  <c r="AQ27" i="10" s="1"/>
  <c r="AQ77" i="10" s="1"/>
  <c r="AS860" i="9"/>
  <c r="AS27" i="11" s="1"/>
  <c r="AH860" i="9"/>
  <c r="AH27" i="11" s="1"/>
  <c r="AH27" i="10" s="1"/>
  <c r="AH77" i="10" s="1"/>
  <c r="S860" i="9"/>
  <c r="S27" i="11" s="1"/>
  <c r="U857" i="9"/>
  <c r="U24" i="11" s="1"/>
  <c r="U24" i="10" s="1"/>
  <c r="U74" i="10" s="1"/>
  <c r="H857" i="9"/>
  <c r="H24" i="11" s="1"/>
  <c r="H24" i="10" s="1"/>
  <c r="H74" i="10" s="1"/>
  <c r="D837" i="9"/>
  <c r="D4" i="11" s="1"/>
  <c r="D4" i="10" s="1"/>
  <c r="D54" i="10" s="1"/>
  <c r="M862" i="9"/>
  <c r="M29" i="11" s="1"/>
  <c r="B855" i="9"/>
  <c r="B22" i="11" s="1"/>
  <c r="B22" i="10" s="1"/>
  <c r="B72" i="10" s="1"/>
  <c r="V837" i="9"/>
  <c r="V4" i="11" s="1"/>
  <c r="V4" i="10" s="1"/>
  <c r="V54" i="10" s="1"/>
  <c r="AJ858" i="9"/>
  <c r="AJ25" i="11" s="1"/>
  <c r="AJ25" i="10" s="1"/>
  <c r="AJ75" i="10" s="1"/>
  <c r="N858" i="9"/>
  <c r="N25" i="11" s="1"/>
  <c r="N25" i="10" s="1"/>
  <c r="N75" i="10" s="1"/>
  <c r="Y858" i="9"/>
  <c r="Y25" i="11" s="1"/>
  <c r="Y25" i="10" s="1"/>
  <c r="Y75" i="10" s="1"/>
  <c r="AH858" i="9"/>
  <c r="AH25" i="11" s="1"/>
  <c r="AH25" i="10" s="1"/>
  <c r="AH75" i="10" s="1"/>
  <c r="AR858" i="9"/>
  <c r="AR25" i="11" s="1"/>
  <c r="G858" i="9"/>
  <c r="G25" i="11" s="1"/>
  <c r="G25" i="10" s="1"/>
  <c r="G75" i="10" s="1"/>
  <c r="AS858" i="9"/>
  <c r="AS25" i="11" s="1"/>
  <c r="AS25" i="10" s="1"/>
  <c r="AS75" i="10" s="1"/>
  <c r="J858" i="9"/>
  <c r="J25" i="11" s="1"/>
  <c r="J25" i="10" s="1"/>
  <c r="J75" i="10" s="1"/>
  <c r="S858" i="9"/>
  <c r="S25" i="11" s="1"/>
  <c r="S25" i="10" s="1"/>
  <c r="S75" i="10" s="1"/>
  <c r="U858" i="9"/>
  <c r="U25" i="11" s="1"/>
  <c r="U25" i="10" s="1"/>
  <c r="U75" i="10" s="1"/>
  <c r="AM858" i="9"/>
  <c r="AM25" i="11" s="1"/>
  <c r="AM25" i="10" s="1"/>
  <c r="AM75" i="10" s="1"/>
  <c r="AE858" i="9"/>
  <c r="AE25" i="11" s="1"/>
  <c r="AE25" i="10" s="1"/>
  <c r="AE75" i="10" s="1"/>
  <c r="AQ858" i="9"/>
  <c r="AQ25" i="11" s="1"/>
  <c r="AQ25" i="10" s="1"/>
  <c r="AQ75" i="10" s="1"/>
  <c r="H858" i="9"/>
  <c r="H25" i="11" s="1"/>
  <c r="H25" i="10" s="1"/>
  <c r="H75" i="10" s="1"/>
  <c r="Q858" i="9"/>
  <c r="Q25" i="11" s="1"/>
  <c r="R858" i="9"/>
  <c r="R25" i="11" s="1"/>
  <c r="P858" i="9"/>
  <c r="P25" i="11" s="1"/>
  <c r="P25" i="10" s="1"/>
  <c r="P75" i="10" s="1"/>
  <c r="AB858" i="9"/>
  <c r="AB25" i="11" s="1"/>
  <c r="AB25" i="10" s="1"/>
  <c r="AB75" i="10" s="1"/>
  <c r="AP858" i="9"/>
  <c r="AP25" i="11" s="1"/>
  <c r="AP25" i="10" s="1"/>
  <c r="AP75" i="10" s="1"/>
  <c r="AF858" i="9"/>
  <c r="AF25" i="11" s="1"/>
  <c r="AF25" i="10" s="1"/>
  <c r="AF75" i="10" s="1"/>
  <c r="K858" i="9"/>
  <c r="K25" i="11" s="1"/>
  <c r="K25" i="10" s="1"/>
  <c r="K75" i="10" s="1"/>
  <c r="AL858" i="9"/>
  <c r="AL25" i="11" s="1"/>
  <c r="AL25" i="10" s="1"/>
  <c r="AL75" i="10" s="1"/>
  <c r="AO858" i="9"/>
  <c r="AO25" i="11" s="1"/>
  <c r="AK858" i="9"/>
  <c r="AK25" i="11" s="1"/>
  <c r="AK25" i="10" s="1"/>
  <c r="AK75" i="10" s="1"/>
  <c r="AI858" i="9"/>
  <c r="AI25" i="11" s="1"/>
  <c r="AI25" i="10" s="1"/>
  <c r="AI75" i="10" s="1"/>
  <c r="O858" i="9"/>
  <c r="O25" i="11" s="1"/>
  <c r="O25" i="10" s="1"/>
  <c r="O75" i="10" s="1"/>
  <c r="F858" i="9"/>
  <c r="F25" i="11" s="1"/>
  <c r="Z858" i="9"/>
  <c r="Z25" i="11" s="1"/>
  <c r="Z25" i="10" s="1"/>
  <c r="Z75" i="10" s="1"/>
  <c r="AG858" i="9"/>
  <c r="AG25" i="11" s="1"/>
  <c r="AG25" i="10" s="1"/>
  <c r="AG75" i="10" s="1"/>
  <c r="AN858" i="9"/>
  <c r="AN25" i="11" s="1"/>
  <c r="AN25" i="10" s="1"/>
  <c r="AN75" i="10" s="1"/>
  <c r="W860" i="9"/>
  <c r="W27" i="11" s="1"/>
  <c r="W27" i="10" s="1"/>
  <c r="W77" i="10" s="1"/>
  <c r="I868" i="9"/>
  <c r="I35" i="11" s="1"/>
  <c r="I35" i="10" s="1"/>
  <c r="I85" i="10" s="1"/>
  <c r="AC860" i="9"/>
  <c r="AC27" i="11" s="1"/>
  <c r="AC27" i="10" s="1"/>
  <c r="AC77" i="10" s="1"/>
  <c r="V849" i="9"/>
  <c r="V16" i="11" s="1"/>
  <c r="V16" i="10" s="1"/>
  <c r="V66" i="10" s="1"/>
  <c r="AR870" i="9"/>
  <c r="AR37" i="11" s="1"/>
  <c r="AR37" i="10" s="1"/>
  <c r="AR87" i="10" s="1"/>
  <c r="Y870" i="9"/>
  <c r="Y37" i="11" s="1"/>
  <c r="Y37" i="10" s="1"/>
  <c r="Y87" i="10" s="1"/>
  <c r="F870" i="9"/>
  <c r="F37" i="11" s="1"/>
  <c r="AN870" i="9"/>
  <c r="AN37" i="11" s="1"/>
  <c r="AN37" i="10" s="1"/>
  <c r="AN87" i="10" s="1"/>
  <c r="AJ870" i="9"/>
  <c r="AJ37" i="11" s="1"/>
  <c r="AJ37" i="10" s="1"/>
  <c r="AJ87" i="10" s="1"/>
  <c r="AM870" i="9"/>
  <c r="AM37" i="11" s="1"/>
  <c r="AM37" i="10" s="1"/>
  <c r="AM87" i="10" s="1"/>
  <c r="AG870" i="9"/>
  <c r="AG37" i="11" s="1"/>
  <c r="AG37" i="10" s="1"/>
  <c r="AG87" i="10" s="1"/>
  <c r="Q870" i="9"/>
  <c r="Q37" i="11" s="1"/>
  <c r="Q37" i="10" s="1"/>
  <c r="Q87" i="10" s="1"/>
  <c r="AP870" i="9"/>
  <c r="AP37" i="11" s="1"/>
  <c r="AK870" i="9"/>
  <c r="AK37" i="11" s="1"/>
  <c r="AK37" i="10" s="1"/>
  <c r="AK87" i="10" s="1"/>
  <c r="R870" i="9"/>
  <c r="R37" i="11" s="1"/>
  <c r="R37" i="10" s="1"/>
  <c r="R87" i="10" s="1"/>
  <c r="J870" i="9"/>
  <c r="J37" i="11" s="1"/>
  <c r="J37" i="10" s="1"/>
  <c r="J87" i="10" s="1"/>
  <c r="Z870" i="9"/>
  <c r="Z37" i="11" s="1"/>
  <c r="AF870" i="9"/>
  <c r="AF37" i="11" s="1"/>
  <c r="O870" i="9"/>
  <c r="O37" i="11" s="1"/>
  <c r="O37" i="10" s="1"/>
  <c r="O87" i="10" s="1"/>
  <c r="P870" i="9"/>
  <c r="P37" i="11" s="1"/>
  <c r="P37" i="10" s="1"/>
  <c r="P87" i="10" s="1"/>
  <c r="AH870" i="9"/>
  <c r="AH37" i="11" s="1"/>
  <c r="AH37" i="10" s="1"/>
  <c r="AH87" i="10" s="1"/>
  <c r="AQ870" i="9"/>
  <c r="AQ37" i="11" s="1"/>
  <c r="AQ37" i="10" s="1"/>
  <c r="AQ87" i="10" s="1"/>
  <c r="S870" i="9"/>
  <c r="S37" i="11" s="1"/>
  <c r="AS870" i="9"/>
  <c r="AS37" i="11" s="1"/>
  <c r="T849" i="9"/>
  <c r="T16" i="11" s="1"/>
  <c r="AD843" i="9"/>
  <c r="AD10" i="11" s="1"/>
  <c r="AD10" i="10" s="1"/>
  <c r="AD60" i="10" s="1"/>
  <c r="AD877" i="9"/>
  <c r="AD44" i="11" s="1"/>
  <c r="AD44" i="10" s="1"/>
  <c r="AD94" i="10" s="1"/>
  <c r="AS840" i="9"/>
  <c r="AS7" i="11" s="1"/>
  <c r="AS7" i="10" s="1"/>
  <c r="AS57" i="10" s="1"/>
  <c r="AK840" i="9"/>
  <c r="AK7" i="11" s="1"/>
  <c r="AK7" i="10" s="1"/>
  <c r="AK57" i="10" s="1"/>
  <c r="AF840" i="9"/>
  <c r="AF7" i="11" s="1"/>
  <c r="AF7" i="10" s="1"/>
  <c r="AF57" i="10" s="1"/>
  <c r="AJ840" i="9"/>
  <c r="AJ7" i="11" s="1"/>
  <c r="AJ7" i="10" s="1"/>
  <c r="AJ57" i="10" s="1"/>
  <c r="AM840" i="9"/>
  <c r="AM7" i="11" s="1"/>
  <c r="AM7" i="10" s="1"/>
  <c r="AM57" i="10" s="1"/>
  <c r="AP840" i="9"/>
  <c r="AP7" i="11" s="1"/>
  <c r="AP7" i="10" s="1"/>
  <c r="AP57" i="10" s="1"/>
  <c r="J840" i="9"/>
  <c r="J7" i="11" s="1"/>
  <c r="J7" i="10" s="1"/>
  <c r="J57" i="10" s="1"/>
  <c r="O840" i="9"/>
  <c r="O7" i="11" s="1"/>
  <c r="O7" i="10" s="1"/>
  <c r="O57" i="10" s="1"/>
  <c r="S840" i="9"/>
  <c r="S7" i="11" s="1"/>
  <c r="Z840" i="9"/>
  <c r="Z7" i="11" s="1"/>
  <c r="Z7" i="10" s="1"/>
  <c r="Z57" i="10" s="1"/>
  <c r="AQ840" i="9"/>
  <c r="AQ7" i="11" s="1"/>
  <c r="AG840" i="9"/>
  <c r="AG7" i="11" s="1"/>
  <c r="AG7" i="10" s="1"/>
  <c r="AG57" i="10" s="1"/>
  <c r="AN840" i="9"/>
  <c r="AN7" i="11" s="1"/>
  <c r="AN7" i="10" s="1"/>
  <c r="AN57" i="10" s="1"/>
  <c r="F840" i="9"/>
  <c r="F7" i="11" s="1"/>
  <c r="F7" i="10" s="1"/>
  <c r="F57" i="10" s="1"/>
  <c r="P840" i="9"/>
  <c r="P7" i="11" s="1"/>
  <c r="P7" i="10" s="1"/>
  <c r="P57" i="10" s="1"/>
  <c r="Q840" i="9"/>
  <c r="Q7" i="11" s="1"/>
  <c r="Q7" i="10" s="1"/>
  <c r="Q57" i="10" s="1"/>
  <c r="AR840" i="9"/>
  <c r="AR7" i="11" s="1"/>
  <c r="AR7" i="10" s="1"/>
  <c r="AR57" i="10" s="1"/>
  <c r="AH840" i="9"/>
  <c r="AH7" i="11" s="1"/>
  <c r="AH7" i="10" s="1"/>
  <c r="AH57" i="10" s="1"/>
  <c r="Y840" i="9"/>
  <c r="Y7" i="11" s="1"/>
  <c r="Y7" i="10" s="1"/>
  <c r="Y57" i="10" s="1"/>
  <c r="R840" i="9"/>
  <c r="R7" i="11" s="1"/>
  <c r="R7" i="10" s="1"/>
  <c r="R57" i="10" s="1"/>
  <c r="M837" i="9"/>
  <c r="M4" i="11" s="1"/>
  <c r="M4" i="10" s="1"/>
  <c r="M54" i="10" s="1"/>
  <c r="F837" i="9"/>
  <c r="F4" i="11" s="1"/>
  <c r="F4" i="10" s="1"/>
  <c r="F54" i="10" s="1"/>
  <c r="AQ837" i="9"/>
  <c r="AQ4" i="11" s="1"/>
  <c r="AQ4" i="10" s="1"/>
  <c r="AQ54" i="10" s="1"/>
  <c r="AR837" i="9"/>
  <c r="AR4" i="11" s="1"/>
  <c r="AR4" i="10" s="1"/>
  <c r="AR54" i="10" s="1"/>
  <c r="AK837" i="9"/>
  <c r="AK4" i="11" s="1"/>
  <c r="AK4" i="10" s="1"/>
  <c r="AK54" i="10" s="1"/>
  <c r="AJ837" i="9"/>
  <c r="AJ4" i="11" s="1"/>
  <c r="AJ4" i="10" s="1"/>
  <c r="AJ54" i="10" s="1"/>
  <c r="Z837" i="9"/>
  <c r="Z4" i="11" s="1"/>
  <c r="Z4" i="10" s="1"/>
  <c r="Z54" i="10" s="1"/>
  <c r="S837" i="9"/>
  <c r="S4" i="11" s="1"/>
  <c r="S4" i="10" s="1"/>
  <c r="S54" i="10" s="1"/>
  <c r="AP837" i="9"/>
  <c r="AP4" i="11" s="1"/>
  <c r="AP4" i="10" s="1"/>
  <c r="AP54" i="10" s="1"/>
  <c r="AH837" i="9"/>
  <c r="AH4" i="11" s="1"/>
  <c r="AN837" i="9"/>
  <c r="AN4" i="11" s="1"/>
  <c r="AN4" i="10" s="1"/>
  <c r="AN54" i="10" s="1"/>
  <c r="AF837" i="9"/>
  <c r="AF4" i="11" s="1"/>
  <c r="I837" i="9"/>
  <c r="I4" i="11" s="1"/>
  <c r="Y837" i="9"/>
  <c r="Y4" i="11" s="1"/>
  <c r="Y4" i="10" s="1"/>
  <c r="Y54" i="10" s="1"/>
  <c r="O837" i="9"/>
  <c r="O4" i="11" s="1"/>
  <c r="O4" i="10" s="1"/>
  <c r="O54" i="10" s="1"/>
  <c r="N837" i="9"/>
  <c r="N4" i="11" s="1"/>
  <c r="AL837" i="9"/>
  <c r="AL4" i="11" s="1"/>
  <c r="AL4" i="10" s="1"/>
  <c r="AL54" i="10" s="1"/>
  <c r="Q837" i="9"/>
  <c r="Q4" i="11" s="1"/>
  <c r="Q4" i="10" s="1"/>
  <c r="Q54" i="10" s="1"/>
  <c r="R837" i="9"/>
  <c r="R4" i="11" s="1"/>
  <c r="R4" i="10" s="1"/>
  <c r="R54" i="10" s="1"/>
  <c r="AG837" i="9"/>
  <c r="AG4" i="11" s="1"/>
  <c r="AG4" i="10" s="1"/>
  <c r="AG54" i="10" s="1"/>
  <c r="J837" i="9"/>
  <c r="J4" i="11" s="1"/>
  <c r="AB837" i="9"/>
  <c r="AB4" i="11" s="1"/>
  <c r="AB4" i="10" s="1"/>
  <c r="AB54" i="10" s="1"/>
  <c r="U837" i="9"/>
  <c r="U4" i="11" s="1"/>
  <c r="U4" i="10" s="1"/>
  <c r="U54" i="10" s="1"/>
  <c r="AI837" i="9"/>
  <c r="AI4" i="11" s="1"/>
  <c r="AI4" i="10" s="1"/>
  <c r="AI54" i="10" s="1"/>
  <c r="AS837" i="9"/>
  <c r="AS4" i="11" s="1"/>
  <c r="AS4" i="10" s="1"/>
  <c r="AS54" i="10" s="1"/>
  <c r="AM837" i="9"/>
  <c r="AM4" i="11" s="1"/>
  <c r="AM4" i="10" s="1"/>
  <c r="AM54" i="10" s="1"/>
  <c r="P837" i="9"/>
  <c r="P4" i="11" s="1"/>
  <c r="P4" i="10" s="1"/>
  <c r="P54" i="10" s="1"/>
  <c r="H837" i="9"/>
  <c r="H4" i="11" s="1"/>
  <c r="E868" i="9"/>
  <c r="E35" i="11" s="1"/>
  <c r="E35" i="10" s="1"/>
  <c r="E85" i="10" s="1"/>
  <c r="E857" i="9"/>
  <c r="E24" i="11" s="1"/>
  <c r="E24" i="10" s="1"/>
  <c r="E74" i="10" s="1"/>
  <c r="B870" i="9"/>
  <c r="B37" i="11" s="1"/>
  <c r="B37" i="10" s="1"/>
  <c r="B87" i="10" s="1"/>
  <c r="C857" i="9"/>
  <c r="C24" i="11" s="1"/>
  <c r="C24" i="10" s="1"/>
  <c r="C74" i="10" s="1"/>
  <c r="AP850" i="9"/>
  <c r="AP17" i="11" s="1"/>
  <c r="AP17" i="10" s="1"/>
  <c r="AP67" i="10" s="1"/>
  <c r="AK850" i="9"/>
  <c r="AK17" i="11" s="1"/>
  <c r="AK17" i="10" s="1"/>
  <c r="AK67" i="10" s="1"/>
  <c r="AN850" i="9"/>
  <c r="AN17" i="11" s="1"/>
  <c r="AN17" i="10" s="1"/>
  <c r="AN67" i="10" s="1"/>
  <c r="S850" i="9"/>
  <c r="S17" i="11" s="1"/>
  <c r="F850" i="9"/>
  <c r="F17" i="11" s="1"/>
  <c r="Y850" i="9"/>
  <c r="Y17" i="11" s="1"/>
  <c r="AQ850" i="9"/>
  <c r="AQ17" i="11" s="1"/>
  <c r="AQ17" i="10" s="1"/>
  <c r="AQ67" i="10" s="1"/>
  <c r="J850" i="9"/>
  <c r="J17" i="11" s="1"/>
  <c r="J17" i="10" s="1"/>
  <c r="J67" i="10" s="1"/>
  <c r="AS850" i="9"/>
  <c r="AS17" i="11" s="1"/>
  <c r="AS17" i="10" s="1"/>
  <c r="AS67" i="10" s="1"/>
  <c r="AM850" i="9"/>
  <c r="AM17" i="11" s="1"/>
  <c r="AM17" i="10" s="1"/>
  <c r="AM67" i="10" s="1"/>
  <c r="AH850" i="9"/>
  <c r="AH17" i="11" s="1"/>
  <c r="AH17" i="10" s="1"/>
  <c r="AH67" i="10" s="1"/>
  <c r="AJ850" i="9"/>
  <c r="AJ17" i="11" s="1"/>
  <c r="AJ17" i="10" s="1"/>
  <c r="AJ67" i="10" s="1"/>
  <c r="O850" i="9"/>
  <c r="O17" i="11" s="1"/>
  <c r="O17" i="10" s="1"/>
  <c r="O67" i="10" s="1"/>
  <c r="P850" i="9"/>
  <c r="P17" i="11" s="1"/>
  <c r="P17" i="10" s="1"/>
  <c r="P67" i="10" s="1"/>
  <c r="AR850" i="9"/>
  <c r="AR17" i="11" s="1"/>
  <c r="AR17" i="10" s="1"/>
  <c r="AR67" i="10" s="1"/>
  <c r="AG850" i="9"/>
  <c r="AG17" i="11" s="1"/>
  <c r="AG17" i="10" s="1"/>
  <c r="AG67" i="10" s="1"/>
  <c r="R850" i="9"/>
  <c r="R17" i="11" s="1"/>
  <c r="Q850" i="9"/>
  <c r="Q17" i="11" s="1"/>
  <c r="Q17" i="10" s="1"/>
  <c r="Q67" i="10" s="1"/>
  <c r="Z850" i="9"/>
  <c r="Z17" i="11" s="1"/>
  <c r="Z17" i="10" s="1"/>
  <c r="Z67" i="10" s="1"/>
  <c r="AF850" i="9"/>
  <c r="AF17" i="11" s="1"/>
  <c r="AF17" i="10" s="1"/>
  <c r="AF67" i="10" s="1"/>
  <c r="W857" i="9"/>
  <c r="W24" i="11" s="1"/>
  <c r="W24" i="10" s="1"/>
  <c r="W74" i="10" s="1"/>
  <c r="AA855" i="9"/>
  <c r="AA22" i="11" s="1"/>
  <c r="AA22" i="10" s="1"/>
  <c r="AA72" i="10" s="1"/>
  <c r="B868" i="9"/>
  <c r="B35" i="11" s="1"/>
  <c r="B35" i="10" s="1"/>
  <c r="B85" i="10" s="1"/>
  <c r="AC840" i="9"/>
  <c r="AC7" i="11" s="1"/>
  <c r="AC7" i="10" s="1"/>
  <c r="AC57" i="10" s="1"/>
  <c r="C840" i="9"/>
  <c r="C7" i="11" s="1"/>
  <c r="D870" i="9"/>
  <c r="D37" i="11" s="1"/>
  <c r="D37" i="10" s="1"/>
  <c r="D87" i="10" s="1"/>
  <c r="K868" i="9"/>
  <c r="K35" i="11" s="1"/>
  <c r="K35" i="10" s="1"/>
  <c r="K85" i="10" s="1"/>
  <c r="AD855" i="9"/>
  <c r="AD22" i="11" s="1"/>
  <c r="AD22" i="10" s="1"/>
  <c r="AD72" i="10" s="1"/>
  <c r="AC844" i="9"/>
  <c r="AC11" i="11" s="1"/>
  <c r="AC11" i="10" s="1"/>
  <c r="AC61" i="10" s="1"/>
  <c r="B850" i="9"/>
  <c r="B17" i="11" s="1"/>
  <c r="B17" i="10" s="1"/>
  <c r="B67" i="10" s="1"/>
  <c r="I870" i="9"/>
  <c r="I37" i="11" s="1"/>
  <c r="C844" i="9"/>
  <c r="C11" i="11" s="1"/>
  <c r="C11" i="10" s="1"/>
  <c r="C61" i="10" s="1"/>
  <c r="M871" i="9"/>
  <c r="M38" i="11" s="1"/>
  <c r="B837" i="9"/>
  <c r="B4" i="11" s="1"/>
  <c r="B4" i="10" s="1"/>
  <c r="B54" i="10" s="1"/>
  <c r="X837" i="9"/>
  <c r="X4" i="11" s="1"/>
  <c r="X4" i="10" s="1"/>
  <c r="X54" i="10" s="1"/>
  <c r="B853" i="9"/>
  <c r="B20" i="11" s="1"/>
  <c r="B20" i="10" s="1"/>
  <c r="B70" i="10" s="1"/>
  <c r="Z865" i="9"/>
  <c r="Z32" i="11" s="1"/>
  <c r="Z32" i="10" s="1"/>
  <c r="Z82" i="10" s="1"/>
  <c r="R865" i="9"/>
  <c r="R32" i="11" s="1"/>
  <c r="AP865" i="9"/>
  <c r="AP32" i="11" s="1"/>
  <c r="Q865" i="9"/>
  <c r="Q32" i="11" s="1"/>
  <c r="AF865" i="9"/>
  <c r="AF32" i="11" s="1"/>
  <c r="AF32" i="10" s="1"/>
  <c r="AF82" i="10" s="1"/>
  <c r="AI865" i="9"/>
  <c r="AI32" i="11" s="1"/>
  <c r="AA865" i="9"/>
  <c r="AA32" i="11" s="1"/>
  <c r="M865" i="9"/>
  <c r="M32" i="11" s="1"/>
  <c r="U865" i="9"/>
  <c r="U32" i="11" s="1"/>
  <c r="U32" i="10" s="1"/>
  <c r="U82" i="10" s="1"/>
  <c r="T865" i="9"/>
  <c r="T32" i="11" s="1"/>
  <c r="AH865" i="9"/>
  <c r="AH32" i="11" s="1"/>
  <c r="AH32" i="10" s="1"/>
  <c r="AH82" i="10" s="1"/>
  <c r="D865" i="9"/>
  <c r="D32" i="11" s="1"/>
  <c r="P865" i="9"/>
  <c r="P32" i="11" s="1"/>
  <c r="AB865" i="9"/>
  <c r="AB32" i="11" s="1"/>
  <c r="O865" i="9"/>
  <c r="O32" i="11" s="1"/>
  <c r="O32" i="10" s="1"/>
  <c r="O82" i="10" s="1"/>
  <c r="AR865" i="9"/>
  <c r="AR32" i="11" s="1"/>
  <c r="AR32" i="10" s="1"/>
  <c r="AR82" i="10" s="1"/>
  <c r="J865" i="9"/>
  <c r="J32" i="11" s="1"/>
  <c r="J32" i="10" s="1"/>
  <c r="J82" i="10" s="1"/>
  <c r="AG865" i="9"/>
  <c r="AG32" i="11" s="1"/>
  <c r="F865" i="9"/>
  <c r="F32" i="11" s="1"/>
  <c r="AM865" i="9"/>
  <c r="AM32" i="11" s="1"/>
  <c r="AM32" i="10" s="1"/>
  <c r="AM82" i="10" s="1"/>
  <c r="AQ865" i="9"/>
  <c r="AQ32" i="11" s="1"/>
  <c r="AQ32" i="10" s="1"/>
  <c r="AQ82" i="10" s="1"/>
  <c r="AS865" i="9"/>
  <c r="AS32" i="11" s="1"/>
  <c r="AS32" i="10" s="1"/>
  <c r="AS82" i="10" s="1"/>
  <c r="AK865" i="9"/>
  <c r="AK32" i="11" s="1"/>
  <c r="AJ865" i="9"/>
  <c r="AJ32" i="11" s="1"/>
  <c r="AJ32" i="10" s="1"/>
  <c r="AJ82" i="10" s="1"/>
  <c r="S865" i="9"/>
  <c r="S32" i="11" s="1"/>
  <c r="S32" i="10" s="1"/>
  <c r="S82" i="10" s="1"/>
  <c r="AN865" i="9"/>
  <c r="AN32" i="11" s="1"/>
  <c r="Y865" i="9"/>
  <c r="Y32" i="11" s="1"/>
  <c r="N865" i="9"/>
  <c r="N32" i="11" s="1"/>
  <c r="C845" i="9"/>
  <c r="C12" i="11" s="1"/>
  <c r="C12" i="10" s="1"/>
  <c r="C62" i="10" s="1"/>
  <c r="G855" i="9"/>
  <c r="G22" i="11" s="1"/>
  <c r="G22" i="10" s="1"/>
  <c r="G72" i="10" s="1"/>
  <c r="B849" i="9"/>
  <c r="B16" i="11" s="1"/>
  <c r="B16" i="10" s="1"/>
  <c r="B66" i="10" s="1"/>
  <c r="L840" i="9"/>
  <c r="L7" i="11" s="1"/>
  <c r="L7" i="10" s="1"/>
  <c r="L57" i="10" s="1"/>
  <c r="V858" i="9"/>
  <c r="V25" i="11" s="1"/>
  <c r="V25" i="10" s="1"/>
  <c r="V75" i="10" s="1"/>
  <c r="D871" i="9"/>
  <c r="D38" i="11" s="1"/>
  <c r="D38" i="10" s="1"/>
  <c r="D88" i="10" s="1"/>
  <c r="H877" i="9"/>
  <c r="H44" i="11" s="1"/>
  <c r="H44" i="10" s="1"/>
  <c r="H94" i="10" s="1"/>
  <c r="AI844" i="9"/>
  <c r="AI11" i="11" s="1"/>
  <c r="AI11" i="10" s="1"/>
  <c r="AI61" i="10" s="1"/>
  <c r="B865" i="9"/>
  <c r="B32" i="11" s="1"/>
  <c r="AC871" i="9"/>
  <c r="AC38" i="11" s="1"/>
  <c r="AC38" i="10" s="1"/>
  <c r="AC88" i="10" s="1"/>
  <c r="T862" i="9"/>
  <c r="T29" i="11" s="1"/>
  <c r="T29" i="10" s="1"/>
  <c r="T79" i="10" s="1"/>
  <c r="AL840" i="9"/>
  <c r="AL7" i="11" s="1"/>
  <c r="AL7" i="10" s="1"/>
  <c r="AL57" i="10" s="1"/>
  <c r="I840" i="9"/>
  <c r="I7" i="11" s="1"/>
  <c r="C860" i="9"/>
  <c r="C27" i="11" s="1"/>
  <c r="L837" i="9"/>
  <c r="L4" i="11" s="1"/>
  <c r="AL868" i="9"/>
  <c r="AL35" i="11" s="1"/>
  <c r="AL35" i="10" s="1"/>
  <c r="AL85" i="10" s="1"/>
  <c r="X874" i="9"/>
  <c r="X41" i="11" s="1"/>
  <c r="Z845" i="9"/>
  <c r="Z12" i="11" s="1"/>
  <c r="Z12" i="10" s="1"/>
  <c r="Z62" i="10" s="1"/>
  <c r="Q845" i="9"/>
  <c r="Q12" i="11" s="1"/>
  <c r="Q12" i="10" s="1"/>
  <c r="Q62" i="10" s="1"/>
  <c r="I845" i="9"/>
  <c r="I12" i="11" s="1"/>
  <c r="AG845" i="9"/>
  <c r="AG12" i="11" s="1"/>
  <c r="AH845" i="9"/>
  <c r="AH12" i="11" s="1"/>
  <c r="AH12" i="10" s="1"/>
  <c r="AH62" i="10" s="1"/>
  <c r="AN845" i="9"/>
  <c r="AN12" i="11" s="1"/>
  <c r="AB845" i="9"/>
  <c r="AB12" i="11" s="1"/>
  <c r="AB12" i="10" s="1"/>
  <c r="AB62" i="10" s="1"/>
  <c r="AO845" i="9"/>
  <c r="AO12" i="11" s="1"/>
  <c r="AO12" i="10" s="1"/>
  <c r="AO62" i="10" s="1"/>
  <c r="AM845" i="9"/>
  <c r="AM12" i="11" s="1"/>
  <c r="AQ845" i="9"/>
  <c r="AQ12" i="11" s="1"/>
  <c r="AQ12" i="10" s="1"/>
  <c r="AQ62" i="10" s="1"/>
  <c r="M845" i="9"/>
  <c r="M12" i="11" s="1"/>
  <c r="AR845" i="9"/>
  <c r="AR12" i="11" s="1"/>
  <c r="AL845" i="9"/>
  <c r="AL12" i="11" s="1"/>
  <c r="L845" i="9"/>
  <c r="L12" i="11" s="1"/>
  <c r="L12" i="10" s="1"/>
  <c r="L62" i="10" s="1"/>
  <c r="S845" i="9"/>
  <c r="S12" i="11" s="1"/>
  <c r="S12" i="10" s="1"/>
  <c r="S62" i="10" s="1"/>
  <c r="AP845" i="9"/>
  <c r="AP12" i="11" s="1"/>
  <c r="Y845" i="9"/>
  <c r="Y12" i="11" s="1"/>
  <c r="AD845" i="9"/>
  <c r="AD12" i="11" s="1"/>
  <c r="AD12" i="10" s="1"/>
  <c r="AD62" i="10" s="1"/>
  <c r="O845" i="9"/>
  <c r="O12" i="11" s="1"/>
  <c r="O12" i="10" s="1"/>
  <c r="O62" i="10" s="1"/>
  <c r="G845" i="9"/>
  <c r="G12" i="11" s="1"/>
  <c r="G12" i="10" s="1"/>
  <c r="G62" i="10" s="1"/>
  <c r="AI845" i="9"/>
  <c r="AI12" i="11" s="1"/>
  <c r="AI12" i="10" s="1"/>
  <c r="AI62" i="10" s="1"/>
  <c r="R845" i="9"/>
  <c r="R12" i="11" s="1"/>
  <c r="J845" i="9"/>
  <c r="J12" i="11" s="1"/>
  <c r="J12" i="10" s="1"/>
  <c r="J62" i="10" s="1"/>
  <c r="F845" i="9"/>
  <c r="F12" i="11" s="1"/>
  <c r="F12" i="10" s="1"/>
  <c r="F62" i="10" s="1"/>
  <c r="AF845" i="9"/>
  <c r="AF12" i="11" s="1"/>
  <c r="AF12" i="10" s="1"/>
  <c r="AF62" i="10" s="1"/>
  <c r="AK845" i="9"/>
  <c r="AK12" i="11" s="1"/>
  <c r="AK12" i="10" s="1"/>
  <c r="AK62" i="10" s="1"/>
  <c r="AE845" i="9"/>
  <c r="AE12" i="11" s="1"/>
  <c r="AE12" i="10" s="1"/>
  <c r="AE62" i="10" s="1"/>
  <c r="P845" i="9"/>
  <c r="P12" i="11" s="1"/>
  <c r="AJ845" i="9"/>
  <c r="AJ12" i="11" s="1"/>
  <c r="AJ12" i="10" s="1"/>
  <c r="AJ62" i="10" s="1"/>
  <c r="AS845" i="9"/>
  <c r="AS12" i="11" s="1"/>
  <c r="AS12" i="10" s="1"/>
  <c r="AS62" i="10" s="1"/>
  <c r="H874" i="9"/>
  <c r="H41" i="11" s="1"/>
  <c r="H41" i="10" s="1"/>
  <c r="H91" i="10" s="1"/>
  <c r="K845" i="9"/>
  <c r="K12" i="11" s="1"/>
  <c r="K12" i="10" s="1"/>
  <c r="K62" i="10" s="1"/>
  <c r="X868" i="9"/>
  <c r="X35" i="11" s="1"/>
  <c r="X35" i="10" s="1"/>
  <c r="X85" i="10" s="1"/>
  <c r="G871" i="9"/>
  <c r="G38" i="11" s="1"/>
  <c r="G38" i="10" s="1"/>
  <c r="G88" i="10" s="1"/>
  <c r="M844" i="9"/>
  <c r="M11" i="11" s="1"/>
  <c r="M11" i="10" s="1"/>
  <c r="M61" i="10" s="1"/>
  <c r="X858" i="9"/>
  <c r="X25" i="11" s="1"/>
  <c r="X25" i="10" s="1"/>
  <c r="X75" i="10" s="1"/>
  <c r="U843" i="9"/>
  <c r="U10" i="11" s="1"/>
  <c r="U10" i="10" s="1"/>
  <c r="U60" i="10" s="1"/>
  <c r="AL843" i="9"/>
  <c r="AL10" i="11" s="1"/>
  <c r="H850" i="9"/>
  <c r="H17" i="11" s="1"/>
  <c r="H17" i="10" s="1"/>
  <c r="H67" i="10" s="1"/>
  <c r="AO874" i="9"/>
  <c r="AO41" i="11" s="1"/>
  <c r="AO41" i="10" s="1"/>
  <c r="AO91" i="10" s="1"/>
  <c r="T845" i="9"/>
  <c r="T12" i="11" s="1"/>
  <c r="AE840" i="9"/>
  <c r="AE7" i="11" s="1"/>
  <c r="AE7" i="10" s="1"/>
  <c r="AE57" i="10" s="1"/>
  <c r="X838" i="9"/>
  <c r="X5" i="11" s="1"/>
  <c r="X5" i="10" s="1"/>
  <c r="X55" i="10" s="1"/>
  <c r="I850" i="9"/>
  <c r="I17" i="11" s="1"/>
  <c r="I17" i="10" s="1"/>
  <c r="I67" i="10" s="1"/>
  <c r="K837" i="9"/>
  <c r="K4" i="11" s="1"/>
  <c r="K4" i="10" s="1"/>
  <c r="K54" i="10" s="1"/>
  <c r="AL862" i="9"/>
  <c r="AL29" i="11" s="1"/>
  <c r="T860" i="9"/>
  <c r="T27" i="11" s="1"/>
  <c r="T27" i="10" s="1"/>
  <c r="T77" i="10" s="1"/>
  <c r="D840" i="9"/>
  <c r="D7" i="11" s="1"/>
  <c r="D7" i="10" s="1"/>
  <c r="D57" i="10" s="1"/>
  <c r="F869" i="9"/>
  <c r="F36" i="11" s="1"/>
  <c r="F36" i="10" s="1"/>
  <c r="F86" i="10" s="1"/>
  <c r="AI869" i="9"/>
  <c r="AI36" i="11" s="1"/>
  <c r="AI36" i="10" s="1"/>
  <c r="AI86" i="10" s="1"/>
  <c r="Q869" i="9"/>
  <c r="Q36" i="11" s="1"/>
  <c r="Q36" i="10" s="1"/>
  <c r="Q86" i="10" s="1"/>
  <c r="AN869" i="9"/>
  <c r="AN36" i="11" s="1"/>
  <c r="AN36" i="10" s="1"/>
  <c r="AN86" i="10" s="1"/>
  <c r="AO869" i="9"/>
  <c r="AO36" i="11" s="1"/>
  <c r="AO36" i="10" s="1"/>
  <c r="AO86" i="10" s="1"/>
  <c r="J869" i="9"/>
  <c r="J36" i="11" s="1"/>
  <c r="J36" i="10" s="1"/>
  <c r="J86" i="10" s="1"/>
  <c r="AA869" i="9"/>
  <c r="AA36" i="11" s="1"/>
  <c r="AA36" i="10" s="1"/>
  <c r="AA86" i="10" s="1"/>
  <c r="AG869" i="9"/>
  <c r="AG36" i="11" s="1"/>
  <c r="S869" i="9"/>
  <c r="S36" i="11" s="1"/>
  <c r="S36" i="10" s="1"/>
  <c r="S86" i="10" s="1"/>
  <c r="AJ869" i="9"/>
  <c r="AJ36" i="11" s="1"/>
  <c r="AJ36" i="10" s="1"/>
  <c r="AJ86" i="10" s="1"/>
  <c r="AH869" i="9"/>
  <c r="AH36" i="11" s="1"/>
  <c r="AH36" i="10" s="1"/>
  <c r="AH86" i="10" s="1"/>
  <c r="AK869" i="9"/>
  <c r="AK36" i="11" s="1"/>
  <c r="O869" i="9"/>
  <c r="O36" i="11" s="1"/>
  <c r="O36" i="10" s="1"/>
  <c r="O86" i="10" s="1"/>
  <c r="U869" i="9"/>
  <c r="U36" i="11" s="1"/>
  <c r="U36" i="10" s="1"/>
  <c r="U86" i="10" s="1"/>
  <c r="I869" i="9"/>
  <c r="I36" i="11" s="1"/>
  <c r="I36" i="10" s="1"/>
  <c r="I86" i="10" s="1"/>
  <c r="AE869" i="9"/>
  <c r="AE36" i="11" s="1"/>
  <c r="AE36" i="10" s="1"/>
  <c r="AE86" i="10" s="1"/>
  <c r="R869" i="9"/>
  <c r="R36" i="11" s="1"/>
  <c r="AS869" i="9"/>
  <c r="AS36" i="11" s="1"/>
  <c r="AS36" i="10" s="1"/>
  <c r="AS86" i="10" s="1"/>
  <c r="AP869" i="9"/>
  <c r="AP36" i="11" s="1"/>
  <c r="AP36" i="10" s="1"/>
  <c r="AP86" i="10" s="1"/>
  <c r="AB869" i="9"/>
  <c r="AB36" i="11" s="1"/>
  <c r="AB36" i="10" s="1"/>
  <c r="AB86" i="10" s="1"/>
  <c r="AQ869" i="9"/>
  <c r="AQ36" i="11" s="1"/>
  <c r="AQ36" i="10" s="1"/>
  <c r="AQ86" i="10" s="1"/>
  <c r="AF869" i="9"/>
  <c r="AF36" i="11" s="1"/>
  <c r="AF36" i="10" s="1"/>
  <c r="AF86" i="10" s="1"/>
  <c r="AM869" i="9"/>
  <c r="AM36" i="11" s="1"/>
  <c r="AM36" i="10" s="1"/>
  <c r="AM86" i="10" s="1"/>
  <c r="Y869" i="9"/>
  <c r="Y36" i="11" s="1"/>
  <c r="Y36" i="10" s="1"/>
  <c r="Y86" i="10" s="1"/>
  <c r="P869" i="9"/>
  <c r="P36" i="11" s="1"/>
  <c r="P36" i="10" s="1"/>
  <c r="P86" i="10" s="1"/>
  <c r="AR869" i="9"/>
  <c r="AR36" i="11" s="1"/>
  <c r="Z869" i="9"/>
  <c r="Z36" i="11" s="1"/>
  <c r="Z36" i="10" s="1"/>
  <c r="Z86" i="10" s="1"/>
  <c r="G869" i="9"/>
  <c r="G36" i="11" s="1"/>
  <c r="D853" i="9"/>
  <c r="D20" i="11" s="1"/>
  <c r="D20" i="10" s="1"/>
  <c r="D70" i="10" s="1"/>
  <c r="AD844" i="9"/>
  <c r="AD11" i="11" s="1"/>
  <c r="AD11" i="10" s="1"/>
  <c r="AD61" i="10" s="1"/>
  <c r="AB855" i="9"/>
  <c r="AB22" i="11" s="1"/>
  <c r="AB22" i="10" s="1"/>
  <c r="AB72" i="10" s="1"/>
  <c r="X869" i="9"/>
  <c r="X36" i="11" s="1"/>
  <c r="X870" i="9"/>
  <c r="X37" i="11" s="1"/>
  <c r="X37" i="10" s="1"/>
  <c r="X87" i="10" s="1"/>
  <c r="AD860" i="9"/>
  <c r="AD27" i="11" s="1"/>
  <c r="K860" i="9"/>
  <c r="K27" i="11" s="1"/>
  <c r="K27" i="10" s="1"/>
  <c r="K77" i="10" s="1"/>
  <c r="AK859" i="9"/>
  <c r="AK26" i="11" s="1"/>
  <c r="AH859" i="9"/>
  <c r="AH26" i="11" s="1"/>
  <c r="AH26" i="10" s="1"/>
  <c r="AH76" i="10" s="1"/>
  <c r="X859" i="9"/>
  <c r="X26" i="11" s="1"/>
  <c r="AQ859" i="9"/>
  <c r="AQ26" i="11" s="1"/>
  <c r="AQ26" i="10" s="1"/>
  <c r="AQ76" i="10" s="1"/>
  <c r="Q859" i="9"/>
  <c r="Q26" i="11" s="1"/>
  <c r="Q26" i="10" s="1"/>
  <c r="Q76" i="10" s="1"/>
  <c r="AO859" i="9"/>
  <c r="AO26" i="11" s="1"/>
  <c r="AO26" i="10" s="1"/>
  <c r="AO76" i="10" s="1"/>
  <c r="J859" i="9"/>
  <c r="J26" i="11" s="1"/>
  <c r="J26" i="10" s="1"/>
  <c r="J76" i="10" s="1"/>
  <c r="Z859" i="9"/>
  <c r="Z26" i="11" s="1"/>
  <c r="Z26" i="10" s="1"/>
  <c r="Z76" i="10" s="1"/>
  <c r="Y859" i="9"/>
  <c r="Y26" i="11" s="1"/>
  <c r="Y26" i="10" s="1"/>
  <c r="Y76" i="10" s="1"/>
  <c r="S859" i="9"/>
  <c r="S26" i="11" s="1"/>
  <c r="S26" i="10" s="1"/>
  <c r="S76" i="10" s="1"/>
  <c r="F859" i="9"/>
  <c r="F26" i="11" s="1"/>
  <c r="F26" i="10" s="1"/>
  <c r="F76" i="10" s="1"/>
  <c r="AJ859" i="9"/>
  <c r="AJ26" i="11" s="1"/>
  <c r="AJ26" i="10" s="1"/>
  <c r="AJ76" i="10" s="1"/>
  <c r="R859" i="9"/>
  <c r="R26" i="11" s="1"/>
  <c r="AN859" i="9"/>
  <c r="AN26" i="11" s="1"/>
  <c r="AG859" i="9"/>
  <c r="AG26" i="11" s="1"/>
  <c r="M859" i="9"/>
  <c r="M26" i="11" s="1"/>
  <c r="P859" i="9"/>
  <c r="P26" i="11" s="1"/>
  <c r="O859" i="9"/>
  <c r="O26" i="11" s="1"/>
  <c r="O26" i="10" s="1"/>
  <c r="O76" i="10" s="1"/>
  <c r="AS859" i="9"/>
  <c r="AS26" i="11" s="1"/>
  <c r="AS26" i="10" s="1"/>
  <c r="AS76" i="10" s="1"/>
  <c r="AM859" i="9"/>
  <c r="AM26" i="11" s="1"/>
  <c r="AM26" i="10" s="1"/>
  <c r="AM76" i="10" s="1"/>
  <c r="U859" i="9"/>
  <c r="U26" i="11" s="1"/>
  <c r="U26" i="10" s="1"/>
  <c r="U76" i="10" s="1"/>
  <c r="H859" i="9"/>
  <c r="H26" i="11" s="1"/>
  <c r="H26" i="10" s="1"/>
  <c r="H76" i="10" s="1"/>
  <c r="N859" i="9"/>
  <c r="N26" i="11" s="1"/>
  <c r="AP859" i="9"/>
  <c r="AP26" i="11" s="1"/>
  <c r="AP26" i="10" s="1"/>
  <c r="AP76" i="10" s="1"/>
  <c r="AF859" i="9"/>
  <c r="AF26" i="11" s="1"/>
  <c r="AF26" i="10" s="1"/>
  <c r="AF76" i="10" s="1"/>
  <c r="AR859" i="9"/>
  <c r="AR26" i="11" s="1"/>
  <c r="AR26" i="10" s="1"/>
  <c r="AR76" i="10" s="1"/>
  <c r="V862" i="9"/>
  <c r="V29" i="11" s="1"/>
  <c r="V29" i="10" s="1"/>
  <c r="V79" i="10" s="1"/>
  <c r="AD858" i="9"/>
  <c r="AD25" i="11" s="1"/>
  <c r="AD25" i="10" s="1"/>
  <c r="AD75" i="10" s="1"/>
  <c r="T857" i="9"/>
  <c r="T24" i="11" s="1"/>
  <c r="T24" i="10" s="1"/>
  <c r="T74" i="10" s="1"/>
  <c r="E843" i="9"/>
  <c r="E10" i="11" s="1"/>
  <c r="AB857" i="9"/>
  <c r="AB24" i="11" s="1"/>
  <c r="AB24" i="10" s="1"/>
  <c r="AB74" i="10" s="1"/>
  <c r="AO849" i="9"/>
  <c r="AO16" i="11" s="1"/>
  <c r="AO850" i="9"/>
  <c r="AO17" i="11" s="1"/>
  <c r="AO17" i="10" s="1"/>
  <c r="AO67" i="10" s="1"/>
  <c r="N871" i="9"/>
  <c r="N38" i="11" s="1"/>
  <c r="N38" i="10" s="1"/>
  <c r="N88" i="10" s="1"/>
  <c r="AL874" i="9"/>
  <c r="AL41" i="11" s="1"/>
  <c r="B869" i="9"/>
  <c r="B36" i="11" s="1"/>
  <c r="B36" i="10" s="1"/>
  <c r="B86" i="10" s="1"/>
  <c r="W877" i="9"/>
  <c r="W44" i="11" s="1"/>
  <c r="W44" i="10" s="1"/>
  <c r="W94" i="10" s="1"/>
  <c r="AA837" i="9"/>
  <c r="AA4" i="11" s="1"/>
  <c r="AA4" i="10" s="1"/>
  <c r="AA54" i="10" s="1"/>
  <c r="L877" i="9"/>
  <c r="L44" i="11" s="1"/>
  <c r="I874" i="9"/>
  <c r="I41" i="11" s="1"/>
  <c r="V877" i="9"/>
  <c r="V44" i="11" s="1"/>
  <c r="R863" i="9"/>
  <c r="R30" i="11" s="1"/>
  <c r="AF863" i="9"/>
  <c r="AF30" i="11" s="1"/>
  <c r="AF30" i="10" s="1"/>
  <c r="AF80" i="10" s="1"/>
  <c r="AO863" i="9"/>
  <c r="AO30" i="11" s="1"/>
  <c r="AO30" i="10" s="1"/>
  <c r="AO80" i="10" s="1"/>
  <c r="J863" i="9"/>
  <c r="J30" i="11" s="1"/>
  <c r="J30" i="10" s="1"/>
  <c r="J80" i="10" s="1"/>
  <c r="AR863" i="9"/>
  <c r="AR30" i="11" s="1"/>
  <c r="AQ863" i="9"/>
  <c r="AQ30" i="11" s="1"/>
  <c r="AQ30" i="10" s="1"/>
  <c r="AQ80" i="10" s="1"/>
  <c r="AJ863" i="9"/>
  <c r="AJ30" i="11" s="1"/>
  <c r="AJ30" i="10" s="1"/>
  <c r="AJ80" i="10" s="1"/>
  <c r="V863" i="9"/>
  <c r="V30" i="11" s="1"/>
  <c r="V30" i="10" s="1"/>
  <c r="V80" i="10" s="1"/>
  <c r="Q863" i="9"/>
  <c r="Q30" i="11" s="1"/>
  <c r="Q30" i="10" s="1"/>
  <c r="Q80" i="10" s="1"/>
  <c r="AG863" i="9"/>
  <c r="AG30" i="11" s="1"/>
  <c r="P863" i="9"/>
  <c r="P30" i="11" s="1"/>
  <c r="S863" i="9"/>
  <c r="S30" i="11" s="1"/>
  <c r="S30" i="10" s="1"/>
  <c r="S80" i="10" s="1"/>
  <c r="AM863" i="9"/>
  <c r="AM30" i="11" s="1"/>
  <c r="AM30" i="10" s="1"/>
  <c r="AM80" i="10" s="1"/>
  <c r="AS863" i="9"/>
  <c r="AS30" i="11" s="1"/>
  <c r="AS30" i="10" s="1"/>
  <c r="AS80" i="10" s="1"/>
  <c r="G863" i="9"/>
  <c r="G30" i="11" s="1"/>
  <c r="G30" i="10" s="1"/>
  <c r="G80" i="10" s="1"/>
  <c r="Z863" i="9"/>
  <c r="Z30" i="11" s="1"/>
  <c r="Z30" i="10" s="1"/>
  <c r="Z80" i="10" s="1"/>
  <c r="AK863" i="9"/>
  <c r="AK30" i="11" s="1"/>
  <c r="Y863" i="9"/>
  <c r="Y30" i="11" s="1"/>
  <c r="Y30" i="10" s="1"/>
  <c r="Y80" i="10" s="1"/>
  <c r="F863" i="9"/>
  <c r="F30" i="11" s="1"/>
  <c r="F30" i="10" s="1"/>
  <c r="F80" i="10" s="1"/>
  <c r="AH863" i="9"/>
  <c r="AH30" i="11" s="1"/>
  <c r="AH30" i="10" s="1"/>
  <c r="AH80" i="10" s="1"/>
  <c r="M863" i="9"/>
  <c r="M30" i="11" s="1"/>
  <c r="D863" i="9"/>
  <c r="D30" i="11" s="1"/>
  <c r="D30" i="10" s="1"/>
  <c r="D80" i="10" s="1"/>
  <c r="AN863" i="9"/>
  <c r="AN30" i="11" s="1"/>
  <c r="AN30" i="10" s="1"/>
  <c r="AN80" i="10" s="1"/>
  <c r="AE863" i="9"/>
  <c r="AE30" i="11" s="1"/>
  <c r="AE30" i="10" s="1"/>
  <c r="AE80" i="10" s="1"/>
  <c r="AB863" i="9"/>
  <c r="AB30" i="11" s="1"/>
  <c r="AB30" i="10" s="1"/>
  <c r="AB80" i="10" s="1"/>
  <c r="AI863" i="9"/>
  <c r="AI30" i="11" s="1"/>
  <c r="AI30" i="10" s="1"/>
  <c r="AI80" i="10" s="1"/>
  <c r="I863" i="9"/>
  <c r="I30" i="11" s="1"/>
  <c r="I30" i="10" s="1"/>
  <c r="I80" i="10" s="1"/>
  <c r="AP863" i="9"/>
  <c r="AP30" i="11" s="1"/>
  <c r="O863" i="9"/>
  <c r="O30" i="11" s="1"/>
  <c r="O30" i="10" s="1"/>
  <c r="O80" i="10" s="1"/>
  <c r="M843" i="9"/>
  <c r="M10" i="11" s="1"/>
  <c r="AA840" i="9"/>
  <c r="AA7" i="11" s="1"/>
  <c r="AA7" i="10" s="1"/>
  <c r="AA57" i="10" s="1"/>
  <c r="AL849" i="9"/>
  <c r="AL16" i="11" s="1"/>
  <c r="AL16" i="10" s="1"/>
  <c r="AL66" i="10" s="1"/>
  <c r="B859" i="9"/>
  <c r="B26" i="11" s="1"/>
  <c r="B26" i="10" s="1"/>
  <c r="B76" i="10" s="1"/>
  <c r="AD871" i="9"/>
  <c r="AD38" i="11" s="1"/>
  <c r="AL857" i="9"/>
  <c r="AL24" i="11" s="1"/>
  <c r="AL24" i="10" s="1"/>
  <c r="AL74" i="10" s="1"/>
  <c r="AF877" i="9"/>
  <c r="AF44" i="11" s="1"/>
  <c r="AE877" i="9"/>
  <c r="AE44" i="11" s="1"/>
  <c r="AE44" i="10" s="1"/>
  <c r="AE94" i="10" s="1"/>
  <c r="AP877" i="9"/>
  <c r="AP44" i="11" s="1"/>
  <c r="Q877" i="9"/>
  <c r="Q44" i="11" s="1"/>
  <c r="Q44" i="10" s="1"/>
  <c r="Q94" i="10" s="1"/>
  <c r="O877" i="9"/>
  <c r="O44" i="11" s="1"/>
  <c r="O44" i="10" s="1"/>
  <c r="O94" i="10" s="1"/>
  <c r="F877" i="9"/>
  <c r="F44" i="11" s="1"/>
  <c r="Z877" i="9"/>
  <c r="Z44" i="11" s="1"/>
  <c r="Z44" i="10" s="1"/>
  <c r="Z94" i="10" s="1"/>
  <c r="AH877" i="9"/>
  <c r="AH44" i="11" s="1"/>
  <c r="AH44" i="10" s="1"/>
  <c r="AH94" i="10" s="1"/>
  <c r="U877" i="9"/>
  <c r="U44" i="11" s="1"/>
  <c r="U44" i="10" s="1"/>
  <c r="U94" i="10" s="1"/>
  <c r="AQ877" i="9"/>
  <c r="AQ44" i="11" s="1"/>
  <c r="AQ44" i="10" s="1"/>
  <c r="AQ94" i="10" s="1"/>
  <c r="R877" i="9"/>
  <c r="R44" i="11" s="1"/>
  <c r="AK877" i="9"/>
  <c r="AK44" i="11" s="1"/>
  <c r="AN877" i="9"/>
  <c r="AN44" i="11" s="1"/>
  <c r="AN44" i="10" s="1"/>
  <c r="AN94" i="10" s="1"/>
  <c r="AG877" i="9"/>
  <c r="AG44" i="11" s="1"/>
  <c r="AG44" i="10" s="1"/>
  <c r="AG94" i="10" s="1"/>
  <c r="I877" i="9"/>
  <c r="I44" i="11" s="1"/>
  <c r="I44" i="10" s="1"/>
  <c r="I94" i="10" s="1"/>
  <c r="X877" i="9"/>
  <c r="X44" i="11" s="1"/>
  <c r="X44" i="10" s="1"/>
  <c r="X94" i="10" s="1"/>
  <c r="J877" i="9"/>
  <c r="J44" i="11" s="1"/>
  <c r="J44" i="10" s="1"/>
  <c r="J94" i="10" s="1"/>
  <c r="P877" i="9"/>
  <c r="P44" i="11" s="1"/>
  <c r="AS877" i="9"/>
  <c r="AS44" i="11" s="1"/>
  <c r="AS44" i="10" s="1"/>
  <c r="AS94" i="10" s="1"/>
  <c r="S877" i="9"/>
  <c r="S44" i="11" s="1"/>
  <c r="AR877" i="9"/>
  <c r="AR44" i="11" s="1"/>
  <c r="AR44" i="10" s="1"/>
  <c r="AR94" i="10" s="1"/>
  <c r="AI877" i="9"/>
  <c r="AI44" i="11" s="1"/>
  <c r="AI44" i="10" s="1"/>
  <c r="AI94" i="10" s="1"/>
  <c r="Y877" i="9"/>
  <c r="Y44" i="11" s="1"/>
  <c r="Y44" i="10" s="1"/>
  <c r="Y94" i="10" s="1"/>
  <c r="AJ877" i="9"/>
  <c r="AJ44" i="11" s="1"/>
  <c r="AJ44" i="10" s="1"/>
  <c r="AJ94" i="10" s="1"/>
  <c r="AM877" i="9"/>
  <c r="AM44" i="11" s="1"/>
  <c r="AM44" i="10" s="1"/>
  <c r="AM94" i="10" s="1"/>
  <c r="E860" i="9"/>
  <c r="E27" i="11" s="1"/>
  <c r="E27" i="10" s="1"/>
  <c r="E77" i="10" s="1"/>
  <c r="M855" i="9"/>
  <c r="M22" i="11" s="1"/>
  <c r="V843" i="9"/>
  <c r="V10" i="11" s="1"/>
  <c r="D845" i="9"/>
  <c r="D12" i="11" s="1"/>
  <c r="D12" i="10" s="1"/>
  <c r="D62" i="10" s="1"/>
  <c r="U849" i="9"/>
  <c r="U16" i="11" s="1"/>
  <c r="U16" i="10" s="1"/>
  <c r="U66" i="10" s="1"/>
  <c r="AG835" i="9"/>
  <c r="AG2" i="11" s="1"/>
  <c r="AG2" i="10" s="1"/>
  <c r="AG52" i="10" s="1"/>
  <c r="Z835" i="9"/>
  <c r="Z2" i="11" s="1"/>
  <c r="Z2" i="10" s="1"/>
  <c r="Z52" i="10" s="1"/>
  <c r="O835" i="9"/>
  <c r="O2" i="11" s="1"/>
  <c r="O2" i="10" s="1"/>
  <c r="O52" i="10" s="1"/>
  <c r="Q835" i="9"/>
  <c r="Q2" i="11" s="1"/>
  <c r="Q2" i="10" s="1"/>
  <c r="Q52" i="10" s="1"/>
  <c r="AK835" i="9"/>
  <c r="AK2" i="11" s="1"/>
  <c r="AK2" i="10" s="1"/>
  <c r="AK52" i="10" s="1"/>
  <c r="R835" i="9"/>
  <c r="R2" i="11" s="1"/>
  <c r="P835" i="9"/>
  <c r="P2" i="11" s="1"/>
  <c r="P2" i="10" s="1"/>
  <c r="P52" i="10" s="1"/>
  <c r="J835" i="9"/>
  <c r="J2" i="11" s="1"/>
  <c r="J2" i="10" s="1"/>
  <c r="J52" i="10" s="1"/>
  <c r="AH835" i="9"/>
  <c r="AH2" i="11" s="1"/>
  <c r="AH2" i="10" s="1"/>
  <c r="AH52" i="10" s="1"/>
  <c r="AR835" i="9"/>
  <c r="AR2" i="11" s="1"/>
  <c r="AR2" i="10" s="1"/>
  <c r="AR52" i="10" s="1"/>
  <c r="AM835" i="9"/>
  <c r="AM2" i="11" s="1"/>
  <c r="AM2" i="10" s="1"/>
  <c r="AM52" i="10" s="1"/>
  <c r="Y835" i="9"/>
  <c r="Y2" i="11" s="1"/>
  <c r="Y2" i="10" s="1"/>
  <c r="Y52" i="10" s="1"/>
  <c r="AJ835" i="9"/>
  <c r="AJ2" i="11" s="1"/>
  <c r="AJ2" i="10" s="1"/>
  <c r="AJ52" i="10" s="1"/>
  <c r="F835" i="9"/>
  <c r="F2" i="11" s="1"/>
  <c r="F2" i="10" s="1"/>
  <c r="F52" i="10" s="1"/>
  <c r="AQ835" i="9"/>
  <c r="AQ2" i="11" s="1"/>
  <c r="AQ2" i="10" s="1"/>
  <c r="AQ52" i="10" s="1"/>
  <c r="AP835" i="9"/>
  <c r="AP2" i="11" s="1"/>
  <c r="AP2" i="10" s="1"/>
  <c r="AP52" i="10" s="1"/>
  <c r="S835" i="9"/>
  <c r="S2" i="11" s="1"/>
  <c r="S2" i="10" s="1"/>
  <c r="S52" i="10" s="1"/>
  <c r="AN835" i="9"/>
  <c r="AN2" i="11" s="1"/>
  <c r="AN2" i="10" s="1"/>
  <c r="AN52" i="10" s="1"/>
  <c r="AF835" i="9"/>
  <c r="AF2" i="11" s="1"/>
  <c r="AF2" i="10" s="1"/>
  <c r="AF52" i="10" s="1"/>
  <c r="AS835" i="9"/>
  <c r="AS2" i="11" s="1"/>
  <c r="AS2" i="10" s="1"/>
  <c r="AS52" i="10" s="1"/>
  <c r="U850" i="9"/>
  <c r="U17" i="11" s="1"/>
  <c r="U17" i="10" s="1"/>
  <c r="U67" i="10" s="1"/>
  <c r="G850" i="9"/>
  <c r="G17" i="11" s="1"/>
  <c r="G17" i="10" s="1"/>
  <c r="G67" i="10" s="1"/>
  <c r="V850" i="9"/>
  <c r="V17" i="11" s="1"/>
  <c r="V17" i="10" s="1"/>
  <c r="V67" i="10" s="1"/>
  <c r="N860" i="9"/>
  <c r="N27" i="11" s="1"/>
  <c r="C863" i="9"/>
  <c r="C30" i="11" s="1"/>
  <c r="C30" i="10" s="1"/>
  <c r="C80" i="10" s="1"/>
  <c r="B863" i="9"/>
  <c r="B30" i="11" s="1"/>
  <c r="AO877" i="9"/>
  <c r="AO44" i="11" s="1"/>
  <c r="AO44" i="10" s="1"/>
  <c r="AO94" i="10" s="1"/>
  <c r="AI835" i="9"/>
  <c r="AI2" i="11" s="1"/>
  <c r="AI2" i="10" s="1"/>
  <c r="AI52" i="10" s="1"/>
  <c r="AD859" i="9"/>
  <c r="AD26" i="11" s="1"/>
  <c r="AD26" i="10" s="1"/>
  <c r="AD76" i="10" s="1"/>
  <c r="C849" i="9"/>
  <c r="C16" i="11" s="1"/>
  <c r="K844" i="9"/>
  <c r="K11" i="11" s="1"/>
  <c r="K11" i="10" s="1"/>
  <c r="K61" i="10" s="1"/>
  <c r="P839" i="9"/>
  <c r="P6" i="11" s="1"/>
  <c r="J839" i="9"/>
  <c r="J6" i="11" s="1"/>
  <c r="J6" i="10" s="1"/>
  <c r="J56" i="10" s="1"/>
  <c r="AS839" i="9"/>
  <c r="AS6" i="11" s="1"/>
  <c r="Y839" i="9"/>
  <c r="Y6" i="11" s="1"/>
  <c r="AN839" i="9"/>
  <c r="AN6" i="11" s="1"/>
  <c r="AK839" i="9"/>
  <c r="AK6" i="11" s="1"/>
  <c r="AK6" i="10" s="1"/>
  <c r="AK56" i="10" s="1"/>
  <c r="AG839" i="9"/>
  <c r="AG6" i="11" s="1"/>
  <c r="AQ839" i="9"/>
  <c r="AQ6" i="11" s="1"/>
  <c r="AQ6" i="10" s="1"/>
  <c r="AQ56" i="10" s="1"/>
  <c r="AJ839" i="9"/>
  <c r="AJ6" i="11" s="1"/>
  <c r="AJ6" i="10" s="1"/>
  <c r="AJ56" i="10" s="1"/>
  <c r="AR839" i="9"/>
  <c r="AR6" i="11" s="1"/>
  <c r="AH839" i="9"/>
  <c r="AH6" i="11" s="1"/>
  <c r="AH6" i="10" s="1"/>
  <c r="AH56" i="10" s="1"/>
  <c r="O839" i="9"/>
  <c r="O6" i="11" s="1"/>
  <c r="O6" i="10" s="1"/>
  <c r="O56" i="10" s="1"/>
  <c r="AF839" i="9"/>
  <c r="AF6" i="11" s="1"/>
  <c r="AF6" i="10" s="1"/>
  <c r="AF56" i="10" s="1"/>
  <c r="AM839" i="9"/>
  <c r="AM6" i="11" s="1"/>
  <c r="AM6" i="10" s="1"/>
  <c r="AM56" i="10" s="1"/>
  <c r="AP839" i="9"/>
  <c r="AP6" i="11" s="1"/>
  <c r="S839" i="9"/>
  <c r="S6" i="11" s="1"/>
  <c r="S6" i="10" s="1"/>
  <c r="S56" i="10" s="1"/>
  <c r="F839" i="9"/>
  <c r="F6" i="11" s="1"/>
  <c r="F6" i="10" s="1"/>
  <c r="F56" i="10" s="1"/>
  <c r="Z839" i="9"/>
  <c r="Z6" i="11" s="1"/>
  <c r="Q839" i="9"/>
  <c r="Q6" i="11" s="1"/>
  <c r="Q6" i="10" s="1"/>
  <c r="Q56" i="10" s="1"/>
  <c r="R839" i="9"/>
  <c r="R6" i="11" s="1"/>
  <c r="AC874" i="9"/>
  <c r="AC41" i="11" s="1"/>
  <c r="AC41" i="10" s="1"/>
  <c r="AC91" i="10" s="1"/>
  <c r="AL875" i="9"/>
  <c r="AL42" i="11" s="1"/>
  <c r="AL42" i="10" s="1"/>
  <c r="AL92" i="10" s="1"/>
  <c r="L871" i="9"/>
  <c r="L38" i="11" s="1"/>
  <c r="L38" i="10" s="1"/>
  <c r="L88" i="10" s="1"/>
  <c r="AC850" i="9"/>
  <c r="AC17" i="11" s="1"/>
  <c r="AC17" i="10" s="1"/>
  <c r="AC67" i="10" s="1"/>
  <c r="I857" i="9"/>
  <c r="I24" i="11" s="1"/>
  <c r="I24" i="10" s="1"/>
  <c r="I74" i="10" s="1"/>
  <c r="C850" i="9"/>
  <c r="C17" i="11" s="1"/>
  <c r="C17" i="10" s="1"/>
  <c r="C67" i="10" s="1"/>
  <c r="C862" i="9"/>
  <c r="C29" i="11" s="1"/>
  <c r="C29" i="10" s="1"/>
  <c r="C79" i="10" s="1"/>
  <c r="L855" i="9"/>
  <c r="L22" i="11" s="1"/>
  <c r="L22" i="10" s="1"/>
  <c r="L72" i="10" s="1"/>
  <c r="AE855" i="9"/>
  <c r="AE22" i="11" s="1"/>
  <c r="AE22" i="10" s="1"/>
  <c r="AE72" i="10" s="1"/>
  <c r="B835" i="9"/>
  <c r="G859" i="9"/>
  <c r="G26" i="11" s="1"/>
  <c r="G26" i="10" s="1"/>
  <c r="G76" i="10" s="1"/>
  <c r="AC835" i="9"/>
  <c r="AC2" i="11" s="1"/>
  <c r="AC2" i="10" s="1"/>
  <c r="AC52" i="10" s="1"/>
  <c r="G862" i="9"/>
  <c r="G29" i="11" s="1"/>
  <c r="G29" i="10" s="1"/>
  <c r="G79" i="10" s="1"/>
  <c r="J841" i="9"/>
  <c r="J8" i="11" s="1"/>
  <c r="J8" i="10" s="1"/>
  <c r="J58" i="10" s="1"/>
  <c r="L841" i="9"/>
  <c r="L8" i="11" s="1"/>
  <c r="Y841" i="9"/>
  <c r="Y8" i="11" s="1"/>
  <c r="Y8" i="10" s="1"/>
  <c r="Y58" i="10" s="1"/>
  <c r="P841" i="9"/>
  <c r="P8" i="11" s="1"/>
  <c r="P8" i="10" s="1"/>
  <c r="P58" i="10" s="1"/>
  <c r="F841" i="9"/>
  <c r="F8" i="11" s="1"/>
  <c r="Z841" i="9"/>
  <c r="Z8" i="11" s="1"/>
  <c r="Q841" i="9"/>
  <c r="Q8" i="11" s="1"/>
  <c r="Q8" i="10" s="1"/>
  <c r="Q58" i="10" s="1"/>
  <c r="S841" i="9"/>
  <c r="S8" i="11" s="1"/>
  <c r="S8" i="10" s="1"/>
  <c r="S58" i="10" s="1"/>
  <c r="AM841" i="9"/>
  <c r="AM8" i="11" s="1"/>
  <c r="AM8" i="10" s="1"/>
  <c r="AM58" i="10" s="1"/>
  <c r="N841" i="9"/>
  <c r="N8" i="11" s="1"/>
  <c r="N8" i="10" s="1"/>
  <c r="N58" i="10" s="1"/>
  <c r="AJ841" i="9"/>
  <c r="AJ8" i="11" s="1"/>
  <c r="AJ8" i="10" s="1"/>
  <c r="AJ58" i="10" s="1"/>
  <c r="R841" i="9"/>
  <c r="R8" i="11" s="1"/>
  <c r="T841" i="9"/>
  <c r="T8" i="11" s="1"/>
  <c r="T8" i="10" s="1"/>
  <c r="T58" i="10" s="1"/>
  <c r="U841" i="9"/>
  <c r="U8" i="11" s="1"/>
  <c r="U8" i="10" s="1"/>
  <c r="U58" i="10" s="1"/>
  <c r="AG841" i="9"/>
  <c r="AG8" i="11" s="1"/>
  <c r="AG8" i="10" s="1"/>
  <c r="AG58" i="10" s="1"/>
  <c r="AB841" i="9"/>
  <c r="AB8" i="11" s="1"/>
  <c r="AS841" i="9"/>
  <c r="AS8" i="11" s="1"/>
  <c r="AS8" i="10" s="1"/>
  <c r="AS58" i="10" s="1"/>
  <c r="AQ841" i="9"/>
  <c r="AQ8" i="11" s="1"/>
  <c r="AQ8" i="10" s="1"/>
  <c r="AQ58" i="10" s="1"/>
  <c r="AH841" i="9"/>
  <c r="AH8" i="11" s="1"/>
  <c r="AH8" i="10" s="1"/>
  <c r="AH58" i="10" s="1"/>
  <c r="AP841" i="9"/>
  <c r="AP8" i="11" s="1"/>
  <c r="AP8" i="10" s="1"/>
  <c r="AP58" i="10" s="1"/>
  <c r="AF841" i="9"/>
  <c r="AF8" i="11" s="1"/>
  <c r="AN841" i="9"/>
  <c r="AN8" i="11" s="1"/>
  <c r="AN8" i="10" s="1"/>
  <c r="AN58" i="10" s="1"/>
  <c r="AK841" i="9"/>
  <c r="AK8" i="11" s="1"/>
  <c r="AK8" i="10" s="1"/>
  <c r="AK58" i="10" s="1"/>
  <c r="AR841" i="9"/>
  <c r="AR8" i="11" s="1"/>
  <c r="AR8" i="10" s="1"/>
  <c r="AR58" i="10" s="1"/>
  <c r="O841" i="9"/>
  <c r="O8" i="11" s="1"/>
  <c r="O8" i="10" s="1"/>
  <c r="O58" i="10" s="1"/>
  <c r="N835" i="9"/>
  <c r="N2" i="11" s="1"/>
  <c r="N2" i="10" s="1"/>
  <c r="N52" i="10" s="1"/>
  <c r="V860" i="9"/>
  <c r="V27" i="11" s="1"/>
  <c r="V27" i="10" s="1"/>
  <c r="V77" i="10" s="1"/>
  <c r="G877" i="9"/>
  <c r="G44" i="11" s="1"/>
  <c r="G44" i="10" s="1"/>
  <c r="G94" i="10" s="1"/>
  <c r="AD868" i="9"/>
  <c r="AD35" i="11" s="1"/>
  <c r="AD35" i="10" s="1"/>
  <c r="AD85" i="10" s="1"/>
  <c r="AP856" i="9"/>
  <c r="AP23" i="11" s="1"/>
  <c r="AP23" i="10" s="1"/>
  <c r="AP73" i="10" s="1"/>
  <c r="AM856" i="9"/>
  <c r="AM23" i="11" s="1"/>
  <c r="AM23" i="10" s="1"/>
  <c r="AM73" i="10" s="1"/>
  <c r="AH856" i="9"/>
  <c r="AH23" i="11" s="1"/>
  <c r="AH23" i="10" s="1"/>
  <c r="AH73" i="10" s="1"/>
  <c r="AF856" i="9"/>
  <c r="AF23" i="11" s="1"/>
  <c r="AR856" i="9"/>
  <c r="AR23" i="11" s="1"/>
  <c r="AI856" i="9"/>
  <c r="AI23" i="11" s="1"/>
  <c r="AI23" i="10" s="1"/>
  <c r="AI73" i="10" s="1"/>
  <c r="Z856" i="9"/>
  <c r="Z23" i="11" s="1"/>
  <c r="Y856" i="9"/>
  <c r="Y23" i="11" s="1"/>
  <c r="Y23" i="10" s="1"/>
  <c r="Y73" i="10" s="1"/>
  <c r="O856" i="9"/>
  <c r="O23" i="11" s="1"/>
  <c r="O23" i="10" s="1"/>
  <c r="O73" i="10" s="1"/>
  <c r="I856" i="9"/>
  <c r="I23" i="11" s="1"/>
  <c r="I23" i="10" s="1"/>
  <c r="I73" i="10" s="1"/>
  <c r="R856" i="9"/>
  <c r="R23" i="11" s="1"/>
  <c r="R23" i="10" s="1"/>
  <c r="R73" i="10" s="1"/>
  <c r="Q856" i="9"/>
  <c r="Q23" i="11" s="1"/>
  <c r="Q23" i="10" s="1"/>
  <c r="Q73" i="10" s="1"/>
  <c r="S856" i="9"/>
  <c r="S23" i="11" s="1"/>
  <c r="AS856" i="9"/>
  <c r="AS23" i="11" s="1"/>
  <c r="AB856" i="9"/>
  <c r="AB23" i="11" s="1"/>
  <c r="AB23" i="10" s="1"/>
  <c r="AB73" i="10" s="1"/>
  <c r="J856" i="9"/>
  <c r="J23" i="11" s="1"/>
  <c r="J23" i="10" s="1"/>
  <c r="J73" i="10" s="1"/>
  <c r="AK856" i="9"/>
  <c r="AK23" i="11" s="1"/>
  <c r="AK23" i="10" s="1"/>
  <c r="AK73" i="10" s="1"/>
  <c r="AQ856" i="9"/>
  <c r="AQ23" i="11" s="1"/>
  <c r="AQ23" i="10" s="1"/>
  <c r="AQ73" i="10" s="1"/>
  <c r="AG856" i="9"/>
  <c r="AG23" i="11" s="1"/>
  <c r="AG23" i="10" s="1"/>
  <c r="AG73" i="10" s="1"/>
  <c r="AN856" i="9"/>
  <c r="AN23" i="11" s="1"/>
  <c r="AN23" i="10" s="1"/>
  <c r="AN73" i="10" s="1"/>
  <c r="AJ856" i="9"/>
  <c r="AJ23" i="11" s="1"/>
  <c r="AJ23" i="10" s="1"/>
  <c r="AJ73" i="10" s="1"/>
  <c r="P856" i="9"/>
  <c r="P23" i="11" s="1"/>
  <c r="P23" i="10" s="1"/>
  <c r="P73" i="10" s="1"/>
  <c r="F856" i="9"/>
  <c r="F23" i="11" s="1"/>
  <c r="W835" i="9"/>
  <c r="W2" i="11" s="1"/>
  <c r="W2" i="10" s="1"/>
  <c r="W52" i="10" s="1"/>
  <c r="AA871" i="9"/>
  <c r="AA38" i="11" s="1"/>
  <c r="AA38" i="10" s="1"/>
  <c r="AA88" i="10" s="1"/>
  <c r="T855" i="9"/>
  <c r="T22" i="11" s="1"/>
  <c r="B839" i="9"/>
  <c r="B6" i="11" s="1"/>
  <c r="AN866" i="9"/>
  <c r="AN33" i="11" s="1"/>
  <c r="AN33" i="10" s="1"/>
  <c r="AN83" i="10" s="1"/>
  <c r="O866" i="9"/>
  <c r="O33" i="11" s="1"/>
  <c r="O33" i="10" s="1"/>
  <c r="O83" i="10" s="1"/>
  <c r="Y866" i="9"/>
  <c r="Y33" i="11" s="1"/>
  <c r="Y33" i="10" s="1"/>
  <c r="Y83" i="10" s="1"/>
  <c r="AR866" i="9"/>
  <c r="AR33" i="11" s="1"/>
  <c r="AR33" i="10" s="1"/>
  <c r="AR83" i="10" s="1"/>
  <c r="AK866" i="9"/>
  <c r="AK33" i="11" s="1"/>
  <c r="Q866" i="9"/>
  <c r="Q33" i="11" s="1"/>
  <c r="Q33" i="10" s="1"/>
  <c r="Q83" i="10" s="1"/>
  <c r="AM866" i="9"/>
  <c r="AM33" i="11" s="1"/>
  <c r="AM33" i="10" s="1"/>
  <c r="AM83" i="10" s="1"/>
  <c r="J866" i="9"/>
  <c r="J33" i="11" s="1"/>
  <c r="J33" i="10" s="1"/>
  <c r="J83" i="10" s="1"/>
  <c r="P866" i="9"/>
  <c r="P33" i="11" s="1"/>
  <c r="P33" i="10" s="1"/>
  <c r="P83" i="10" s="1"/>
  <c r="AS866" i="9"/>
  <c r="AS33" i="11" s="1"/>
  <c r="AS33" i="10" s="1"/>
  <c r="AS83" i="10" s="1"/>
  <c r="Z866" i="9"/>
  <c r="Z33" i="11" s="1"/>
  <c r="Z33" i="10" s="1"/>
  <c r="Z83" i="10" s="1"/>
  <c r="AG866" i="9"/>
  <c r="AG33" i="11" s="1"/>
  <c r="F866" i="9"/>
  <c r="F33" i="11" s="1"/>
  <c r="AJ866" i="9"/>
  <c r="AJ33" i="11" s="1"/>
  <c r="AJ33" i="10" s="1"/>
  <c r="AJ83" i="10" s="1"/>
  <c r="R866" i="9"/>
  <c r="R33" i="11" s="1"/>
  <c r="S866" i="9"/>
  <c r="S33" i="11" s="1"/>
  <c r="AP866" i="9"/>
  <c r="AP33" i="11" s="1"/>
  <c r="AQ866" i="9"/>
  <c r="AQ33" i="11" s="1"/>
  <c r="AQ33" i="10" s="1"/>
  <c r="AQ83" i="10" s="1"/>
  <c r="AH866" i="9"/>
  <c r="AH33" i="11" s="1"/>
  <c r="AH33" i="10" s="1"/>
  <c r="AH83" i="10" s="1"/>
  <c r="AF866" i="9"/>
  <c r="AF33" i="11" s="1"/>
  <c r="AL859" i="9"/>
  <c r="AL26" i="11" s="1"/>
  <c r="AL26" i="10" s="1"/>
  <c r="AL76" i="10" s="1"/>
  <c r="H871" i="9"/>
  <c r="H38" i="11" s="1"/>
  <c r="H38" i="10" s="1"/>
  <c r="H88" i="10" s="1"/>
  <c r="G874" i="9"/>
  <c r="G41" i="11" s="1"/>
  <c r="E877" i="9"/>
  <c r="E44" i="11" s="1"/>
  <c r="D874" i="9"/>
  <c r="D41" i="11" s="1"/>
  <c r="D41" i="10" s="1"/>
  <c r="D91" i="10" s="1"/>
  <c r="D844" i="9"/>
  <c r="D11" i="11" s="1"/>
  <c r="D11" i="10" s="1"/>
  <c r="D61" i="10" s="1"/>
  <c r="E837" i="9"/>
  <c r="E4" i="11" s="1"/>
  <c r="E4" i="10" s="1"/>
  <c r="E54" i="10" s="1"/>
  <c r="AD840" i="9"/>
  <c r="AD7" i="11" s="1"/>
  <c r="AD7" i="10" s="1"/>
  <c r="AD57" i="10" s="1"/>
  <c r="I865" i="9"/>
  <c r="I32" i="11" s="1"/>
  <c r="AA862" i="9"/>
  <c r="AA29" i="11" s="1"/>
  <c r="AA29" i="10" s="1"/>
  <c r="AA79" i="10" s="1"/>
  <c r="AA857" i="9"/>
  <c r="AA24" i="11" s="1"/>
  <c r="AA24" i="10" s="1"/>
  <c r="AA74" i="10" s="1"/>
  <c r="L869" i="9"/>
  <c r="L36" i="11" s="1"/>
  <c r="L36" i="10" s="1"/>
  <c r="L86" i="10" s="1"/>
  <c r="AO837" i="9"/>
  <c r="AO4" i="11" s="1"/>
  <c r="AO4" i="10" s="1"/>
  <c r="AO54" i="10" s="1"/>
  <c r="C855" i="9"/>
  <c r="C22" i="11" s="1"/>
  <c r="L858" i="9"/>
  <c r="L25" i="11" s="1"/>
  <c r="X855" i="9"/>
  <c r="X22" i="11" s="1"/>
  <c r="X22" i="10" s="1"/>
  <c r="X72" i="10" s="1"/>
  <c r="W862" i="9"/>
  <c r="W29" i="11" s="1"/>
  <c r="W29" i="10" s="1"/>
  <c r="W79" i="10" s="1"/>
  <c r="AD853" i="9"/>
  <c r="AD20" i="11" s="1"/>
  <c r="AD20" i="10" s="1"/>
  <c r="AD70" i="10" s="1"/>
  <c r="AI853" i="9"/>
  <c r="AI20" i="11" s="1"/>
  <c r="AI20" i="10" s="1"/>
  <c r="AI70" i="10" s="1"/>
  <c r="B841" i="9"/>
  <c r="B8" i="11" s="1"/>
  <c r="AC865" i="9"/>
  <c r="AC32" i="11" s="1"/>
  <c r="AC32" i="10" s="1"/>
  <c r="AC82" i="10" s="1"/>
  <c r="C835" i="9"/>
  <c r="C2" i="11" s="1"/>
  <c r="C2" i="10" s="1"/>
  <c r="C52" i="10" s="1"/>
  <c r="M838" i="9"/>
  <c r="M5" i="11" s="1"/>
  <c r="C837" i="9"/>
  <c r="C4" i="11" s="1"/>
  <c r="AA860" i="9"/>
  <c r="AA27" i="11" s="1"/>
  <c r="B856" i="9"/>
  <c r="B23" i="11" s="1"/>
  <c r="B23" i="10" s="1"/>
  <c r="B73" i="10" s="1"/>
  <c r="T838" i="9"/>
  <c r="T5" i="11" s="1"/>
  <c r="T5" i="10" s="1"/>
  <c r="T55" i="10" s="1"/>
  <c r="E855" i="9"/>
  <c r="E22" i="11" s="1"/>
  <c r="E22" i="10" s="1"/>
  <c r="E72" i="10" s="1"/>
  <c r="AE835" i="9"/>
  <c r="AE2" i="11" s="1"/>
  <c r="AE2" i="10" s="1"/>
  <c r="AE52" i="10" s="1"/>
  <c r="Y871" i="9"/>
  <c r="Y38" i="11" s="1"/>
  <c r="Y38" i="10" s="1"/>
  <c r="Y88" i="10" s="1"/>
  <c r="Q871" i="9"/>
  <c r="Q38" i="11" s="1"/>
  <c r="Q38" i="10" s="1"/>
  <c r="Q88" i="10" s="1"/>
  <c r="AI871" i="9"/>
  <c r="AI38" i="11" s="1"/>
  <c r="AI38" i="10" s="1"/>
  <c r="AI88" i="10" s="1"/>
  <c r="AS871" i="9"/>
  <c r="AS38" i="11" s="1"/>
  <c r="AS38" i="10" s="1"/>
  <c r="AS88" i="10" s="1"/>
  <c r="AK871" i="9"/>
  <c r="AK38" i="11" s="1"/>
  <c r="AH871" i="9"/>
  <c r="AH38" i="11" s="1"/>
  <c r="AN871" i="9"/>
  <c r="AN38" i="11" s="1"/>
  <c r="AN38" i="10" s="1"/>
  <c r="AN88" i="10" s="1"/>
  <c r="AJ871" i="9"/>
  <c r="AJ38" i="11" s="1"/>
  <c r="AJ38" i="10" s="1"/>
  <c r="AJ88" i="10" s="1"/>
  <c r="R871" i="9"/>
  <c r="R38" i="11" s="1"/>
  <c r="J871" i="9"/>
  <c r="J38" i="11" s="1"/>
  <c r="AG871" i="9"/>
  <c r="AG38" i="11" s="1"/>
  <c r="AG38" i="10" s="1"/>
  <c r="AG88" i="10" s="1"/>
  <c r="O871" i="9"/>
  <c r="O38" i="11" s="1"/>
  <c r="O38" i="10" s="1"/>
  <c r="O88" i="10" s="1"/>
  <c r="AE871" i="9"/>
  <c r="AE38" i="11" s="1"/>
  <c r="AE38" i="10" s="1"/>
  <c r="AE88" i="10" s="1"/>
  <c r="S871" i="9"/>
  <c r="S38" i="11" s="1"/>
  <c r="C871" i="9"/>
  <c r="C38" i="11" s="1"/>
  <c r="C38" i="10" s="1"/>
  <c r="C88" i="10" s="1"/>
  <c r="AR871" i="9"/>
  <c r="AR38" i="11" s="1"/>
  <c r="AR38" i="10" s="1"/>
  <c r="AR88" i="10" s="1"/>
  <c r="I871" i="9"/>
  <c r="I38" i="11" s="1"/>
  <c r="I38" i="10" s="1"/>
  <c r="I88" i="10" s="1"/>
  <c r="F871" i="9"/>
  <c r="F38" i="11" s="1"/>
  <c r="AP871" i="9"/>
  <c r="AP38" i="11" s="1"/>
  <c r="AP38" i="10" s="1"/>
  <c r="AP88" i="10" s="1"/>
  <c r="AB871" i="9"/>
  <c r="AB38" i="11" s="1"/>
  <c r="AB38" i="10" s="1"/>
  <c r="AB88" i="10" s="1"/>
  <c r="AM871" i="9"/>
  <c r="AM38" i="11" s="1"/>
  <c r="AM38" i="10" s="1"/>
  <c r="AM88" i="10" s="1"/>
  <c r="U871" i="9"/>
  <c r="U38" i="11" s="1"/>
  <c r="U38" i="10" s="1"/>
  <c r="U88" i="10" s="1"/>
  <c r="AF871" i="9"/>
  <c r="AF38" i="11" s="1"/>
  <c r="AQ871" i="9"/>
  <c r="AQ38" i="11" s="1"/>
  <c r="AQ38" i="10" s="1"/>
  <c r="AQ88" i="10" s="1"/>
  <c r="Z871" i="9"/>
  <c r="Z38" i="11" s="1"/>
  <c r="Z38" i="10" s="1"/>
  <c r="Z88" i="10" s="1"/>
  <c r="AL871" i="9"/>
  <c r="AL38" i="11" s="1"/>
  <c r="AL38" i="10" s="1"/>
  <c r="AL88" i="10" s="1"/>
  <c r="P871" i="9"/>
  <c r="P38" i="11" s="1"/>
  <c r="P38" i="10" s="1"/>
  <c r="P88" i="10" s="1"/>
  <c r="G840" i="9"/>
  <c r="G7" i="11" s="1"/>
  <c r="G7" i="10" s="1"/>
  <c r="G57" i="10" s="1"/>
  <c r="H868" i="9"/>
  <c r="H35" i="11" s="1"/>
  <c r="H35" i="10" s="1"/>
  <c r="H85" i="10" s="1"/>
  <c r="AP868" i="9"/>
  <c r="AP35" i="11" s="1"/>
  <c r="AP35" i="10" s="1"/>
  <c r="AP85" i="10" s="1"/>
  <c r="O868" i="9"/>
  <c r="O35" i="11" s="1"/>
  <c r="O35" i="10" s="1"/>
  <c r="O85" i="10" s="1"/>
  <c r="F868" i="9"/>
  <c r="F35" i="11" s="1"/>
  <c r="AH868" i="9"/>
  <c r="AH35" i="11" s="1"/>
  <c r="AH35" i="10" s="1"/>
  <c r="AH85" i="10" s="1"/>
  <c r="AI868" i="9"/>
  <c r="AI35" i="11" s="1"/>
  <c r="AI35" i="10" s="1"/>
  <c r="AI85" i="10" s="1"/>
  <c r="R868" i="9"/>
  <c r="R35" i="11" s="1"/>
  <c r="AM868" i="9"/>
  <c r="AM35" i="11" s="1"/>
  <c r="AM35" i="10" s="1"/>
  <c r="AM85" i="10" s="1"/>
  <c r="AK868" i="9"/>
  <c r="AK35" i="11" s="1"/>
  <c r="AK35" i="10" s="1"/>
  <c r="AK85" i="10" s="1"/>
  <c r="AN868" i="9"/>
  <c r="AN35" i="11" s="1"/>
  <c r="AN35" i="10" s="1"/>
  <c r="AN85" i="10" s="1"/>
  <c r="S868" i="9"/>
  <c r="S35" i="11" s="1"/>
  <c r="N868" i="9"/>
  <c r="N35" i="11" s="1"/>
  <c r="N35" i="10" s="1"/>
  <c r="N85" i="10" s="1"/>
  <c r="P868" i="9"/>
  <c r="P35" i="11" s="1"/>
  <c r="P35" i="10" s="1"/>
  <c r="P85" i="10" s="1"/>
  <c r="M868" i="9"/>
  <c r="M35" i="11" s="1"/>
  <c r="M35" i="10" s="1"/>
  <c r="M85" i="10" s="1"/>
  <c r="Z868" i="9"/>
  <c r="Z35" i="11" s="1"/>
  <c r="Z35" i="10" s="1"/>
  <c r="Z85" i="10" s="1"/>
  <c r="AG868" i="9"/>
  <c r="AG35" i="11" s="1"/>
  <c r="AG35" i="10" s="1"/>
  <c r="AG85" i="10" s="1"/>
  <c r="J868" i="9"/>
  <c r="J35" i="11" s="1"/>
  <c r="Q868" i="9"/>
  <c r="Q35" i="11" s="1"/>
  <c r="Q35" i="10" s="1"/>
  <c r="Q85" i="10" s="1"/>
  <c r="AS868" i="9"/>
  <c r="AS35" i="11" s="1"/>
  <c r="AS35" i="10" s="1"/>
  <c r="AS85" i="10" s="1"/>
  <c r="AR868" i="9"/>
  <c r="AR35" i="11" s="1"/>
  <c r="AR35" i="10" s="1"/>
  <c r="AR85" i="10" s="1"/>
  <c r="AC868" i="9"/>
  <c r="AC35" i="11" s="1"/>
  <c r="AC35" i="10" s="1"/>
  <c r="AC85" i="10" s="1"/>
  <c r="AB868" i="9"/>
  <c r="AB35" i="11" s="1"/>
  <c r="AB35" i="10" s="1"/>
  <c r="AB85" i="10" s="1"/>
  <c r="U868" i="9"/>
  <c r="U35" i="11" s="1"/>
  <c r="U35" i="10" s="1"/>
  <c r="U85" i="10" s="1"/>
  <c r="AQ868" i="9"/>
  <c r="AQ35" i="11" s="1"/>
  <c r="Y868" i="9"/>
  <c r="Y35" i="11" s="1"/>
  <c r="Y35" i="10" s="1"/>
  <c r="Y85" i="10" s="1"/>
  <c r="AJ868" i="9"/>
  <c r="AJ35" i="11" s="1"/>
  <c r="AJ35" i="10" s="1"/>
  <c r="AJ85" i="10" s="1"/>
  <c r="AF868" i="9"/>
  <c r="AF35" i="11" s="1"/>
  <c r="G868" i="9"/>
  <c r="G35" i="11" s="1"/>
  <c r="G35" i="10" s="1"/>
  <c r="G85" i="10" s="1"/>
  <c r="O849" i="9"/>
  <c r="O16" i="11" s="1"/>
  <c r="O16" i="10" s="1"/>
  <c r="O66" i="10" s="1"/>
  <c r="Q849" i="9"/>
  <c r="Q16" i="11" s="1"/>
  <c r="Q16" i="10" s="1"/>
  <c r="Q66" i="10" s="1"/>
  <c r="X849" i="9"/>
  <c r="X16" i="11" s="1"/>
  <c r="X16" i="10" s="1"/>
  <c r="X66" i="10" s="1"/>
  <c r="AB849" i="9"/>
  <c r="AB16" i="11" s="1"/>
  <c r="AB16" i="10" s="1"/>
  <c r="AB66" i="10" s="1"/>
  <c r="AS849" i="9"/>
  <c r="AS16" i="11" s="1"/>
  <c r="Y849" i="9"/>
  <c r="Y16" i="11" s="1"/>
  <c r="Y16" i="10" s="1"/>
  <c r="Y66" i="10" s="1"/>
  <c r="AC849" i="9"/>
  <c r="AC16" i="11" s="1"/>
  <c r="AC16" i="10" s="1"/>
  <c r="AC66" i="10" s="1"/>
  <c r="AF849" i="9"/>
  <c r="AF16" i="11" s="1"/>
  <c r="AK849" i="9"/>
  <c r="AK16" i="11" s="1"/>
  <c r="AK16" i="10" s="1"/>
  <c r="AK66" i="10" s="1"/>
  <c r="AR849" i="9"/>
  <c r="AR16" i="11" s="1"/>
  <c r="I849" i="9"/>
  <c r="I16" i="11" s="1"/>
  <c r="G849" i="9"/>
  <c r="G16" i="11" s="1"/>
  <c r="G16" i="10" s="1"/>
  <c r="G66" i="10" s="1"/>
  <c r="AI849" i="9"/>
  <c r="AI16" i="11" s="1"/>
  <c r="AI16" i="10" s="1"/>
  <c r="AI66" i="10" s="1"/>
  <c r="AH849" i="9"/>
  <c r="AH16" i="11" s="1"/>
  <c r="AH16" i="10" s="1"/>
  <c r="AH66" i="10" s="1"/>
  <c r="Z849" i="9"/>
  <c r="Z16" i="11" s="1"/>
  <c r="S849" i="9"/>
  <c r="S16" i="11" s="1"/>
  <c r="AQ849" i="9"/>
  <c r="AQ16" i="11" s="1"/>
  <c r="AQ16" i="10" s="1"/>
  <c r="AQ66" i="10" s="1"/>
  <c r="AP849" i="9"/>
  <c r="AP16" i="11" s="1"/>
  <c r="AP16" i="10" s="1"/>
  <c r="AP66" i="10" s="1"/>
  <c r="AA849" i="9"/>
  <c r="AA16" i="11" s="1"/>
  <c r="AA16" i="10" s="1"/>
  <c r="AA66" i="10" s="1"/>
  <c r="F849" i="9"/>
  <c r="F16" i="11" s="1"/>
  <c r="AJ849" i="9"/>
  <c r="AJ16" i="11" s="1"/>
  <c r="AJ16" i="10" s="1"/>
  <c r="AJ66" i="10" s="1"/>
  <c r="AN849" i="9"/>
  <c r="AN16" i="11" s="1"/>
  <c r="AN16" i="10" s="1"/>
  <c r="AN66" i="10" s="1"/>
  <c r="P849" i="9"/>
  <c r="P16" i="11" s="1"/>
  <c r="P16" i="10" s="1"/>
  <c r="P66" i="10" s="1"/>
  <c r="H849" i="9"/>
  <c r="H16" i="11" s="1"/>
  <c r="H16" i="10" s="1"/>
  <c r="H66" i="10" s="1"/>
  <c r="AM849" i="9"/>
  <c r="AM16" i="11" s="1"/>
  <c r="AM16" i="10" s="1"/>
  <c r="AM66" i="10" s="1"/>
  <c r="AG849" i="9"/>
  <c r="AG16" i="11" s="1"/>
  <c r="AG16" i="10" s="1"/>
  <c r="AG66" i="10" s="1"/>
  <c r="R849" i="9"/>
  <c r="R16" i="11" s="1"/>
  <c r="J849" i="9"/>
  <c r="J16" i="11" s="1"/>
  <c r="AI843" i="9"/>
  <c r="AI10" i="11" s="1"/>
  <c r="AI10" i="10" s="1"/>
  <c r="AI60" i="10" s="1"/>
  <c r="L843" i="9"/>
  <c r="L10" i="11" s="1"/>
  <c r="L10" i="10" s="1"/>
  <c r="L60" i="10" s="1"/>
  <c r="AB843" i="9"/>
  <c r="AB10" i="11" s="1"/>
  <c r="AB10" i="10" s="1"/>
  <c r="AB60" i="10" s="1"/>
  <c r="S843" i="9"/>
  <c r="S10" i="11" s="1"/>
  <c r="S10" i="10" s="1"/>
  <c r="S60" i="10" s="1"/>
  <c r="AO843" i="9"/>
  <c r="AO10" i="11" s="1"/>
  <c r="AO10" i="10" s="1"/>
  <c r="AO60" i="10" s="1"/>
  <c r="P843" i="9"/>
  <c r="P10" i="11" s="1"/>
  <c r="P10" i="10" s="1"/>
  <c r="P60" i="10" s="1"/>
  <c r="F843" i="9"/>
  <c r="F10" i="11" s="1"/>
  <c r="F10" i="10" s="1"/>
  <c r="F60" i="10" s="1"/>
  <c r="AS843" i="9"/>
  <c r="AS10" i="11" s="1"/>
  <c r="AS10" i="10" s="1"/>
  <c r="AS60" i="10" s="1"/>
  <c r="AM843" i="9"/>
  <c r="AM10" i="11" s="1"/>
  <c r="AM10" i="10" s="1"/>
  <c r="AM60" i="10" s="1"/>
  <c r="X843" i="9"/>
  <c r="X10" i="11" s="1"/>
  <c r="X10" i="10" s="1"/>
  <c r="X60" i="10" s="1"/>
  <c r="AH843" i="9"/>
  <c r="AH10" i="11" s="1"/>
  <c r="Z843" i="9"/>
  <c r="Z10" i="11" s="1"/>
  <c r="Z10" i="10" s="1"/>
  <c r="Z60" i="10" s="1"/>
  <c r="AQ843" i="9"/>
  <c r="AQ10" i="11" s="1"/>
  <c r="AQ10" i="10" s="1"/>
  <c r="AQ60" i="10" s="1"/>
  <c r="AP843" i="9"/>
  <c r="AP10" i="11" s="1"/>
  <c r="AP10" i="10" s="1"/>
  <c r="AP60" i="10" s="1"/>
  <c r="O843" i="9"/>
  <c r="O10" i="11" s="1"/>
  <c r="O10" i="10" s="1"/>
  <c r="O60" i="10" s="1"/>
  <c r="AA843" i="9"/>
  <c r="AA10" i="11" s="1"/>
  <c r="AA10" i="10" s="1"/>
  <c r="AA60" i="10" s="1"/>
  <c r="J843" i="9"/>
  <c r="J10" i="11" s="1"/>
  <c r="H843" i="9"/>
  <c r="H10" i="11" s="1"/>
  <c r="H10" i="10" s="1"/>
  <c r="H60" i="10" s="1"/>
  <c r="Y843" i="9"/>
  <c r="Y10" i="11" s="1"/>
  <c r="Y10" i="10" s="1"/>
  <c r="Y60" i="10" s="1"/>
  <c r="AN843" i="9"/>
  <c r="AN10" i="11" s="1"/>
  <c r="Q843" i="9"/>
  <c r="Q10" i="11" s="1"/>
  <c r="Q10" i="10" s="1"/>
  <c r="Q60" i="10" s="1"/>
  <c r="AC843" i="9"/>
  <c r="AC10" i="11" s="1"/>
  <c r="AC10" i="10" s="1"/>
  <c r="AC60" i="10" s="1"/>
  <c r="AK843" i="9"/>
  <c r="AK10" i="11" s="1"/>
  <c r="AK10" i="10" s="1"/>
  <c r="AK60" i="10" s="1"/>
  <c r="R843" i="9"/>
  <c r="R10" i="11" s="1"/>
  <c r="G843" i="9"/>
  <c r="G10" i="11" s="1"/>
  <c r="G10" i="10" s="1"/>
  <c r="G60" i="10" s="1"/>
  <c r="AF843" i="9"/>
  <c r="AF10" i="11" s="1"/>
  <c r="AF10" i="10" s="1"/>
  <c r="AF60" i="10" s="1"/>
  <c r="AG843" i="9"/>
  <c r="AG10" i="11" s="1"/>
  <c r="AR843" i="9"/>
  <c r="AR10" i="11" s="1"/>
  <c r="AR10" i="10" s="1"/>
  <c r="AR60" i="10" s="1"/>
  <c r="AJ843" i="9"/>
  <c r="AJ10" i="11" s="1"/>
  <c r="AJ10" i="10" s="1"/>
  <c r="AJ60" i="10" s="1"/>
  <c r="C874" i="9"/>
  <c r="C41" i="11" s="1"/>
  <c r="B843" i="9"/>
  <c r="B10" i="11" s="1"/>
  <c r="B10" i="10" s="1"/>
  <c r="B60" i="10" s="1"/>
  <c r="C858" i="9"/>
  <c r="C25" i="11" s="1"/>
  <c r="W849" i="9"/>
  <c r="W16" i="11" s="1"/>
  <c r="W16" i="10" s="1"/>
  <c r="W66" i="10" s="1"/>
  <c r="X853" i="9"/>
  <c r="X20" i="11" s="1"/>
  <c r="M869" i="9"/>
  <c r="M36" i="11" s="1"/>
  <c r="AG872" i="9"/>
  <c r="AG39" i="11" s="1"/>
  <c r="AG39" i="10" s="1"/>
  <c r="AG89" i="10" s="1"/>
  <c r="AA872" i="9"/>
  <c r="AA39" i="11" s="1"/>
  <c r="AA39" i="10" s="1"/>
  <c r="AA89" i="10" s="1"/>
  <c r="K872" i="9"/>
  <c r="K39" i="11" s="1"/>
  <c r="K39" i="10" s="1"/>
  <c r="K89" i="10" s="1"/>
  <c r="Q872" i="9"/>
  <c r="Q39" i="11" s="1"/>
  <c r="Q39" i="10" s="1"/>
  <c r="Q89" i="10" s="1"/>
  <c r="S872" i="9"/>
  <c r="S39" i="11" s="1"/>
  <c r="S39" i="10" s="1"/>
  <c r="S89" i="10" s="1"/>
  <c r="AM872" i="9"/>
  <c r="AM39" i="11" s="1"/>
  <c r="R872" i="9"/>
  <c r="R39" i="11" s="1"/>
  <c r="F872" i="9"/>
  <c r="F39" i="11" s="1"/>
  <c r="P872" i="9"/>
  <c r="P39" i="11" s="1"/>
  <c r="P39" i="10" s="1"/>
  <c r="P89" i="10" s="1"/>
  <c r="H872" i="9"/>
  <c r="H39" i="11" s="1"/>
  <c r="H39" i="10" s="1"/>
  <c r="H89" i="10" s="1"/>
  <c r="U872" i="9"/>
  <c r="U39" i="11" s="1"/>
  <c r="U39" i="10" s="1"/>
  <c r="U89" i="10" s="1"/>
  <c r="AK872" i="9"/>
  <c r="AK39" i="11" s="1"/>
  <c r="N872" i="9"/>
  <c r="N39" i="11" s="1"/>
  <c r="N39" i="10" s="1"/>
  <c r="N89" i="10" s="1"/>
  <c r="AQ872" i="9"/>
  <c r="AQ39" i="11" s="1"/>
  <c r="AQ39" i="10" s="1"/>
  <c r="AQ89" i="10" s="1"/>
  <c r="D872" i="9"/>
  <c r="D39" i="11" s="1"/>
  <c r="AB872" i="9"/>
  <c r="AB39" i="11" s="1"/>
  <c r="AP872" i="9"/>
  <c r="AP39" i="11" s="1"/>
  <c r="AP39" i="10" s="1"/>
  <c r="AP89" i="10" s="1"/>
  <c r="AL872" i="9"/>
  <c r="AL39" i="11" s="1"/>
  <c r="AL39" i="10" s="1"/>
  <c r="AL89" i="10" s="1"/>
  <c r="AJ872" i="9"/>
  <c r="AJ39" i="11" s="1"/>
  <c r="AJ39" i="10" s="1"/>
  <c r="AJ89" i="10" s="1"/>
  <c r="G872" i="9"/>
  <c r="G39" i="11" s="1"/>
  <c r="G39" i="10" s="1"/>
  <c r="G89" i="10" s="1"/>
  <c r="AI872" i="9"/>
  <c r="AI39" i="11" s="1"/>
  <c r="AI39" i="10" s="1"/>
  <c r="AI89" i="10" s="1"/>
  <c r="Y872" i="9"/>
  <c r="Y39" i="11" s="1"/>
  <c r="Y39" i="10" s="1"/>
  <c r="Y89" i="10" s="1"/>
  <c r="AO872" i="9"/>
  <c r="AO39" i="11" s="1"/>
  <c r="AO39" i="10" s="1"/>
  <c r="AO89" i="10" s="1"/>
  <c r="AR872" i="9"/>
  <c r="AR39" i="11" s="1"/>
  <c r="AR39" i="10" s="1"/>
  <c r="AR89" i="10" s="1"/>
  <c r="AN872" i="9"/>
  <c r="AN39" i="11" s="1"/>
  <c r="AN39" i="10" s="1"/>
  <c r="AN89" i="10" s="1"/>
  <c r="Z872" i="9"/>
  <c r="Z39" i="11" s="1"/>
  <c r="Z39" i="10" s="1"/>
  <c r="Z89" i="10" s="1"/>
  <c r="AE872" i="9"/>
  <c r="AE39" i="11" s="1"/>
  <c r="AE39" i="10" s="1"/>
  <c r="AE89" i="10" s="1"/>
  <c r="AH872" i="9"/>
  <c r="AH39" i="11" s="1"/>
  <c r="AH39" i="10" s="1"/>
  <c r="AH89" i="10" s="1"/>
  <c r="J872" i="9"/>
  <c r="J39" i="11" s="1"/>
  <c r="J39" i="10" s="1"/>
  <c r="J89" i="10" s="1"/>
  <c r="AF872" i="9"/>
  <c r="AF39" i="11" s="1"/>
  <c r="AS872" i="9"/>
  <c r="AS39" i="11" s="1"/>
  <c r="AS39" i="10" s="1"/>
  <c r="AS89" i="10" s="1"/>
  <c r="O872" i="9"/>
  <c r="O39" i="11" s="1"/>
  <c r="AL869" i="9"/>
  <c r="AL36" i="11" s="1"/>
  <c r="AL36" i="10" s="1"/>
  <c r="AL86" i="10" s="1"/>
  <c r="W837" i="9"/>
  <c r="W4" i="11" s="1"/>
  <c r="W4" i="10" s="1"/>
  <c r="W54" i="10" s="1"/>
  <c r="C877" i="9"/>
  <c r="C44" i="11" s="1"/>
  <c r="C44" i="10" s="1"/>
  <c r="C94" i="10" s="1"/>
  <c r="AO868" i="9"/>
  <c r="AO35" i="11" s="1"/>
  <c r="AO35" i="10" s="1"/>
  <c r="AO85" i="10" s="1"/>
  <c r="U870" i="9"/>
  <c r="U37" i="11" s="1"/>
  <c r="D850" i="9"/>
  <c r="D17" i="11" s="1"/>
  <c r="D17" i="10" s="1"/>
  <c r="D67" i="10" s="1"/>
  <c r="AE838" i="9"/>
  <c r="AE5" i="11" s="1"/>
  <c r="AE5" i="10" s="1"/>
  <c r="AE55" i="10" s="1"/>
  <c r="AC862" i="9"/>
  <c r="AC29" i="11" s="1"/>
  <c r="AC29" i="10" s="1"/>
  <c r="AC79" i="10" s="1"/>
  <c r="D877" i="9"/>
  <c r="D44" i="11" s="1"/>
  <c r="D44" i="10" s="1"/>
  <c r="D94" i="10" s="1"/>
  <c r="W858" i="9"/>
  <c r="W25" i="11" s="1"/>
  <c r="W25" i="10" s="1"/>
  <c r="W75" i="10" s="1"/>
  <c r="AI842" i="9"/>
  <c r="AI9" i="11" s="1"/>
  <c r="AR842" i="9"/>
  <c r="AR9" i="11" s="1"/>
  <c r="AR9" i="10" s="1"/>
  <c r="AR59" i="10" s="1"/>
  <c r="AB842" i="9"/>
  <c r="AB9" i="11" s="1"/>
  <c r="AB9" i="10" s="1"/>
  <c r="AB59" i="10" s="1"/>
  <c r="R842" i="9"/>
  <c r="R9" i="11" s="1"/>
  <c r="J842" i="9"/>
  <c r="J9" i="11" s="1"/>
  <c r="J9" i="10" s="1"/>
  <c r="J59" i="10" s="1"/>
  <c r="F842" i="9"/>
  <c r="F9" i="11" s="1"/>
  <c r="AN842" i="9"/>
  <c r="AN9" i="11" s="1"/>
  <c r="AG842" i="9"/>
  <c r="AG9" i="11" s="1"/>
  <c r="Q842" i="9"/>
  <c r="Q9" i="11" s="1"/>
  <c r="Q9" i="10" s="1"/>
  <c r="Q59" i="10" s="1"/>
  <c r="U842" i="9"/>
  <c r="U9" i="11" s="1"/>
  <c r="U9" i="10" s="1"/>
  <c r="U59" i="10" s="1"/>
  <c r="AF842" i="9"/>
  <c r="AF9" i="11" s="1"/>
  <c r="AP842" i="9"/>
  <c r="AP9" i="11" s="1"/>
  <c r="AP9" i="10" s="1"/>
  <c r="AP59" i="10" s="1"/>
  <c r="AK842" i="9"/>
  <c r="AK9" i="11" s="1"/>
  <c r="O842" i="9"/>
  <c r="O9" i="11" s="1"/>
  <c r="O9" i="10" s="1"/>
  <c r="O59" i="10" s="1"/>
  <c r="P842" i="9"/>
  <c r="P9" i="11" s="1"/>
  <c r="AQ842" i="9"/>
  <c r="AQ9" i="11" s="1"/>
  <c r="AQ9" i="10" s="1"/>
  <c r="AQ59" i="10" s="1"/>
  <c r="S842" i="9"/>
  <c r="S9" i="11" s="1"/>
  <c r="S9" i="10" s="1"/>
  <c r="S59" i="10" s="1"/>
  <c r="AM842" i="9"/>
  <c r="AM9" i="11" s="1"/>
  <c r="AM9" i="10" s="1"/>
  <c r="AM59" i="10" s="1"/>
  <c r="AE842" i="9"/>
  <c r="AE9" i="11" s="1"/>
  <c r="AE9" i="10" s="1"/>
  <c r="AE59" i="10" s="1"/>
  <c r="Z842" i="9"/>
  <c r="Z9" i="11" s="1"/>
  <c r="Z9" i="10" s="1"/>
  <c r="Z59" i="10" s="1"/>
  <c r="AS842" i="9"/>
  <c r="AS9" i="11" s="1"/>
  <c r="AS9" i="10" s="1"/>
  <c r="AS59" i="10" s="1"/>
  <c r="Y842" i="9"/>
  <c r="Y9" i="11" s="1"/>
  <c r="Y9" i="10" s="1"/>
  <c r="Y59" i="10" s="1"/>
  <c r="AA842" i="9"/>
  <c r="AA9" i="11" s="1"/>
  <c r="AA9" i="10" s="1"/>
  <c r="AA59" i="10" s="1"/>
  <c r="AJ842" i="9"/>
  <c r="AJ9" i="11" s="1"/>
  <c r="AJ9" i="10" s="1"/>
  <c r="AJ59" i="10" s="1"/>
  <c r="AH842" i="9"/>
  <c r="AH9" i="11" s="1"/>
  <c r="AH9" i="10" s="1"/>
  <c r="AH59" i="10" s="1"/>
  <c r="AC869" i="9"/>
  <c r="AC36" i="11" s="1"/>
  <c r="AC36" i="10" s="1"/>
  <c r="AC86" i="10" s="1"/>
  <c r="AA841" i="9"/>
  <c r="AA8" i="11" s="1"/>
  <c r="AA8" i="10" s="1"/>
  <c r="AA58" i="10" s="1"/>
  <c r="J852" i="9"/>
  <c r="J19" i="11" s="1"/>
  <c r="J19" i="10" s="1"/>
  <c r="J69" i="10" s="1"/>
  <c r="AG852" i="9"/>
  <c r="AG19" i="11" s="1"/>
  <c r="AF852" i="9"/>
  <c r="AF19" i="11" s="1"/>
  <c r="AF19" i="10" s="1"/>
  <c r="AF69" i="10" s="1"/>
  <c r="AR852" i="9"/>
  <c r="AR19" i="11" s="1"/>
  <c r="R852" i="9"/>
  <c r="R19" i="11" s="1"/>
  <c r="AS852" i="9"/>
  <c r="AS19" i="11" s="1"/>
  <c r="AS19" i="10" s="1"/>
  <c r="AS69" i="10" s="1"/>
  <c r="AQ852" i="9"/>
  <c r="AQ19" i="11" s="1"/>
  <c r="AQ19" i="10" s="1"/>
  <c r="AQ69" i="10" s="1"/>
  <c r="Z852" i="9"/>
  <c r="Z19" i="11" s="1"/>
  <c r="Z19" i="10" s="1"/>
  <c r="Z69" i="10" s="1"/>
  <c r="Q852" i="9"/>
  <c r="Q19" i="11" s="1"/>
  <c r="Q19" i="10" s="1"/>
  <c r="Q69" i="10" s="1"/>
  <c r="AK852" i="9"/>
  <c r="AK19" i="11" s="1"/>
  <c r="P852" i="9"/>
  <c r="P19" i="11" s="1"/>
  <c r="S852" i="9"/>
  <c r="S19" i="11" s="1"/>
  <c r="S19" i="10" s="1"/>
  <c r="S69" i="10" s="1"/>
  <c r="Y852" i="9"/>
  <c r="Y19" i="11" s="1"/>
  <c r="Y19" i="10" s="1"/>
  <c r="Y69" i="10" s="1"/>
  <c r="AN852" i="9"/>
  <c r="AN19" i="11" s="1"/>
  <c r="AN19" i="10" s="1"/>
  <c r="AN69" i="10" s="1"/>
  <c r="AH852" i="9"/>
  <c r="AH19" i="11" s="1"/>
  <c r="AH19" i="10" s="1"/>
  <c r="AH69" i="10" s="1"/>
  <c r="AM852" i="9"/>
  <c r="AM19" i="11" s="1"/>
  <c r="AM19" i="10" s="1"/>
  <c r="AM69" i="10" s="1"/>
  <c r="AP852" i="9"/>
  <c r="AP19" i="11" s="1"/>
  <c r="AJ852" i="9"/>
  <c r="AJ19" i="11" s="1"/>
  <c r="AJ19" i="10" s="1"/>
  <c r="AJ69" i="10" s="1"/>
  <c r="F852" i="9"/>
  <c r="F19" i="11" s="1"/>
  <c r="F19" i="10" s="1"/>
  <c r="F69" i="10" s="1"/>
  <c r="O852" i="9"/>
  <c r="O19" i="11" s="1"/>
  <c r="O19" i="10" s="1"/>
  <c r="O69" i="10" s="1"/>
  <c r="B838" i="9"/>
  <c r="B5" i="11" s="1"/>
  <c r="B5" i="10" s="1"/>
  <c r="B55" i="10" s="1"/>
  <c r="H848" i="9"/>
  <c r="H15" i="11" s="1"/>
  <c r="H15" i="10" s="1"/>
  <c r="H65" i="10" s="1"/>
  <c r="K874" i="9"/>
  <c r="K41" i="11" s="1"/>
  <c r="K41" i="10" s="1"/>
  <c r="K91" i="10" s="1"/>
  <c r="L876" i="9"/>
  <c r="L43" i="11" s="1"/>
  <c r="L43" i="10" s="1"/>
  <c r="L93" i="10" s="1"/>
  <c r="AD873" i="9"/>
  <c r="AD40" i="11" s="1"/>
  <c r="AD40" i="10" s="1"/>
  <c r="AD90" i="10" s="1"/>
  <c r="E840" i="9"/>
  <c r="E7" i="11" s="1"/>
  <c r="E7" i="10" s="1"/>
  <c r="E57" i="10" s="1"/>
  <c r="AO855" i="9"/>
  <c r="AO22" i="11" s="1"/>
  <c r="AO22" i="10" s="1"/>
  <c r="AO72" i="10" s="1"/>
  <c r="U855" i="9"/>
  <c r="U22" i="11" s="1"/>
  <c r="U22" i="10" s="1"/>
  <c r="U72" i="10" s="1"/>
  <c r="O855" i="9"/>
  <c r="O22" i="11" s="1"/>
  <c r="O22" i="10" s="1"/>
  <c r="O72" i="10" s="1"/>
  <c r="I855" i="9"/>
  <c r="I22" i="11" s="1"/>
  <c r="AH855" i="9"/>
  <c r="AH22" i="11" s="1"/>
  <c r="AH22" i="10" s="1"/>
  <c r="AH72" i="10" s="1"/>
  <c r="AS855" i="9"/>
  <c r="AS22" i="11" s="1"/>
  <c r="AS22" i="10" s="1"/>
  <c r="AS72" i="10" s="1"/>
  <c r="R855" i="9"/>
  <c r="R22" i="11" s="1"/>
  <c r="AK855" i="9"/>
  <c r="AK22" i="11" s="1"/>
  <c r="AK22" i="10" s="1"/>
  <c r="AK72" i="10" s="1"/>
  <c r="AJ855" i="9"/>
  <c r="AJ22" i="11" s="1"/>
  <c r="AJ22" i="10" s="1"/>
  <c r="AJ72" i="10" s="1"/>
  <c r="Y855" i="9"/>
  <c r="Y22" i="11" s="1"/>
  <c r="Y22" i="10" s="1"/>
  <c r="Y72" i="10" s="1"/>
  <c r="S855" i="9"/>
  <c r="S22" i="11" s="1"/>
  <c r="P855" i="9"/>
  <c r="P22" i="11" s="1"/>
  <c r="P22" i="10" s="1"/>
  <c r="P72" i="10" s="1"/>
  <c r="Q855" i="9"/>
  <c r="Q22" i="11" s="1"/>
  <c r="Q22" i="10" s="1"/>
  <c r="Q72" i="10" s="1"/>
  <c r="AC855" i="9"/>
  <c r="AC22" i="11" s="1"/>
  <c r="AC22" i="10" s="1"/>
  <c r="AC72" i="10" s="1"/>
  <c r="J855" i="9"/>
  <c r="J22" i="11" s="1"/>
  <c r="AP855" i="9"/>
  <c r="AP22" i="11" s="1"/>
  <c r="AP22" i="10" s="1"/>
  <c r="AP72" i="10" s="1"/>
  <c r="AN855" i="9"/>
  <c r="AN22" i="11" s="1"/>
  <c r="AN22" i="10" s="1"/>
  <c r="AN72" i="10" s="1"/>
  <c r="AM855" i="9"/>
  <c r="AM22" i="11" s="1"/>
  <c r="AM22" i="10" s="1"/>
  <c r="AM72" i="10" s="1"/>
  <c r="AG855" i="9"/>
  <c r="AG22" i="11" s="1"/>
  <c r="AG22" i="10" s="1"/>
  <c r="AG72" i="10" s="1"/>
  <c r="D855" i="9"/>
  <c r="D22" i="11" s="1"/>
  <c r="D22" i="10" s="1"/>
  <c r="D72" i="10" s="1"/>
  <c r="AF855" i="9"/>
  <c r="AF22" i="11" s="1"/>
  <c r="AF22" i="10" s="1"/>
  <c r="AF72" i="10" s="1"/>
  <c r="AQ855" i="9"/>
  <c r="AQ22" i="11" s="1"/>
  <c r="AQ22" i="10" s="1"/>
  <c r="AQ72" i="10" s="1"/>
  <c r="Z855" i="9"/>
  <c r="Z22" i="11" s="1"/>
  <c r="N855" i="9"/>
  <c r="N22" i="11" s="1"/>
  <c r="F855" i="9"/>
  <c r="F22" i="11" s="1"/>
  <c r="AR855" i="9"/>
  <c r="AR22" i="11" s="1"/>
  <c r="AR22" i="10" s="1"/>
  <c r="AR72" i="10" s="1"/>
  <c r="AI855" i="9"/>
  <c r="AI22" i="11" s="1"/>
  <c r="AI22" i="10" s="1"/>
  <c r="AI72" i="10" s="1"/>
  <c r="B860" i="9"/>
  <c r="B27" i="11" s="1"/>
  <c r="B27" i="10" s="1"/>
  <c r="B77" i="10" s="1"/>
  <c r="K857" i="9"/>
  <c r="K24" i="11" s="1"/>
  <c r="K24" i="10" s="1"/>
  <c r="K74" i="10" s="1"/>
  <c r="H853" i="9"/>
  <c r="H20" i="11" s="1"/>
  <c r="H20" i="10" s="1"/>
  <c r="H70" i="10" s="1"/>
  <c r="X871" i="9"/>
  <c r="X38" i="11" s="1"/>
  <c r="X38" i="10" s="1"/>
  <c r="X88" i="10" s="1"/>
  <c r="H845" i="9"/>
  <c r="H12" i="11" s="1"/>
  <c r="H12" i="10" s="1"/>
  <c r="H62" i="10" s="1"/>
  <c r="AQ846" i="9"/>
  <c r="AQ13" i="11" s="1"/>
  <c r="AQ13" i="10" s="1"/>
  <c r="AQ63" i="10" s="1"/>
  <c r="Y846" i="9"/>
  <c r="Y13" i="11" s="1"/>
  <c r="Y13" i="10" s="1"/>
  <c r="Y63" i="10" s="1"/>
  <c r="F846" i="9"/>
  <c r="F13" i="11" s="1"/>
  <c r="F13" i="10" s="1"/>
  <c r="F63" i="10" s="1"/>
  <c r="AS846" i="9"/>
  <c r="AS13" i="11" s="1"/>
  <c r="AS13" i="10" s="1"/>
  <c r="AS63" i="10" s="1"/>
  <c r="J846" i="9"/>
  <c r="J13" i="11" s="1"/>
  <c r="N846" i="9"/>
  <c r="N13" i="11" s="1"/>
  <c r="U846" i="9"/>
  <c r="U13" i="11" s="1"/>
  <c r="U13" i="10" s="1"/>
  <c r="U63" i="10" s="1"/>
  <c r="M846" i="9"/>
  <c r="M13" i="11" s="1"/>
  <c r="M13" i="10" s="1"/>
  <c r="M63" i="10" s="1"/>
  <c r="AB846" i="9"/>
  <c r="AB13" i="11" s="1"/>
  <c r="AB13" i="10" s="1"/>
  <c r="AB63" i="10" s="1"/>
  <c r="S846" i="9"/>
  <c r="S13" i="11" s="1"/>
  <c r="AK846" i="9"/>
  <c r="AK13" i="11" s="1"/>
  <c r="AM846" i="9"/>
  <c r="AM13" i="11" s="1"/>
  <c r="AM13" i="10" s="1"/>
  <c r="AM63" i="10" s="1"/>
  <c r="R846" i="9"/>
  <c r="R13" i="11" s="1"/>
  <c r="R13" i="10" s="1"/>
  <c r="R63" i="10" s="1"/>
  <c r="AL846" i="9"/>
  <c r="AL13" i="11" s="1"/>
  <c r="AL13" i="10" s="1"/>
  <c r="AL63" i="10" s="1"/>
  <c r="G846" i="9"/>
  <c r="G13" i="11" s="1"/>
  <c r="G13" i="10" s="1"/>
  <c r="G63" i="10" s="1"/>
  <c r="AG846" i="9"/>
  <c r="AG13" i="11" s="1"/>
  <c r="AG13" i="10" s="1"/>
  <c r="AG63" i="10" s="1"/>
  <c r="AH846" i="9"/>
  <c r="AH13" i="11" s="1"/>
  <c r="AH13" i="10" s="1"/>
  <c r="AH63" i="10" s="1"/>
  <c r="Z846" i="9"/>
  <c r="Z13" i="11" s="1"/>
  <c r="I846" i="9"/>
  <c r="I13" i="11" s="1"/>
  <c r="T846" i="9"/>
  <c r="T13" i="11" s="1"/>
  <c r="T13" i="10" s="1"/>
  <c r="T63" i="10" s="1"/>
  <c r="AJ846" i="9"/>
  <c r="AJ13" i="11" s="1"/>
  <c r="AJ13" i="10" s="1"/>
  <c r="AJ63" i="10" s="1"/>
  <c r="AO846" i="9"/>
  <c r="AO13" i="11" s="1"/>
  <c r="AO13" i="10" s="1"/>
  <c r="AO63" i="10" s="1"/>
  <c r="AD846" i="9"/>
  <c r="AD13" i="11" s="1"/>
  <c r="AD13" i="10" s="1"/>
  <c r="AD63" i="10" s="1"/>
  <c r="P846" i="9"/>
  <c r="P13" i="11" s="1"/>
  <c r="D846" i="9"/>
  <c r="D13" i="11" s="1"/>
  <c r="D13" i="10" s="1"/>
  <c r="D63" i="10" s="1"/>
  <c r="AN846" i="9"/>
  <c r="AN13" i="11" s="1"/>
  <c r="AN13" i="10" s="1"/>
  <c r="AN63" i="10" s="1"/>
  <c r="AR846" i="9"/>
  <c r="AR13" i="11" s="1"/>
  <c r="AR13" i="10" s="1"/>
  <c r="AR63" i="10" s="1"/>
  <c r="AP846" i="9"/>
  <c r="AP13" i="11" s="1"/>
  <c r="AP13" i="10" s="1"/>
  <c r="AP63" i="10" s="1"/>
  <c r="C846" i="9"/>
  <c r="C13" i="11" s="1"/>
  <c r="Q846" i="9"/>
  <c r="Q13" i="11" s="1"/>
  <c r="Q13" i="10" s="1"/>
  <c r="Q63" i="10" s="1"/>
  <c r="AF846" i="9"/>
  <c r="AF13" i="11" s="1"/>
  <c r="O846" i="9"/>
  <c r="O13" i="11" s="1"/>
  <c r="O13" i="10" s="1"/>
  <c r="O63" i="10" s="1"/>
  <c r="AI846" i="9"/>
  <c r="AI13" i="11" s="1"/>
  <c r="AI13" i="10" s="1"/>
  <c r="AI63" i="10" s="1"/>
  <c r="AO871" i="9"/>
  <c r="AO38" i="11" s="1"/>
  <c r="AO38" i="10" s="1"/>
  <c r="AO88" i="10" s="1"/>
  <c r="AE849" i="9"/>
  <c r="AE16" i="11" s="1"/>
  <c r="B836" i="9"/>
  <c r="B3" i="11" s="1"/>
  <c r="B3" i="10" s="1"/>
  <c r="B53" i="10" s="1"/>
  <c r="I843" i="9"/>
  <c r="I10" i="11" s="1"/>
  <c r="D859" i="9"/>
  <c r="D26" i="11" s="1"/>
  <c r="D26" i="10" s="1"/>
  <c r="D76" i="10" s="1"/>
  <c r="AO862" i="9"/>
  <c r="AO29" i="11" s="1"/>
  <c r="AO29" i="10" s="1"/>
  <c r="AO79" i="10" s="1"/>
  <c r="B872" i="9"/>
  <c r="B39" i="11" s="1"/>
  <c r="B39" i="10" s="1"/>
  <c r="B89" i="10" s="1"/>
  <c r="AL855" i="9"/>
  <c r="AL22" i="11" s="1"/>
  <c r="AL22" i="10" s="1"/>
  <c r="AL72" i="10" s="1"/>
  <c r="T866" i="9"/>
  <c r="T33" i="11" s="1"/>
  <c r="T33" i="10" s="1"/>
  <c r="T83" i="10" s="1"/>
  <c r="U839" i="9"/>
  <c r="U6" i="11" s="1"/>
  <c r="W863" i="9"/>
  <c r="W30" i="11" s="1"/>
  <c r="AD857" i="9"/>
  <c r="AD24" i="11" s="1"/>
  <c r="AD24" i="10" s="1"/>
  <c r="AD74" i="10" s="1"/>
  <c r="G875" i="9"/>
  <c r="G42" i="11" s="1"/>
  <c r="G42" i="10" s="1"/>
  <c r="G92" i="10" s="1"/>
  <c r="AD836" i="9"/>
  <c r="AD3" i="11" s="1"/>
  <c r="AI840" i="9"/>
  <c r="AI7" i="11" s="1"/>
  <c r="AI7" i="10" s="1"/>
  <c r="AI57" i="10" s="1"/>
  <c r="AD848" i="9"/>
  <c r="AD15" i="11" s="1"/>
  <c r="AD15" i="10" s="1"/>
  <c r="AD65" i="10" s="1"/>
  <c r="V871" i="9"/>
  <c r="V38" i="11" s="1"/>
  <c r="AB876" i="9"/>
  <c r="AB43" i="11" s="1"/>
  <c r="AB43" i="10" s="1"/>
  <c r="AB93" i="10" s="1"/>
  <c r="B842" i="9"/>
  <c r="B9" i="11" s="1"/>
  <c r="B9" i="10" s="1"/>
  <c r="B59" i="10" s="1"/>
  <c r="C848" i="9"/>
  <c r="C15" i="11" s="1"/>
  <c r="C15" i="10" s="1"/>
  <c r="C65" i="10" s="1"/>
  <c r="M849" i="9"/>
  <c r="M16" i="11" s="1"/>
  <c r="W870" i="9"/>
  <c r="W37" i="11" s="1"/>
  <c r="V865" i="9"/>
  <c r="V32" i="11" s="1"/>
  <c r="K863" i="9"/>
  <c r="K30" i="11" s="1"/>
  <c r="K30" i="10" s="1"/>
  <c r="K80" i="10" s="1"/>
  <c r="F861" i="9"/>
  <c r="F28" i="11" s="1"/>
  <c r="J861" i="9"/>
  <c r="J28" i="11" s="1"/>
  <c r="AN861" i="9"/>
  <c r="AN28" i="11" s="1"/>
  <c r="AN28" i="10" s="1"/>
  <c r="AN78" i="10" s="1"/>
  <c r="R861" i="9"/>
  <c r="R28" i="11" s="1"/>
  <c r="AS861" i="9"/>
  <c r="AS28" i="11" s="1"/>
  <c r="AS28" i="10" s="1"/>
  <c r="AS78" i="10" s="1"/>
  <c r="AH861" i="9"/>
  <c r="AH28" i="11" s="1"/>
  <c r="O861" i="9"/>
  <c r="O28" i="11" s="1"/>
  <c r="O28" i="10" s="1"/>
  <c r="O78" i="10" s="1"/>
  <c r="M861" i="9"/>
  <c r="M28" i="11" s="1"/>
  <c r="M28" i="10" s="1"/>
  <c r="M78" i="10" s="1"/>
  <c r="Y861" i="9"/>
  <c r="Y28" i="11" s="1"/>
  <c r="Y28" i="10" s="1"/>
  <c r="Y78" i="10" s="1"/>
  <c r="S861" i="9"/>
  <c r="S28" i="11" s="1"/>
  <c r="S28" i="10" s="1"/>
  <c r="S78" i="10" s="1"/>
  <c r="AF861" i="9"/>
  <c r="AF28" i="11" s="1"/>
  <c r="Z861" i="9"/>
  <c r="Z28" i="11" s="1"/>
  <c r="Z28" i="10" s="1"/>
  <c r="Z78" i="10" s="1"/>
  <c r="P861" i="9"/>
  <c r="P28" i="11" s="1"/>
  <c r="P28" i="10" s="1"/>
  <c r="P78" i="10" s="1"/>
  <c r="Q861" i="9"/>
  <c r="Q28" i="11" s="1"/>
  <c r="Q28" i="10" s="1"/>
  <c r="Q78" i="10" s="1"/>
  <c r="N861" i="9"/>
  <c r="N28" i="11" s="1"/>
  <c r="N28" i="10" s="1"/>
  <c r="N78" i="10" s="1"/>
  <c r="AG861" i="9"/>
  <c r="AG28" i="11" s="1"/>
  <c r="AG28" i="10" s="1"/>
  <c r="AG78" i="10" s="1"/>
  <c r="U861" i="9"/>
  <c r="U28" i="11" s="1"/>
  <c r="U28" i="10" s="1"/>
  <c r="U78" i="10" s="1"/>
  <c r="AI861" i="9"/>
  <c r="AI28" i="11" s="1"/>
  <c r="AI28" i="10" s="1"/>
  <c r="AI78" i="10" s="1"/>
  <c r="AJ861" i="9"/>
  <c r="AJ28" i="11" s="1"/>
  <c r="AJ28" i="10" s="1"/>
  <c r="AJ78" i="10" s="1"/>
  <c r="AR861" i="9"/>
  <c r="AR28" i="11" s="1"/>
  <c r="AR28" i="10" s="1"/>
  <c r="AR78" i="10" s="1"/>
  <c r="D861" i="9"/>
  <c r="D28" i="11" s="1"/>
  <c r="D28" i="10" s="1"/>
  <c r="D78" i="10" s="1"/>
  <c r="V861" i="9"/>
  <c r="V28" i="11" s="1"/>
  <c r="V28" i="10" s="1"/>
  <c r="V78" i="10" s="1"/>
  <c r="AO861" i="9"/>
  <c r="AO28" i="11" s="1"/>
  <c r="AO28" i="10" s="1"/>
  <c r="AO78" i="10" s="1"/>
  <c r="G861" i="9"/>
  <c r="G28" i="11" s="1"/>
  <c r="G28" i="10" s="1"/>
  <c r="G78" i="10" s="1"/>
  <c r="X861" i="9"/>
  <c r="X28" i="11" s="1"/>
  <c r="X28" i="10" s="1"/>
  <c r="X78" i="10" s="1"/>
  <c r="AQ861" i="9"/>
  <c r="AQ28" i="11" s="1"/>
  <c r="AQ28" i="10" s="1"/>
  <c r="AQ78" i="10" s="1"/>
  <c r="AM861" i="9"/>
  <c r="AM28" i="11" s="1"/>
  <c r="AM28" i="10" s="1"/>
  <c r="AM78" i="10" s="1"/>
  <c r="AP861" i="9"/>
  <c r="AP28" i="11" s="1"/>
  <c r="AP28" i="10" s="1"/>
  <c r="AP78" i="10" s="1"/>
  <c r="AB861" i="9"/>
  <c r="AB28" i="11" s="1"/>
  <c r="AB28" i="10" s="1"/>
  <c r="AB78" i="10" s="1"/>
  <c r="AE861" i="9"/>
  <c r="AE28" i="11" s="1"/>
  <c r="AE28" i="10" s="1"/>
  <c r="AE78" i="10" s="1"/>
  <c r="AK861" i="9"/>
  <c r="AK28" i="11" s="1"/>
  <c r="AK28" i="10" s="1"/>
  <c r="AK78" i="10" s="1"/>
  <c r="N843" i="9"/>
  <c r="N10" i="11" s="1"/>
  <c r="U840" i="9"/>
  <c r="U7" i="11" s="1"/>
  <c r="U7" i="10" s="1"/>
  <c r="U57" i="10" s="1"/>
  <c r="C868" i="9"/>
  <c r="C35" i="11" s="1"/>
  <c r="C35" i="10" s="1"/>
  <c r="C85" i="10" s="1"/>
  <c r="B871" i="9"/>
  <c r="B38" i="11" s="1"/>
  <c r="B38" i="10" s="1"/>
  <c r="B88" i="10" s="1"/>
  <c r="B844" i="9"/>
  <c r="B11" i="11" s="1"/>
  <c r="B11" i="10" s="1"/>
  <c r="B61" i="10" s="1"/>
  <c r="AB850" i="9"/>
  <c r="AB17" i="11" s="1"/>
  <c r="AB17" i="10" s="1"/>
  <c r="AB67" i="10" s="1"/>
  <c r="AC838" i="9"/>
  <c r="AC5" i="11" s="1"/>
  <c r="AC5" i="10" s="1"/>
  <c r="AC55" i="10" s="1"/>
  <c r="AE837" i="9"/>
  <c r="AE4" i="11" s="1"/>
  <c r="AE4" i="10" s="1"/>
  <c r="AE54" i="10" s="1"/>
  <c r="H840" i="9"/>
  <c r="H7" i="11" s="1"/>
  <c r="H7" i="10" s="1"/>
  <c r="H57" i="10" s="1"/>
  <c r="L835" i="9"/>
  <c r="L2" i="11" s="1"/>
  <c r="L2" i="10" s="1"/>
  <c r="L52" i="10" s="1"/>
  <c r="I835" i="9"/>
  <c r="I2" i="11" s="1"/>
  <c r="I2" i="10" s="1"/>
  <c r="I52" i="10" s="1"/>
  <c r="AL865" i="9"/>
  <c r="AL32" i="11" s="1"/>
  <c r="N840" i="9"/>
  <c r="N7" i="11" s="1"/>
  <c r="AL870" i="9"/>
  <c r="AL37" i="11" s="1"/>
  <c r="B848" i="9"/>
  <c r="B15" i="11" s="1"/>
  <c r="B15" i="10" s="1"/>
  <c r="B65" i="10" s="1"/>
  <c r="L859" i="9"/>
  <c r="L26" i="11" s="1"/>
  <c r="L26" i="10" s="1"/>
  <c r="L76" i="10" s="1"/>
  <c r="AE856" i="9"/>
  <c r="AE23" i="11" s="1"/>
  <c r="E870" i="9"/>
  <c r="E37" i="11" s="1"/>
  <c r="M858" i="9"/>
  <c r="M25" i="11" s="1"/>
  <c r="M25" i="10" s="1"/>
  <c r="M75" i="10" s="1"/>
  <c r="T840" i="9"/>
  <c r="T7" i="11" s="1"/>
  <c r="T7" i="10" s="1"/>
  <c r="T57" i="10" s="1"/>
  <c r="N869" i="9"/>
  <c r="N36" i="11" s="1"/>
  <c r="I858" i="9"/>
  <c r="I25" i="11" s="1"/>
  <c r="I25" i="10" s="1"/>
  <c r="I75" i="10" s="1"/>
  <c r="AA838" i="9"/>
  <c r="AA5" i="11" s="1"/>
  <c r="AA5" i="10" s="1"/>
  <c r="AA55" i="10" s="1"/>
  <c r="X835" i="9"/>
  <c r="X2" i="11" s="1"/>
  <c r="W859" i="9"/>
  <c r="W26" i="11" s="1"/>
  <c r="K849" i="9"/>
  <c r="K16" i="11" s="1"/>
  <c r="K16" i="10" s="1"/>
  <c r="K66" i="10" s="1"/>
  <c r="E871" i="9"/>
  <c r="E38" i="11" s="1"/>
  <c r="E38" i="10" s="1"/>
  <c r="E88" i="10" s="1"/>
  <c r="H852" i="9"/>
  <c r="H19" i="11" s="1"/>
  <c r="H19" i="10" s="1"/>
  <c r="H69" i="10" s="1"/>
  <c r="N877" i="9"/>
  <c r="N44" i="11" s="1"/>
  <c r="N44" i="10" s="1"/>
  <c r="N94" i="10" s="1"/>
  <c r="Y867" i="9"/>
  <c r="Y34" i="11" s="1"/>
  <c r="Y34" i="10" s="1"/>
  <c r="Y84" i="10" s="1"/>
  <c r="AK867" i="9"/>
  <c r="AK34" i="11" s="1"/>
  <c r="AK34" i="10" s="1"/>
  <c r="AK84" i="10" s="1"/>
  <c r="AR867" i="9"/>
  <c r="AR34" i="11" s="1"/>
  <c r="AR34" i="10" s="1"/>
  <c r="AR84" i="10" s="1"/>
  <c r="H867" i="9"/>
  <c r="H34" i="11" s="1"/>
  <c r="H34" i="10" s="1"/>
  <c r="H84" i="10" s="1"/>
  <c r="P867" i="9"/>
  <c r="P34" i="11" s="1"/>
  <c r="P34" i="10" s="1"/>
  <c r="P84" i="10" s="1"/>
  <c r="AH867" i="9"/>
  <c r="AH34" i="11" s="1"/>
  <c r="AN867" i="9"/>
  <c r="AN34" i="11" s="1"/>
  <c r="AN34" i="10" s="1"/>
  <c r="AN84" i="10" s="1"/>
  <c r="AG867" i="9"/>
  <c r="AG34" i="11" s="1"/>
  <c r="AG34" i="10" s="1"/>
  <c r="AG84" i="10" s="1"/>
  <c r="AQ867" i="9"/>
  <c r="AQ34" i="11" s="1"/>
  <c r="AQ34" i="10" s="1"/>
  <c r="AQ84" i="10" s="1"/>
  <c r="AJ867" i="9"/>
  <c r="AJ34" i="11" s="1"/>
  <c r="AJ34" i="10" s="1"/>
  <c r="AJ84" i="10" s="1"/>
  <c r="U867" i="9"/>
  <c r="U34" i="11" s="1"/>
  <c r="U34" i="10" s="1"/>
  <c r="U84" i="10" s="1"/>
  <c r="O867" i="9"/>
  <c r="O34" i="11" s="1"/>
  <c r="O34" i="10" s="1"/>
  <c r="O84" i="10" s="1"/>
  <c r="AF867" i="9"/>
  <c r="AF34" i="11" s="1"/>
  <c r="R867" i="9"/>
  <c r="R34" i="11" s="1"/>
  <c r="R34" i="10" s="1"/>
  <c r="R84" i="10" s="1"/>
  <c r="AS867" i="9"/>
  <c r="AS34" i="11" s="1"/>
  <c r="AS34" i="10" s="1"/>
  <c r="AS84" i="10" s="1"/>
  <c r="Q867" i="9"/>
  <c r="Q34" i="11" s="1"/>
  <c r="Q34" i="10" s="1"/>
  <c r="Q84" i="10" s="1"/>
  <c r="S867" i="9"/>
  <c r="S34" i="11" s="1"/>
  <c r="S34" i="10" s="1"/>
  <c r="S84" i="10" s="1"/>
  <c r="AM867" i="9"/>
  <c r="AM34" i="11" s="1"/>
  <c r="AM34" i="10" s="1"/>
  <c r="AM84" i="10" s="1"/>
  <c r="F867" i="9"/>
  <c r="F34" i="11" s="1"/>
  <c r="I867" i="9"/>
  <c r="I34" i="11" s="1"/>
  <c r="I34" i="10" s="1"/>
  <c r="I84" i="10" s="1"/>
  <c r="X867" i="9"/>
  <c r="X34" i="11" s="1"/>
  <c r="X34" i="10" s="1"/>
  <c r="X84" i="10" s="1"/>
  <c r="AB867" i="9"/>
  <c r="AB34" i="11" s="1"/>
  <c r="AB34" i="10" s="1"/>
  <c r="AB84" i="10" s="1"/>
  <c r="AP867" i="9"/>
  <c r="AP34" i="11" s="1"/>
  <c r="AP34" i="10" s="1"/>
  <c r="AP84" i="10" s="1"/>
  <c r="AI867" i="9"/>
  <c r="AI34" i="11" s="1"/>
  <c r="AI34" i="10" s="1"/>
  <c r="AI84" i="10" s="1"/>
  <c r="J867" i="9"/>
  <c r="J34" i="11" s="1"/>
  <c r="Z867" i="9"/>
  <c r="Z34" i="11" s="1"/>
  <c r="Z34" i="10" s="1"/>
  <c r="Z84" i="10" s="1"/>
  <c r="K865" i="9"/>
  <c r="K32" i="11" s="1"/>
  <c r="K32" i="10" s="1"/>
  <c r="K82" i="10" s="1"/>
  <c r="T850" i="9"/>
  <c r="T17" i="11" s="1"/>
  <c r="T17" i="10" s="1"/>
  <c r="T67" i="10" s="1"/>
  <c r="C870" i="9"/>
  <c r="C37" i="11" s="1"/>
  <c r="M835" i="9"/>
  <c r="M2" i="11" s="1"/>
  <c r="M2" i="10" s="1"/>
  <c r="M52" i="10" s="1"/>
  <c r="B861" i="9"/>
  <c r="B28" i="11" s="1"/>
  <c r="B28" i="10" s="1"/>
  <c r="B78" i="10" s="1"/>
  <c r="AK854" i="9"/>
  <c r="AK21" i="11" s="1"/>
  <c r="AG854" i="9"/>
  <c r="AG21" i="11" s="1"/>
  <c r="AG21" i="10" s="1"/>
  <c r="AG71" i="10" s="1"/>
  <c r="Z854" i="9"/>
  <c r="Z21" i="11" s="1"/>
  <c r="Z21" i="10" s="1"/>
  <c r="Z71" i="10" s="1"/>
  <c r="J854" i="9"/>
  <c r="J21" i="11" s="1"/>
  <c r="J21" i="10" s="1"/>
  <c r="J71" i="10" s="1"/>
  <c r="AQ854" i="9"/>
  <c r="AQ21" i="11" s="1"/>
  <c r="AQ21" i="10" s="1"/>
  <c r="AQ71" i="10" s="1"/>
  <c r="R854" i="9"/>
  <c r="R21" i="11" s="1"/>
  <c r="P854" i="9"/>
  <c r="P21" i="11" s="1"/>
  <c r="P21" i="10" s="1"/>
  <c r="P71" i="10" s="1"/>
  <c r="S854" i="9"/>
  <c r="S21" i="11" s="1"/>
  <c r="S21" i="10" s="1"/>
  <c r="S71" i="10" s="1"/>
  <c r="D854" i="9"/>
  <c r="D21" i="11" s="1"/>
  <c r="D21" i="10" s="1"/>
  <c r="D71" i="10" s="1"/>
  <c r="AH854" i="9"/>
  <c r="AH21" i="11" s="1"/>
  <c r="AH21" i="10" s="1"/>
  <c r="AH71" i="10" s="1"/>
  <c r="AJ854" i="9"/>
  <c r="AJ21" i="11" s="1"/>
  <c r="AJ21" i="10" s="1"/>
  <c r="AJ71" i="10" s="1"/>
  <c r="AP854" i="9"/>
  <c r="AP21" i="11" s="1"/>
  <c r="AP21" i="10" s="1"/>
  <c r="AP71" i="10" s="1"/>
  <c r="AF854" i="9"/>
  <c r="AF21" i="11" s="1"/>
  <c r="AF21" i="10" s="1"/>
  <c r="AF71" i="10" s="1"/>
  <c r="AR854" i="9"/>
  <c r="AR21" i="11" s="1"/>
  <c r="AR21" i="10" s="1"/>
  <c r="AR71" i="10" s="1"/>
  <c r="Q854" i="9"/>
  <c r="Q21" i="11" s="1"/>
  <c r="Q21" i="10" s="1"/>
  <c r="Q71" i="10" s="1"/>
  <c r="F854" i="9"/>
  <c r="F21" i="11" s="1"/>
  <c r="AB854" i="9"/>
  <c r="AB21" i="11" s="1"/>
  <c r="AB21" i="10" s="1"/>
  <c r="AB71" i="10" s="1"/>
  <c r="AI854" i="9"/>
  <c r="AI21" i="11" s="1"/>
  <c r="AI21" i="10" s="1"/>
  <c r="AI71" i="10" s="1"/>
  <c r="I854" i="9"/>
  <c r="I21" i="11" s="1"/>
  <c r="I21" i="10" s="1"/>
  <c r="I71" i="10" s="1"/>
  <c r="Y854" i="9"/>
  <c r="Y21" i="11" s="1"/>
  <c r="Y21" i="10" s="1"/>
  <c r="Y71" i="10" s="1"/>
  <c r="V854" i="9"/>
  <c r="V21" i="11" s="1"/>
  <c r="AM854" i="9"/>
  <c r="AM21" i="11" s="1"/>
  <c r="AM21" i="10" s="1"/>
  <c r="AM71" i="10" s="1"/>
  <c r="AS854" i="9"/>
  <c r="AS21" i="11" s="1"/>
  <c r="U854" i="9"/>
  <c r="U21" i="11" s="1"/>
  <c r="O854" i="9"/>
  <c r="O21" i="11" s="1"/>
  <c r="O21" i="10" s="1"/>
  <c r="O71" i="10" s="1"/>
  <c r="AN854" i="9"/>
  <c r="AN21" i="11" s="1"/>
  <c r="AN21" i="10" s="1"/>
  <c r="AN71" i="10" s="1"/>
  <c r="W865" i="9"/>
  <c r="W32" i="11" s="1"/>
  <c r="U874" i="9"/>
  <c r="U41" i="11" s="1"/>
  <c r="U41" i="10" s="1"/>
  <c r="U91" i="10" s="1"/>
  <c r="AB874" i="9"/>
  <c r="AB41" i="11" s="1"/>
  <c r="AB41" i="10" s="1"/>
  <c r="AB91" i="10" s="1"/>
  <c r="M874" i="9"/>
  <c r="M41" i="11" s="1"/>
  <c r="J874" i="9"/>
  <c r="J41" i="11" s="1"/>
  <c r="J41" i="10" s="1"/>
  <c r="J91" i="10" s="1"/>
  <c r="R874" i="9"/>
  <c r="R41" i="11" s="1"/>
  <c r="AJ874" i="9"/>
  <c r="AJ41" i="11" s="1"/>
  <c r="AJ41" i="10" s="1"/>
  <c r="AJ91" i="10" s="1"/>
  <c r="AP874" i="9"/>
  <c r="AP41" i="11" s="1"/>
  <c r="AP41" i="10" s="1"/>
  <c r="AP91" i="10" s="1"/>
  <c r="F874" i="9"/>
  <c r="F41" i="11" s="1"/>
  <c r="F41" i="10" s="1"/>
  <c r="F91" i="10" s="1"/>
  <c r="Y874" i="9"/>
  <c r="Y41" i="11" s="1"/>
  <c r="AS874" i="9"/>
  <c r="AS41" i="11" s="1"/>
  <c r="AN874" i="9"/>
  <c r="AN41" i="11" s="1"/>
  <c r="Z874" i="9"/>
  <c r="Z41" i="11" s="1"/>
  <c r="Z41" i="10" s="1"/>
  <c r="Z91" i="10" s="1"/>
  <c r="AM874" i="9"/>
  <c r="AM41" i="11" s="1"/>
  <c r="AF874" i="9"/>
  <c r="AF41" i="11" s="1"/>
  <c r="AF41" i="10" s="1"/>
  <c r="AF91" i="10" s="1"/>
  <c r="Q874" i="9"/>
  <c r="Q41" i="11" s="1"/>
  <c r="AE874" i="9"/>
  <c r="AE41" i="11" s="1"/>
  <c r="AE41" i="10" s="1"/>
  <c r="AE91" i="10" s="1"/>
  <c r="AR874" i="9"/>
  <c r="AR41" i="11" s="1"/>
  <c r="AR41" i="10" s="1"/>
  <c r="AR91" i="10" s="1"/>
  <c r="O874" i="9"/>
  <c r="O41" i="11" s="1"/>
  <c r="O41" i="10" s="1"/>
  <c r="O91" i="10" s="1"/>
  <c r="P874" i="9"/>
  <c r="P41" i="11" s="1"/>
  <c r="S874" i="9"/>
  <c r="S41" i="11" s="1"/>
  <c r="S41" i="10" s="1"/>
  <c r="S91" i="10" s="1"/>
  <c r="AI874" i="9"/>
  <c r="AI41" i="11" s="1"/>
  <c r="AI41" i="10" s="1"/>
  <c r="AI91" i="10" s="1"/>
  <c r="AH874" i="9"/>
  <c r="AH41" i="11" s="1"/>
  <c r="AH41" i="10" s="1"/>
  <c r="AH91" i="10" s="1"/>
  <c r="AQ874" i="9"/>
  <c r="AQ41" i="11" s="1"/>
  <c r="AQ41" i="10" s="1"/>
  <c r="AQ91" i="10" s="1"/>
  <c r="AK874" i="9"/>
  <c r="AK41" i="11" s="1"/>
  <c r="AG874" i="9"/>
  <c r="AG41" i="11" s="1"/>
  <c r="AC857" i="9"/>
  <c r="AC24" i="11" s="1"/>
  <c r="AC24" i="10" s="1"/>
  <c r="AC74" i="10" s="1"/>
  <c r="H855" i="9"/>
  <c r="H22" i="11" s="1"/>
  <c r="H22" i="10" s="1"/>
  <c r="H72" i="10" s="1"/>
  <c r="U853" i="9"/>
  <c r="U20" i="11" s="1"/>
  <c r="U20" i="10" s="1"/>
  <c r="U70" i="10" s="1"/>
  <c r="AS853" i="9"/>
  <c r="AS20" i="11" s="1"/>
  <c r="AM853" i="9"/>
  <c r="AM20" i="11" s="1"/>
  <c r="AM20" i="10" s="1"/>
  <c r="AM70" i="10" s="1"/>
  <c r="AR853" i="9"/>
  <c r="AR20" i="11" s="1"/>
  <c r="AR20" i="10" s="1"/>
  <c r="AR70" i="10" s="1"/>
  <c r="T853" i="9"/>
  <c r="T20" i="11" s="1"/>
  <c r="T20" i="10" s="1"/>
  <c r="T70" i="10" s="1"/>
  <c r="AN853" i="9"/>
  <c r="AN20" i="11" s="1"/>
  <c r="AN20" i="10" s="1"/>
  <c r="AN70" i="10" s="1"/>
  <c r="O853" i="9"/>
  <c r="O20" i="11" s="1"/>
  <c r="O20" i="10" s="1"/>
  <c r="O70" i="10" s="1"/>
  <c r="AO853" i="9"/>
  <c r="AO20" i="11" s="1"/>
  <c r="J853" i="9"/>
  <c r="J20" i="11" s="1"/>
  <c r="Y853" i="9"/>
  <c r="Y20" i="11" s="1"/>
  <c r="Y20" i="10" s="1"/>
  <c r="Y70" i="10" s="1"/>
  <c r="F853" i="9"/>
  <c r="F20" i="11" s="1"/>
  <c r="L853" i="9"/>
  <c r="L20" i="11" s="1"/>
  <c r="Q853" i="9"/>
  <c r="Q20" i="11" s="1"/>
  <c r="Q20" i="10" s="1"/>
  <c r="Q70" i="10" s="1"/>
  <c r="Z853" i="9"/>
  <c r="Z20" i="11" s="1"/>
  <c r="AJ853" i="9"/>
  <c r="AJ20" i="11" s="1"/>
  <c r="AJ20" i="10" s="1"/>
  <c r="AJ70" i="10" s="1"/>
  <c r="AH853" i="9"/>
  <c r="AH20" i="11" s="1"/>
  <c r="AH20" i="10" s="1"/>
  <c r="AH70" i="10" s="1"/>
  <c r="AF853" i="9"/>
  <c r="AF20" i="11" s="1"/>
  <c r="AG853" i="9"/>
  <c r="AG20" i="11" s="1"/>
  <c r="AG20" i="10" s="1"/>
  <c r="AG70" i="10" s="1"/>
  <c r="S853" i="9"/>
  <c r="S20" i="11" s="1"/>
  <c r="R853" i="9"/>
  <c r="R20" i="11" s="1"/>
  <c r="AK853" i="9"/>
  <c r="AK20" i="11" s="1"/>
  <c r="AQ853" i="9"/>
  <c r="AQ20" i="11" s="1"/>
  <c r="AQ20" i="10" s="1"/>
  <c r="AQ70" i="10" s="1"/>
  <c r="V853" i="9"/>
  <c r="V20" i="11" s="1"/>
  <c r="V20" i="10" s="1"/>
  <c r="V70" i="10" s="1"/>
  <c r="E853" i="9"/>
  <c r="E20" i="11" s="1"/>
  <c r="E20" i="10" s="1"/>
  <c r="E70" i="10" s="1"/>
  <c r="P853" i="9"/>
  <c r="P20" i="11" s="1"/>
  <c r="P20" i="10" s="1"/>
  <c r="P70" i="10" s="1"/>
  <c r="AP853" i="9"/>
  <c r="AP20" i="11" s="1"/>
  <c r="AP20" i="10" s="1"/>
  <c r="AP70" i="10" s="1"/>
  <c r="AB877" i="9"/>
  <c r="AB44" i="11" s="1"/>
  <c r="AB44" i="10" s="1"/>
  <c r="AB94" i="10" s="1"/>
  <c r="AC870" i="9"/>
  <c r="AC37" i="11" s="1"/>
  <c r="D862" i="9"/>
  <c r="D29" i="11" s="1"/>
  <c r="D29" i="10" s="1"/>
  <c r="D79" i="10" s="1"/>
  <c r="AC845" i="9"/>
  <c r="AC12" i="11" s="1"/>
  <c r="AC12" i="10" s="1"/>
  <c r="AC62" i="10" s="1"/>
  <c r="R838" i="9"/>
  <c r="R5" i="11" s="1"/>
  <c r="P838" i="9"/>
  <c r="P5" i="11" s="1"/>
  <c r="J838" i="9"/>
  <c r="J5" i="11" s="1"/>
  <c r="J5" i="10" s="1"/>
  <c r="J55" i="10" s="1"/>
  <c r="Z838" i="9"/>
  <c r="Z5" i="11" s="1"/>
  <c r="AJ838" i="9"/>
  <c r="AJ5" i="11" s="1"/>
  <c r="AJ5" i="10" s="1"/>
  <c r="AJ55" i="10" s="1"/>
  <c r="AR838" i="9"/>
  <c r="AR5" i="11" s="1"/>
  <c r="Y838" i="9"/>
  <c r="Y5" i="11" s="1"/>
  <c r="Y5" i="10" s="1"/>
  <c r="Y55" i="10" s="1"/>
  <c r="S838" i="9"/>
  <c r="S5" i="11" s="1"/>
  <c r="S5" i="10" s="1"/>
  <c r="S55" i="10" s="1"/>
  <c r="AN838" i="9"/>
  <c r="AN5" i="11" s="1"/>
  <c r="AM838" i="9"/>
  <c r="AM5" i="11" s="1"/>
  <c r="AG838" i="9"/>
  <c r="AG5" i="11" s="1"/>
  <c r="AG5" i="10" s="1"/>
  <c r="AG55" i="10" s="1"/>
  <c r="AK838" i="9"/>
  <c r="AK5" i="11" s="1"/>
  <c r="I838" i="9"/>
  <c r="I5" i="11" s="1"/>
  <c r="AP838" i="9"/>
  <c r="AP5" i="11" s="1"/>
  <c r="AP5" i="10" s="1"/>
  <c r="AP55" i="10" s="1"/>
  <c r="AF838" i="9"/>
  <c r="AF5" i="11" s="1"/>
  <c r="N838" i="9"/>
  <c r="N5" i="11" s="1"/>
  <c r="H838" i="9"/>
  <c r="H5" i="11" s="1"/>
  <c r="H5" i="10" s="1"/>
  <c r="H55" i="10" s="1"/>
  <c r="O838" i="9"/>
  <c r="O5" i="11" s="1"/>
  <c r="O5" i="10" s="1"/>
  <c r="O55" i="10" s="1"/>
  <c r="AS838" i="9"/>
  <c r="AS5" i="11" s="1"/>
  <c r="Q838" i="9"/>
  <c r="Q5" i="11" s="1"/>
  <c r="Q5" i="10" s="1"/>
  <c r="Q55" i="10" s="1"/>
  <c r="AQ838" i="9"/>
  <c r="AQ5" i="11" s="1"/>
  <c r="AQ5" i="10" s="1"/>
  <c r="AQ55" i="10" s="1"/>
  <c r="AI838" i="9"/>
  <c r="AI5" i="11" s="1"/>
  <c r="AI5" i="10" s="1"/>
  <c r="AI55" i="10" s="1"/>
  <c r="E838" i="9"/>
  <c r="E5" i="11" s="1"/>
  <c r="E5" i="10" s="1"/>
  <c r="E55" i="10" s="1"/>
  <c r="AH838" i="9"/>
  <c r="AH5" i="11" s="1"/>
  <c r="AH5" i="10" s="1"/>
  <c r="AH55" i="10" s="1"/>
  <c r="F838" i="9"/>
  <c r="F5" i="11" s="1"/>
  <c r="AR836" i="9"/>
  <c r="AR3" i="11" s="1"/>
  <c r="AR3" i="10" s="1"/>
  <c r="AR53" i="10" s="1"/>
  <c r="AS836" i="9"/>
  <c r="AS3" i="11" s="1"/>
  <c r="AS3" i="10" s="1"/>
  <c r="AS53" i="10" s="1"/>
  <c r="Z836" i="9"/>
  <c r="Z3" i="11" s="1"/>
  <c r="Z3" i="10" s="1"/>
  <c r="Z53" i="10" s="1"/>
  <c r="Y836" i="9"/>
  <c r="Y3" i="11" s="1"/>
  <c r="Y3" i="10" s="1"/>
  <c r="Y53" i="10" s="1"/>
  <c r="P836" i="9"/>
  <c r="P3" i="11" s="1"/>
  <c r="P3" i="10" s="1"/>
  <c r="P53" i="10" s="1"/>
  <c r="I836" i="9"/>
  <c r="I3" i="11" s="1"/>
  <c r="I3" i="10" s="1"/>
  <c r="I53" i="10" s="1"/>
  <c r="S836" i="9"/>
  <c r="S3" i="11" s="1"/>
  <c r="AK836" i="9"/>
  <c r="AK3" i="11" s="1"/>
  <c r="X836" i="9"/>
  <c r="X3" i="11" s="1"/>
  <c r="X3" i="10" s="1"/>
  <c r="X53" i="10" s="1"/>
  <c r="AJ836" i="9"/>
  <c r="AJ3" i="11" s="1"/>
  <c r="AJ3" i="10" s="1"/>
  <c r="AJ53" i="10" s="1"/>
  <c r="AP836" i="9"/>
  <c r="AP3" i="11" s="1"/>
  <c r="Q836" i="9"/>
  <c r="Q3" i="11" s="1"/>
  <c r="Q3" i="10" s="1"/>
  <c r="Q53" i="10" s="1"/>
  <c r="J836" i="9"/>
  <c r="J3" i="11" s="1"/>
  <c r="AH836" i="9"/>
  <c r="AH3" i="11" s="1"/>
  <c r="AQ836" i="9"/>
  <c r="AQ3" i="11" s="1"/>
  <c r="AQ3" i="10" s="1"/>
  <c r="AQ53" i="10" s="1"/>
  <c r="U836" i="9"/>
  <c r="U3" i="11" s="1"/>
  <c r="U3" i="10" s="1"/>
  <c r="U53" i="10" s="1"/>
  <c r="AM836" i="9"/>
  <c r="AM3" i="11" s="1"/>
  <c r="AM3" i="10" s="1"/>
  <c r="AM53" i="10" s="1"/>
  <c r="AG836" i="9"/>
  <c r="AG3" i="11" s="1"/>
  <c r="AG3" i="10" s="1"/>
  <c r="AG53" i="10" s="1"/>
  <c r="L836" i="9"/>
  <c r="L3" i="11" s="1"/>
  <c r="AF836" i="9"/>
  <c r="AF3" i="11" s="1"/>
  <c r="AN836" i="9"/>
  <c r="AN3" i="11" s="1"/>
  <c r="AI836" i="9"/>
  <c r="AI3" i="11" s="1"/>
  <c r="AI3" i="10" s="1"/>
  <c r="AI53" i="10" s="1"/>
  <c r="O836" i="9"/>
  <c r="O3" i="11" s="1"/>
  <c r="O3" i="10" s="1"/>
  <c r="O53" i="10" s="1"/>
  <c r="F836" i="9"/>
  <c r="F3" i="11" s="1"/>
  <c r="R836" i="9"/>
  <c r="R3" i="11" s="1"/>
  <c r="C876" i="9"/>
  <c r="C43" i="11" s="1"/>
  <c r="C43" i="10" s="1"/>
  <c r="C93" i="10" s="1"/>
  <c r="AF876" i="9"/>
  <c r="AF43" i="11" s="1"/>
  <c r="AF43" i="10" s="1"/>
  <c r="AF93" i="10" s="1"/>
  <c r="Z876" i="9"/>
  <c r="Z43" i="11" s="1"/>
  <c r="Z43" i="10" s="1"/>
  <c r="Z93" i="10" s="1"/>
  <c r="AM876" i="9"/>
  <c r="AM43" i="11" s="1"/>
  <c r="AM43" i="10" s="1"/>
  <c r="AM93" i="10" s="1"/>
  <c r="AG876" i="9"/>
  <c r="AG43" i="11" s="1"/>
  <c r="AG43" i="10" s="1"/>
  <c r="AG93" i="10" s="1"/>
  <c r="G876" i="9"/>
  <c r="G43" i="11" s="1"/>
  <c r="G43" i="10" s="1"/>
  <c r="G93" i="10" s="1"/>
  <c r="AL876" i="9"/>
  <c r="AL43" i="11" s="1"/>
  <c r="AL43" i="10" s="1"/>
  <c r="AL93" i="10" s="1"/>
  <c r="AK876" i="9"/>
  <c r="AK43" i="11" s="1"/>
  <c r="AK43" i="10" s="1"/>
  <c r="AK93" i="10" s="1"/>
  <c r="AS876" i="9"/>
  <c r="AS43" i="11" s="1"/>
  <c r="AS43" i="10" s="1"/>
  <c r="AS93" i="10" s="1"/>
  <c r="Y876" i="9"/>
  <c r="Y43" i="11" s="1"/>
  <c r="Y43" i="10" s="1"/>
  <c r="Y93" i="10" s="1"/>
  <c r="AI876" i="9"/>
  <c r="AI43" i="11" s="1"/>
  <c r="F876" i="9"/>
  <c r="F43" i="11" s="1"/>
  <c r="F43" i="10" s="1"/>
  <c r="F93" i="10" s="1"/>
  <c r="J876" i="9"/>
  <c r="J43" i="11" s="1"/>
  <c r="J43" i="10" s="1"/>
  <c r="J93" i="10" s="1"/>
  <c r="N876" i="9"/>
  <c r="N43" i="11" s="1"/>
  <c r="N43" i="10" s="1"/>
  <c r="N93" i="10" s="1"/>
  <c r="AP876" i="9"/>
  <c r="AP43" i="11" s="1"/>
  <c r="AP43" i="10" s="1"/>
  <c r="AP93" i="10" s="1"/>
  <c r="O876" i="9"/>
  <c r="O43" i="11" s="1"/>
  <c r="O43" i="10" s="1"/>
  <c r="O93" i="10" s="1"/>
  <c r="U876" i="9"/>
  <c r="U43" i="11" s="1"/>
  <c r="U43" i="10" s="1"/>
  <c r="U93" i="10" s="1"/>
  <c r="P876" i="9"/>
  <c r="P43" i="11" s="1"/>
  <c r="P43" i="10" s="1"/>
  <c r="P93" i="10" s="1"/>
  <c r="AR876" i="9"/>
  <c r="AR43" i="11" s="1"/>
  <c r="AR43" i="10" s="1"/>
  <c r="AR93" i="10" s="1"/>
  <c r="AH876" i="9"/>
  <c r="AH43" i="11" s="1"/>
  <c r="AH43" i="10" s="1"/>
  <c r="AH93" i="10" s="1"/>
  <c r="AQ876" i="9"/>
  <c r="AQ43" i="11" s="1"/>
  <c r="AQ43" i="10" s="1"/>
  <c r="AQ93" i="10" s="1"/>
  <c r="AA876" i="9"/>
  <c r="AA43" i="11" s="1"/>
  <c r="AA43" i="10" s="1"/>
  <c r="AA93" i="10" s="1"/>
  <c r="AO876" i="9"/>
  <c r="AO43" i="11" s="1"/>
  <c r="AO43" i="10" s="1"/>
  <c r="AO93" i="10" s="1"/>
  <c r="S876" i="9"/>
  <c r="S43" i="11" s="1"/>
  <c r="S43" i="10" s="1"/>
  <c r="S93" i="10" s="1"/>
  <c r="AD876" i="9"/>
  <c r="AD43" i="11" s="1"/>
  <c r="AD43" i="10" s="1"/>
  <c r="AD93" i="10" s="1"/>
  <c r="AN876" i="9"/>
  <c r="AN43" i="11" s="1"/>
  <c r="AN43" i="10" s="1"/>
  <c r="AN93" i="10" s="1"/>
  <c r="R876" i="9"/>
  <c r="R43" i="11" s="1"/>
  <c r="R43" i="10" s="1"/>
  <c r="R93" i="10" s="1"/>
  <c r="Q876" i="9"/>
  <c r="Q43" i="11" s="1"/>
  <c r="Q43" i="10" s="1"/>
  <c r="Q93" i="10" s="1"/>
  <c r="AJ876" i="9"/>
  <c r="AJ43" i="11" s="1"/>
  <c r="AJ43" i="10" s="1"/>
  <c r="AJ93" i="10" s="1"/>
  <c r="G856" i="9"/>
  <c r="G23" i="11" s="1"/>
  <c r="AI859" i="9"/>
  <c r="AI26" i="11" s="1"/>
  <c r="AI26" i="10" s="1"/>
  <c r="AI76" i="10" s="1"/>
  <c r="AP875" i="9"/>
  <c r="AP42" i="11" s="1"/>
  <c r="AP42" i="10" s="1"/>
  <c r="AP92" i="10" s="1"/>
  <c r="J875" i="9"/>
  <c r="J42" i="11" s="1"/>
  <c r="AJ875" i="9"/>
  <c r="AJ42" i="11" s="1"/>
  <c r="AJ42" i="10" s="1"/>
  <c r="AJ92" i="10" s="1"/>
  <c r="AR875" i="9"/>
  <c r="AR42" i="11" s="1"/>
  <c r="AR42" i="10" s="1"/>
  <c r="AR92" i="10" s="1"/>
  <c r="AI875" i="9"/>
  <c r="AI42" i="11" s="1"/>
  <c r="AI42" i="10" s="1"/>
  <c r="AI92" i="10" s="1"/>
  <c r="AK875" i="9"/>
  <c r="AK42" i="11" s="1"/>
  <c r="O875" i="9"/>
  <c r="O42" i="11" s="1"/>
  <c r="O42" i="10" s="1"/>
  <c r="O92" i="10" s="1"/>
  <c r="AG875" i="9"/>
  <c r="AG42" i="11" s="1"/>
  <c r="AG42" i="10" s="1"/>
  <c r="AG92" i="10" s="1"/>
  <c r="S875" i="9"/>
  <c r="S42" i="11" s="1"/>
  <c r="Z875" i="9"/>
  <c r="Z42" i="11" s="1"/>
  <c r="Q875" i="9"/>
  <c r="Q42" i="11" s="1"/>
  <c r="Q42" i="10" s="1"/>
  <c r="Q92" i="10" s="1"/>
  <c r="AO875" i="9"/>
  <c r="AO42" i="11" s="1"/>
  <c r="R875" i="9"/>
  <c r="R42" i="11" s="1"/>
  <c r="AF875" i="9"/>
  <c r="AF42" i="11" s="1"/>
  <c r="AQ875" i="9"/>
  <c r="AQ42" i="11" s="1"/>
  <c r="AQ42" i="10" s="1"/>
  <c r="AQ92" i="10" s="1"/>
  <c r="AB875" i="9"/>
  <c r="AB42" i="11" s="1"/>
  <c r="AB42" i="10" s="1"/>
  <c r="AB92" i="10" s="1"/>
  <c r="F875" i="9"/>
  <c r="F42" i="11" s="1"/>
  <c r="X875" i="9"/>
  <c r="X42" i="11" s="1"/>
  <c r="AN875" i="9"/>
  <c r="AN42" i="11" s="1"/>
  <c r="AN42" i="10" s="1"/>
  <c r="AN92" i="10" s="1"/>
  <c r="Y875" i="9"/>
  <c r="Y42" i="11" s="1"/>
  <c r="Y42" i="10" s="1"/>
  <c r="Y92" i="10" s="1"/>
  <c r="AM875" i="9"/>
  <c r="AM42" i="11" s="1"/>
  <c r="AM42" i="10" s="1"/>
  <c r="AM92" i="10" s="1"/>
  <c r="AH875" i="9"/>
  <c r="AH42" i="11" s="1"/>
  <c r="AH42" i="10" s="1"/>
  <c r="AH92" i="10" s="1"/>
  <c r="M875" i="9"/>
  <c r="M42" i="11" s="1"/>
  <c r="M42" i="10" s="1"/>
  <c r="M92" i="10" s="1"/>
  <c r="D875" i="9"/>
  <c r="D42" i="11" s="1"/>
  <c r="D42" i="10" s="1"/>
  <c r="D92" i="10" s="1"/>
  <c r="N875" i="9"/>
  <c r="N42" i="11" s="1"/>
  <c r="N42" i="10" s="1"/>
  <c r="N92" i="10" s="1"/>
  <c r="AS875" i="9"/>
  <c r="AS42" i="11" s="1"/>
  <c r="P875" i="9"/>
  <c r="P42" i="11" s="1"/>
  <c r="P42" i="10" s="1"/>
  <c r="P92" i="10" s="1"/>
  <c r="X845" i="9"/>
  <c r="X12" i="11" s="1"/>
  <c r="AN848" i="9"/>
  <c r="AN15" i="11" s="1"/>
  <c r="AN15" i="10" s="1"/>
  <c r="AN65" i="10" s="1"/>
  <c r="AP848" i="9"/>
  <c r="AP15" i="11" s="1"/>
  <c r="AP15" i="10" s="1"/>
  <c r="AP65" i="10" s="1"/>
  <c r="AR848" i="9"/>
  <c r="AR15" i="11" s="1"/>
  <c r="AR15" i="10" s="1"/>
  <c r="AR65" i="10" s="1"/>
  <c r="R848" i="9"/>
  <c r="R15" i="11" s="1"/>
  <c r="Q848" i="9"/>
  <c r="Q15" i="11" s="1"/>
  <c r="Q15" i="10" s="1"/>
  <c r="Q65" i="10" s="1"/>
  <c r="S848" i="9"/>
  <c r="S15" i="11" s="1"/>
  <c r="S15" i="10" s="1"/>
  <c r="S65" i="10" s="1"/>
  <c r="AQ848" i="9"/>
  <c r="AQ15" i="11" s="1"/>
  <c r="AQ15" i="10" s="1"/>
  <c r="AQ65" i="10" s="1"/>
  <c r="P848" i="9"/>
  <c r="P15" i="11" s="1"/>
  <c r="P15" i="10" s="1"/>
  <c r="P65" i="10" s="1"/>
  <c r="AH848" i="9"/>
  <c r="AH15" i="11" s="1"/>
  <c r="AH15" i="10" s="1"/>
  <c r="AH65" i="10" s="1"/>
  <c r="AS848" i="9"/>
  <c r="AS15" i="11" s="1"/>
  <c r="AS15" i="10" s="1"/>
  <c r="AS65" i="10" s="1"/>
  <c r="AF848" i="9"/>
  <c r="AF15" i="11" s="1"/>
  <c r="AF15" i="10" s="1"/>
  <c r="AF65" i="10" s="1"/>
  <c r="O848" i="9"/>
  <c r="O15" i="11" s="1"/>
  <c r="AM848" i="9"/>
  <c r="AM15" i="11" s="1"/>
  <c r="J848" i="9"/>
  <c r="J15" i="11" s="1"/>
  <c r="J15" i="10" s="1"/>
  <c r="J65" i="10" s="1"/>
  <c r="AG848" i="9"/>
  <c r="AG15" i="11" s="1"/>
  <c r="AG15" i="10" s="1"/>
  <c r="AG65" i="10" s="1"/>
  <c r="AJ848" i="9"/>
  <c r="AJ15" i="11" s="1"/>
  <c r="AJ15" i="10" s="1"/>
  <c r="AJ65" i="10" s="1"/>
  <c r="AK848" i="9"/>
  <c r="AK15" i="11" s="1"/>
  <c r="AK15" i="10" s="1"/>
  <c r="AK65" i="10" s="1"/>
  <c r="Y848" i="9"/>
  <c r="Y15" i="11" s="1"/>
  <c r="Y15" i="10" s="1"/>
  <c r="Y65" i="10" s="1"/>
  <c r="Z848" i="9"/>
  <c r="Z15" i="11" s="1"/>
  <c r="Z15" i="10" s="1"/>
  <c r="Z65" i="10" s="1"/>
  <c r="F848" i="9"/>
  <c r="F15" i="11" s="1"/>
  <c r="F15" i="10" s="1"/>
  <c r="F65" i="10" s="1"/>
  <c r="V876" i="9"/>
  <c r="V43" i="11" s="1"/>
  <c r="V43" i="10" s="1"/>
  <c r="V93" i="10" s="1"/>
  <c r="N844" i="9"/>
  <c r="N11" i="11" s="1"/>
  <c r="N11" i="10" s="1"/>
  <c r="N61" i="10" s="1"/>
  <c r="N845" i="9"/>
  <c r="N12" i="11" s="1"/>
  <c r="K877" i="9"/>
  <c r="K44" i="11" s="1"/>
  <c r="K44" i="10" s="1"/>
  <c r="K94" i="10" s="1"/>
  <c r="AO841" i="9"/>
  <c r="AO8" i="11" s="1"/>
  <c r="AO8" i="10" s="1"/>
  <c r="AO58" i="10" s="1"/>
  <c r="AA868" i="9"/>
  <c r="AA35" i="11" s="1"/>
  <c r="AA35" i="10" s="1"/>
  <c r="AA85" i="10" s="1"/>
  <c r="V868" i="9"/>
  <c r="V35" i="11" s="1"/>
  <c r="V35" i="10" s="1"/>
  <c r="V85" i="10" s="1"/>
  <c r="N863" i="9"/>
  <c r="N30" i="11" s="1"/>
  <c r="U845" i="9"/>
  <c r="U12" i="11" s="1"/>
  <c r="U12" i="10" s="1"/>
  <c r="U62" i="10" s="1"/>
  <c r="K855" i="9"/>
  <c r="K22" i="11" s="1"/>
  <c r="K22" i="10" s="1"/>
  <c r="K72" i="10" s="1"/>
  <c r="K873" i="9"/>
  <c r="K40" i="11" s="1"/>
  <c r="K40" i="10" s="1"/>
  <c r="K90" i="10" s="1"/>
  <c r="V870" i="9"/>
  <c r="V37" i="11" s="1"/>
  <c r="V37" i="10" s="1"/>
  <c r="V87" i="10" s="1"/>
  <c r="AD849" i="9"/>
  <c r="AD16" i="11" s="1"/>
  <c r="AD16" i="10" s="1"/>
  <c r="AD66" i="10" s="1"/>
  <c r="V872" i="9"/>
  <c r="V39" i="11" s="1"/>
  <c r="V39" i="10" s="1"/>
  <c r="V89" i="10" s="1"/>
  <c r="AA870" i="9"/>
  <c r="AA37" i="11" s="1"/>
  <c r="AA37" i="10" s="1"/>
  <c r="AA87" i="10" s="1"/>
  <c r="K856" i="9"/>
  <c r="K23" i="11" s="1"/>
  <c r="K23" i="10" s="1"/>
  <c r="K73" i="10" s="1"/>
  <c r="G844" i="9"/>
  <c r="B867" i="9"/>
  <c r="B34" i="11" s="1"/>
  <c r="B34" i="10" s="1"/>
  <c r="B84" i="10" s="1"/>
  <c r="AD870" i="9"/>
  <c r="AD37" i="11" s="1"/>
  <c r="AD37" i="10" s="1"/>
  <c r="AD87" i="10" s="1"/>
  <c r="K843" i="9"/>
  <c r="K10" i="11" s="1"/>
  <c r="K10" i="10" s="1"/>
  <c r="K60" i="10" s="1"/>
  <c r="AC859" i="9"/>
  <c r="AC26" i="11" s="1"/>
  <c r="AC26" i="10" s="1"/>
  <c r="AC76" i="10" s="1"/>
  <c r="E858" i="9"/>
  <c r="E25" i="11" s="1"/>
  <c r="E859" i="9"/>
  <c r="E26" i="11" s="1"/>
  <c r="E26" i="10" s="1"/>
  <c r="E76" i="10" s="1"/>
  <c r="B854" i="9"/>
  <c r="B21" i="11" s="1"/>
  <c r="B21" i="10" s="1"/>
  <c r="B71" i="10" s="1"/>
  <c r="AO852" i="9"/>
  <c r="AO19" i="11" s="1"/>
  <c r="AO19" i="10" s="1"/>
  <c r="AO69" i="10" s="1"/>
  <c r="D849" i="9"/>
  <c r="D16" i="11" s="1"/>
  <c r="D16" i="10" s="1"/>
  <c r="D66" i="10" s="1"/>
  <c r="M877" i="9"/>
  <c r="M44" i="11" s="1"/>
  <c r="M44" i="10" s="1"/>
  <c r="M94" i="10" s="1"/>
  <c r="D843" i="9"/>
  <c r="D10" i="11" s="1"/>
  <c r="D10" i="10" s="1"/>
  <c r="D60" i="10" s="1"/>
  <c r="T871" i="9"/>
  <c r="T38" i="11" s="1"/>
  <c r="T38" i="10" s="1"/>
  <c r="T88" i="10" s="1"/>
  <c r="C841" i="9"/>
  <c r="C8" i="11" s="1"/>
  <c r="C8" i="10" s="1"/>
  <c r="C58" i="10" s="1"/>
  <c r="H856" i="9"/>
  <c r="H23" i="11" s="1"/>
  <c r="H23" i="10" s="1"/>
  <c r="H73" i="10" s="1"/>
  <c r="B876" i="9"/>
  <c r="B43" i="11" s="1"/>
  <c r="B43" i="10" s="1"/>
  <c r="B93" i="10" s="1"/>
  <c r="AD874" i="9"/>
  <c r="AD41" i="11" s="1"/>
  <c r="AD41" i="10" s="1"/>
  <c r="AD91" i="10" s="1"/>
  <c r="T835" i="9"/>
  <c r="T2" i="11" s="1"/>
  <c r="T2" i="10" s="1"/>
  <c r="T52" i="10" s="1"/>
  <c r="T863" i="9"/>
  <c r="T30" i="11" s="1"/>
  <c r="B875" i="9"/>
  <c r="B42" i="11" s="1"/>
  <c r="B42" i="10" s="1"/>
  <c r="B92" i="10" s="1"/>
  <c r="W839" i="9"/>
  <c r="W6" i="11" s="1"/>
  <c r="W6" i="10" s="1"/>
  <c r="W56" i="10" s="1"/>
  <c r="AC876" i="9"/>
  <c r="AC43" i="11" s="1"/>
  <c r="AC43" i="10" s="1"/>
  <c r="AC93" i="10" s="1"/>
  <c r="X840" i="9"/>
  <c r="X7" i="11" s="1"/>
  <c r="X7" i="10" s="1"/>
  <c r="X57" i="10" s="1"/>
  <c r="T859" i="9"/>
  <c r="T26" i="11" s="1"/>
  <c r="AA858" i="9"/>
  <c r="AA25" i="11" s="1"/>
  <c r="AA25" i="10" s="1"/>
  <c r="AA75" i="10" s="1"/>
  <c r="AC853" i="9"/>
  <c r="AC20" i="11" s="1"/>
  <c r="AC20" i="10" s="1"/>
  <c r="AC70" i="10" s="1"/>
  <c r="L868" i="9"/>
  <c r="L35" i="11" s="1"/>
  <c r="AE866" i="9"/>
  <c r="AE33" i="11" s="1"/>
  <c r="M860" i="9"/>
  <c r="M27" i="11" s="1"/>
  <c r="M27" i="10" s="1"/>
  <c r="M77" i="10" s="1"/>
  <c r="C872" i="9"/>
  <c r="C39" i="11" s="1"/>
  <c r="C39" i="10" s="1"/>
  <c r="C89" i="10" s="1"/>
  <c r="AE853" i="9"/>
  <c r="AE20" i="11" s="1"/>
  <c r="AE20" i="10" s="1"/>
  <c r="AE70" i="10" s="1"/>
  <c r="W874" i="9"/>
  <c r="W41" i="11" s="1"/>
  <c r="W41" i="10" s="1"/>
  <c r="W91" i="10" s="1"/>
  <c r="G837" i="9"/>
  <c r="G4" i="11" s="1"/>
  <c r="G4" i="10" s="1"/>
  <c r="G54" i="10" s="1"/>
  <c r="N839" i="9"/>
  <c r="N6" i="11" s="1"/>
  <c r="I839" i="9"/>
  <c r="I6" i="11" s="1"/>
  <c r="I6" i="10" s="1"/>
  <c r="I56" i="10" s="1"/>
  <c r="AA875" i="9"/>
  <c r="AA42" i="11" s="1"/>
  <c r="AA42" i="10" s="1"/>
  <c r="AA92" i="10" s="1"/>
  <c r="E865" i="9"/>
  <c r="E32" i="11" s="1"/>
  <c r="H835" i="9"/>
  <c r="H2" i="11" s="1"/>
  <c r="H2" i="10" s="1"/>
  <c r="H52" i="10" s="1"/>
  <c r="H863" i="9"/>
  <c r="H30" i="11" s="1"/>
  <c r="H30" i="10" s="1"/>
  <c r="H80" i="10" s="1"/>
  <c r="AC846" i="9"/>
  <c r="AC13" i="11" s="1"/>
  <c r="L860" i="9"/>
  <c r="L27" i="11" s="1"/>
  <c r="V859" i="9"/>
  <c r="V26" i="11" s="1"/>
  <c r="W868" i="9"/>
  <c r="W35" i="11" s="1"/>
  <c r="W35" i="10" s="1"/>
  <c r="W85" i="10" s="1"/>
  <c r="AB840" i="9"/>
  <c r="AB7" i="11" s="1"/>
  <c r="AB7" i="10" s="1"/>
  <c r="AB57" i="10" s="1"/>
  <c r="B874" i="9"/>
  <c r="B41" i="11" s="1"/>
  <c r="B41" i="10" s="1"/>
  <c r="B91" i="10" s="1"/>
  <c r="AR844" i="9"/>
  <c r="AR11" i="11" s="1"/>
  <c r="AR11" i="10" s="1"/>
  <c r="AR61" i="10" s="1"/>
  <c r="Q844" i="9"/>
  <c r="Q11" i="11" s="1"/>
  <c r="Q11" i="10" s="1"/>
  <c r="Q61" i="10" s="1"/>
  <c r="P844" i="9"/>
  <c r="P11" i="11" s="1"/>
  <c r="P11" i="10" s="1"/>
  <c r="P61" i="10" s="1"/>
  <c r="R844" i="9"/>
  <c r="R11" i="11" s="1"/>
  <c r="R11" i="10" s="1"/>
  <c r="R61" i="10" s="1"/>
  <c r="S844" i="9"/>
  <c r="S11" i="11" s="1"/>
  <c r="F844" i="9"/>
  <c r="F11" i="11" s="1"/>
  <c r="F11" i="10" s="1"/>
  <c r="F61" i="10" s="1"/>
  <c r="U844" i="9"/>
  <c r="U11" i="11" s="1"/>
  <c r="U11" i="10" s="1"/>
  <c r="U61" i="10" s="1"/>
  <c r="AB844" i="9"/>
  <c r="AB11" i="11" s="1"/>
  <c r="AB11" i="10" s="1"/>
  <c r="AB61" i="10" s="1"/>
  <c r="X844" i="9"/>
  <c r="X11" i="11" s="1"/>
  <c r="X11" i="10" s="1"/>
  <c r="X61" i="10" s="1"/>
  <c r="AN844" i="9"/>
  <c r="AN11" i="11" s="1"/>
  <c r="AN11" i="10" s="1"/>
  <c r="AN61" i="10" s="1"/>
  <c r="W844" i="9"/>
  <c r="W11" i="11" s="1"/>
  <c r="W11" i="10" s="1"/>
  <c r="W61" i="10" s="1"/>
  <c r="AA844" i="9"/>
  <c r="AA11" i="11" s="1"/>
  <c r="AA11" i="10" s="1"/>
  <c r="AA61" i="10" s="1"/>
  <c r="O844" i="9"/>
  <c r="O11" i="11" s="1"/>
  <c r="O11" i="10" s="1"/>
  <c r="O61" i="10" s="1"/>
  <c r="AK844" i="9"/>
  <c r="AK11" i="11" s="1"/>
  <c r="AK11" i="10" s="1"/>
  <c r="AK61" i="10" s="1"/>
  <c r="Y844" i="9"/>
  <c r="Y11" i="11" s="1"/>
  <c r="Y11" i="10" s="1"/>
  <c r="Y61" i="10" s="1"/>
  <c r="AO844" i="9"/>
  <c r="AO11" i="11" s="1"/>
  <c r="AO11" i="10" s="1"/>
  <c r="AO61" i="10" s="1"/>
  <c r="Z844" i="9"/>
  <c r="Z11" i="11" s="1"/>
  <c r="Z11" i="10" s="1"/>
  <c r="Z61" i="10" s="1"/>
  <c r="AQ844" i="9"/>
  <c r="AQ11" i="11" s="1"/>
  <c r="I844" i="9"/>
  <c r="I11" i="11" s="1"/>
  <c r="I11" i="10" s="1"/>
  <c r="I61" i="10" s="1"/>
  <c r="AP844" i="9"/>
  <c r="AP11" i="11" s="1"/>
  <c r="AP11" i="10" s="1"/>
  <c r="AP61" i="10" s="1"/>
  <c r="AH844" i="9"/>
  <c r="AH11" i="11" s="1"/>
  <c r="AH11" i="10" s="1"/>
  <c r="AH61" i="10" s="1"/>
  <c r="J844" i="9"/>
  <c r="J11" i="11" s="1"/>
  <c r="J11" i="10" s="1"/>
  <c r="J61" i="10" s="1"/>
  <c r="AF844" i="9"/>
  <c r="AF11" i="11" s="1"/>
  <c r="AF11" i="10" s="1"/>
  <c r="AF61" i="10" s="1"/>
  <c r="AJ844" i="9"/>
  <c r="AJ11" i="11" s="1"/>
  <c r="AJ11" i="10" s="1"/>
  <c r="AJ61" i="10" s="1"/>
  <c r="AS844" i="9"/>
  <c r="AS11" i="11" s="1"/>
  <c r="AS11" i="10" s="1"/>
  <c r="AS61" i="10" s="1"/>
  <c r="AM844" i="9"/>
  <c r="AM11" i="11" s="1"/>
  <c r="AM11" i="10" s="1"/>
  <c r="AM61" i="10" s="1"/>
  <c r="AG844" i="9"/>
  <c r="AG11" i="11" s="1"/>
  <c r="AG11" i="10" s="1"/>
  <c r="AG61" i="10" s="1"/>
  <c r="T868" i="9"/>
  <c r="T35" i="11" s="1"/>
  <c r="T35" i="10" s="1"/>
  <c r="T85" i="10" s="1"/>
  <c r="V874" i="9"/>
  <c r="V41" i="11" s="1"/>
  <c r="V41" i="10" s="1"/>
  <c r="V91" i="10" s="1"/>
  <c r="AB853" i="9"/>
  <c r="AB20" i="11" s="1"/>
  <c r="AB20" i="10" s="1"/>
  <c r="AB70" i="10" s="1"/>
  <c r="AL844" i="9"/>
  <c r="AL11" i="11" s="1"/>
  <c r="AL11" i="10" s="1"/>
  <c r="AL61" i="10" s="1"/>
  <c r="W840" i="9"/>
  <c r="W7" i="11" s="1"/>
  <c r="AD865" i="9"/>
  <c r="AD32" i="11" s="1"/>
  <c r="N870" i="9"/>
  <c r="N37" i="11" s="1"/>
  <c r="U835" i="9"/>
  <c r="U2" i="11" s="1"/>
  <c r="U2" i="10" s="1"/>
  <c r="U52" i="10" s="1"/>
  <c r="AM878" i="9"/>
  <c r="AM45" i="11" s="1"/>
  <c r="AM45" i="10" s="1"/>
  <c r="AM95" i="10" s="1"/>
  <c r="AF878" i="9"/>
  <c r="AF45" i="11" s="1"/>
  <c r="AF45" i="10" s="1"/>
  <c r="AF95" i="10" s="1"/>
  <c r="Y878" i="9"/>
  <c r="Y45" i="11" s="1"/>
  <c r="Y45" i="10" s="1"/>
  <c r="Y95" i="10" s="1"/>
  <c r="F878" i="9"/>
  <c r="F45" i="11" s="1"/>
  <c r="AG878" i="9"/>
  <c r="AG45" i="11" s="1"/>
  <c r="AG45" i="10" s="1"/>
  <c r="AG95" i="10" s="1"/>
  <c r="AR878" i="9"/>
  <c r="AR45" i="11" s="1"/>
  <c r="AR45" i="10" s="1"/>
  <c r="AR95" i="10" s="1"/>
  <c r="AP878" i="9"/>
  <c r="AP45" i="11" s="1"/>
  <c r="AP45" i="10" s="1"/>
  <c r="AP95" i="10" s="1"/>
  <c r="R878" i="9"/>
  <c r="R45" i="11" s="1"/>
  <c r="O878" i="9"/>
  <c r="O45" i="11" s="1"/>
  <c r="O45" i="10" s="1"/>
  <c r="O95" i="10" s="1"/>
  <c r="AN878" i="9"/>
  <c r="AN45" i="11" s="1"/>
  <c r="AN45" i="10" s="1"/>
  <c r="AN95" i="10" s="1"/>
  <c r="P878" i="9"/>
  <c r="P45" i="11" s="1"/>
  <c r="P45" i="10" s="1"/>
  <c r="P95" i="10" s="1"/>
  <c r="S878" i="9"/>
  <c r="S45" i="11" s="1"/>
  <c r="AS878" i="9"/>
  <c r="AS45" i="11" s="1"/>
  <c r="AJ878" i="9"/>
  <c r="AJ45" i="11" s="1"/>
  <c r="AJ45" i="10" s="1"/>
  <c r="AJ95" i="10" s="1"/>
  <c r="Z878" i="9"/>
  <c r="Z45" i="11" s="1"/>
  <c r="Z45" i="10" s="1"/>
  <c r="Z95" i="10" s="1"/>
  <c r="Q878" i="9"/>
  <c r="Q45" i="11" s="1"/>
  <c r="Q45" i="10" s="1"/>
  <c r="Q95" i="10" s="1"/>
  <c r="AK878" i="9"/>
  <c r="AK45" i="11" s="1"/>
  <c r="AQ878" i="9"/>
  <c r="AQ45" i="11" s="1"/>
  <c r="AQ45" i="10" s="1"/>
  <c r="AQ95" i="10" s="1"/>
  <c r="J878" i="9"/>
  <c r="J45" i="11" s="1"/>
  <c r="AH878" i="9"/>
  <c r="AH45" i="11" s="1"/>
  <c r="M856" i="9"/>
  <c r="M23" i="11" s="1"/>
  <c r="M23" i="10" s="1"/>
  <c r="M73" i="10" s="1"/>
  <c r="D868" i="9"/>
  <c r="D35" i="11" s="1"/>
  <c r="D35" i="10" s="1"/>
  <c r="D85" i="10" s="1"/>
  <c r="U873" i="9"/>
  <c r="U40" i="11" s="1"/>
  <c r="U40" i="10" s="1"/>
  <c r="U90" i="10" s="1"/>
  <c r="G873" i="9"/>
  <c r="G40" i="11" s="1"/>
  <c r="G40" i="10" s="1"/>
  <c r="G90" i="10" s="1"/>
  <c r="F873" i="9"/>
  <c r="F40" i="11" s="1"/>
  <c r="AJ873" i="9"/>
  <c r="AJ40" i="11" s="1"/>
  <c r="AJ40" i="10" s="1"/>
  <c r="AJ90" i="10" s="1"/>
  <c r="O873" i="9"/>
  <c r="O40" i="11" s="1"/>
  <c r="O40" i="10" s="1"/>
  <c r="O90" i="10" s="1"/>
  <c r="P873" i="9"/>
  <c r="P40" i="11" s="1"/>
  <c r="P40" i="10" s="1"/>
  <c r="P90" i="10" s="1"/>
  <c r="J873" i="9"/>
  <c r="J40" i="11" s="1"/>
  <c r="J40" i="10" s="1"/>
  <c r="J90" i="10" s="1"/>
  <c r="AK873" i="9"/>
  <c r="AK40" i="11" s="1"/>
  <c r="AK40" i="10" s="1"/>
  <c r="AK90" i="10" s="1"/>
  <c r="Y873" i="9"/>
  <c r="Y40" i="11" s="1"/>
  <c r="Y40" i="10" s="1"/>
  <c r="Y90" i="10" s="1"/>
  <c r="AM873" i="9"/>
  <c r="AM40" i="11" s="1"/>
  <c r="AM40" i="10" s="1"/>
  <c r="AM90" i="10" s="1"/>
  <c r="AS873" i="9"/>
  <c r="AS40" i="11" s="1"/>
  <c r="AH873" i="9"/>
  <c r="AH40" i="11" s="1"/>
  <c r="AH40" i="10" s="1"/>
  <c r="AH90" i="10" s="1"/>
  <c r="AR873" i="9"/>
  <c r="AR40" i="11" s="1"/>
  <c r="Z873" i="9"/>
  <c r="Z40" i="11" s="1"/>
  <c r="Q873" i="9"/>
  <c r="Q40" i="11" s="1"/>
  <c r="Q40" i="10" s="1"/>
  <c r="Q90" i="10" s="1"/>
  <c r="AL873" i="9"/>
  <c r="AL40" i="11" s="1"/>
  <c r="AL40" i="10" s="1"/>
  <c r="AL90" i="10" s="1"/>
  <c r="N873" i="9"/>
  <c r="N40" i="11" s="1"/>
  <c r="AO873" i="9"/>
  <c r="AO40" i="11" s="1"/>
  <c r="AQ873" i="9"/>
  <c r="AQ40" i="11" s="1"/>
  <c r="AQ40" i="10" s="1"/>
  <c r="AQ90" i="10" s="1"/>
  <c r="AB873" i="9"/>
  <c r="AB40" i="11" s="1"/>
  <c r="AB40" i="10" s="1"/>
  <c r="AB90" i="10" s="1"/>
  <c r="X873" i="9"/>
  <c r="X40" i="11" s="1"/>
  <c r="S873" i="9"/>
  <c r="S40" i="11" s="1"/>
  <c r="S40" i="10" s="1"/>
  <c r="S90" i="10" s="1"/>
  <c r="V873" i="9"/>
  <c r="V40" i="11" s="1"/>
  <c r="V40" i="10" s="1"/>
  <c r="V90" i="10" s="1"/>
  <c r="AN873" i="9"/>
  <c r="AN40" i="11" s="1"/>
  <c r="AN40" i="10" s="1"/>
  <c r="AN90" i="10" s="1"/>
  <c r="AF873" i="9"/>
  <c r="AF40" i="11" s="1"/>
  <c r="AI873" i="9"/>
  <c r="AI40" i="11" s="1"/>
  <c r="AI40" i="10" s="1"/>
  <c r="AI90" i="10" s="1"/>
  <c r="M873" i="9"/>
  <c r="M40" i="11" s="1"/>
  <c r="M40" i="10" s="1"/>
  <c r="M90" i="10" s="1"/>
  <c r="AG873" i="9"/>
  <c r="AG40" i="11" s="1"/>
  <c r="R873" i="9"/>
  <c r="R40" i="11" s="1"/>
  <c r="AP873" i="9"/>
  <c r="AP40" i="11" s="1"/>
  <c r="AP40" i="10" s="1"/>
  <c r="AP90" i="10" s="1"/>
  <c r="AN851" i="9"/>
  <c r="AN18" i="11" s="1"/>
  <c r="F851" i="9"/>
  <c r="F18" i="11" s="1"/>
  <c r="AR851" i="9"/>
  <c r="AR18" i="11" s="1"/>
  <c r="AS851" i="9"/>
  <c r="AS18" i="11" s="1"/>
  <c r="I851" i="9"/>
  <c r="I18" i="11" s="1"/>
  <c r="AB851" i="9"/>
  <c r="AB18" i="11" s="1"/>
  <c r="AB18" i="10" s="1"/>
  <c r="AB68" i="10" s="1"/>
  <c r="AF851" i="9"/>
  <c r="AF18" i="11" s="1"/>
  <c r="R851" i="9"/>
  <c r="R18" i="11" s="1"/>
  <c r="R18" i="10" s="1"/>
  <c r="R68" i="10" s="1"/>
  <c r="O851" i="9"/>
  <c r="O18" i="11" s="1"/>
  <c r="J851" i="9"/>
  <c r="J18" i="11" s="1"/>
  <c r="AJ851" i="9"/>
  <c r="AJ18" i="11" s="1"/>
  <c r="AJ18" i="10" s="1"/>
  <c r="AJ68" i="10" s="1"/>
  <c r="AG851" i="9"/>
  <c r="AG18" i="11" s="1"/>
  <c r="AG18" i="10" s="1"/>
  <c r="AG68" i="10" s="1"/>
  <c r="D851" i="9"/>
  <c r="D18" i="11" s="1"/>
  <c r="D18" i="10" s="1"/>
  <c r="D68" i="10" s="1"/>
  <c r="S851" i="9"/>
  <c r="S18" i="11" s="1"/>
  <c r="Y851" i="9"/>
  <c r="Y18" i="11" s="1"/>
  <c r="AM851" i="9"/>
  <c r="AM18" i="11" s="1"/>
  <c r="AM18" i="10" s="1"/>
  <c r="AM68" i="10" s="1"/>
  <c r="AH851" i="9"/>
  <c r="AH18" i="11" s="1"/>
  <c r="AH18" i="10" s="1"/>
  <c r="AH68" i="10" s="1"/>
  <c r="U851" i="9"/>
  <c r="U18" i="11" s="1"/>
  <c r="U18" i="10" s="1"/>
  <c r="U68" i="10" s="1"/>
  <c r="AQ851" i="9"/>
  <c r="AQ18" i="11" s="1"/>
  <c r="AQ18" i="10" s="1"/>
  <c r="AQ68" i="10" s="1"/>
  <c r="Z851" i="9"/>
  <c r="Z18" i="11" s="1"/>
  <c r="AP851" i="9"/>
  <c r="AP18" i="11" s="1"/>
  <c r="AP18" i="10" s="1"/>
  <c r="AP68" i="10" s="1"/>
  <c r="P851" i="9"/>
  <c r="P18" i="11" s="1"/>
  <c r="AK851" i="9"/>
  <c r="AK18" i="11" s="1"/>
  <c r="Q851" i="9"/>
  <c r="Q18" i="11" s="1"/>
  <c r="T839" i="9"/>
  <c r="T6" i="11" s="1"/>
  <c r="I872" i="9"/>
  <c r="I39" i="11" s="1"/>
  <c r="I39" i="10" s="1"/>
  <c r="I89" i="10" s="1"/>
  <c r="K853" i="9"/>
  <c r="K20" i="11" s="1"/>
  <c r="K20" i="10" s="1"/>
  <c r="K70" i="10" s="1"/>
  <c r="D852" i="9"/>
  <c r="D19" i="11" s="1"/>
  <c r="D19" i="10" s="1"/>
  <c r="D69" i="10" s="1"/>
  <c r="H839" i="9"/>
  <c r="H6" i="11" s="1"/>
  <c r="H6" i="10" s="1"/>
  <c r="H56" i="10" s="1"/>
  <c r="AL838" i="9"/>
  <c r="AL5" i="11" s="1"/>
  <c r="AL5" i="10" s="1"/>
  <c r="AL55" i="10" s="1"/>
  <c r="X865" i="9"/>
  <c r="X32" i="11" s="1"/>
  <c r="AQ847" i="9"/>
  <c r="AQ14" i="11" s="1"/>
  <c r="AQ14" i="10" s="1"/>
  <c r="AQ64" i="10" s="1"/>
  <c r="AK847" i="9"/>
  <c r="AK14" i="11" s="1"/>
  <c r="AG847" i="9"/>
  <c r="AG14" i="11" s="1"/>
  <c r="AG14" i="10" s="1"/>
  <c r="AG64" i="10" s="1"/>
  <c r="U847" i="9"/>
  <c r="U14" i="11" s="1"/>
  <c r="U14" i="10" s="1"/>
  <c r="U64" i="10" s="1"/>
  <c r="AE847" i="9"/>
  <c r="AE14" i="11" s="1"/>
  <c r="Z847" i="9"/>
  <c r="Z14" i="11" s="1"/>
  <c r="AJ847" i="9"/>
  <c r="AJ14" i="11" s="1"/>
  <c r="L847" i="9"/>
  <c r="L14" i="11" s="1"/>
  <c r="O847" i="9"/>
  <c r="O14" i="11" s="1"/>
  <c r="O14" i="10" s="1"/>
  <c r="O64" i="10" s="1"/>
  <c r="AF847" i="9"/>
  <c r="AF14" i="11" s="1"/>
  <c r="AP847" i="9"/>
  <c r="AP14" i="11" s="1"/>
  <c r="F847" i="9"/>
  <c r="F14" i="11" s="1"/>
  <c r="P847" i="9"/>
  <c r="P14" i="11" s="1"/>
  <c r="AN847" i="9"/>
  <c r="AN14" i="11" s="1"/>
  <c r="AN14" i="10" s="1"/>
  <c r="AN64" i="10" s="1"/>
  <c r="M847" i="9"/>
  <c r="M14" i="11" s="1"/>
  <c r="Y847" i="9"/>
  <c r="Y14" i="11" s="1"/>
  <c r="Y14" i="10" s="1"/>
  <c r="Y64" i="10" s="1"/>
  <c r="AM847" i="9"/>
  <c r="AM14" i="11" s="1"/>
  <c r="AM14" i="10" s="1"/>
  <c r="AM64" i="10" s="1"/>
  <c r="AH847" i="9"/>
  <c r="AH14" i="11" s="1"/>
  <c r="AS847" i="9"/>
  <c r="AS14" i="11" s="1"/>
  <c r="AS14" i="10" s="1"/>
  <c r="AS64" i="10" s="1"/>
  <c r="AR847" i="9"/>
  <c r="AR14" i="11" s="1"/>
  <c r="S847" i="9"/>
  <c r="S14" i="11" s="1"/>
  <c r="Q847" i="9"/>
  <c r="Q14" i="11" s="1"/>
  <c r="Q14" i="10" s="1"/>
  <c r="Q64" i="10" s="1"/>
  <c r="R847" i="9"/>
  <c r="R14" i="11" s="1"/>
  <c r="J847" i="9"/>
  <c r="J14" i="11" s="1"/>
  <c r="AO847" i="9"/>
  <c r="AO14" i="11" s="1"/>
  <c r="X847" i="9"/>
  <c r="X14" i="11" s="1"/>
  <c r="AO840" i="9"/>
  <c r="AO7" i="11" s="1"/>
  <c r="AO7" i="10" s="1"/>
  <c r="AO57" i="10" s="1"/>
  <c r="I861" i="9"/>
  <c r="I28" i="11" s="1"/>
  <c r="I28" i="10" s="1"/>
  <c r="I78" i="10" s="1"/>
  <c r="AI878" i="9"/>
  <c r="AI45" i="11" s="1"/>
  <c r="AI45" i="10" s="1"/>
  <c r="AI95" i="10" s="1"/>
  <c r="E844" i="9"/>
  <c r="V866" i="9"/>
  <c r="V33" i="11" s="1"/>
  <c r="V33" i="10" s="1"/>
  <c r="V83" i="10" s="1"/>
  <c r="L870" i="9"/>
  <c r="L37" i="11" s="1"/>
  <c r="D860" i="9"/>
  <c r="D27" i="11" s="1"/>
  <c r="D27" i="10" s="1"/>
  <c r="D77" i="10" s="1"/>
  <c r="X841" i="9"/>
  <c r="X8" i="11" s="1"/>
  <c r="K862" i="9"/>
  <c r="K29" i="11" s="1"/>
  <c r="K29" i="10" s="1"/>
  <c r="K79" i="10" s="1"/>
  <c r="T873" i="9"/>
  <c r="T40" i="11" s="1"/>
  <c r="D864" i="9"/>
  <c r="D31" i="11" s="1"/>
  <c r="D31" i="10" s="1"/>
  <c r="D81" i="10" s="1"/>
  <c r="AG864" i="9"/>
  <c r="AG31" i="11" s="1"/>
  <c r="AG31" i="10" s="1"/>
  <c r="AG81" i="10" s="1"/>
  <c r="AM864" i="9"/>
  <c r="AM31" i="11" s="1"/>
  <c r="AM31" i="10" s="1"/>
  <c r="AM81" i="10" s="1"/>
  <c r="AN864" i="9"/>
  <c r="AN31" i="11" s="1"/>
  <c r="AN31" i="10" s="1"/>
  <c r="AN81" i="10" s="1"/>
  <c r="U864" i="9"/>
  <c r="U31" i="11" s="1"/>
  <c r="U31" i="10" s="1"/>
  <c r="U81" i="10" s="1"/>
  <c r="P864" i="9"/>
  <c r="P31" i="11" s="1"/>
  <c r="P31" i="10" s="1"/>
  <c r="P81" i="10" s="1"/>
  <c r="G864" i="9"/>
  <c r="G31" i="11" s="1"/>
  <c r="G31" i="10" s="1"/>
  <c r="G81" i="10" s="1"/>
  <c r="AH864" i="9"/>
  <c r="AH31" i="11" s="1"/>
  <c r="AH31" i="10" s="1"/>
  <c r="AH81" i="10" s="1"/>
  <c r="AR864" i="9"/>
  <c r="AR31" i="11" s="1"/>
  <c r="AR31" i="10" s="1"/>
  <c r="AR81" i="10" s="1"/>
  <c r="Q864" i="9"/>
  <c r="Q31" i="11" s="1"/>
  <c r="Q31" i="10" s="1"/>
  <c r="Q81" i="10" s="1"/>
  <c r="AP864" i="9"/>
  <c r="AP31" i="11" s="1"/>
  <c r="AP31" i="10" s="1"/>
  <c r="AP81" i="10" s="1"/>
  <c r="AO864" i="9"/>
  <c r="AO31" i="11" s="1"/>
  <c r="AO31" i="10" s="1"/>
  <c r="AO81" i="10" s="1"/>
  <c r="R864" i="9"/>
  <c r="R31" i="11" s="1"/>
  <c r="M864" i="9"/>
  <c r="M31" i="11" s="1"/>
  <c r="M31" i="10" s="1"/>
  <c r="M81" i="10" s="1"/>
  <c r="H864" i="9"/>
  <c r="H31" i="11" s="1"/>
  <c r="H31" i="10" s="1"/>
  <c r="H81" i="10" s="1"/>
  <c r="AF864" i="9"/>
  <c r="AF31" i="11" s="1"/>
  <c r="S864" i="9"/>
  <c r="S31" i="11" s="1"/>
  <c r="F864" i="9"/>
  <c r="Y864" i="9"/>
  <c r="Y31" i="11" s="1"/>
  <c r="Y31" i="10" s="1"/>
  <c r="Y81" i="10" s="1"/>
  <c r="AA864" i="9"/>
  <c r="AA31" i="11" s="1"/>
  <c r="AA31" i="10" s="1"/>
  <c r="AA81" i="10" s="1"/>
  <c r="AJ864" i="9"/>
  <c r="AJ31" i="11" s="1"/>
  <c r="AJ31" i="10" s="1"/>
  <c r="AJ81" i="10" s="1"/>
  <c r="AS864" i="9"/>
  <c r="AS31" i="11" s="1"/>
  <c r="J864" i="9"/>
  <c r="J31" i="11" s="1"/>
  <c r="Z864" i="9"/>
  <c r="Z31" i="11" s="1"/>
  <c r="O864" i="9"/>
  <c r="O31" i="11" s="1"/>
  <c r="O31" i="10" s="1"/>
  <c r="O81" i="10" s="1"/>
  <c r="AK864" i="9"/>
  <c r="AK31" i="11" s="1"/>
  <c r="AQ864" i="9"/>
  <c r="AQ31" i="11" s="1"/>
  <c r="AQ31" i="10" s="1"/>
  <c r="AQ81" i="10" s="1"/>
  <c r="B844" i="4" l="1"/>
  <c r="D854" i="4"/>
  <c r="D21" i="5" s="1"/>
  <c r="L844" i="4"/>
  <c r="L11" i="5" s="1"/>
  <c r="AE869" i="4"/>
  <c r="AE36" i="5" s="1"/>
  <c r="W858" i="4"/>
  <c r="W25" i="5" s="1"/>
  <c r="AM845" i="4"/>
  <c r="AM12" i="5" s="1"/>
  <c r="K847" i="4"/>
  <c r="K14" i="5" s="1"/>
  <c r="V858" i="4"/>
  <c r="V25" i="5" s="1"/>
  <c r="G878" i="4"/>
  <c r="G45" i="5" s="1"/>
  <c r="E844" i="4"/>
  <c r="E11" i="5" s="1"/>
  <c r="K869" i="4"/>
  <c r="K36" i="5" s="1"/>
  <c r="F867" i="4"/>
  <c r="F34" i="5" s="1"/>
  <c r="AI849" i="4"/>
  <c r="AI16" i="5" s="1"/>
  <c r="M853" i="4"/>
  <c r="M20" i="5" s="1"/>
  <c r="V870" i="4"/>
  <c r="V37" i="5" s="1"/>
  <c r="M847" i="4"/>
  <c r="M14" i="5" s="1"/>
  <c r="G849" i="4"/>
  <c r="G16" i="5" s="1"/>
  <c r="K860" i="4"/>
  <c r="K27" i="5" s="1"/>
  <c r="AL848" i="4"/>
  <c r="AL15" i="5" s="1"/>
  <c r="AJ862" i="4"/>
  <c r="AJ29" i="5" s="1"/>
  <c r="AH849" i="4"/>
  <c r="AH16" i="5" s="1"/>
  <c r="X870" i="4"/>
  <c r="X37" i="5" s="1"/>
  <c r="AC853" i="4"/>
  <c r="AC20" i="5" s="1"/>
  <c r="W859" i="4"/>
  <c r="W26" i="5" s="1"/>
  <c r="R847" i="4"/>
  <c r="R14" i="5" s="1"/>
  <c r="M871" i="4"/>
  <c r="M38" i="5" s="1"/>
  <c r="U873" i="4"/>
  <c r="U40" i="5" s="1"/>
  <c r="AC873" i="4"/>
  <c r="AC40" i="5" s="1"/>
  <c r="J847" i="4"/>
  <c r="J14" i="5" s="1"/>
  <c r="F845" i="4"/>
  <c r="F12" i="5" s="1"/>
  <c r="F843" i="4"/>
  <c r="F10" i="5" s="1"/>
  <c r="X853" i="4"/>
  <c r="X20" i="5" s="1"/>
  <c r="AG869" i="4"/>
  <c r="AG36" i="5" s="1"/>
  <c r="AS849" i="4"/>
  <c r="AS16" i="5" s="1"/>
  <c r="AC849" i="4"/>
  <c r="AC16" i="5" s="1"/>
  <c r="AS878" i="4"/>
  <c r="AS45" i="5" s="1"/>
  <c r="R862" i="4"/>
  <c r="R29" i="5" s="1"/>
  <c r="Z849" i="4"/>
  <c r="Z16" i="5" s="1"/>
  <c r="J859" i="4"/>
  <c r="J26" i="5" s="1"/>
  <c r="AG874" i="4"/>
  <c r="AG41" i="5" s="1"/>
  <c r="AS869" i="4"/>
  <c r="AS36" i="5" s="1"/>
  <c r="U844" i="4"/>
  <c r="U11" i="5" s="1"/>
  <c r="AL869" i="4"/>
  <c r="AL36" i="5" s="1"/>
  <c r="W846" i="4"/>
  <c r="W13" i="5" s="1"/>
  <c r="M862" i="4"/>
  <c r="M29" i="5" s="1"/>
  <c r="T849" i="4"/>
  <c r="T16" i="5" s="1"/>
  <c r="N862" i="4"/>
  <c r="N29" i="5" s="1"/>
  <c r="L873" i="4"/>
  <c r="L40" i="5" s="1"/>
  <c r="AD873" i="4"/>
  <c r="AD40" i="5" s="1"/>
  <c r="D873" i="4"/>
  <c r="D40" i="5" s="1"/>
  <c r="W860" i="4"/>
  <c r="W27" i="5" s="1"/>
  <c r="Y858" i="4"/>
  <c r="Y25" i="5" s="1"/>
  <c r="F859" i="4"/>
  <c r="F26" i="5" s="1"/>
  <c r="M849" i="4"/>
  <c r="M16" i="5" s="1"/>
  <c r="E870" i="4"/>
  <c r="E37" i="5" s="1"/>
  <c r="G862" i="4"/>
  <c r="G29" i="5" s="1"/>
  <c r="U849" i="4"/>
  <c r="U16" i="5" s="1"/>
  <c r="AC847" i="4"/>
  <c r="AC14" i="5" s="1"/>
  <c r="V871" i="4"/>
  <c r="V38" i="5" s="1"/>
  <c r="V855" i="4"/>
  <c r="V22" i="5" s="1"/>
  <c r="U840" i="4"/>
  <c r="U7" i="5" s="1"/>
  <c r="F847" i="4"/>
  <c r="F14" i="5" s="1"/>
  <c r="AQ835" i="4"/>
  <c r="G848" i="4"/>
  <c r="G15" i="5" s="1"/>
  <c r="AM849" i="4"/>
  <c r="AM16" i="5" s="1"/>
  <c r="AG846" i="4"/>
  <c r="AG13" i="5" s="1"/>
  <c r="J862" i="4"/>
  <c r="J29" i="5" s="1"/>
  <c r="AJ853" i="4"/>
  <c r="AJ20" i="5" s="1"/>
  <c r="AH846" i="4"/>
  <c r="AH13" i="5" s="1"/>
  <c r="P849" i="4"/>
  <c r="P16" i="5" s="1"/>
  <c r="AP847" i="4"/>
  <c r="AP14" i="5" s="1"/>
  <c r="I874" i="4"/>
  <c r="I41" i="5" s="1"/>
  <c r="U845" i="4"/>
  <c r="U12" i="5" s="1"/>
  <c r="O859" i="4"/>
  <c r="O26" i="5" s="1"/>
  <c r="B873" i="4"/>
  <c r="AJ854" i="4"/>
  <c r="AJ21" i="5" s="1"/>
  <c r="Z858" i="4"/>
  <c r="Z25" i="5" s="1"/>
  <c r="V849" i="4"/>
  <c r="V16" i="5" s="1"/>
  <c r="U862" i="4"/>
  <c r="U29" i="5" s="1"/>
  <c r="AP853" i="4"/>
  <c r="AP20" i="5" s="1"/>
  <c r="I862" i="4"/>
  <c r="I29" i="5" s="1"/>
  <c r="AJ844" i="4"/>
  <c r="AJ11" i="5" s="1"/>
  <c r="C844" i="4"/>
  <c r="C11" i="5" s="1"/>
  <c r="AK849" i="4"/>
  <c r="AK16" i="5" s="1"/>
  <c r="AD849" i="4"/>
  <c r="AD16" i="5" s="1"/>
  <c r="B849" i="4"/>
  <c r="Y853" i="4"/>
  <c r="Y20" i="5" s="1"/>
  <c r="Y847" i="4"/>
  <c r="Y14" i="5" s="1"/>
  <c r="P835" i="4"/>
  <c r="W835" i="4"/>
  <c r="W2" i="5" s="1"/>
  <c r="AH862" i="4"/>
  <c r="AH29" i="5" s="1"/>
  <c r="I847" i="4"/>
  <c r="I14" i="5" s="1"/>
  <c r="V841" i="4"/>
  <c r="V8" i="5" s="1"/>
  <c r="V57" i="6" s="1"/>
  <c r="AM860" i="4"/>
  <c r="AM27" i="5" s="1"/>
  <c r="B860" i="4"/>
  <c r="AC862" i="4"/>
  <c r="AC29" i="5" s="1"/>
  <c r="AK851" i="4"/>
  <c r="AK18" i="5" s="1"/>
  <c r="AI844" i="4"/>
  <c r="AI11" i="5" s="1"/>
  <c r="AB839" i="4"/>
  <c r="AB6" i="5" s="1"/>
  <c r="AL851" i="4"/>
  <c r="AL18" i="5" s="1"/>
  <c r="AM850" i="4"/>
  <c r="AM17" i="5" s="1"/>
  <c r="M846" i="4"/>
  <c r="M13" i="5" s="1"/>
  <c r="Q865" i="4"/>
  <c r="Q32" i="5" s="1"/>
  <c r="L846" i="4"/>
  <c r="L13" i="5" s="1"/>
  <c r="E842" i="4"/>
  <c r="E9" i="5" s="1"/>
  <c r="K864" i="4"/>
  <c r="K31" i="5" s="1"/>
  <c r="I849" i="4"/>
  <c r="I16" i="5" s="1"/>
  <c r="O849" i="4"/>
  <c r="O16" i="5" s="1"/>
  <c r="D870" i="4"/>
  <c r="D37" i="5" s="1"/>
  <c r="O870" i="4"/>
  <c r="O37" i="5" s="1"/>
  <c r="D858" i="4"/>
  <c r="D25" i="5" s="1"/>
  <c r="AF860" i="4"/>
  <c r="AF27" i="5" s="1"/>
  <c r="AN862" i="4"/>
  <c r="AN29" i="5" s="1"/>
  <c r="AD862" i="4"/>
  <c r="AD29" i="5" s="1"/>
  <c r="AB844" i="4"/>
  <c r="AB11" i="5" s="1"/>
  <c r="AM848" i="4"/>
  <c r="AM15" i="5" s="1"/>
  <c r="V860" i="4"/>
  <c r="V27" i="5" s="1"/>
  <c r="AQ853" i="4"/>
  <c r="AQ20" i="5" s="1"/>
  <c r="AL849" i="4"/>
  <c r="AL16" i="5" s="1"/>
  <c r="AL862" i="4"/>
  <c r="AL29" i="5" s="1"/>
  <c r="AS873" i="4"/>
  <c r="AS40" i="5" s="1"/>
  <c r="T865" i="4"/>
  <c r="T32" i="5" s="1"/>
  <c r="U864" i="4"/>
  <c r="U31" i="5" s="1"/>
  <c r="V844" i="4"/>
  <c r="V11" i="5" s="1"/>
  <c r="K844" i="4"/>
  <c r="K11" i="5" s="1"/>
  <c r="AB862" i="4"/>
  <c r="AB29" i="5" s="1"/>
  <c r="D874" i="4"/>
  <c r="D41" i="5" s="1"/>
  <c r="M864" i="4"/>
  <c r="M31" i="5" s="1"/>
  <c r="K838" i="4"/>
  <c r="K5" i="5" s="1"/>
  <c r="AK838" i="4"/>
  <c r="AK5" i="5" s="1"/>
  <c r="N845" i="4"/>
  <c r="N12" i="5" s="1"/>
  <c r="AC846" i="4"/>
  <c r="AC13" i="5" s="1"/>
  <c r="S859" i="4"/>
  <c r="S26" i="5" s="1"/>
  <c r="J843" i="4"/>
  <c r="J10" i="5" s="1"/>
  <c r="AF849" i="4"/>
  <c r="AF16" i="5" s="1"/>
  <c r="B847" i="4"/>
  <c r="D847" i="4"/>
  <c r="D14" i="5" s="1"/>
  <c r="X849" i="4"/>
  <c r="X16" i="5" s="1"/>
  <c r="X65" i="6" s="1"/>
  <c r="AD847" i="4"/>
  <c r="AD14" i="5" s="1"/>
  <c r="K858" i="4"/>
  <c r="K25" i="5" s="1"/>
  <c r="AS874" i="4"/>
  <c r="AS41" i="5" s="1"/>
  <c r="AI859" i="4"/>
  <c r="AI26" i="5" s="1"/>
  <c r="AP859" i="4"/>
  <c r="AP26" i="5" s="1"/>
  <c r="AL874" i="4"/>
  <c r="AL41" i="5" s="1"/>
  <c r="AP869" i="4"/>
  <c r="AP36" i="5" s="1"/>
  <c r="AK844" i="4"/>
  <c r="AK11" i="5" s="1"/>
  <c r="AI853" i="4"/>
  <c r="AI20" i="5" s="1"/>
  <c r="D865" i="4"/>
  <c r="D32" i="5" s="1"/>
  <c r="E849" i="4"/>
  <c r="E16" i="5" s="1"/>
  <c r="AA858" i="4"/>
  <c r="AA25" i="5" s="1"/>
  <c r="AC864" i="4"/>
  <c r="AC31" i="5" s="1"/>
  <c r="E862" i="4"/>
  <c r="E29" i="5" s="1"/>
  <c r="AQ849" i="4"/>
  <c r="AQ16" i="5" s="1"/>
  <c r="K846" i="4"/>
  <c r="K13" i="5" s="1"/>
  <c r="W839" i="4"/>
  <c r="W6" i="5" s="1"/>
  <c r="AJ874" i="4"/>
  <c r="AJ41" i="5" s="1"/>
  <c r="I850" i="4"/>
  <c r="I17" i="5" s="1"/>
  <c r="D835" i="4"/>
  <c r="AF873" i="4"/>
  <c r="AF40" i="5" s="1"/>
  <c r="AR846" i="4"/>
  <c r="AR13" i="5" s="1"/>
  <c r="P865" i="4"/>
  <c r="P32" i="5" s="1"/>
  <c r="AI840" i="4"/>
  <c r="AI7" i="5" s="1"/>
  <c r="AD870" i="4"/>
  <c r="AD37" i="5" s="1"/>
  <c r="C849" i="4"/>
  <c r="C16" i="5" s="1"/>
  <c r="S873" i="4"/>
  <c r="S40" i="5" s="1"/>
  <c r="AL865" i="4"/>
  <c r="AL32" i="5" s="1"/>
  <c r="AJ858" i="4"/>
  <c r="AJ25" i="5" s="1"/>
  <c r="AP851" i="4"/>
  <c r="AP18" i="5" s="1"/>
  <c r="U846" i="4"/>
  <c r="U13" i="5" s="1"/>
  <c r="AN846" i="4"/>
  <c r="AN13" i="5" s="1"/>
  <c r="AC870" i="4"/>
  <c r="AC37" i="5" s="1"/>
  <c r="N848" i="4"/>
  <c r="N15" i="5" s="1"/>
  <c r="G850" i="4"/>
  <c r="G17" i="5" s="1"/>
  <c r="AJ869" i="4"/>
  <c r="AJ36" i="5" s="1"/>
  <c r="AK850" i="4"/>
  <c r="AK17" i="5" s="1"/>
  <c r="AF847" i="4"/>
  <c r="AF14" i="5" s="1"/>
  <c r="AA835" i="4"/>
  <c r="AE843" i="4"/>
  <c r="AE10" i="5" s="1"/>
  <c r="M865" i="4"/>
  <c r="M32" i="5" s="1"/>
  <c r="L849" i="4"/>
  <c r="L16" i="5" s="1"/>
  <c r="M857" i="4"/>
  <c r="M24" i="5" s="1"/>
  <c r="AL847" i="4"/>
  <c r="AL14" i="5" s="1"/>
  <c r="Z846" i="4"/>
  <c r="Z13" i="5" s="1"/>
  <c r="AP849" i="4"/>
  <c r="AP16" i="5" s="1"/>
  <c r="AH870" i="4"/>
  <c r="AH37" i="5" s="1"/>
  <c r="D862" i="4"/>
  <c r="D29" i="5" s="1"/>
  <c r="N873" i="4"/>
  <c r="N40" i="5" s="1"/>
  <c r="J853" i="4"/>
  <c r="J20" i="5" s="1"/>
  <c r="V850" i="4"/>
  <c r="V17" i="5" s="1"/>
  <c r="V17" i="6" s="1"/>
  <c r="G853" i="4"/>
  <c r="G20" i="5" s="1"/>
  <c r="O858" i="4"/>
  <c r="O25" i="5" s="1"/>
  <c r="O74" i="6" s="1"/>
  <c r="E835" i="4"/>
  <c r="F870" i="4"/>
  <c r="F37" i="5" s="1"/>
  <c r="AF835" i="4"/>
  <c r="W12" i="10"/>
  <c r="AR865" i="4"/>
  <c r="AR32" i="5" s="1"/>
  <c r="K849" i="4"/>
  <c r="K16" i="5" s="1"/>
  <c r="B869" i="4"/>
  <c r="U870" i="4"/>
  <c r="U37" i="5" s="1"/>
  <c r="R849" i="4"/>
  <c r="R16" i="5" s="1"/>
  <c r="M85" i="6"/>
  <c r="M36" i="6"/>
  <c r="AM60" i="6"/>
  <c r="AM11" i="6"/>
  <c r="B44" i="5"/>
  <c r="AJ86" i="6"/>
  <c r="AJ37" i="6"/>
  <c r="AE20" i="6"/>
  <c r="AE69" i="6" s="1"/>
  <c r="P75" i="6"/>
  <c r="P26" i="6"/>
  <c r="AH74" i="6"/>
  <c r="AH25" i="6"/>
  <c r="F56" i="6"/>
  <c r="F7" i="6"/>
  <c r="AE87" i="6"/>
  <c r="AE38" i="6"/>
  <c r="B22" i="5"/>
  <c r="R54" i="6"/>
  <c r="R5" i="6"/>
  <c r="I57" i="6"/>
  <c r="I8" i="6"/>
  <c r="B23" i="5"/>
  <c r="AP24" i="6"/>
  <c r="AP73" i="6"/>
  <c r="B21" i="5"/>
  <c r="B41" i="5"/>
  <c r="K83" i="6"/>
  <c r="K34" i="6"/>
  <c r="G55" i="6"/>
  <c r="G6" i="6"/>
  <c r="B18" i="5"/>
  <c r="B35" i="5"/>
  <c r="Q2" i="5"/>
  <c r="AN76" i="6"/>
  <c r="AN27" i="6"/>
  <c r="F80" i="6"/>
  <c r="F31" i="6"/>
  <c r="AN94" i="6"/>
  <c r="AN45" i="6"/>
  <c r="AP53" i="6"/>
  <c r="AP4" i="6"/>
  <c r="AG59" i="6"/>
  <c r="AG10" i="6"/>
  <c r="AB61" i="6"/>
  <c r="AB12" i="6"/>
  <c r="V88" i="6"/>
  <c r="V39" i="6"/>
  <c r="O82" i="6"/>
  <c r="O33" i="6"/>
  <c r="AN64" i="6"/>
  <c r="AN15" i="6"/>
  <c r="K78" i="6"/>
  <c r="K29" i="6"/>
  <c r="B19" i="5"/>
  <c r="AK81" i="10"/>
  <c r="AK31" i="10"/>
  <c r="Z5" i="10"/>
  <c r="Z55" i="10"/>
  <c r="AM91" i="10"/>
  <c r="AM41" i="10"/>
  <c r="F71" i="10"/>
  <c r="F21" i="10"/>
  <c r="AF28" i="10"/>
  <c r="AF78" i="10" s="1"/>
  <c r="W80" i="10"/>
  <c r="W30" i="10"/>
  <c r="I72" i="10"/>
  <c r="I22" i="10"/>
  <c r="R56" i="10"/>
  <c r="R6" i="10"/>
  <c r="R76" i="10"/>
  <c r="R26" i="10"/>
  <c r="X91" i="10"/>
  <c r="X41" i="10"/>
  <c r="M88" i="10"/>
  <c r="M38" i="10"/>
  <c r="M29" i="10"/>
  <c r="M79" i="10"/>
  <c r="F77" i="10"/>
  <c r="F27" i="10"/>
  <c r="E45" i="10"/>
  <c r="E95" i="10"/>
  <c r="N70" i="10"/>
  <c r="N20" i="10"/>
  <c r="H78" i="10"/>
  <c r="H28" i="10"/>
  <c r="T83" i="6"/>
  <c r="T34" i="6"/>
  <c r="AI848" i="4"/>
  <c r="AI15" i="5" s="1"/>
  <c r="AD9" i="10"/>
  <c r="AD59" i="10"/>
  <c r="N88" i="6"/>
  <c r="N39" i="6"/>
  <c r="AI79" i="6"/>
  <c r="AI30" i="6"/>
  <c r="AN866" i="4"/>
  <c r="AN33" i="5" s="1"/>
  <c r="I69" i="6"/>
  <c r="I20" i="6"/>
  <c r="D856" i="4"/>
  <c r="D23" i="5" s="1"/>
  <c r="AN67" i="6"/>
  <c r="AN18" i="6"/>
  <c r="AS55" i="6"/>
  <c r="AS6" i="6"/>
  <c r="AN837" i="4"/>
  <c r="AN4" i="5" s="1"/>
  <c r="F36" i="6"/>
  <c r="F85" i="6" s="1"/>
  <c r="W36" i="6"/>
  <c r="W85" i="6"/>
  <c r="AO71" i="6"/>
  <c r="AO22" i="6"/>
  <c r="AC857" i="4"/>
  <c r="AC24" i="5" s="1"/>
  <c r="Y875" i="4"/>
  <c r="Y42" i="5" s="1"/>
  <c r="AS875" i="4"/>
  <c r="AS42" i="5" s="1"/>
  <c r="AQ875" i="4"/>
  <c r="AQ42" i="5" s="1"/>
  <c r="AL875" i="4"/>
  <c r="AL42" i="5" s="1"/>
  <c r="Q875" i="4"/>
  <c r="Q42" i="5" s="1"/>
  <c r="AI875" i="4"/>
  <c r="AI42" i="5" s="1"/>
  <c r="Z875" i="4"/>
  <c r="Z42" i="5" s="1"/>
  <c r="AR875" i="4"/>
  <c r="AR42" i="5" s="1"/>
  <c r="AE875" i="4"/>
  <c r="AE42" i="5" s="1"/>
  <c r="AJ875" i="4"/>
  <c r="AJ42" i="5" s="1"/>
  <c r="U875" i="4"/>
  <c r="U42" i="5" s="1"/>
  <c r="K875" i="4"/>
  <c r="K42" i="5" s="1"/>
  <c r="AF875" i="4"/>
  <c r="AF42" i="5" s="1"/>
  <c r="T875" i="4"/>
  <c r="T42" i="5" s="1"/>
  <c r="H875" i="4"/>
  <c r="H42" i="5" s="1"/>
  <c r="J875" i="4"/>
  <c r="J42" i="5" s="1"/>
  <c r="O875" i="4"/>
  <c r="O42" i="5" s="1"/>
  <c r="AG875" i="4"/>
  <c r="AG42" i="5" s="1"/>
  <c r="AO875" i="4"/>
  <c r="AO42" i="5" s="1"/>
  <c r="G858" i="4"/>
  <c r="G25" i="5" s="1"/>
  <c r="AH854" i="4"/>
  <c r="AH21" i="5" s="1"/>
  <c r="AH9" i="6"/>
  <c r="AH58" i="6"/>
  <c r="AB11" i="6"/>
  <c r="AB60" i="6"/>
  <c r="G71" i="6"/>
  <c r="G22" i="6"/>
  <c r="AO866" i="4"/>
  <c r="AO33" i="5" s="1"/>
  <c r="D69" i="6"/>
  <c r="D20" i="6"/>
  <c r="X845" i="4"/>
  <c r="X12" i="5" s="1"/>
  <c r="O851" i="4"/>
  <c r="O18" i="5" s="1"/>
  <c r="AP88" i="6"/>
  <c r="AP39" i="6"/>
  <c r="AL60" i="6"/>
  <c r="AL11" i="6"/>
  <c r="M89" i="6"/>
  <c r="M40" i="6"/>
  <c r="AO868" i="4"/>
  <c r="AO35" i="5" s="1"/>
  <c r="AL36" i="6"/>
  <c r="AL85" i="6"/>
  <c r="AH852" i="4"/>
  <c r="AH19" i="5" s="1"/>
  <c r="X56" i="6"/>
  <c r="X7" i="6"/>
  <c r="AB81" i="6"/>
  <c r="AB32" i="6"/>
  <c r="AB858" i="4"/>
  <c r="AB25" i="5" s="1"/>
  <c r="AJ36" i="6"/>
  <c r="AJ85" i="6"/>
  <c r="AD855" i="4"/>
  <c r="AD22" i="5" s="1"/>
  <c r="AB55" i="6"/>
  <c r="AB6" i="6"/>
  <c r="Y81" i="6"/>
  <c r="Y32" i="6"/>
  <c r="O854" i="4"/>
  <c r="O21" i="5" s="1"/>
  <c r="R65" i="6"/>
  <c r="R16" i="6"/>
  <c r="W840" i="4"/>
  <c r="W7" i="5" s="1"/>
  <c r="AH59" i="6"/>
  <c r="AH10" i="6"/>
  <c r="I66" i="6"/>
  <c r="I17" i="6"/>
  <c r="X869" i="4"/>
  <c r="X36" i="5" s="1"/>
  <c r="Y28" i="6"/>
  <c r="Y77" i="6" s="1"/>
  <c r="U874" i="4"/>
  <c r="U41" i="5" s="1"/>
  <c r="AH857" i="4"/>
  <c r="AH24" i="5" s="1"/>
  <c r="B43" i="5"/>
  <c r="AH844" i="4"/>
  <c r="AH11" i="5" s="1"/>
  <c r="AL16" i="6"/>
  <c r="AL65" i="6"/>
  <c r="K63" i="6"/>
  <c r="K14" i="6"/>
  <c r="AQ851" i="4"/>
  <c r="AQ18" i="5" s="1"/>
  <c r="V8" i="6"/>
  <c r="X863" i="4"/>
  <c r="X30" i="5" s="1"/>
  <c r="I878" i="4"/>
  <c r="I45" i="5" s="1"/>
  <c r="AA65" i="6"/>
  <c r="AA16" i="6"/>
  <c r="AC40" i="6"/>
  <c r="AC89" i="6"/>
  <c r="AJ866" i="4"/>
  <c r="AJ33" i="5" s="1"/>
  <c r="AE81" i="6"/>
  <c r="AE32" i="6"/>
  <c r="T90" i="10"/>
  <c r="T40" i="10"/>
  <c r="F14" i="10"/>
  <c r="F64" i="10"/>
  <c r="E75" i="10"/>
  <c r="E25" i="10"/>
  <c r="AH45" i="10"/>
  <c r="AH95" i="10" s="1"/>
  <c r="L87" i="10"/>
  <c r="L37" i="10"/>
  <c r="Y68" i="10"/>
  <c r="Y18" i="10"/>
  <c r="X90" i="10"/>
  <c r="X40" i="10"/>
  <c r="J45" i="10"/>
  <c r="J95" i="10" s="1"/>
  <c r="AJ64" i="10"/>
  <c r="AJ14" i="10"/>
  <c r="S68" i="10"/>
  <c r="S18" i="10"/>
  <c r="S61" i="10"/>
  <c r="S11" i="10"/>
  <c r="U6" i="10"/>
  <c r="U56" i="10"/>
  <c r="I63" i="10"/>
  <c r="I13" i="10"/>
  <c r="R69" i="10"/>
  <c r="R19" i="10"/>
  <c r="AG59" i="10"/>
  <c r="AG9" i="10"/>
  <c r="AR23" i="10"/>
  <c r="AR73" i="10"/>
  <c r="B80" i="10"/>
  <c r="B30" i="10"/>
  <c r="N54" i="10"/>
  <c r="N4" i="10"/>
  <c r="E13" i="10"/>
  <c r="E63" i="10" s="1"/>
  <c r="E68" i="10"/>
  <c r="E18" i="10"/>
  <c r="AD64" i="10"/>
  <c r="AD14" i="10"/>
  <c r="C78" i="10"/>
  <c r="C28" i="10"/>
  <c r="J85" i="6"/>
  <c r="J36" i="6"/>
  <c r="AM877" i="4"/>
  <c r="AM44" i="5" s="1"/>
  <c r="E91" i="10"/>
  <c r="E41" i="10"/>
  <c r="J75" i="6"/>
  <c r="J26" i="6"/>
  <c r="AK58" i="6"/>
  <c r="AK9" i="6"/>
  <c r="M868" i="4"/>
  <c r="M35" i="5" s="1"/>
  <c r="P877" i="4"/>
  <c r="P44" i="5" s="1"/>
  <c r="AB86" i="6"/>
  <c r="AB37" i="6"/>
  <c r="M56" i="6"/>
  <c r="M7" i="6"/>
  <c r="B11" i="5"/>
  <c r="C39" i="6"/>
  <c r="C88" i="6" s="1"/>
  <c r="AD32" i="6"/>
  <c r="AD81" i="6" s="1"/>
  <c r="V81" i="6"/>
  <c r="V32" i="6"/>
  <c r="AE877" i="4"/>
  <c r="AE44" i="5" s="1"/>
  <c r="AD856" i="4"/>
  <c r="AD23" i="5" s="1"/>
  <c r="M8" i="6"/>
  <c r="M57" i="6" s="1"/>
  <c r="AF39" i="6"/>
  <c r="AF88" i="6"/>
  <c r="X19" i="10"/>
  <c r="X69" i="10" s="1"/>
  <c r="AM3" i="6"/>
  <c r="AM52" i="6" s="1"/>
  <c r="M80" i="6"/>
  <c r="M31" i="6"/>
  <c r="I2" i="5"/>
  <c r="AB69" i="6"/>
  <c r="AB20" i="6"/>
  <c r="G78" i="6"/>
  <c r="G29" i="6"/>
  <c r="O860" i="4"/>
  <c r="O27" i="5" s="1"/>
  <c r="J877" i="4"/>
  <c r="J44" i="5" s="1"/>
  <c r="AI869" i="4"/>
  <c r="AI36" i="5" s="1"/>
  <c r="U32" i="6"/>
  <c r="U81" i="6"/>
  <c r="V845" i="4"/>
  <c r="V12" i="5" s="1"/>
  <c r="Z66" i="6"/>
  <c r="Z17" i="6"/>
  <c r="N860" i="4"/>
  <c r="N27" i="5" s="1"/>
  <c r="AF851" i="4"/>
  <c r="AF18" i="5" s="1"/>
  <c r="M78" i="6"/>
  <c r="M29" i="6"/>
  <c r="P848" i="4"/>
  <c r="P15" i="5" s="1"/>
  <c r="E867" i="4"/>
  <c r="E34" i="5" s="1"/>
  <c r="AG863" i="4"/>
  <c r="AG30" i="5" s="1"/>
  <c r="P844" i="4"/>
  <c r="P11" i="5" s="1"/>
  <c r="L878" i="4"/>
  <c r="L45" i="5" s="1"/>
  <c r="N52" i="6"/>
  <c r="N3" i="6"/>
  <c r="M59" i="6"/>
  <c r="M10" i="6"/>
  <c r="AS10" i="6"/>
  <c r="AS59" i="6"/>
  <c r="V92" i="6"/>
  <c r="V43" i="6"/>
  <c r="AL866" i="4"/>
  <c r="AL33" i="5" s="1"/>
  <c r="M852" i="4"/>
  <c r="M19" i="5" s="1"/>
  <c r="I843" i="4"/>
  <c r="I10" i="5" s="1"/>
  <c r="P43" i="6"/>
  <c r="P92" i="6"/>
  <c r="AD868" i="4"/>
  <c r="AD35" i="5" s="1"/>
  <c r="Z876" i="4"/>
  <c r="Z43" i="5" s="1"/>
  <c r="Q876" i="4"/>
  <c r="Q43" i="5" s="1"/>
  <c r="AJ876" i="4"/>
  <c r="AJ43" i="5" s="1"/>
  <c r="H876" i="4"/>
  <c r="H43" i="5" s="1"/>
  <c r="AR876" i="4"/>
  <c r="AR43" i="5" s="1"/>
  <c r="AB876" i="4"/>
  <c r="AB43" i="5" s="1"/>
  <c r="I876" i="4"/>
  <c r="I43" i="5" s="1"/>
  <c r="AQ876" i="4"/>
  <c r="AQ43" i="5" s="1"/>
  <c r="T876" i="4"/>
  <c r="T43" i="5" s="1"/>
  <c r="AE876" i="4"/>
  <c r="AE43" i="5" s="1"/>
  <c r="AL876" i="4"/>
  <c r="AL43" i="5" s="1"/>
  <c r="AK876" i="4"/>
  <c r="AK43" i="5" s="1"/>
  <c r="M876" i="4"/>
  <c r="M43" i="5" s="1"/>
  <c r="D876" i="4"/>
  <c r="D43" i="5" s="1"/>
  <c r="AI876" i="4"/>
  <c r="AI43" i="5" s="1"/>
  <c r="AN876" i="4"/>
  <c r="AN43" i="5" s="1"/>
  <c r="L876" i="4"/>
  <c r="L43" i="5" s="1"/>
  <c r="N876" i="4"/>
  <c r="N43" i="5" s="1"/>
  <c r="AD859" i="4"/>
  <c r="AD26" i="5" s="1"/>
  <c r="S875" i="4"/>
  <c r="S42" i="5" s="1"/>
  <c r="C854" i="4"/>
  <c r="C21" i="5" s="1"/>
  <c r="Y837" i="4"/>
  <c r="Y4" i="5" s="1"/>
  <c r="G52" i="6"/>
  <c r="G3" i="6"/>
  <c r="AN77" i="6"/>
  <c r="AN28" i="6"/>
  <c r="AQ2" i="5"/>
  <c r="AH841" i="4"/>
  <c r="AH8" i="5" s="1"/>
  <c r="AD848" i="4"/>
  <c r="AD15" i="5" s="1"/>
  <c r="G32" i="6"/>
  <c r="G81" i="6"/>
  <c r="AK64" i="10"/>
  <c r="AK14" i="10"/>
  <c r="Z81" i="10"/>
  <c r="Z31" i="10"/>
  <c r="J81" i="10"/>
  <c r="J31" i="10"/>
  <c r="AE83" i="10"/>
  <c r="AE33" i="10"/>
  <c r="L64" i="10"/>
  <c r="L14" i="10"/>
  <c r="L85" i="10"/>
  <c r="L35" i="10"/>
  <c r="X92" i="10"/>
  <c r="X42" i="10"/>
  <c r="J70" i="10"/>
  <c r="J20" i="10"/>
  <c r="AT864" i="9"/>
  <c r="AT31" i="11" s="1"/>
  <c r="AT31" i="10" s="1"/>
  <c r="F31" i="11"/>
  <c r="E879" i="9"/>
  <c r="E46" i="11" s="1"/>
  <c r="E11" i="11"/>
  <c r="E11" i="10" s="1"/>
  <c r="E61" i="10" s="1"/>
  <c r="Z64" i="10"/>
  <c r="Z14" i="10"/>
  <c r="AK95" i="10"/>
  <c r="AK45" i="10"/>
  <c r="G879" i="9"/>
  <c r="G46" i="11" s="1"/>
  <c r="G11" i="11"/>
  <c r="G11" i="10" s="1"/>
  <c r="G61" i="10" s="1"/>
  <c r="AM15" i="10"/>
  <c r="AM65" i="10" s="1"/>
  <c r="F92" i="10"/>
  <c r="F42" i="10"/>
  <c r="R53" i="10"/>
  <c r="R3" i="10"/>
  <c r="P5" i="10"/>
  <c r="P55" i="10" s="1"/>
  <c r="AO20" i="10"/>
  <c r="AO70" i="10"/>
  <c r="AN41" i="10"/>
  <c r="AN91" i="10"/>
  <c r="Z13" i="10"/>
  <c r="Z63" i="10"/>
  <c r="AR19" i="10"/>
  <c r="AR69" i="10" s="1"/>
  <c r="AN9" i="10"/>
  <c r="AN59" i="10"/>
  <c r="S16" i="10"/>
  <c r="S66" i="10"/>
  <c r="AF73" i="10"/>
  <c r="AF23" i="10"/>
  <c r="Z56" i="10"/>
  <c r="Z6" i="10"/>
  <c r="AL91" i="10"/>
  <c r="AL41" i="10"/>
  <c r="AL29" i="10"/>
  <c r="AL79" i="10"/>
  <c r="R62" i="10"/>
  <c r="R12" i="10"/>
  <c r="L54" i="10"/>
  <c r="L4" i="10"/>
  <c r="F32" i="10"/>
  <c r="F82" i="10" s="1"/>
  <c r="I87" i="10"/>
  <c r="I37" i="10"/>
  <c r="AQ7" i="10"/>
  <c r="AQ57" i="10" s="1"/>
  <c r="R79" i="10"/>
  <c r="R29" i="10"/>
  <c r="V848" i="4"/>
  <c r="V15" i="5" s="1"/>
  <c r="S76" i="6"/>
  <c r="S27" i="6"/>
  <c r="AA866" i="4"/>
  <c r="AA33" i="5" s="1"/>
  <c r="AA852" i="4"/>
  <c r="AA19" i="5" s="1"/>
  <c r="AJ77" i="6"/>
  <c r="AJ28" i="6"/>
  <c r="AO29" i="6"/>
  <c r="AO78" i="6" s="1"/>
  <c r="AN63" i="6"/>
  <c r="AN14" i="6"/>
  <c r="AJ877" i="4"/>
  <c r="AJ44" i="5" s="1"/>
  <c r="H844" i="4"/>
  <c r="H11" i="5" s="1"/>
  <c r="W844" i="4"/>
  <c r="W11" i="5" s="1"/>
  <c r="AE844" i="4"/>
  <c r="AE11" i="5" s="1"/>
  <c r="Y844" i="4"/>
  <c r="Y11" i="5" s="1"/>
  <c r="O844" i="4"/>
  <c r="O11" i="5" s="1"/>
  <c r="I844" i="4"/>
  <c r="I11" i="5" s="1"/>
  <c r="AF844" i="4"/>
  <c r="AF11" i="5" s="1"/>
  <c r="J844" i="4"/>
  <c r="J11" i="5" s="1"/>
  <c r="AQ844" i="4"/>
  <c r="AQ11" i="5" s="1"/>
  <c r="AR844" i="4"/>
  <c r="AR11" i="5" s="1"/>
  <c r="T844" i="4"/>
  <c r="T11" i="5" s="1"/>
  <c r="Q844" i="4"/>
  <c r="Q11" i="5" s="1"/>
  <c r="AG844" i="4"/>
  <c r="AG11" i="5" s="1"/>
  <c r="D844" i="4"/>
  <c r="D11" i="5" s="1"/>
  <c r="AE859" i="4"/>
  <c r="AE26" i="5" s="1"/>
  <c r="AN854" i="4"/>
  <c r="AN21" i="5" s="1"/>
  <c r="AS65" i="6"/>
  <c r="AS16" i="6"/>
  <c r="X92" i="6"/>
  <c r="X43" i="6"/>
  <c r="AO877" i="4"/>
  <c r="AO44" i="5" s="1"/>
  <c r="AH848" i="4"/>
  <c r="AH15" i="5" s="1"/>
  <c r="AK837" i="4"/>
  <c r="AK4" i="5" s="1"/>
  <c r="I863" i="4"/>
  <c r="I30" i="5" s="1"/>
  <c r="F57" i="6"/>
  <c r="F8" i="6"/>
  <c r="AQ854" i="4"/>
  <c r="AQ21" i="5" s="1"/>
  <c r="R851" i="4"/>
  <c r="R18" i="5" s="1"/>
  <c r="N837" i="4"/>
  <c r="N4" i="5" s="1"/>
  <c r="N844" i="4"/>
  <c r="N11" i="5" s="1"/>
  <c r="AA854" i="4"/>
  <c r="AA21" i="5" s="1"/>
  <c r="AJ81" i="6"/>
  <c r="AJ32" i="6"/>
  <c r="W875" i="4"/>
  <c r="W42" i="5" s="1"/>
  <c r="AM16" i="6"/>
  <c r="AM65" i="6"/>
  <c r="AG867" i="4"/>
  <c r="AG34" i="5" s="1"/>
  <c r="V854" i="4"/>
  <c r="V21" i="5" s="1"/>
  <c r="AJ841" i="4"/>
  <c r="AJ8" i="5" s="1"/>
  <c r="AO878" i="4"/>
  <c r="AO45" i="5" s="1"/>
  <c r="J63" i="6"/>
  <c r="J14" i="6"/>
  <c r="S851" i="4"/>
  <c r="S18" i="5" s="1"/>
  <c r="AO856" i="4"/>
  <c r="AO23" i="5" s="1"/>
  <c r="AS837" i="4"/>
  <c r="AS4" i="5" s="1"/>
  <c r="U88" i="6"/>
  <c r="U39" i="6"/>
  <c r="AL871" i="4"/>
  <c r="AL38" i="5" s="1"/>
  <c r="AG839" i="4"/>
  <c r="AG6" i="5" s="1"/>
  <c r="AS876" i="4"/>
  <c r="AS43" i="5" s="1"/>
  <c r="R859" i="4"/>
  <c r="R26" i="5" s="1"/>
  <c r="AP848" i="4"/>
  <c r="AP15" i="5" s="1"/>
  <c r="AP843" i="4"/>
  <c r="AP10" i="5" s="1"/>
  <c r="AB863" i="4"/>
  <c r="AB30" i="5" s="1"/>
  <c r="U877" i="4"/>
  <c r="U44" i="5" s="1"/>
  <c r="O16" i="6"/>
  <c r="O65" i="6"/>
  <c r="AP862" i="4"/>
  <c r="AP29" i="5" s="1"/>
  <c r="AO841" i="4"/>
  <c r="AO8" i="5" s="1"/>
  <c r="X848" i="4"/>
  <c r="X15" i="5" s="1"/>
  <c r="AC848" i="4"/>
  <c r="AC15" i="5" s="1"/>
  <c r="V840" i="4"/>
  <c r="V7" i="5" s="1"/>
  <c r="M859" i="4"/>
  <c r="M26" i="5" s="1"/>
  <c r="I839" i="4"/>
  <c r="I6" i="5" s="1"/>
  <c r="U868" i="4"/>
  <c r="U35" i="5" s="1"/>
  <c r="AF32" i="6"/>
  <c r="AF81" i="6" s="1"/>
  <c r="F53" i="10"/>
  <c r="F3" i="10"/>
  <c r="F5" i="10"/>
  <c r="F55" i="10"/>
  <c r="R5" i="10"/>
  <c r="R55" i="10"/>
  <c r="AS91" i="10"/>
  <c r="AS41" i="10"/>
  <c r="W76" i="10"/>
  <c r="W26" i="10"/>
  <c r="N60" i="10"/>
  <c r="N10" i="10"/>
  <c r="F72" i="10"/>
  <c r="F22" i="10"/>
  <c r="F59" i="10"/>
  <c r="F9" i="10"/>
  <c r="M86" i="10"/>
  <c r="M36" i="10"/>
  <c r="AH10" i="10"/>
  <c r="AH60" i="10" s="1"/>
  <c r="Z66" i="10"/>
  <c r="Z16" i="10"/>
  <c r="AF88" i="10"/>
  <c r="AF38" i="10"/>
  <c r="E94" i="10"/>
  <c r="E44" i="10"/>
  <c r="B6" i="10"/>
  <c r="B56" i="10" s="1"/>
  <c r="N77" i="10"/>
  <c r="N27" i="10"/>
  <c r="F94" i="10"/>
  <c r="F44" i="10"/>
  <c r="AK80" i="10"/>
  <c r="AK30" i="10"/>
  <c r="C27" i="10"/>
  <c r="C77" i="10" s="1"/>
  <c r="AG82" i="10"/>
  <c r="AG32" i="10"/>
  <c r="Y17" i="10"/>
  <c r="Y67" i="10" s="1"/>
  <c r="AP87" i="10"/>
  <c r="AP37" i="10"/>
  <c r="AF27" i="10"/>
  <c r="AF77" i="10"/>
  <c r="N95" i="10"/>
  <c r="N45" i="10"/>
  <c r="Y55" i="6"/>
  <c r="Y6" i="6"/>
  <c r="U31" i="6"/>
  <c r="U80" i="6"/>
  <c r="Y25" i="6"/>
  <c r="Y74" i="6" s="1"/>
  <c r="N66" i="6"/>
  <c r="N17" i="6"/>
  <c r="AG28" i="6"/>
  <c r="AG77" i="6" s="1"/>
  <c r="Z30" i="6"/>
  <c r="Z79" i="6" s="1"/>
  <c r="E63" i="6"/>
  <c r="E14" i="6"/>
  <c r="AG90" i="6"/>
  <c r="AG41" i="6"/>
  <c r="G94" i="6"/>
  <c r="G45" i="6"/>
  <c r="AP76" i="6"/>
  <c r="AP27" i="6"/>
  <c r="B5" i="5"/>
  <c r="S52" i="6"/>
  <c r="S3" i="6"/>
  <c r="O24" i="6"/>
  <c r="O73" i="6" s="1"/>
  <c r="AN13" i="6"/>
  <c r="AN62" i="6"/>
  <c r="AM69" i="6"/>
  <c r="AM20" i="6"/>
  <c r="I9" i="10"/>
  <c r="I59" i="10" s="1"/>
  <c r="P80" i="6"/>
  <c r="P31" i="6"/>
  <c r="AD87" i="6"/>
  <c r="AD38" i="6"/>
  <c r="AC72" i="6"/>
  <c r="AC23" i="6"/>
  <c r="W25" i="6"/>
  <c r="W74" i="6"/>
  <c r="AK5" i="6"/>
  <c r="AK54" i="6"/>
  <c r="L857" i="4"/>
  <c r="L24" i="5" s="1"/>
  <c r="AA857" i="4"/>
  <c r="AA24" i="5" s="1"/>
  <c r="I857" i="4"/>
  <c r="I24" i="5" s="1"/>
  <c r="S857" i="4"/>
  <c r="S24" i="5" s="1"/>
  <c r="AO857" i="4"/>
  <c r="AO24" i="5" s="1"/>
  <c r="B857" i="4"/>
  <c r="W857" i="4"/>
  <c r="W24" i="5" s="1"/>
  <c r="Y857" i="4"/>
  <c r="Y24" i="5" s="1"/>
  <c r="AM857" i="4"/>
  <c r="AM24" i="5" s="1"/>
  <c r="Q857" i="4"/>
  <c r="Q24" i="5" s="1"/>
  <c r="AQ857" i="4"/>
  <c r="AQ24" i="5" s="1"/>
  <c r="AR857" i="4"/>
  <c r="AR24" i="5" s="1"/>
  <c r="R857" i="4"/>
  <c r="R24" i="5" s="1"/>
  <c r="H857" i="4"/>
  <c r="H24" i="5" s="1"/>
  <c r="U857" i="4"/>
  <c r="U24" i="5" s="1"/>
  <c r="AL90" i="6"/>
  <c r="AL41" i="6"/>
  <c r="Y72" i="6"/>
  <c r="Y23" i="6"/>
  <c r="AG43" i="6"/>
  <c r="AG92" i="6" s="1"/>
  <c r="AC63" i="6"/>
  <c r="AC14" i="6"/>
  <c r="AS57" i="6"/>
  <c r="AS8" i="6"/>
  <c r="I41" i="6"/>
  <c r="I90" i="6"/>
  <c r="L60" i="6"/>
  <c r="L11" i="6"/>
  <c r="AI11" i="6"/>
  <c r="AI60" i="6"/>
  <c r="AG866" i="4"/>
  <c r="AG33" i="5" s="1"/>
  <c r="W6" i="6"/>
  <c r="W55" i="6"/>
  <c r="AH845" i="4"/>
  <c r="AH12" i="5" s="1"/>
  <c r="F868" i="4"/>
  <c r="F35" i="5" s="1"/>
  <c r="T65" i="6"/>
  <c r="T16" i="6"/>
  <c r="E58" i="6"/>
  <c r="E9" i="6"/>
  <c r="V851" i="4"/>
  <c r="V18" i="5" s="1"/>
  <c r="K80" i="6"/>
  <c r="K31" i="6"/>
  <c r="AG71" i="6"/>
  <c r="AG22" i="6"/>
  <c r="B842" i="4"/>
  <c r="Z842" i="4"/>
  <c r="Z9" i="5" s="1"/>
  <c r="AN842" i="4"/>
  <c r="AN9" i="5" s="1"/>
  <c r="AS842" i="4"/>
  <c r="AS9" i="5" s="1"/>
  <c r="Y842" i="4"/>
  <c r="Y9" i="5" s="1"/>
  <c r="L842" i="4"/>
  <c r="L9" i="5" s="1"/>
  <c r="AI842" i="4"/>
  <c r="AI9" i="5" s="1"/>
  <c r="T842" i="4"/>
  <c r="T9" i="5" s="1"/>
  <c r="R842" i="4"/>
  <c r="R9" i="5" s="1"/>
  <c r="C842" i="4"/>
  <c r="C9" i="5" s="1"/>
  <c r="AJ842" i="4"/>
  <c r="AJ9" i="5" s="1"/>
  <c r="O842" i="4"/>
  <c r="O9" i="5" s="1"/>
  <c r="W842" i="4"/>
  <c r="W9" i="5" s="1"/>
  <c r="AQ842" i="4"/>
  <c r="AQ9" i="5" s="1"/>
  <c r="AL842" i="4"/>
  <c r="AL9" i="5" s="1"/>
  <c r="N842" i="4"/>
  <c r="N9" i="5" s="1"/>
  <c r="AM842" i="4"/>
  <c r="AM9" i="5" s="1"/>
  <c r="AE842" i="4"/>
  <c r="AE9" i="5" s="1"/>
  <c r="Q842" i="4"/>
  <c r="Q9" i="5" s="1"/>
  <c r="AB842" i="4"/>
  <c r="AB9" i="5" s="1"/>
  <c r="AA842" i="4"/>
  <c r="AA9" i="5" s="1"/>
  <c r="V842" i="4"/>
  <c r="V9" i="5" s="1"/>
  <c r="D842" i="4"/>
  <c r="D9" i="5" s="1"/>
  <c r="AR842" i="4"/>
  <c r="AR9" i="5" s="1"/>
  <c r="N857" i="4"/>
  <c r="N24" i="5" s="1"/>
  <c r="AD86" i="6"/>
  <c r="AD37" i="6"/>
  <c r="AG857" i="4"/>
  <c r="AG24" i="5" s="1"/>
  <c r="T2" i="5"/>
  <c r="AD62" i="6"/>
  <c r="AD13" i="6"/>
  <c r="AM875" i="4"/>
  <c r="AM42" i="5" s="1"/>
  <c r="AC875" i="4"/>
  <c r="AC42" i="5" s="1"/>
  <c r="V37" i="6"/>
  <c r="V86" i="6" s="1"/>
  <c r="F63" i="6"/>
  <c r="F14" i="6"/>
  <c r="AF852" i="4"/>
  <c r="AF19" i="5" s="1"/>
  <c r="I840" i="4"/>
  <c r="I7" i="5" s="1"/>
  <c r="D37" i="6"/>
  <c r="D86" i="6" s="1"/>
  <c r="AG85" i="6"/>
  <c r="AG36" i="6"/>
  <c r="P837" i="4"/>
  <c r="P4" i="5" s="1"/>
  <c r="R81" i="6"/>
  <c r="R32" i="6"/>
  <c r="O3" i="6"/>
  <c r="O52" i="6" s="1"/>
  <c r="W32" i="6"/>
  <c r="W81" i="6"/>
  <c r="T76" i="10"/>
  <c r="T26" i="10"/>
  <c r="O15" i="10"/>
  <c r="O65" i="10" s="1"/>
  <c r="AF81" i="10"/>
  <c r="AF31" i="10"/>
  <c r="N90" i="10"/>
  <c r="N40" i="10"/>
  <c r="Y41" i="10"/>
  <c r="Y91" i="10" s="1"/>
  <c r="F84" i="10"/>
  <c r="F34" i="10"/>
  <c r="X2" i="10"/>
  <c r="X52" i="10" s="1"/>
  <c r="N72" i="10"/>
  <c r="N22" i="10"/>
  <c r="AG69" i="10"/>
  <c r="AG19" i="10"/>
  <c r="X20" i="10"/>
  <c r="X70" i="10"/>
  <c r="G91" i="10"/>
  <c r="G41" i="10"/>
  <c r="T72" i="10"/>
  <c r="T22" i="10"/>
  <c r="I57" i="10"/>
  <c r="I7" i="10"/>
  <c r="F67" i="10"/>
  <c r="F17" i="10"/>
  <c r="I54" i="10"/>
  <c r="I4" i="10"/>
  <c r="S57" i="10"/>
  <c r="S7" i="10"/>
  <c r="S77" i="10"/>
  <c r="S27" i="10"/>
  <c r="K75" i="6"/>
  <c r="K26" i="6"/>
  <c r="AP37" i="6"/>
  <c r="AP86" i="6"/>
  <c r="R31" i="6"/>
  <c r="R80" i="6"/>
  <c r="R878" i="4"/>
  <c r="R45" i="5" s="1"/>
  <c r="B878" i="4"/>
  <c r="W878" i="4"/>
  <c r="W45" i="5" s="1"/>
  <c r="AE878" i="4"/>
  <c r="AE45" i="5" s="1"/>
  <c r="N878" i="4"/>
  <c r="N45" i="5" s="1"/>
  <c r="K878" i="4"/>
  <c r="K45" i="5" s="1"/>
  <c r="AM878" i="4"/>
  <c r="AM45" i="5" s="1"/>
  <c r="Y878" i="4"/>
  <c r="Y45" i="5" s="1"/>
  <c r="F878" i="4"/>
  <c r="F45" i="5" s="1"/>
  <c r="J878" i="4"/>
  <c r="J45" i="5" s="1"/>
  <c r="T878" i="4"/>
  <c r="T45" i="5" s="1"/>
  <c r="AB878" i="4"/>
  <c r="AB45" i="5" s="1"/>
  <c r="AQ878" i="4"/>
  <c r="AQ45" i="5" s="1"/>
  <c r="Q878" i="4"/>
  <c r="Q45" i="5" s="1"/>
  <c r="AA878" i="4"/>
  <c r="AA45" i="5" s="1"/>
  <c r="H878" i="4"/>
  <c r="H45" i="5" s="1"/>
  <c r="V878" i="4"/>
  <c r="V45" i="5" s="1"/>
  <c r="AG878" i="4"/>
  <c r="AG45" i="5" s="1"/>
  <c r="AJ878" i="4"/>
  <c r="AJ45" i="5" s="1"/>
  <c r="AK878" i="4"/>
  <c r="AK45" i="5" s="1"/>
  <c r="AI878" i="4"/>
  <c r="AI45" i="5" s="1"/>
  <c r="D878" i="4"/>
  <c r="D45" i="5" s="1"/>
  <c r="Z878" i="4"/>
  <c r="Z45" i="5" s="1"/>
  <c r="I89" i="6"/>
  <c r="I40" i="6"/>
  <c r="W89" i="6"/>
  <c r="W40" i="6"/>
  <c r="AO848" i="4"/>
  <c r="AO15" i="5" s="1"/>
  <c r="U848" i="4"/>
  <c r="U15" i="5" s="1"/>
  <c r="B848" i="4"/>
  <c r="H848" i="4"/>
  <c r="H15" i="5" s="1"/>
  <c r="T848" i="4"/>
  <c r="T15" i="5" s="1"/>
  <c r="W20" i="6"/>
  <c r="W69" i="6"/>
  <c r="S56" i="6"/>
  <c r="S7" i="6"/>
  <c r="F75" i="6"/>
  <c r="F26" i="6"/>
  <c r="O848" i="4"/>
  <c r="O15" i="5" s="1"/>
  <c r="G79" i="6"/>
  <c r="G30" i="6"/>
  <c r="AM838" i="4"/>
  <c r="AM5" i="5" s="1"/>
  <c r="AO838" i="4"/>
  <c r="AO5" i="5" s="1"/>
  <c r="AF838" i="4"/>
  <c r="AF5" i="5" s="1"/>
  <c r="AN838" i="4"/>
  <c r="AN5" i="5" s="1"/>
  <c r="I838" i="4"/>
  <c r="I5" i="5" s="1"/>
  <c r="AI838" i="4"/>
  <c r="AI5" i="5" s="1"/>
  <c r="S838" i="4"/>
  <c r="S5" i="5" s="1"/>
  <c r="W838" i="4"/>
  <c r="W5" i="5" s="1"/>
  <c r="C838" i="4"/>
  <c r="C5" i="5" s="1"/>
  <c r="T838" i="4"/>
  <c r="T5" i="5" s="1"/>
  <c r="Z838" i="4"/>
  <c r="Z5" i="5" s="1"/>
  <c r="AB838" i="4"/>
  <c r="AB5" i="5" s="1"/>
  <c r="P838" i="4"/>
  <c r="P5" i="5" s="1"/>
  <c r="AR838" i="4"/>
  <c r="AR5" i="5" s="1"/>
  <c r="Q838" i="4"/>
  <c r="Q5" i="5" s="1"/>
  <c r="AA838" i="4"/>
  <c r="AA5" i="5" s="1"/>
  <c r="AE838" i="4"/>
  <c r="AE5" i="5" s="1"/>
  <c r="AL838" i="4"/>
  <c r="AL5" i="5" s="1"/>
  <c r="AS838" i="4"/>
  <c r="AS5" i="5" s="1"/>
  <c r="O838" i="4"/>
  <c r="O5" i="5" s="1"/>
  <c r="J838" i="4"/>
  <c r="J5" i="5" s="1"/>
  <c r="AH838" i="4"/>
  <c r="AH5" i="5" s="1"/>
  <c r="AP13" i="6"/>
  <c r="AP62" i="6"/>
  <c r="N89" i="6"/>
  <c r="N40" i="6"/>
  <c r="AI52" i="6"/>
  <c r="AI3" i="6"/>
  <c r="K79" i="6"/>
  <c r="K30" i="6"/>
  <c r="AO69" i="6"/>
  <c r="AO20" i="6"/>
  <c r="AE848" i="4"/>
  <c r="AE15" i="5" s="1"/>
  <c r="R79" i="6"/>
  <c r="R30" i="6"/>
  <c r="AS845" i="4"/>
  <c r="AS12" i="5" s="1"/>
  <c r="AE858" i="4"/>
  <c r="AE25" i="5" s="1"/>
  <c r="AH859" i="4"/>
  <c r="AH26" i="5" s="1"/>
  <c r="O2" i="5"/>
  <c r="I852" i="4"/>
  <c r="I19" i="5" s="1"/>
  <c r="E837" i="4"/>
  <c r="E4" i="5" s="1"/>
  <c r="K62" i="6"/>
  <c r="K13" i="6"/>
  <c r="AC844" i="4"/>
  <c r="AC11" i="5" s="1"/>
  <c r="AA63" i="6"/>
  <c r="AA14" i="6"/>
  <c r="F852" i="4"/>
  <c r="F19" i="5" s="1"/>
  <c r="AS851" i="4"/>
  <c r="AS18" i="5" s="1"/>
  <c r="AG39" i="6"/>
  <c r="AG88" i="6"/>
  <c r="F86" i="6"/>
  <c r="F37" i="6"/>
  <c r="W854" i="4"/>
  <c r="W21" i="5" s="1"/>
  <c r="AL878" i="4"/>
  <c r="AL45" i="5" s="1"/>
  <c r="C856" i="4"/>
  <c r="C23" i="5" s="1"/>
  <c r="N81" i="6"/>
  <c r="N32" i="6"/>
  <c r="U842" i="4"/>
  <c r="U9" i="5" s="1"/>
  <c r="AR877" i="4"/>
  <c r="AR44" i="5" s="1"/>
  <c r="E864" i="4"/>
  <c r="E31" i="5" s="1"/>
  <c r="AF856" i="4"/>
  <c r="AF23" i="5" s="1"/>
  <c r="F863" i="4"/>
  <c r="F30" i="5" s="1"/>
  <c r="AN852" i="4"/>
  <c r="AN19" i="5" s="1"/>
  <c r="AP855" i="4"/>
  <c r="AP22" i="5" s="1"/>
  <c r="AD857" i="4"/>
  <c r="AD24" i="5" s="1"/>
  <c r="U860" i="4"/>
  <c r="U27" i="5" s="1"/>
  <c r="AP840" i="4"/>
  <c r="AP7" i="5" s="1"/>
  <c r="M63" i="6"/>
  <c r="M14" i="6"/>
  <c r="AR863" i="4"/>
  <c r="AR30" i="5" s="1"/>
  <c r="AB28" i="6"/>
  <c r="AB77" i="6" s="1"/>
  <c r="Y848" i="4"/>
  <c r="Y15" i="5" s="1"/>
  <c r="AO858" i="4"/>
  <c r="AO25" i="5" s="1"/>
  <c r="D866" i="4"/>
  <c r="D33" i="5" s="1"/>
  <c r="G28" i="6"/>
  <c r="G77" i="6" s="1"/>
  <c r="AD39" i="6"/>
  <c r="AD88" i="6"/>
  <c r="O81" i="6"/>
  <c r="O32" i="6"/>
  <c r="V10" i="10"/>
  <c r="V60" i="10"/>
  <c r="AO66" i="10"/>
  <c r="AO16" i="10"/>
  <c r="S67" i="10"/>
  <c r="S17" i="10"/>
  <c r="AF4" i="10"/>
  <c r="AF54" i="10" s="1"/>
  <c r="AF74" i="10"/>
  <c r="AF24" i="10"/>
  <c r="E6" i="10"/>
  <c r="E56" i="10"/>
  <c r="E77" i="6"/>
  <c r="E28" i="6"/>
  <c r="I860" i="4"/>
  <c r="I27" i="5" s="1"/>
  <c r="D837" i="4"/>
  <c r="D4" i="5" s="1"/>
  <c r="V60" i="6"/>
  <c r="V11" i="6"/>
  <c r="P858" i="4"/>
  <c r="P25" i="5" s="1"/>
  <c r="D848" i="4"/>
  <c r="D15" i="5" s="1"/>
  <c r="F877" i="4"/>
  <c r="F44" i="5" s="1"/>
  <c r="AP17" i="6"/>
  <c r="AP66" i="6"/>
  <c r="AE86" i="6"/>
  <c r="AE37" i="6"/>
  <c r="AC59" i="6"/>
  <c r="AC10" i="6"/>
  <c r="F851" i="4"/>
  <c r="F18" i="5" s="1"/>
  <c r="X874" i="4"/>
  <c r="X41" i="5" s="1"/>
  <c r="P63" i="6"/>
  <c r="P14" i="6"/>
  <c r="G844" i="4"/>
  <c r="G11" i="5" s="1"/>
  <c r="AL55" i="6"/>
  <c r="AL6" i="6"/>
  <c r="AK857" i="4"/>
  <c r="AK24" i="5" s="1"/>
  <c r="AA837" i="4"/>
  <c r="AA4" i="5" s="1"/>
  <c r="E89" i="6"/>
  <c r="E40" i="6"/>
  <c r="Z59" i="6"/>
  <c r="Z10" i="6"/>
  <c r="R852" i="4"/>
  <c r="R19" i="5" s="1"/>
  <c r="AE32" i="10"/>
  <c r="AE82" i="10"/>
  <c r="AH874" i="4"/>
  <c r="AH41" i="5" s="1"/>
  <c r="AM840" i="4"/>
  <c r="AM7" i="5" s="1"/>
  <c r="AM87" i="6"/>
  <c r="AM38" i="6"/>
  <c r="F92" i="6"/>
  <c r="F43" i="6"/>
  <c r="B862" i="4"/>
  <c r="AR862" i="4"/>
  <c r="AR29" i="5" s="1"/>
  <c r="AE862" i="4"/>
  <c r="AE29" i="5" s="1"/>
  <c r="AM862" i="4"/>
  <c r="AM29" i="5" s="1"/>
  <c r="Q862" i="4"/>
  <c r="Q29" i="5" s="1"/>
  <c r="H862" i="4"/>
  <c r="H29" i="5" s="1"/>
  <c r="AI862" i="4"/>
  <c r="AI29" i="5" s="1"/>
  <c r="T862" i="4"/>
  <c r="T29" i="5" s="1"/>
  <c r="Z862" i="4"/>
  <c r="Z29" i="5" s="1"/>
  <c r="AF862" i="4"/>
  <c r="AF29" i="5" s="1"/>
  <c r="J848" i="4"/>
  <c r="J15" i="5" s="1"/>
  <c r="AO63" i="6"/>
  <c r="AO14" i="6"/>
  <c r="V87" i="6"/>
  <c r="V38" i="6"/>
  <c r="AS62" i="6"/>
  <c r="AS13" i="6"/>
  <c r="K871" i="4"/>
  <c r="K38" i="5" s="1"/>
  <c r="S863" i="4"/>
  <c r="S30" i="5" s="1"/>
  <c r="AS859" i="4"/>
  <c r="AS26" i="5" s="1"/>
  <c r="AE852" i="4"/>
  <c r="AE19" i="5" s="1"/>
  <c r="P871" i="4"/>
  <c r="P38" i="5" s="1"/>
  <c r="AF65" i="6"/>
  <c r="AF16" i="6"/>
  <c r="AM870" i="4"/>
  <c r="AM37" i="5" s="1"/>
  <c r="R870" i="4"/>
  <c r="R37" i="5" s="1"/>
  <c r="T870" i="4"/>
  <c r="T37" i="5" s="1"/>
  <c r="AO870" i="4"/>
  <c r="AO37" i="5" s="1"/>
  <c r="AG870" i="4"/>
  <c r="AG37" i="5" s="1"/>
  <c r="AA870" i="4"/>
  <c r="AA37" i="5" s="1"/>
  <c r="H870" i="4"/>
  <c r="H37" i="5" s="1"/>
  <c r="Z870" i="4"/>
  <c r="Z37" i="5" s="1"/>
  <c r="B870" i="4"/>
  <c r="I870" i="4"/>
  <c r="I37" i="5" s="1"/>
  <c r="AF870" i="4"/>
  <c r="AF37" i="5" s="1"/>
  <c r="O845" i="4"/>
  <c r="O12" i="5" s="1"/>
  <c r="L843" i="4"/>
  <c r="L10" i="5" s="1"/>
  <c r="AK66" i="6"/>
  <c r="AK17" i="6"/>
  <c r="AH876" i="4"/>
  <c r="AH43" i="5" s="1"/>
  <c r="N838" i="4"/>
  <c r="N5" i="5" s="1"/>
  <c r="AP839" i="4"/>
  <c r="AP6" i="5" s="1"/>
  <c r="AH62" i="6"/>
  <c r="AH13" i="6"/>
  <c r="AL843" i="4"/>
  <c r="AL10" i="5" s="1"/>
  <c r="C843" i="4"/>
  <c r="C10" i="5" s="1"/>
  <c r="P16" i="6"/>
  <c r="P65" i="6" s="1"/>
  <c r="AK853" i="4"/>
  <c r="AK20" i="5" s="1"/>
  <c r="AG860" i="4"/>
  <c r="AG27" i="5" s="1"/>
  <c r="P843" i="4"/>
  <c r="P10" i="5" s="1"/>
  <c r="AP841" i="4"/>
  <c r="AP8" i="5" s="1"/>
  <c r="AR2" i="5"/>
  <c r="AB848" i="4"/>
  <c r="AB15" i="5" s="1"/>
  <c r="G875" i="4"/>
  <c r="G42" i="5" s="1"/>
  <c r="AS89" i="6"/>
  <c r="AS40" i="6"/>
  <c r="K81" i="6"/>
  <c r="K32" i="6"/>
  <c r="R59" i="10"/>
  <c r="R9" i="10"/>
  <c r="AA77" i="10"/>
  <c r="AA27" i="10"/>
  <c r="AS27" i="10"/>
  <c r="AS77" i="10"/>
  <c r="N29" i="10"/>
  <c r="N79" i="10"/>
  <c r="AC7" i="6"/>
  <c r="AC56" i="6"/>
  <c r="J41" i="6"/>
  <c r="J90" i="6" s="1"/>
  <c r="AB73" i="6"/>
  <c r="AB24" i="6"/>
  <c r="K74" i="6"/>
  <c r="K25" i="6"/>
  <c r="AO83" i="6"/>
  <c r="AO34" i="6"/>
  <c r="AB17" i="6"/>
  <c r="AB66" i="6" s="1"/>
  <c r="AC66" i="6"/>
  <c r="AC17" i="6"/>
  <c r="AS41" i="6"/>
  <c r="AS90" i="6"/>
  <c r="AN87" i="6"/>
  <c r="AN38" i="6"/>
  <c r="AL15" i="6"/>
  <c r="AL64" i="6" s="1"/>
  <c r="AK63" i="6"/>
  <c r="AK14" i="6"/>
  <c r="AP34" i="6"/>
  <c r="AP83" i="6" s="1"/>
  <c r="C64" i="10"/>
  <c r="C14" i="10"/>
  <c r="U13" i="6"/>
  <c r="U62" i="6"/>
  <c r="R56" i="6"/>
  <c r="R7" i="6"/>
  <c r="L66" i="10"/>
  <c r="L16" i="10"/>
  <c r="J80" i="6"/>
  <c r="J31" i="6"/>
  <c r="Q28" i="6"/>
  <c r="Q77" i="6" s="1"/>
  <c r="AN79" i="6"/>
  <c r="AN30" i="6"/>
  <c r="W26" i="6"/>
  <c r="W75" i="6"/>
  <c r="AM15" i="6"/>
  <c r="AM64" i="6" s="1"/>
  <c r="V877" i="4"/>
  <c r="V44" i="5" s="1"/>
  <c r="Z877" i="4"/>
  <c r="Z44" i="5" s="1"/>
  <c r="C877" i="4"/>
  <c r="C44" i="5" s="1"/>
  <c r="G877" i="4"/>
  <c r="G44" i="5" s="1"/>
  <c r="W877" i="4"/>
  <c r="W44" i="5" s="1"/>
  <c r="R877" i="4"/>
  <c r="R44" i="5" s="1"/>
  <c r="AN877" i="4"/>
  <c r="AN44" i="5" s="1"/>
  <c r="N877" i="4"/>
  <c r="N44" i="5" s="1"/>
  <c r="Y877" i="4"/>
  <c r="Y44" i="5" s="1"/>
  <c r="AD877" i="4"/>
  <c r="AD44" i="5" s="1"/>
  <c r="T877" i="4"/>
  <c r="T44" i="5" s="1"/>
  <c r="M877" i="4"/>
  <c r="M44" i="5" s="1"/>
  <c r="D877" i="4"/>
  <c r="D44" i="5" s="1"/>
  <c r="AP877" i="4"/>
  <c r="AP44" i="5" s="1"/>
  <c r="AL877" i="4"/>
  <c r="AL44" i="5" s="1"/>
  <c r="AG877" i="4"/>
  <c r="AG44" i="5" s="1"/>
  <c r="Q877" i="4"/>
  <c r="Q44" i="5" s="1"/>
  <c r="F88" i="6"/>
  <c r="F39" i="6"/>
  <c r="F58" i="6"/>
  <c r="F9" i="6"/>
  <c r="G75" i="6"/>
  <c r="G26" i="6"/>
  <c r="P56" i="6"/>
  <c r="P7" i="6"/>
  <c r="L87" i="6"/>
  <c r="L38" i="6"/>
  <c r="G854" i="4"/>
  <c r="G21" i="5" s="1"/>
  <c r="N64" i="6"/>
  <c r="N15" i="6"/>
  <c r="AQ59" i="6"/>
  <c r="AQ10" i="6"/>
  <c r="S59" i="6"/>
  <c r="S10" i="6"/>
  <c r="AO839" i="4"/>
  <c r="AO6" i="5" s="1"/>
  <c r="U37" i="6"/>
  <c r="U86" i="6"/>
  <c r="AK862" i="4"/>
  <c r="AK29" i="5" s="1"/>
  <c r="AM855" i="4"/>
  <c r="AM22" i="5" s="1"/>
  <c r="T839" i="4"/>
  <c r="T6" i="5" s="1"/>
  <c r="AM40" i="6"/>
  <c r="AM89" i="6"/>
  <c r="C837" i="4"/>
  <c r="C4" i="5" s="1"/>
  <c r="J854" i="4"/>
  <c r="J21" i="5" s="1"/>
  <c r="AF2" i="5"/>
  <c r="AD854" i="4"/>
  <c r="AD21" i="5" s="1"/>
  <c r="W862" i="4"/>
  <c r="W29" i="5" s="1"/>
  <c r="AE77" i="6"/>
  <c r="AE28" i="6"/>
  <c r="AN845" i="4"/>
  <c r="AN12" i="5" s="1"/>
  <c r="AQ69" i="6"/>
  <c r="AQ20" i="6"/>
  <c r="S837" i="4"/>
  <c r="S4" i="5" s="1"/>
  <c r="L77" i="6"/>
  <c r="L28" i="6"/>
  <c r="X16" i="6"/>
  <c r="AO843" i="4"/>
  <c r="AO10" i="5" s="1"/>
  <c r="AD63" i="6"/>
  <c r="AD14" i="6"/>
  <c r="AC858" i="4"/>
  <c r="AC25" i="5" s="1"/>
  <c r="AQ856" i="4"/>
  <c r="AQ23" i="5" s="1"/>
  <c r="AF857" i="4"/>
  <c r="AF24" i="5" s="1"/>
  <c r="B32" i="5"/>
  <c r="AT865" i="4"/>
  <c r="AT32" i="5" s="1"/>
  <c r="R78" i="10"/>
  <c r="R28" i="10"/>
  <c r="I60" i="10"/>
  <c r="I10" i="10"/>
  <c r="I66" i="10"/>
  <c r="I16" i="10"/>
  <c r="C54" i="10"/>
  <c r="C4" i="10"/>
  <c r="AF83" i="10"/>
  <c r="AF33" i="10"/>
  <c r="F73" i="10"/>
  <c r="F23" i="10"/>
  <c r="E60" i="10"/>
  <c r="E10" i="10"/>
  <c r="R86" i="10"/>
  <c r="R36" i="10"/>
  <c r="T12" i="10"/>
  <c r="T62" i="10" s="1"/>
  <c r="Y62" i="10"/>
  <c r="Y12" i="10"/>
  <c r="AB82" i="10"/>
  <c r="AB32" i="10"/>
  <c r="AH4" i="10"/>
  <c r="AH54" i="10" s="1"/>
  <c r="Q25" i="10"/>
  <c r="Q75" i="10" s="1"/>
  <c r="P79" i="10"/>
  <c r="P29" i="10"/>
  <c r="AA56" i="10"/>
  <c r="AA6" i="10"/>
  <c r="I70" i="10"/>
  <c r="I20" i="10"/>
  <c r="X72" i="6"/>
  <c r="X23" i="6"/>
  <c r="P58" i="6"/>
  <c r="P9" i="6"/>
  <c r="R27" i="6"/>
  <c r="R76" i="6" s="1"/>
  <c r="E16" i="6"/>
  <c r="E65" i="6" s="1"/>
  <c r="Z74" i="6"/>
  <c r="Z25" i="6"/>
  <c r="D17" i="6"/>
  <c r="D66" i="6" s="1"/>
  <c r="AC2" i="5"/>
  <c r="B866" i="4"/>
  <c r="AD19" i="6"/>
  <c r="AD68" i="6" s="1"/>
  <c r="K58" i="6"/>
  <c r="K9" i="6"/>
  <c r="AH17" i="6"/>
  <c r="AH66" i="6" s="1"/>
  <c r="AH86" i="6"/>
  <c r="AH37" i="6"/>
  <c r="J66" i="6"/>
  <c r="J17" i="6"/>
  <c r="D857" i="4"/>
  <c r="D24" i="5" s="1"/>
  <c r="C91" i="6"/>
  <c r="C42" i="6"/>
  <c r="AJ868" i="4"/>
  <c r="AJ35" i="5" s="1"/>
  <c r="AS37" i="6"/>
  <c r="AS86" i="6"/>
  <c r="K54" i="6"/>
  <c r="K5" i="6"/>
  <c r="Z2" i="5"/>
  <c r="N856" i="4"/>
  <c r="N23" i="5" s="1"/>
  <c r="Z81" i="6"/>
  <c r="Z32" i="6"/>
  <c r="K868" i="4"/>
  <c r="K35" i="5" s="1"/>
  <c r="AO79" i="6"/>
  <c r="AO30" i="6"/>
  <c r="N61" i="6"/>
  <c r="N12" i="6"/>
  <c r="U29" i="6"/>
  <c r="U78" i="6"/>
  <c r="Y19" i="6"/>
  <c r="Y68" i="6"/>
  <c r="S26" i="6"/>
  <c r="S75" i="6" s="1"/>
  <c r="L852" i="4"/>
  <c r="L19" i="5" s="1"/>
  <c r="W852" i="4"/>
  <c r="W19" i="5" s="1"/>
  <c r="E852" i="4"/>
  <c r="E19" i="5" s="1"/>
  <c r="Q852" i="4"/>
  <c r="Q19" i="5" s="1"/>
  <c r="AI852" i="4"/>
  <c r="AI19" i="5" s="1"/>
  <c r="T852" i="4"/>
  <c r="T19" i="5" s="1"/>
  <c r="AM852" i="4"/>
  <c r="AM19" i="5" s="1"/>
  <c r="Z852" i="4"/>
  <c r="Z19" i="5" s="1"/>
  <c r="AJ852" i="4"/>
  <c r="AJ19" i="5" s="1"/>
  <c r="AQ852" i="4"/>
  <c r="AQ19" i="5" s="1"/>
  <c r="H852" i="4"/>
  <c r="H19" i="5" s="1"/>
  <c r="X9" i="6"/>
  <c r="X58" i="6" s="1"/>
  <c r="N78" i="6"/>
  <c r="N29" i="6"/>
  <c r="AK11" i="6"/>
  <c r="AK60" i="6"/>
  <c r="F66" i="6"/>
  <c r="F17" i="6"/>
  <c r="K92" i="6"/>
  <c r="K43" i="6"/>
  <c r="N53" i="10"/>
  <c r="N3" i="10"/>
  <c r="L875" i="4"/>
  <c r="L42" i="5" s="1"/>
  <c r="U56" i="6"/>
  <c r="U7" i="6"/>
  <c r="AS848" i="4"/>
  <c r="AS15" i="5" s="1"/>
  <c r="D851" i="4"/>
  <c r="D18" i="5" s="1"/>
  <c r="D63" i="6"/>
  <c r="D14" i="6"/>
  <c r="X86" i="6"/>
  <c r="X37" i="6"/>
  <c r="AG8" i="6"/>
  <c r="AG57" i="6" s="1"/>
  <c r="AN857" i="4"/>
  <c r="AN24" i="5" s="1"/>
  <c r="AC69" i="6"/>
  <c r="AC20" i="6"/>
  <c r="AS863" i="4"/>
  <c r="AS30" i="5" s="1"/>
  <c r="AG32" i="6"/>
  <c r="AG81" i="6"/>
  <c r="F857" i="4"/>
  <c r="F24" i="5" s="1"/>
  <c r="AS857" i="4"/>
  <c r="AS24" i="5" s="1"/>
  <c r="E855" i="4"/>
  <c r="E22" i="5" s="1"/>
  <c r="AM81" i="6"/>
  <c r="AM32" i="6"/>
  <c r="AQ3" i="6"/>
  <c r="AQ52" i="6" s="1"/>
  <c r="Z90" i="10"/>
  <c r="Z40" i="10"/>
  <c r="AO92" i="10"/>
  <c r="AO42" i="10"/>
  <c r="AF53" i="10"/>
  <c r="AF3" i="10"/>
  <c r="N86" i="10"/>
  <c r="N36" i="10"/>
  <c r="J64" i="10"/>
  <c r="J14" i="10"/>
  <c r="X32" i="10"/>
  <c r="X82" i="10" s="1"/>
  <c r="AF68" i="10"/>
  <c r="AF18" i="10"/>
  <c r="AR40" i="10"/>
  <c r="AR90" i="10" s="1"/>
  <c r="T80" i="10"/>
  <c r="T30" i="10"/>
  <c r="L53" i="10"/>
  <c r="L3" i="10"/>
  <c r="AS70" i="10"/>
  <c r="AS20" i="10"/>
  <c r="R91" i="10"/>
  <c r="R41" i="10"/>
  <c r="F88" i="10"/>
  <c r="F38" i="10"/>
  <c r="M55" i="10"/>
  <c r="M5" i="10"/>
  <c r="AF44" i="10"/>
  <c r="AF94" i="10"/>
  <c r="AP12" i="10"/>
  <c r="AP62" i="10"/>
  <c r="B32" i="10"/>
  <c r="B82" i="10" s="1"/>
  <c r="P82" i="10"/>
  <c r="P32" i="10"/>
  <c r="C57" i="10"/>
  <c r="C7" i="10"/>
  <c r="AK74" i="10"/>
  <c r="AK24" i="10"/>
  <c r="C60" i="10"/>
  <c r="C10" i="10"/>
  <c r="T87" i="10"/>
  <c r="T37" i="10"/>
  <c r="AD58" i="10"/>
  <c r="AD8" i="10"/>
  <c r="AN81" i="6"/>
  <c r="AN32" i="6"/>
  <c r="AO19" i="6"/>
  <c r="AO68" i="6" s="1"/>
  <c r="V62" i="6"/>
  <c r="V13" i="6"/>
  <c r="X82" i="6"/>
  <c r="X33" i="6"/>
  <c r="W77" i="6"/>
  <c r="W28" i="6"/>
  <c r="AL75" i="6"/>
  <c r="AL26" i="6"/>
  <c r="F866" i="4"/>
  <c r="F33" i="5" s="1"/>
  <c r="AM866" i="4"/>
  <c r="AM33" i="5" s="1"/>
  <c r="U866" i="4"/>
  <c r="U33" i="5" s="1"/>
  <c r="H866" i="4"/>
  <c r="H33" i="5" s="1"/>
  <c r="P866" i="4"/>
  <c r="P33" i="5" s="1"/>
  <c r="E866" i="4"/>
  <c r="E33" i="5" s="1"/>
  <c r="Z866" i="4"/>
  <c r="Z33" i="5" s="1"/>
  <c r="AB866" i="4"/>
  <c r="AB33" i="5" s="1"/>
  <c r="M866" i="4"/>
  <c r="M33" i="5" s="1"/>
  <c r="T866" i="4"/>
  <c r="T33" i="5" s="1"/>
  <c r="K866" i="4"/>
  <c r="K33" i="5" s="1"/>
  <c r="Q866" i="4"/>
  <c r="Q33" i="5" s="1"/>
  <c r="AR866" i="4"/>
  <c r="AR33" i="5" s="1"/>
  <c r="AF866" i="4"/>
  <c r="AF33" i="5" s="1"/>
  <c r="AQ866" i="4"/>
  <c r="AQ33" i="5" s="1"/>
  <c r="W866" i="4"/>
  <c r="W33" i="5" s="1"/>
  <c r="AJ11" i="6"/>
  <c r="AJ60" i="6"/>
  <c r="B25" i="5"/>
  <c r="O837" i="4"/>
  <c r="O4" i="5" s="1"/>
  <c r="T837" i="4"/>
  <c r="T4" i="5" s="1"/>
  <c r="AD837" i="4"/>
  <c r="AD4" i="5" s="1"/>
  <c r="AQ837" i="4"/>
  <c r="AQ4" i="5" s="1"/>
  <c r="G837" i="4"/>
  <c r="G4" i="5" s="1"/>
  <c r="W837" i="4"/>
  <c r="W4" i="5" s="1"/>
  <c r="B837" i="4"/>
  <c r="AF837" i="4"/>
  <c r="AF4" i="5" s="1"/>
  <c r="AC837" i="4"/>
  <c r="AC4" i="5" s="1"/>
  <c r="Z837" i="4"/>
  <c r="Z4" i="5" s="1"/>
  <c r="AM837" i="4"/>
  <c r="AM4" i="5" s="1"/>
  <c r="X837" i="4"/>
  <c r="X4" i="5" s="1"/>
  <c r="H837" i="4"/>
  <c r="H4" i="5" s="1"/>
  <c r="AR837" i="4"/>
  <c r="AR4" i="5" s="1"/>
  <c r="AJ837" i="4"/>
  <c r="AJ4" i="5" s="1"/>
  <c r="Q837" i="4"/>
  <c r="Q4" i="5" s="1"/>
  <c r="AM67" i="6"/>
  <c r="AM18" i="6"/>
  <c r="M59" i="10"/>
  <c r="M9" i="10"/>
  <c r="AO75" i="6"/>
  <c r="AO26" i="6"/>
  <c r="AF92" i="6"/>
  <c r="AF43" i="6"/>
  <c r="J2" i="5"/>
  <c r="B27" i="5"/>
  <c r="C11" i="6"/>
  <c r="C60" i="6"/>
  <c r="R43" i="6"/>
  <c r="R92" i="6"/>
  <c r="G857" i="4"/>
  <c r="G24" i="5" s="1"/>
  <c r="S32" i="6"/>
  <c r="S81" i="6" s="1"/>
  <c r="AF877" i="4"/>
  <c r="AF44" i="5" s="1"/>
  <c r="E92" i="6"/>
  <c r="E43" i="6"/>
  <c r="S868" i="4"/>
  <c r="S35" i="5" s="1"/>
  <c r="I88" i="6"/>
  <c r="I39" i="6"/>
  <c r="AM77" i="6"/>
  <c r="AM28" i="6"/>
  <c r="K55" i="6"/>
  <c r="K6" i="6"/>
  <c r="AH16" i="6"/>
  <c r="AH65" i="6"/>
  <c r="AB7" i="6"/>
  <c r="AB56" i="6" s="1"/>
  <c r="U61" i="6"/>
  <c r="U12" i="6"/>
  <c r="K68" i="6"/>
  <c r="K19" i="6"/>
  <c r="AM12" i="6"/>
  <c r="AM61" i="6"/>
  <c r="M856" i="4"/>
  <c r="M23" i="5" s="1"/>
  <c r="J856" i="4"/>
  <c r="J23" i="5" s="1"/>
  <c r="Q856" i="4"/>
  <c r="Q23" i="5" s="1"/>
  <c r="AJ856" i="4"/>
  <c r="AJ23" i="5" s="1"/>
  <c r="F856" i="4"/>
  <c r="F23" i="5" s="1"/>
  <c r="AL856" i="4"/>
  <c r="AL23" i="5" s="1"/>
  <c r="AG856" i="4"/>
  <c r="AG23" i="5" s="1"/>
  <c r="T856" i="4"/>
  <c r="T23" i="5" s="1"/>
  <c r="AR856" i="4"/>
  <c r="AR23" i="5" s="1"/>
  <c r="AS856" i="4"/>
  <c r="AS23" i="5" s="1"/>
  <c r="O856" i="4"/>
  <c r="O23" i="5" s="1"/>
  <c r="AE856" i="4"/>
  <c r="AE23" i="5" s="1"/>
  <c r="H856" i="4"/>
  <c r="H23" i="5" s="1"/>
  <c r="V22" i="6"/>
  <c r="V71" i="6" s="1"/>
  <c r="AJ41" i="6"/>
  <c r="AJ90" i="6" s="1"/>
  <c r="F61" i="6"/>
  <c r="F12" i="6"/>
  <c r="AL67" i="6"/>
  <c r="AL18" i="6"/>
  <c r="R63" i="6"/>
  <c r="R14" i="6"/>
  <c r="AQ848" i="4"/>
  <c r="AQ15" i="5" s="1"/>
  <c r="AI857" i="4"/>
  <c r="AI24" i="5" s="1"/>
  <c r="AJ69" i="6"/>
  <c r="AJ20" i="6"/>
  <c r="AC859" i="4"/>
  <c r="AC26" i="5" s="1"/>
  <c r="AP868" i="4"/>
  <c r="AP35" i="5" s="1"/>
  <c r="AF841" i="4"/>
  <c r="AF8" i="5" s="1"/>
  <c r="AN856" i="4"/>
  <c r="AN23" i="5" s="1"/>
  <c r="J837" i="4"/>
  <c r="J4" i="5" s="1"/>
  <c r="AI856" i="4"/>
  <c r="AI23" i="5" s="1"/>
  <c r="S869" i="4"/>
  <c r="S36" i="5" s="1"/>
  <c r="AH32" i="6"/>
  <c r="AH81" i="6"/>
  <c r="Z855" i="4"/>
  <c r="Z22" i="5" s="1"/>
  <c r="AD843" i="4"/>
  <c r="AD10" i="5" s="1"/>
  <c r="P2" i="5"/>
  <c r="K874" i="4"/>
  <c r="K41" i="5" s="1"/>
  <c r="AK874" i="4"/>
  <c r="AK41" i="5" s="1"/>
  <c r="R52" i="6"/>
  <c r="R3" i="6"/>
  <c r="J85" i="10"/>
  <c r="J35" i="10"/>
  <c r="AO64" i="10"/>
  <c r="AO14" i="10"/>
  <c r="AI59" i="10"/>
  <c r="AI9" i="10"/>
  <c r="C91" i="10"/>
  <c r="C41" i="10"/>
  <c r="AR16" i="10"/>
  <c r="AR66" i="10" s="1"/>
  <c r="R14" i="10"/>
  <c r="R64" i="10"/>
  <c r="V26" i="10"/>
  <c r="V76" i="10" s="1"/>
  <c r="Z92" i="10"/>
  <c r="Z42" i="10"/>
  <c r="AS55" i="10"/>
  <c r="AS5" i="10"/>
  <c r="J78" i="10"/>
  <c r="J28" i="10"/>
  <c r="AE66" i="10"/>
  <c r="AE16" i="10"/>
  <c r="AK63" i="10"/>
  <c r="AK13" i="10"/>
  <c r="L58" i="10"/>
  <c r="L8" i="10"/>
  <c r="P80" i="10"/>
  <c r="P30" i="10"/>
  <c r="D32" i="10"/>
  <c r="D82" i="10" s="1"/>
  <c r="F87" i="10"/>
  <c r="F37" i="10"/>
  <c r="L24" i="10"/>
  <c r="L74" i="10" s="1"/>
  <c r="AD95" i="10"/>
  <c r="AD45" i="10"/>
  <c r="M878" i="4"/>
  <c r="M45" i="5" s="1"/>
  <c r="Z65" i="6"/>
  <c r="Z16" i="6"/>
  <c r="AN69" i="6"/>
  <c r="AN20" i="6"/>
  <c r="AP878" i="4"/>
  <c r="AP45" i="5" s="1"/>
  <c r="AE57" i="6"/>
  <c r="AE8" i="6"/>
  <c r="AD77" i="6"/>
  <c r="AD28" i="6"/>
  <c r="N854" i="4"/>
  <c r="N21" i="5" s="1"/>
  <c r="S877" i="4"/>
  <c r="S44" i="5" s="1"/>
  <c r="S858" i="4"/>
  <c r="S25" i="5" s="1"/>
  <c r="AS858" i="4"/>
  <c r="AS25" i="5" s="1"/>
  <c r="AQ858" i="4"/>
  <c r="AQ25" i="5" s="1"/>
  <c r="T858" i="4"/>
  <c r="T25" i="5" s="1"/>
  <c r="Q858" i="4"/>
  <c r="Q25" i="5" s="1"/>
  <c r="H858" i="4"/>
  <c r="H25" i="5" s="1"/>
  <c r="AR858" i="4"/>
  <c r="AR25" i="5" s="1"/>
  <c r="R858" i="4"/>
  <c r="R25" i="5" s="1"/>
  <c r="S845" i="4"/>
  <c r="S12" i="5" s="1"/>
  <c r="AL62" i="6"/>
  <c r="AL13" i="6"/>
  <c r="N852" i="4"/>
  <c r="N19" i="5" s="1"/>
  <c r="AK79" i="6"/>
  <c r="AK30" i="6"/>
  <c r="B867" i="4"/>
  <c r="AR867" i="4"/>
  <c r="AR34" i="5" s="1"/>
  <c r="AI867" i="4"/>
  <c r="AI34" i="5" s="1"/>
  <c r="I867" i="4"/>
  <c r="I34" i="5" s="1"/>
  <c r="H867" i="4"/>
  <c r="H34" i="5" s="1"/>
  <c r="J867" i="4"/>
  <c r="J34" i="5" s="1"/>
  <c r="G867" i="4"/>
  <c r="G34" i="5" s="1"/>
  <c r="D867" i="4"/>
  <c r="D34" i="5" s="1"/>
  <c r="AE867" i="4"/>
  <c r="AE34" i="5" s="1"/>
  <c r="Q867" i="4"/>
  <c r="Q34" i="5" s="1"/>
  <c r="Z867" i="4"/>
  <c r="Z34" i="5" s="1"/>
  <c r="X867" i="4"/>
  <c r="X34" i="5" s="1"/>
  <c r="AM867" i="4"/>
  <c r="AM34" i="5" s="1"/>
  <c r="AF867" i="4"/>
  <c r="AF34" i="5" s="1"/>
  <c r="W867" i="4"/>
  <c r="W34" i="5" s="1"/>
  <c r="N867" i="4"/>
  <c r="N34" i="5" s="1"/>
  <c r="O867" i="4"/>
  <c r="O34" i="5" s="1"/>
  <c r="Y867" i="4"/>
  <c r="Y34" i="5" s="1"/>
  <c r="L867" i="4"/>
  <c r="L34" i="5" s="1"/>
  <c r="AK867" i="4"/>
  <c r="AK34" i="5" s="1"/>
  <c r="AA867" i="4"/>
  <c r="AA34" i="5" s="1"/>
  <c r="AA860" i="4"/>
  <c r="AA27" i="5" s="1"/>
  <c r="AB860" i="4"/>
  <c r="AB27" i="5" s="1"/>
  <c r="D860" i="4"/>
  <c r="D27" i="5" s="1"/>
  <c r="H860" i="4"/>
  <c r="H27" i="5" s="1"/>
  <c r="AD860" i="4"/>
  <c r="AD27" i="5" s="1"/>
  <c r="T860" i="4"/>
  <c r="T27" i="5" s="1"/>
  <c r="Q860" i="4"/>
  <c r="Q27" i="5" s="1"/>
  <c r="AK860" i="4"/>
  <c r="AK27" i="5" s="1"/>
  <c r="C860" i="4"/>
  <c r="C27" i="5" s="1"/>
  <c r="P860" i="4"/>
  <c r="P27" i="5" s="1"/>
  <c r="AR860" i="4"/>
  <c r="AR27" i="5" s="1"/>
  <c r="AE860" i="4"/>
  <c r="AE27" i="5" s="1"/>
  <c r="M860" i="4"/>
  <c r="M27" i="5" s="1"/>
  <c r="X860" i="4"/>
  <c r="X27" i="5" s="1"/>
  <c r="E860" i="4"/>
  <c r="E27" i="5" s="1"/>
  <c r="AS860" i="4"/>
  <c r="AS27" i="5" s="1"/>
  <c r="Z860" i="4"/>
  <c r="Z27" i="5" s="1"/>
  <c r="F60" i="6"/>
  <c r="F11" i="6"/>
  <c r="B840" i="4"/>
  <c r="T840" i="4"/>
  <c r="T7" i="5" s="1"/>
  <c r="AA840" i="4"/>
  <c r="AA7" i="5" s="1"/>
  <c r="AL840" i="4"/>
  <c r="AL7" i="5" s="1"/>
  <c r="AE840" i="4"/>
  <c r="AE7" i="5" s="1"/>
  <c r="C840" i="4"/>
  <c r="C7" i="5" s="1"/>
  <c r="AO840" i="4"/>
  <c r="AO7" i="5" s="1"/>
  <c r="H840" i="4"/>
  <c r="H7" i="5" s="1"/>
  <c r="Y840" i="4"/>
  <c r="Y7" i="5" s="1"/>
  <c r="Z840" i="4"/>
  <c r="Z7" i="5" s="1"/>
  <c r="N840" i="4"/>
  <c r="N7" i="5" s="1"/>
  <c r="AR840" i="4"/>
  <c r="AR7" i="5" s="1"/>
  <c r="Q840" i="4"/>
  <c r="Q7" i="5" s="1"/>
  <c r="AH860" i="4"/>
  <c r="AH27" i="5" s="1"/>
  <c r="O69" i="6"/>
  <c r="O20" i="6"/>
  <c r="AD869" i="4"/>
  <c r="AD36" i="5" s="1"/>
  <c r="AK875" i="4"/>
  <c r="AK42" i="5" s="1"/>
  <c r="AR864" i="4"/>
  <c r="AR31" i="5" s="1"/>
  <c r="W864" i="4"/>
  <c r="W31" i="5" s="1"/>
  <c r="AO864" i="4"/>
  <c r="AO31" i="5" s="1"/>
  <c r="O864" i="4"/>
  <c r="O31" i="5" s="1"/>
  <c r="N864" i="4"/>
  <c r="N31" i="5" s="1"/>
  <c r="L864" i="4"/>
  <c r="L31" i="5" s="1"/>
  <c r="AL864" i="4"/>
  <c r="AL31" i="5" s="1"/>
  <c r="AB864" i="4"/>
  <c r="AB31" i="5" s="1"/>
  <c r="Z864" i="4"/>
  <c r="Z31" i="5" s="1"/>
  <c r="G864" i="4"/>
  <c r="G31" i="5" s="1"/>
  <c r="B864" i="4"/>
  <c r="I864" i="4"/>
  <c r="I31" i="5" s="1"/>
  <c r="AF864" i="4"/>
  <c r="AF31" i="5" s="1"/>
  <c r="Q864" i="4"/>
  <c r="Q31" i="5" s="1"/>
  <c r="AK864" i="4"/>
  <c r="AK31" i="5" s="1"/>
  <c r="AG864" i="4"/>
  <c r="AG31" i="5" s="1"/>
  <c r="T864" i="4"/>
  <c r="T31" i="5" s="1"/>
  <c r="AA864" i="4"/>
  <c r="AA31" i="5" s="1"/>
  <c r="H864" i="4"/>
  <c r="H31" i="5" s="1"/>
  <c r="AQ864" i="4"/>
  <c r="AQ31" i="5" s="1"/>
  <c r="D864" i="4"/>
  <c r="D31" i="5" s="1"/>
  <c r="AI864" i="4"/>
  <c r="AI31" i="5" s="1"/>
  <c r="AE864" i="4"/>
  <c r="AE31" i="5" s="1"/>
  <c r="V864" i="4"/>
  <c r="V31" i="5" s="1"/>
  <c r="W52" i="6"/>
  <c r="W3" i="6"/>
  <c r="P852" i="4"/>
  <c r="P19" i="5" s="1"/>
  <c r="AH837" i="4"/>
  <c r="AH4" i="5" s="1"/>
  <c r="E878" i="4"/>
  <c r="E45" i="5" s="1"/>
  <c r="I855" i="4"/>
  <c r="I22" i="5" s="1"/>
  <c r="AH855" i="4"/>
  <c r="AH22" i="5" s="1"/>
  <c r="C857" i="4"/>
  <c r="C24" i="5" s="1"/>
  <c r="O855" i="4"/>
  <c r="O22" i="5" s="1"/>
  <c r="AC87" i="6"/>
  <c r="AC38" i="6"/>
  <c r="D57" i="6"/>
  <c r="D8" i="6"/>
  <c r="L866" i="4"/>
  <c r="L33" i="5" s="1"/>
  <c r="T869" i="4"/>
  <c r="T36" i="5" s="1"/>
  <c r="AH856" i="4"/>
  <c r="AH23" i="5" s="1"/>
  <c r="AJ838" i="4"/>
  <c r="AJ5" i="5" s="1"/>
  <c r="C870" i="4"/>
  <c r="C37" i="5" s="1"/>
  <c r="Y92" i="6"/>
  <c r="Y43" i="6"/>
  <c r="AA843" i="4"/>
  <c r="AA10" i="5" s="1"/>
  <c r="L845" i="4"/>
  <c r="L12" i="5" s="1"/>
  <c r="B863" i="4"/>
  <c r="N858" i="4"/>
  <c r="N25" i="5" s="1"/>
  <c r="AL52" i="6"/>
  <c r="AL3" i="6"/>
  <c r="AQ863" i="4"/>
  <c r="AQ30" i="5" s="1"/>
  <c r="AA81" i="6"/>
  <c r="AA32" i="6"/>
  <c r="AD863" i="4"/>
  <c r="AD30" i="5" s="1"/>
  <c r="AP63" i="6"/>
  <c r="AP14" i="6"/>
  <c r="AE866" i="4"/>
  <c r="AE33" i="5" s="1"/>
  <c r="U863" i="4"/>
  <c r="U30" i="5" s="1"/>
  <c r="AK868" i="4"/>
  <c r="AK35" i="5" s="1"/>
  <c r="S864" i="4"/>
  <c r="S31" i="5" s="1"/>
  <c r="AK856" i="4"/>
  <c r="AK23" i="5" s="1"/>
  <c r="Z3" i="6"/>
  <c r="Z52" i="6" s="1"/>
  <c r="C75" i="10"/>
  <c r="C25" i="10"/>
  <c r="I68" i="10"/>
  <c r="I18" i="10"/>
  <c r="AS90" i="10"/>
  <c r="AS40" i="10"/>
  <c r="L77" i="10"/>
  <c r="L27" i="10"/>
  <c r="M91" i="10"/>
  <c r="M41" i="10"/>
  <c r="R71" i="10"/>
  <c r="R21" i="10"/>
  <c r="AD88" i="10"/>
  <c r="AD38" i="10"/>
  <c r="AG80" i="10"/>
  <c r="AG30" i="10"/>
  <c r="X26" i="10"/>
  <c r="X76" i="10" s="1"/>
  <c r="AL10" i="10"/>
  <c r="AL60" i="10"/>
  <c r="V53" i="10"/>
  <c r="V3" i="10"/>
  <c r="W89" i="10"/>
  <c r="W39" i="10"/>
  <c r="AJ70" i="6"/>
  <c r="AJ21" i="6"/>
  <c r="W27" i="6"/>
  <c r="W76" i="6" s="1"/>
  <c r="AQ29" i="6"/>
  <c r="AQ78" i="6"/>
  <c r="M73" i="6"/>
  <c r="M24" i="6"/>
  <c r="AS56" i="6"/>
  <c r="AS7" i="6"/>
  <c r="S88" i="6"/>
  <c r="S39" i="6"/>
  <c r="U18" i="6"/>
  <c r="U67" i="6"/>
  <c r="G43" i="6"/>
  <c r="G92" i="6" s="1"/>
  <c r="S22" i="6"/>
  <c r="S71" i="6"/>
  <c r="N59" i="6"/>
  <c r="N10" i="6"/>
  <c r="AD34" i="6"/>
  <c r="AD83" i="6"/>
  <c r="D70" i="6"/>
  <c r="D21" i="6"/>
  <c r="D90" i="6"/>
  <c r="D41" i="6"/>
  <c r="K37" i="6"/>
  <c r="K86" i="6" s="1"/>
  <c r="E60" i="6"/>
  <c r="E11" i="6"/>
  <c r="D59" i="6"/>
  <c r="D10" i="6"/>
  <c r="AC29" i="6"/>
  <c r="AC78" i="6" s="1"/>
  <c r="V55" i="6"/>
  <c r="V6" i="6"/>
  <c r="AO52" i="6"/>
  <c r="AO3" i="6"/>
  <c r="O57" i="6"/>
  <c r="O8" i="6"/>
  <c r="K16" i="6"/>
  <c r="K65" i="6" s="1"/>
  <c r="E56" i="6"/>
  <c r="E7" i="6"/>
  <c r="Y61" i="6"/>
  <c r="Y12" i="6"/>
  <c r="V76" i="6"/>
  <c r="V27" i="6"/>
  <c r="AS45" i="6"/>
  <c r="AS94" i="6" s="1"/>
  <c r="AQ65" i="6"/>
  <c r="AQ16" i="6"/>
  <c r="G85" i="6"/>
  <c r="G36" i="6"/>
  <c r="AL24" i="6"/>
  <c r="AL73" i="6" s="1"/>
  <c r="P89" i="6"/>
  <c r="P40" i="6"/>
  <c r="AH39" i="6"/>
  <c r="AH88" i="6"/>
  <c r="AM59" i="6"/>
  <c r="AM10" i="6"/>
  <c r="B36" i="5"/>
  <c r="AO854" i="4"/>
  <c r="AO21" i="5" s="1"/>
  <c r="O75" i="6"/>
  <c r="O26" i="6"/>
  <c r="J29" i="6"/>
  <c r="J78" i="6" s="1"/>
  <c r="AI7" i="6"/>
  <c r="AI56" i="6" s="1"/>
  <c r="G68" i="6"/>
  <c r="G19" i="6"/>
  <c r="AF848" i="4"/>
  <c r="AF15" i="5" s="1"/>
  <c r="X77" i="6"/>
  <c r="X28" i="6"/>
  <c r="N868" i="4"/>
  <c r="N35" i="5" s="1"/>
  <c r="AR55" i="6"/>
  <c r="AR6" i="6"/>
  <c r="X38" i="6"/>
  <c r="X87" i="6" s="1"/>
  <c r="C79" i="6"/>
  <c r="C30" i="6"/>
  <c r="AP858" i="4"/>
  <c r="AP25" i="5" s="1"/>
  <c r="AK81" i="6"/>
  <c r="AK32" i="6"/>
  <c r="M87" i="6"/>
  <c r="M38" i="6"/>
  <c r="Y20" i="6"/>
  <c r="Y69" i="6"/>
  <c r="AP856" i="4"/>
  <c r="AP23" i="5" s="1"/>
  <c r="U89" i="6"/>
  <c r="U40" i="6"/>
  <c r="O88" i="6"/>
  <c r="O39" i="6"/>
  <c r="I69" i="10"/>
  <c r="I19" i="10"/>
  <c r="AD842" i="4"/>
  <c r="AD9" i="5" s="1"/>
  <c r="M13" i="6"/>
  <c r="M62" i="6" s="1"/>
  <c r="AE85" i="6"/>
  <c r="AE36" i="6"/>
  <c r="D40" i="6"/>
  <c r="D89" i="6" s="1"/>
  <c r="AI20" i="6"/>
  <c r="AI69" i="6"/>
  <c r="H52" i="6"/>
  <c r="H3" i="6"/>
  <c r="AP33" i="10"/>
  <c r="AP83" i="10"/>
  <c r="R95" i="10"/>
  <c r="R45" i="10"/>
  <c r="AG10" i="10"/>
  <c r="AG60" i="10"/>
  <c r="AL62" i="10"/>
  <c r="AL12" i="10"/>
  <c r="T82" i="10"/>
  <c r="T32" i="10"/>
  <c r="AB76" i="10"/>
  <c r="AB26" i="10"/>
  <c r="AA64" i="10"/>
  <c r="AA14" i="10"/>
  <c r="V2" i="10"/>
  <c r="V52" i="10" s="1"/>
  <c r="M53" i="10"/>
  <c r="M3" i="10"/>
  <c r="AG868" i="4"/>
  <c r="AG35" i="5" s="1"/>
  <c r="AS77" i="6"/>
  <c r="AS28" i="6"/>
  <c r="AE837" i="4"/>
  <c r="AE4" i="5" s="1"/>
  <c r="AJ857" i="4"/>
  <c r="AJ24" i="5" s="1"/>
  <c r="L54" i="6"/>
  <c r="L5" i="6"/>
  <c r="O17" i="6"/>
  <c r="O66" i="6" s="1"/>
  <c r="F54" i="6"/>
  <c r="F5" i="6"/>
  <c r="AR88" i="6"/>
  <c r="AR39" i="6"/>
  <c r="AL86" i="6"/>
  <c r="AL37" i="6"/>
  <c r="V20" i="6"/>
  <c r="V69" i="6"/>
  <c r="S856" i="4"/>
  <c r="S23" i="5" s="1"/>
  <c r="AI26" i="6"/>
  <c r="AI75" i="6"/>
  <c r="E877" i="4"/>
  <c r="E44" i="5" s="1"/>
  <c r="I77" i="6"/>
  <c r="I28" i="6"/>
  <c r="AB8" i="6"/>
  <c r="AB57" i="6"/>
  <c r="R59" i="6"/>
  <c r="R10" i="6"/>
  <c r="O85" i="6"/>
  <c r="O36" i="6"/>
  <c r="S848" i="4"/>
  <c r="S15" i="5" s="1"/>
  <c r="U60" i="6"/>
  <c r="U11" i="6"/>
  <c r="E854" i="4"/>
  <c r="E21" i="5" s="1"/>
  <c r="J56" i="6"/>
  <c r="J7" i="6"/>
  <c r="AI858" i="4"/>
  <c r="AI25" i="5" s="1"/>
  <c r="AP854" i="4"/>
  <c r="AP21" i="5" s="1"/>
  <c r="AB875" i="4"/>
  <c r="AB42" i="5" s="1"/>
  <c r="AO92" i="6"/>
  <c r="AO43" i="6"/>
  <c r="M837" i="4"/>
  <c r="M4" i="5" s="1"/>
  <c r="AC842" i="4"/>
  <c r="AC9" i="5" s="1"/>
  <c r="C869" i="4"/>
  <c r="C36" i="5" s="1"/>
  <c r="L869" i="4"/>
  <c r="L36" i="5" s="1"/>
  <c r="AK869" i="4"/>
  <c r="AK36" i="5" s="1"/>
  <c r="Y869" i="4"/>
  <c r="Y36" i="5" s="1"/>
  <c r="AM869" i="4"/>
  <c r="AM36" i="5" s="1"/>
  <c r="AA869" i="4"/>
  <c r="AA36" i="5" s="1"/>
  <c r="AR869" i="4"/>
  <c r="AR36" i="5" s="1"/>
  <c r="E869" i="4"/>
  <c r="E36" i="5" s="1"/>
  <c r="AQ869" i="4"/>
  <c r="AQ36" i="5" s="1"/>
  <c r="AB869" i="4"/>
  <c r="AB36" i="5" s="1"/>
  <c r="AC869" i="4"/>
  <c r="AC36" i="5" s="1"/>
  <c r="P869" i="4"/>
  <c r="P36" i="5" s="1"/>
  <c r="Q869" i="4"/>
  <c r="Q36" i="5" s="1"/>
  <c r="AN869" i="4"/>
  <c r="AN36" i="5" s="1"/>
  <c r="AH2" i="5"/>
  <c r="D852" i="4"/>
  <c r="D19" i="5" s="1"/>
  <c r="AQ874" i="4"/>
  <c r="AQ41" i="5" s="1"/>
  <c r="AA844" i="4"/>
  <c r="AA11" i="5" s="1"/>
  <c r="L89" i="6"/>
  <c r="L40" i="6"/>
  <c r="AG859" i="4"/>
  <c r="AG26" i="5" s="1"/>
  <c r="M77" i="6"/>
  <c r="M28" i="6"/>
  <c r="I65" i="6"/>
  <c r="I16" i="6"/>
  <c r="S878" i="4"/>
  <c r="S45" i="5" s="1"/>
  <c r="E839" i="4"/>
  <c r="E6" i="5" s="1"/>
  <c r="X839" i="4"/>
  <c r="X6" i="5" s="1"/>
  <c r="AE839" i="4"/>
  <c r="AE6" i="5" s="1"/>
  <c r="D839" i="4"/>
  <c r="D6" i="5" s="1"/>
  <c r="P839" i="4"/>
  <c r="P6" i="5" s="1"/>
  <c r="C839" i="4"/>
  <c r="C6" i="5" s="1"/>
  <c r="S839" i="4"/>
  <c r="S6" i="5" s="1"/>
  <c r="Q839" i="4"/>
  <c r="Q6" i="5" s="1"/>
  <c r="AQ839" i="4"/>
  <c r="AQ6" i="5" s="1"/>
  <c r="N839" i="4"/>
  <c r="N6" i="5" s="1"/>
  <c r="AD839" i="4"/>
  <c r="AD6" i="5" s="1"/>
  <c r="L839" i="4"/>
  <c r="L6" i="5" s="1"/>
  <c r="J839" i="4"/>
  <c r="J6" i="5" s="1"/>
  <c r="H839" i="4"/>
  <c r="H6" i="5" s="1"/>
  <c r="AF839" i="4"/>
  <c r="AF6" i="5" s="1"/>
  <c r="O839" i="4"/>
  <c r="O6" i="5" s="1"/>
  <c r="AK839" i="4"/>
  <c r="AK6" i="5" s="1"/>
  <c r="AJ839" i="4"/>
  <c r="AJ6" i="5" s="1"/>
  <c r="B839" i="4"/>
  <c r="AC839" i="4"/>
  <c r="AC6" i="5" s="1"/>
  <c r="AI839" i="4"/>
  <c r="AI6" i="5" s="1"/>
  <c r="AA839" i="4"/>
  <c r="AA6" i="5" s="1"/>
  <c r="Z839" i="4"/>
  <c r="Z6" i="5" s="1"/>
  <c r="K845" i="4"/>
  <c r="K12" i="5" s="1"/>
  <c r="L856" i="4"/>
  <c r="L23" i="5" s="1"/>
  <c r="AH839" i="4"/>
  <c r="AH6" i="5" s="1"/>
  <c r="AG851" i="4"/>
  <c r="AG18" i="5" s="1"/>
  <c r="I63" i="6"/>
  <c r="I14" i="6"/>
  <c r="O878" i="4"/>
  <c r="O45" i="5" s="1"/>
  <c r="D838" i="4"/>
  <c r="D5" i="5" s="1"/>
  <c r="E57" i="6"/>
  <c r="E8" i="6"/>
  <c r="AK871" i="4"/>
  <c r="AK38" i="5" s="1"/>
  <c r="O86" i="6"/>
  <c r="O37" i="6"/>
  <c r="L848" i="4"/>
  <c r="L15" i="5" s="1"/>
  <c r="AM856" i="4"/>
  <c r="AM23" i="5" s="1"/>
  <c r="B3" i="5"/>
  <c r="AT836" i="4"/>
  <c r="AT3" i="5" s="1"/>
  <c r="AO90" i="10"/>
  <c r="AO40" i="10"/>
  <c r="J18" i="10"/>
  <c r="J68" i="10"/>
  <c r="Z22" i="10"/>
  <c r="Z72" i="10"/>
  <c r="AR6" i="10"/>
  <c r="AR56" i="10" s="1"/>
  <c r="S14" i="10"/>
  <c r="S64" i="10"/>
  <c r="AS18" i="10"/>
  <c r="AS68" i="10"/>
  <c r="V82" i="10"/>
  <c r="V32" i="10"/>
  <c r="D39" i="10"/>
  <c r="D89" i="10" s="1"/>
  <c r="S38" i="10"/>
  <c r="S88" i="10"/>
  <c r="R83" i="10"/>
  <c r="R33" i="10"/>
  <c r="AK76" i="10"/>
  <c r="AK26" i="10"/>
  <c r="AK86" i="10"/>
  <c r="AK36" i="10"/>
  <c r="AR12" i="10"/>
  <c r="AR62" i="10" s="1"/>
  <c r="G39" i="6"/>
  <c r="G88" i="6"/>
  <c r="AD21" i="10"/>
  <c r="AD71" i="10" s="1"/>
  <c r="AG837" i="4"/>
  <c r="AG4" i="5" s="1"/>
  <c r="L868" i="4"/>
  <c r="L35" i="5" s="1"/>
  <c r="Y868" i="4"/>
  <c r="Y35" i="5" s="1"/>
  <c r="Q868" i="4"/>
  <c r="Q35" i="5" s="1"/>
  <c r="AR868" i="4"/>
  <c r="AR35" i="5" s="1"/>
  <c r="X868" i="4"/>
  <c r="X35" i="5" s="1"/>
  <c r="AM868" i="4"/>
  <c r="AM35" i="5" s="1"/>
  <c r="AI868" i="4"/>
  <c r="AI35" i="5" s="1"/>
  <c r="AC868" i="4"/>
  <c r="AC35" i="5" s="1"/>
  <c r="H868" i="4"/>
  <c r="H35" i="5" s="1"/>
  <c r="G868" i="4"/>
  <c r="G35" i="5" s="1"/>
  <c r="D868" i="4"/>
  <c r="D35" i="5" s="1"/>
  <c r="T868" i="4"/>
  <c r="T35" i="5" s="1"/>
  <c r="X81" i="6"/>
  <c r="X32" i="6"/>
  <c r="AL63" i="6"/>
  <c r="AL14" i="6"/>
  <c r="D88" i="6"/>
  <c r="D39" i="6"/>
  <c r="AF66" i="6"/>
  <c r="AF17" i="6"/>
  <c r="F62" i="6"/>
  <c r="F13" i="6"/>
  <c r="V29" i="6"/>
  <c r="V78" i="6"/>
  <c r="H82" i="10"/>
  <c r="H32" i="10"/>
  <c r="R55" i="6"/>
  <c r="R6" i="6"/>
  <c r="AA74" i="6"/>
  <c r="AA25" i="6"/>
  <c r="AH877" i="4"/>
  <c r="AH44" i="5" s="1"/>
  <c r="P77" i="6"/>
  <c r="P28" i="6"/>
  <c r="AP75" i="6"/>
  <c r="AP26" i="6"/>
  <c r="AD29" i="6"/>
  <c r="AD78" i="6" s="1"/>
  <c r="O43" i="6"/>
  <c r="O92" i="6"/>
  <c r="N859" i="4"/>
  <c r="N26" i="5" s="1"/>
  <c r="AL77" i="6"/>
  <c r="AL28" i="6"/>
  <c r="K2" i="5"/>
  <c r="AC867" i="4"/>
  <c r="AC34" i="5" s="1"/>
  <c r="AA868" i="4"/>
  <c r="AA35" i="5" s="1"/>
  <c r="AN40" i="6"/>
  <c r="AN89" i="6"/>
  <c r="AN855" i="4"/>
  <c r="AN22" i="5" s="1"/>
  <c r="AR855" i="4"/>
  <c r="AR22" i="5" s="1"/>
  <c r="AI855" i="4"/>
  <c r="AI22" i="5" s="1"/>
  <c r="AQ855" i="4"/>
  <c r="AQ22" i="5" s="1"/>
  <c r="L855" i="4"/>
  <c r="L22" i="5" s="1"/>
  <c r="D855" i="4"/>
  <c r="D22" i="5" s="1"/>
  <c r="Q855" i="4"/>
  <c r="Q22" i="5" s="1"/>
  <c r="K855" i="4"/>
  <c r="K22" i="5" s="1"/>
  <c r="AC855" i="4"/>
  <c r="AC22" i="5" s="1"/>
  <c r="AA855" i="4"/>
  <c r="AA22" i="5" s="1"/>
  <c r="H855" i="4"/>
  <c r="H22" i="5" s="1"/>
  <c r="AE855" i="4"/>
  <c r="AE22" i="5" s="1"/>
  <c r="C855" i="4"/>
  <c r="C22" i="5" s="1"/>
  <c r="J855" i="4"/>
  <c r="J22" i="5" s="1"/>
  <c r="U855" i="4"/>
  <c r="U22" i="5" s="1"/>
  <c r="W855" i="4"/>
  <c r="W22" i="5" s="1"/>
  <c r="N866" i="4"/>
  <c r="N33" i="5" s="1"/>
  <c r="U52" i="6"/>
  <c r="U3" i="6"/>
  <c r="AP36" i="6"/>
  <c r="AP85" i="6"/>
  <c r="R29" i="6"/>
  <c r="R78" i="6"/>
  <c r="X857" i="4"/>
  <c r="X24" i="5" s="1"/>
  <c r="AD65" i="6"/>
  <c r="AD16" i="6"/>
  <c r="AL40" i="6"/>
  <c r="AL89" i="6"/>
  <c r="AL837" i="4"/>
  <c r="AL4" i="5" s="1"/>
  <c r="Y863" i="4"/>
  <c r="Y30" i="5" s="1"/>
  <c r="AH52" i="6"/>
  <c r="AH3" i="6"/>
  <c r="N870" i="4"/>
  <c r="N37" i="5" s="1"/>
  <c r="AK840" i="4"/>
  <c r="AK7" i="5" s="1"/>
  <c r="AP863" i="4"/>
  <c r="AP30" i="5" s="1"/>
  <c r="U839" i="4"/>
  <c r="U6" i="5" s="1"/>
  <c r="AB877" i="4"/>
  <c r="AB44" i="5" s="1"/>
  <c r="X52" i="6"/>
  <c r="X3" i="6"/>
  <c r="O840" i="4"/>
  <c r="O7" i="5" s="1"/>
  <c r="AO837" i="4"/>
  <c r="AO4" i="5" s="1"/>
  <c r="Z856" i="4"/>
  <c r="Z23" i="5" s="1"/>
  <c r="AN841" i="4"/>
  <c r="AN8" i="5" s="1"/>
  <c r="AR843" i="4"/>
  <c r="AR10" i="5" s="1"/>
  <c r="D2" i="5"/>
  <c r="E838" i="4"/>
  <c r="E5" i="5" s="1"/>
  <c r="Y14" i="6"/>
  <c r="Y63" i="6" s="1"/>
  <c r="G843" i="4"/>
  <c r="G10" i="5" s="1"/>
  <c r="C864" i="4"/>
  <c r="C31" i="5" s="1"/>
  <c r="J81" i="6"/>
  <c r="J32" i="6"/>
  <c r="AA845" i="4"/>
  <c r="AA12" i="5" s="1"/>
  <c r="AB3" i="6"/>
  <c r="AB52" i="6"/>
  <c r="N80" i="10"/>
  <c r="N30" i="10"/>
  <c r="R65" i="10"/>
  <c r="R15" i="10"/>
  <c r="S35" i="10"/>
  <c r="S85" i="10" s="1"/>
  <c r="F68" i="10"/>
  <c r="F18" i="10"/>
  <c r="AH53" i="10"/>
  <c r="AH3" i="10"/>
  <c r="AF55" i="10"/>
  <c r="AF5" i="10"/>
  <c r="AK41" i="10"/>
  <c r="AK91" i="10"/>
  <c r="W82" i="10"/>
  <c r="W32" i="10"/>
  <c r="W87" i="10"/>
  <c r="W37" i="10"/>
  <c r="AF63" i="10"/>
  <c r="AF13" i="10"/>
  <c r="J72" i="10"/>
  <c r="J22" i="10"/>
  <c r="AP69" i="10"/>
  <c r="AP19" i="10"/>
  <c r="AS66" i="10"/>
  <c r="AS16" i="10"/>
  <c r="AG56" i="10"/>
  <c r="AG6" i="10"/>
  <c r="S44" i="10"/>
  <c r="S94" i="10"/>
  <c r="M62" i="10"/>
  <c r="M12" i="10"/>
  <c r="M82" i="10"/>
  <c r="M32" i="10"/>
  <c r="H4" i="10"/>
  <c r="H54" i="10" s="1"/>
  <c r="I27" i="10"/>
  <c r="I77" i="10"/>
  <c r="C3" i="10"/>
  <c r="C53" i="10" s="1"/>
  <c r="L63" i="10"/>
  <c r="L13" i="10"/>
  <c r="C90" i="10"/>
  <c r="C40" i="10"/>
  <c r="F53" i="6"/>
  <c r="F4" i="6"/>
  <c r="AL854" i="4"/>
  <c r="AL21" i="5" s="1"/>
  <c r="AB854" i="4"/>
  <c r="AB21" i="5" s="1"/>
  <c r="AR854" i="4"/>
  <c r="AR21" i="5" s="1"/>
  <c r="Y854" i="4"/>
  <c r="Y21" i="5" s="1"/>
  <c r="H854" i="4"/>
  <c r="H21" i="5" s="1"/>
  <c r="S854" i="4"/>
  <c r="S21" i="5" s="1"/>
  <c r="Q854" i="4"/>
  <c r="Q21" i="5" s="1"/>
  <c r="Z854" i="4"/>
  <c r="Z21" i="5" s="1"/>
  <c r="AF854" i="4"/>
  <c r="AF21" i="5" s="1"/>
  <c r="W81" i="10"/>
  <c r="W31" i="10"/>
  <c r="F69" i="6"/>
  <c r="F20" i="6"/>
  <c r="AO2" i="5"/>
  <c r="G27" i="6"/>
  <c r="G76" i="6" s="1"/>
  <c r="K89" i="6"/>
  <c r="K40" i="6"/>
  <c r="AH28" i="6"/>
  <c r="AH77" i="6" s="1"/>
  <c r="AR68" i="6"/>
  <c r="AR19" i="6"/>
  <c r="V72" i="6"/>
  <c r="V23" i="6"/>
  <c r="D7" i="6"/>
  <c r="D56" i="6" s="1"/>
  <c r="AF27" i="6"/>
  <c r="AF76" i="6"/>
  <c r="V77" i="6"/>
  <c r="V28" i="6"/>
  <c r="S57" i="6"/>
  <c r="S8" i="6"/>
  <c r="Q86" i="6"/>
  <c r="Q37" i="6"/>
  <c r="AN37" i="6"/>
  <c r="AN86" i="6"/>
  <c r="Z857" i="4"/>
  <c r="Z24" i="5" s="1"/>
  <c r="V52" i="6"/>
  <c r="V3" i="6"/>
  <c r="AM79" i="6"/>
  <c r="AM30" i="6"/>
  <c r="AG20" i="6"/>
  <c r="AG69" i="6"/>
  <c r="E78" i="6"/>
  <c r="E29" i="6"/>
  <c r="AP89" i="6"/>
  <c r="AP40" i="6"/>
  <c r="AB39" i="6"/>
  <c r="AB88" i="6"/>
  <c r="Q79" i="6"/>
  <c r="Q30" i="6"/>
  <c r="K88" i="6"/>
  <c r="K39" i="6"/>
  <c r="U65" i="6"/>
  <c r="U16" i="6"/>
  <c r="AK67" i="6"/>
  <c r="AK18" i="6"/>
  <c r="F83" i="6"/>
  <c r="F34" i="6"/>
  <c r="V2" i="5"/>
  <c r="W62" i="6"/>
  <c r="W13" i="6"/>
  <c r="H58" i="6"/>
  <c r="H9" i="6"/>
  <c r="C89" i="6"/>
  <c r="C40" i="6"/>
  <c r="V867" i="4"/>
  <c r="V34" i="5" s="1"/>
  <c r="AM874" i="4"/>
  <c r="AM41" i="5" s="1"/>
  <c r="T859" i="4"/>
  <c r="T26" i="5" s="1"/>
  <c r="I848" i="4"/>
  <c r="I15" i="5" s="1"/>
  <c r="T66" i="6"/>
  <c r="T17" i="6"/>
  <c r="AC860" i="4"/>
  <c r="AC27" i="5" s="1"/>
  <c r="AD840" i="4"/>
  <c r="AD7" i="5" s="1"/>
  <c r="AG858" i="4"/>
  <c r="AG25" i="5" s="1"/>
  <c r="L859" i="4"/>
  <c r="L26" i="5" s="1"/>
  <c r="L69" i="6"/>
  <c r="L20" i="6"/>
  <c r="AH78" i="6"/>
  <c r="AH29" i="6"/>
  <c r="Z844" i="4"/>
  <c r="Z11" i="5" s="1"/>
  <c r="J852" i="4"/>
  <c r="J19" i="5" s="1"/>
  <c r="AI845" i="4"/>
  <c r="AI12" i="5" s="1"/>
  <c r="F59" i="6"/>
  <c r="F10" i="6"/>
  <c r="P851" i="4"/>
  <c r="P18" i="5" s="1"/>
  <c r="AP844" i="4"/>
  <c r="AP11" i="5" s="1"/>
  <c r="AL855" i="4"/>
  <c r="AL22" i="5" s="1"/>
  <c r="R66" i="6"/>
  <c r="R17" i="6"/>
  <c r="AL78" i="6"/>
  <c r="AL29" i="6"/>
  <c r="AC877" i="4"/>
  <c r="AC44" i="5" s="1"/>
  <c r="AR13" i="6"/>
  <c r="AR62" i="6"/>
  <c r="AE52" i="6"/>
  <c r="AE3" i="6"/>
  <c r="N55" i="10"/>
  <c r="N5" i="10"/>
  <c r="AK92" i="10"/>
  <c r="AK42" i="10"/>
  <c r="AK70" i="10"/>
  <c r="AK20" i="10"/>
  <c r="E82" i="10"/>
  <c r="E32" i="10"/>
  <c r="J53" i="10"/>
  <c r="J3" i="10"/>
  <c r="M16" i="10"/>
  <c r="M66" i="10"/>
  <c r="AF58" i="10"/>
  <c r="AF8" i="10"/>
  <c r="B2" i="11"/>
  <c r="B2" i="10" s="1"/>
  <c r="B52" i="10" s="1"/>
  <c r="AT879" i="9"/>
  <c r="AT46" i="11" s="1"/>
  <c r="AT48" i="10" s="1"/>
  <c r="AD77" i="10"/>
  <c r="AD27" i="10"/>
  <c r="AN79" i="10"/>
  <c r="AN29" i="10"/>
  <c r="V95" i="10"/>
  <c r="V45" i="10"/>
  <c r="AA91" i="10"/>
  <c r="AA41" i="10"/>
  <c r="AC39" i="6"/>
  <c r="AC88" i="6"/>
  <c r="AC838" i="4"/>
  <c r="AC5" i="5" s="1"/>
  <c r="N59" i="10"/>
  <c r="N9" i="10"/>
  <c r="AC851" i="4"/>
  <c r="AC18" i="5" s="1"/>
  <c r="V62" i="10"/>
  <c r="V12" i="10"/>
  <c r="C63" i="6"/>
  <c r="C14" i="6"/>
  <c r="T874" i="4"/>
  <c r="T41" i="5" s="1"/>
  <c r="AP81" i="6"/>
  <c r="AP32" i="6"/>
  <c r="AK59" i="6"/>
  <c r="AK10" i="6"/>
  <c r="K854" i="4"/>
  <c r="K21" i="5" s="1"/>
  <c r="AS867" i="4"/>
  <c r="AS34" i="5" s="1"/>
  <c r="AK854" i="4"/>
  <c r="AK21" i="5" s="1"/>
  <c r="AG63" i="6"/>
  <c r="AG14" i="6"/>
  <c r="D875" i="4"/>
  <c r="D42" i="5" s="1"/>
  <c r="AH868" i="4"/>
  <c r="AH35" i="5" s="1"/>
  <c r="AD3" i="6"/>
  <c r="AD52" i="6"/>
  <c r="W848" i="4"/>
  <c r="W15" i="5" s="1"/>
  <c r="AE857" i="4"/>
  <c r="AE24" i="5" s="1"/>
  <c r="G851" i="4"/>
  <c r="G18" i="5" s="1"/>
  <c r="AL845" i="4"/>
  <c r="AL12" i="5" s="1"/>
  <c r="N2" i="5"/>
  <c r="S86" i="6"/>
  <c r="S37" i="6"/>
  <c r="AN10" i="6"/>
  <c r="AN59" i="6"/>
  <c r="AD844" i="4"/>
  <c r="AD11" i="5" s="1"/>
  <c r="AB63" i="6"/>
  <c r="AB14" i="6"/>
  <c r="AJ62" i="6"/>
  <c r="AJ13" i="6"/>
  <c r="O863" i="4"/>
  <c r="O30" i="5" s="1"/>
  <c r="L62" i="6"/>
  <c r="L13" i="6"/>
  <c r="AF855" i="4"/>
  <c r="AF22" i="5" s="1"/>
  <c r="AS854" i="4"/>
  <c r="AS21" i="5" s="1"/>
  <c r="AG66" i="6"/>
  <c r="AG17" i="6"/>
  <c r="U838" i="4"/>
  <c r="U5" i="5" s="1"/>
  <c r="C867" i="4"/>
  <c r="C34" i="5" s="1"/>
  <c r="AC845" i="4"/>
  <c r="AC12" i="5" s="1"/>
  <c r="I877" i="4"/>
  <c r="I44" i="5" s="1"/>
  <c r="AA875" i="4"/>
  <c r="AA42" i="5" s="1"/>
  <c r="L862" i="4"/>
  <c r="L29" i="5" s="1"/>
  <c r="AI28" i="6"/>
  <c r="AI77" i="6" s="1"/>
  <c r="M2" i="5"/>
  <c r="Y864" i="4"/>
  <c r="Y31" i="5" s="1"/>
  <c r="C32" i="6"/>
  <c r="C81" i="6"/>
  <c r="K857" i="4"/>
  <c r="K24" i="5" s="1"/>
  <c r="AL863" i="4"/>
  <c r="AL30" i="5" s="1"/>
  <c r="T846" i="4"/>
  <c r="T13" i="5" s="1"/>
  <c r="N846" i="4"/>
  <c r="N13" i="5" s="1"/>
  <c r="I846" i="4"/>
  <c r="I13" i="5" s="1"/>
  <c r="AB846" i="4"/>
  <c r="AB13" i="5" s="1"/>
  <c r="R846" i="4"/>
  <c r="R13" i="5" s="1"/>
  <c r="Q846" i="4"/>
  <c r="Q13" i="5" s="1"/>
  <c r="Y846" i="4"/>
  <c r="Y13" i="5" s="1"/>
  <c r="AI846" i="4"/>
  <c r="AI13" i="5" s="1"/>
  <c r="AO846" i="4"/>
  <c r="AO13" i="5" s="1"/>
  <c r="E846" i="4"/>
  <c r="E13" i="5" s="1"/>
  <c r="S846" i="4"/>
  <c r="S13" i="5" s="1"/>
  <c r="AF846" i="4"/>
  <c r="AF13" i="5" s="1"/>
  <c r="AQ846" i="4"/>
  <c r="AQ13" i="5" s="1"/>
  <c r="H846" i="4"/>
  <c r="H13" i="5" s="1"/>
  <c r="O846" i="4"/>
  <c r="O13" i="5" s="1"/>
  <c r="AA846" i="4"/>
  <c r="AA13" i="5" s="1"/>
  <c r="AE846" i="4"/>
  <c r="AE13" i="5" s="1"/>
  <c r="B846" i="4"/>
  <c r="J846" i="4"/>
  <c r="J13" i="5" s="1"/>
  <c r="AA863" i="4"/>
  <c r="AA30" i="5" s="1"/>
  <c r="F835" i="4"/>
  <c r="AO851" i="4"/>
  <c r="AO18" i="5" s="1"/>
  <c r="AB843" i="4"/>
  <c r="AB10" i="5" s="1"/>
  <c r="AS877" i="4"/>
  <c r="AS44" i="5" s="1"/>
  <c r="AR848" i="4"/>
  <c r="AR15" i="5" s="1"/>
  <c r="AD89" i="6"/>
  <c r="AD40" i="6"/>
  <c r="F871" i="4"/>
  <c r="F38" i="5" s="1"/>
  <c r="Y841" i="4"/>
  <c r="Y8" i="5" s="1"/>
  <c r="M52" i="6"/>
  <c r="M3" i="6"/>
  <c r="F58" i="10"/>
  <c r="F8" i="10"/>
  <c r="AP94" i="10"/>
  <c r="AP44" i="10"/>
  <c r="R25" i="10"/>
  <c r="R75" i="10"/>
  <c r="S95" i="10"/>
  <c r="S45" i="10"/>
  <c r="S92" i="10"/>
  <c r="S42" i="10"/>
  <c r="E37" i="10"/>
  <c r="E87" i="10" s="1"/>
  <c r="AE23" i="10"/>
  <c r="AE73" i="10" s="1"/>
  <c r="S83" i="10"/>
  <c r="S33" i="10"/>
  <c r="AR64" i="10"/>
  <c r="AR14" i="10"/>
  <c r="AR68" i="10"/>
  <c r="AR18" i="10"/>
  <c r="AQ11" i="10"/>
  <c r="AQ61" i="10" s="1"/>
  <c r="AG41" i="10"/>
  <c r="AG91" i="10"/>
  <c r="AH14" i="10"/>
  <c r="AH64" i="10" s="1"/>
  <c r="T56" i="10"/>
  <c r="T6" i="10"/>
  <c r="AN68" i="10"/>
  <c r="AN18" i="10"/>
  <c r="R70" i="10"/>
  <c r="R20" i="10"/>
  <c r="AL37" i="10"/>
  <c r="AL87" i="10"/>
  <c r="N63" i="10"/>
  <c r="N13" i="10"/>
  <c r="U87" i="10"/>
  <c r="U37" i="10"/>
  <c r="R10" i="10"/>
  <c r="R60" i="10"/>
  <c r="J66" i="10"/>
  <c r="J16" i="10"/>
  <c r="F83" i="10"/>
  <c r="F33" i="10"/>
  <c r="M10" i="10"/>
  <c r="M60" i="10"/>
  <c r="N76" i="10"/>
  <c r="N26" i="10"/>
  <c r="AA82" i="10"/>
  <c r="AA32" i="10"/>
  <c r="Q18" i="10"/>
  <c r="Q68" i="10"/>
  <c r="F95" i="10"/>
  <c r="F45" i="10"/>
  <c r="X62" i="10"/>
  <c r="X12" i="10"/>
  <c r="AI43" i="10"/>
  <c r="AI93" i="10" s="1"/>
  <c r="I55" i="10"/>
  <c r="I5" i="10"/>
  <c r="S70" i="10"/>
  <c r="S20" i="10"/>
  <c r="AK71" i="10"/>
  <c r="AK21" i="10"/>
  <c r="N57" i="10"/>
  <c r="N7" i="10"/>
  <c r="C13" i="10"/>
  <c r="C63" i="10"/>
  <c r="J13" i="10"/>
  <c r="J63" i="10"/>
  <c r="AK89" i="10"/>
  <c r="AK39" i="10"/>
  <c r="R16" i="10"/>
  <c r="R66" i="10"/>
  <c r="R85" i="10"/>
  <c r="R35" i="10"/>
  <c r="AG83" i="10"/>
  <c r="AG33" i="10"/>
  <c r="AN56" i="10"/>
  <c r="AN6" i="10"/>
  <c r="P94" i="10"/>
  <c r="P44" i="10"/>
  <c r="AR30" i="10"/>
  <c r="AR80" i="10" s="1"/>
  <c r="AM62" i="10"/>
  <c r="AM12" i="10"/>
  <c r="AI82" i="10"/>
  <c r="AI32" i="10"/>
  <c r="T66" i="10"/>
  <c r="T16" i="10"/>
  <c r="AG74" i="10"/>
  <c r="AG24" i="10"/>
  <c r="AL70" i="10"/>
  <c r="AL20" i="10"/>
  <c r="M18" i="10"/>
  <c r="M68" i="10"/>
  <c r="L89" i="10"/>
  <c r="L39" i="10"/>
  <c r="AD69" i="6"/>
  <c r="AD20" i="6"/>
  <c r="U856" i="4"/>
  <c r="U23" i="5" s="1"/>
  <c r="AD866" i="4"/>
  <c r="AD33" i="5" s="1"/>
  <c r="M838" i="4"/>
  <c r="M5" i="5" s="1"/>
  <c r="AL17" i="10"/>
  <c r="AL67" i="10" s="1"/>
  <c r="AH40" i="6"/>
  <c r="AH89" i="6"/>
  <c r="V875" i="4"/>
  <c r="V42" i="5" s="1"/>
  <c r="AN839" i="4"/>
  <c r="AN6" i="5" s="1"/>
  <c r="J842" i="4"/>
  <c r="J9" i="5" s="1"/>
  <c r="E856" i="4"/>
  <c r="E23" i="5" s="1"/>
  <c r="E868" i="4"/>
  <c r="E35" i="5" s="1"/>
  <c r="R844" i="4"/>
  <c r="R11" i="5" s="1"/>
  <c r="K77" i="6"/>
  <c r="K28" i="6"/>
  <c r="AM92" i="6"/>
  <c r="AM43" i="6"/>
  <c r="T52" i="6"/>
  <c r="T3" i="6"/>
  <c r="AJ845" i="4"/>
  <c r="AJ12" i="5" s="1"/>
  <c r="AS844" i="4"/>
  <c r="AS11" i="5" s="1"/>
  <c r="T69" i="10"/>
  <c r="T19" i="10"/>
  <c r="AH866" i="4"/>
  <c r="AH33" i="5" s="1"/>
  <c r="S866" i="4"/>
  <c r="S33" i="5" s="1"/>
  <c r="AF843" i="4"/>
  <c r="AF10" i="5" s="1"/>
  <c r="M839" i="4"/>
  <c r="M6" i="5" s="1"/>
  <c r="I859" i="4"/>
  <c r="I26" i="5" s="1"/>
  <c r="G866" i="4"/>
  <c r="G33" i="5" s="1"/>
  <c r="F858" i="4"/>
  <c r="F25" i="5" s="1"/>
  <c r="F52" i="6"/>
  <c r="F3" i="6"/>
  <c r="AH878" i="4"/>
  <c r="AH45" i="5" s="1"/>
  <c r="AF858" i="4"/>
  <c r="AF25" i="5" s="1"/>
  <c r="E857" i="4"/>
  <c r="E24" i="5" s="1"/>
  <c r="B841" i="4"/>
  <c r="N69" i="6"/>
  <c r="N20" i="6"/>
  <c r="AN874" i="4"/>
  <c r="AN41" i="5" s="1"/>
  <c r="N77" i="6"/>
  <c r="N28" i="6"/>
  <c r="AF853" i="4"/>
  <c r="AF20" i="5" s="1"/>
  <c r="S862" i="4"/>
  <c r="S29" i="5" s="1"/>
  <c r="P855" i="4"/>
  <c r="P22" i="5" s="1"/>
  <c r="X838" i="4"/>
  <c r="X5" i="5" s="1"/>
  <c r="AO844" i="4"/>
  <c r="AO11" i="5" s="1"/>
  <c r="AA877" i="4"/>
  <c r="AA44" i="5" s="1"/>
  <c r="AN864" i="4"/>
  <c r="AN31" i="5" s="1"/>
  <c r="R856" i="4"/>
  <c r="R23" i="5" s="1"/>
  <c r="C835" i="4"/>
  <c r="H835" i="4"/>
  <c r="AB835" i="4"/>
  <c r="Y835" i="4"/>
  <c r="AS835" i="4"/>
  <c r="G835" i="4"/>
  <c r="X835" i="4"/>
  <c r="AG835" i="4"/>
  <c r="AP835" i="4"/>
  <c r="U835" i="4"/>
  <c r="AE835" i="4"/>
  <c r="B835" i="4"/>
  <c r="L835" i="4"/>
  <c r="R854" i="4"/>
  <c r="R21" i="5" s="1"/>
  <c r="AQ868" i="4"/>
  <c r="AQ35" i="5" s="1"/>
  <c r="C65" i="6"/>
  <c r="C16" i="6"/>
  <c r="R855" i="4"/>
  <c r="R22" i="5" s="1"/>
  <c r="N875" i="4"/>
  <c r="N42" i="5" s="1"/>
  <c r="G870" i="4"/>
  <c r="G37" i="5" s="1"/>
  <c r="M867" i="4"/>
  <c r="M34" i="5" s="1"/>
  <c r="AH863" i="4"/>
  <c r="AH30" i="5" s="1"/>
  <c r="U869" i="4"/>
  <c r="U36" i="5" s="1"/>
  <c r="AP875" i="4"/>
  <c r="AP42" i="5" s="1"/>
  <c r="Q81" i="6"/>
  <c r="Q32" i="6"/>
  <c r="AG52" i="6"/>
  <c r="AG3" i="6"/>
  <c r="AS45" i="10"/>
  <c r="AS95" i="10" s="1"/>
  <c r="M72" i="10"/>
  <c r="M22" i="10"/>
  <c r="R81" i="10"/>
  <c r="R31" i="10"/>
  <c r="AF66" i="10"/>
  <c r="AF16" i="10"/>
  <c r="AC13" i="10"/>
  <c r="AC63" i="10" s="1"/>
  <c r="AB39" i="10"/>
  <c r="AB89" i="10" s="1"/>
  <c r="B58" i="10"/>
  <c r="B8" i="10"/>
  <c r="AK68" i="10"/>
  <c r="AK18" i="10"/>
  <c r="R90" i="10"/>
  <c r="R40" i="10"/>
  <c r="N62" i="10"/>
  <c r="N12" i="10"/>
  <c r="AP53" i="10"/>
  <c r="AP3" i="10"/>
  <c r="AK55" i="10"/>
  <c r="AK5" i="10"/>
  <c r="U21" i="10"/>
  <c r="U71" i="10" s="1"/>
  <c r="AL32" i="10"/>
  <c r="AL82" i="10"/>
  <c r="J38" i="10"/>
  <c r="J88" i="10" s="1"/>
  <c r="L75" i="10"/>
  <c r="L25" i="10"/>
  <c r="AS73" i="10"/>
  <c r="AS23" i="10"/>
  <c r="Y56" i="10"/>
  <c r="Y6" i="10"/>
  <c r="AP80" i="10"/>
  <c r="AP30" i="10"/>
  <c r="X36" i="10"/>
  <c r="X86" i="10" s="1"/>
  <c r="AG86" i="10"/>
  <c r="AG36" i="10"/>
  <c r="R67" i="10"/>
  <c r="R17" i="10"/>
  <c r="AS87" i="10"/>
  <c r="AS37" i="10"/>
  <c r="E71" i="10"/>
  <c r="E21" i="10"/>
  <c r="U854" i="4"/>
  <c r="U21" i="5" s="1"/>
  <c r="U20" i="6"/>
  <c r="U69" i="6"/>
  <c r="O852" i="4"/>
  <c r="O19" i="5" s="1"/>
  <c r="E32" i="6"/>
  <c r="E81" i="6"/>
  <c r="AF79" i="6"/>
  <c r="AF30" i="6"/>
  <c r="AB867" i="4"/>
  <c r="AB34" i="5" s="1"/>
  <c r="AI59" i="6"/>
  <c r="AI10" i="6"/>
  <c r="X859" i="4"/>
  <c r="X26" i="5" s="1"/>
  <c r="AP16" i="6"/>
  <c r="AP65" i="6"/>
  <c r="AI32" i="6"/>
  <c r="AI81" i="6"/>
  <c r="E863" i="4"/>
  <c r="E30" i="5" s="1"/>
  <c r="I856" i="4"/>
  <c r="I23" i="5" s="1"/>
  <c r="D78" i="6"/>
  <c r="D29" i="6"/>
  <c r="AL867" i="4"/>
  <c r="AL34" i="5" s="1"/>
  <c r="AC854" i="4"/>
  <c r="AC21" i="5" s="1"/>
  <c r="V89" i="6"/>
  <c r="V40" i="6"/>
  <c r="N851" i="4"/>
  <c r="N18" i="5" s="1"/>
  <c r="J69" i="6"/>
  <c r="J20" i="6"/>
  <c r="AK88" i="6"/>
  <c r="AK39" i="6"/>
  <c r="AJ29" i="6"/>
  <c r="AJ78" i="6" s="1"/>
  <c r="S842" i="4"/>
  <c r="S9" i="5" s="1"/>
  <c r="AC86" i="6"/>
  <c r="AC37" i="6"/>
  <c r="C878" i="4"/>
  <c r="C45" i="5" s="1"/>
  <c r="J92" i="6"/>
  <c r="J43" i="6"/>
  <c r="AK858" i="4"/>
  <c r="AK25" i="5" s="1"/>
  <c r="G66" i="6"/>
  <c r="G17" i="6"/>
  <c r="AA841" i="4"/>
  <c r="AA8" i="5" s="1"/>
  <c r="AL841" i="4"/>
  <c r="AL8" i="5" s="1"/>
  <c r="AC841" i="4"/>
  <c r="AC8" i="5" s="1"/>
  <c r="Z841" i="4"/>
  <c r="Z8" i="5" s="1"/>
  <c r="Q841" i="4"/>
  <c r="Q8" i="5" s="1"/>
  <c r="X841" i="4"/>
  <c r="X8" i="5" s="1"/>
  <c r="AQ841" i="4"/>
  <c r="AQ8" i="5" s="1"/>
  <c r="K841" i="4"/>
  <c r="K8" i="5" s="1"/>
  <c r="N841" i="4"/>
  <c r="N8" i="5" s="1"/>
  <c r="H841" i="4"/>
  <c r="H8" i="5" s="1"/>
  <c r="C841" i="4"/>
  <c r="C8" i="5" s="1"/>
  <c r="T841" i="4"/>
  <c r="T8" i="5" s="1"/>
  <c r="AK841" i="4"/>
  <c r="AK8" i="5" s="1"/>
  <c r="W841" i="4"/>
  <c r="W8" i="5" s="1"/>
  <c r="AR841" i="4"/>
  <c r="AR8" i="5" s="1"/>
  <c r="R841" i="4"/>
  <c r="R8" i="5" s="1"/>
  <c r="J841" i="4"/>
  <c r="J8" i="5" s="1"/>
  <c r="G841" i="4"/>
  <c r="G8" i="5" s="1"/>
  <c r="AM841" i="4"/>
  <c r="AM8" i="5" s="1"/>
  <c r="D869" i="4"/>
  <c r="D36" i="5" s="1"/>
  <c r="AF869" i="4"/>
  <c r="AF36" i="5" s="1"/>
  <c r="K66" i="6"/>
  <c r="K17" i="6"/>
  <c r="AG838" i="4"/>
  <c r="AG5" i="5" s="1"/>
  <c r="C862" i="4"/>
  <c r="C29" i="5" s="1"/>
  <c r="G871" i="4"/>
  <c r="G38" i="5" s="1"/>
  <c r="AB868" i="4"/>
  <c r="AB35" i="5" s="1"/>
  <c r="J860" i="4"/>
  <c r="J27" i="5" s="1"/>
  <c r="AS3" i="6"/>
  <c r="AS52" i="6" s="1"/>
  <c r="F32" i="6"/>
  <c r="F81" i="6"/>
  <c r="R837" i="4"/>
  <c r="R4" i="5" s="1"/>
  <c r="AN840" i="4"/>
  <c r="AN7" i="5" s="1"/>
  <c r="D871" i="4"/>
  <c r="D38" i="5" s="1"/>
  <c r="AF63" i="6"/>
  <c r="AF14" i="6"/>
  <c r="V869" i="4"/>
  <c r="V36" i="5" s="1"/>
  <c r="Y862" i="4"/>
  <c r="Y29" i="5" s="1"/>
  <c r="AA2" i="5"/>
  <c r="AD845" i="4"/>
  <c r="AD12" i="5" s="1"/>
  <c r="AM17" i="6"/>
  <c r="AM66" i="6"/>
  <c r="H863" i="4"/>
  <c r="H30" i="5" s="1"/>
  <c r="AH869" i="4"/>
  <c r="AH36" i="5" s="1"/>
  <c r="Y838" i="4"/>
  <c r="Y5" i="5" s="1"/>
  <c r="V838" i="4"/>
  <c r="V5" i="5" s="1"/>
  <c r="B39" i="5"/>
  <c r="K848" i="4"/>
  <c r="K15" i="5" s="1"/>
  <c r="AR878" i="4"/>
  <c r="AR45" i="5" s="1"/>
  <c r="D863" i="4"/>
  <c r="D30" i="5" s="1"/>
  <c r="AQ81" i="6"/>
  <c r="AQ32" i="6"/>
  <c r="AR3" i="6"/>
  <c r="AR52" i="6" s="1"/>
  <c r="S81" i="10"/>
  <c r="S31" i="10"/>
  <c r="Z58" i="10"/>
  <c r="Z8" i="10"/>
  <c r="R92" i="10"/>
  <c r="R42" i="10"/>
  <c r="AF84" i="10"/>
  <c r="AF34" i="10"/>
  <c r="F78" i="10"/>
  <c r="F28" i="10"/>
  <c r="S63" i="10"/>
  <c r="S13" i="10"/>
  <c r="M14" i="10"/>
  <c r="M64" i="10"/>
  <c r="P18" i="10"/>
  <c r="P68" i="10"/>
  <c r="AG40" i="10"/>
  <c r="AG90" i="10"/>
  <c r="N56" i="10"/>
  <c r="N6" i="10"/>
  <c r="AS92" i="10"/>
  <c r="AS42" i="10"/>
  <c r="J92" i="10"/>
  <c r="J42" i="10"/>
  <c r="AF70" i="10"/>
  <c r="AF20" i="10"/>
  <c r="AS21" i="10"/>
  <c r="AS71" i="10" s="1"/>
  <c r="AH34" i="10"/>
  <c r="AH84" i="10" s="1"/>
  <c r="S72" i="10"/>
  <c r="S22" i="10"/>
  <c r="R38" i="10"/>
  <c r="R88" i="10"/>
  <c r="C72" i="10"/>
  <c r="C22" i="10"/>
  <c r="S73" i="10"/>
  <c r="S23" i="10"/>
  <c r="AS6" i="10"/>
  <c r="AS56" i="10"/>
  <c r="N82" i="10"/>
  <c r="N32" i="10"/>
  <c r="Q82" i="10"/>
  <c r="Q32" i="10"/>
  <c r="S87" i="10"/>
  <c r="S37" i="10"/>
  <c r="AR25" i="10"/>
  <c r="AR75" i="10"/>
  <c r="N24" i="10"/>
  <c r="N74" i="10"/>
  <c r="L59" i="10"/>
  <c r="L9" i="10"/>
  <c r="D8" i="10"/>
  <c r="D58" i="10" s="1"/>
  <c r="AD2" i="5"/>
  <c r="N874" i="4"/>
  <c r="N41" i="5" s="1"/>
  <c r="AP874" i="4"/>
  <c r="AP41" i="5" s="1"/>
  <c r="Q874" i="4"/>
  <c r="Q41" i="5" s="1"/>
  <c r="G874" i="4"/>
  <c r="G41" i="5" s="1"/>
  <c r="E874" i="4"/>
  <c r="E41" i="5" s="1"/>
  <c r="AD874" i="4"/>
  <c r="AD41" i="5" s="1"/>
  <c r="V874" i="4"/>
  <c r="V41" i="5" s="1"/>
  <c r="M874" i="4"/>
  <c r="M41" i="5" s="1"/>
  <c r="O874" i="4"/>
  <c r="O41" i="5" s="1"/>
  <c r="AO874" i="4"/>
  <c r="AO41" i="5" s="1"/>
  <c r="C874" i="4"/>
  <c r="C41" i="5" s="1"/>
  <c r="W874" i="4"/>
  <c r="W41" i="5" s="1"/>
  <c r="L874" i="4"/>
  <c r="L41" i="5" s="1"/>
  <c r="AR874" i="4"/>
  <c r="AR41" i="5" s="1"/>
  <c r="F874" i="4"/>
  <c r="F41" i="5" s="1"/>
  <c r="Z874" i="4"/>
  <c r="Z41" i="5" s="1"/>
  <c r="H874" i="4"/>
  <c r="H41" i="5" s="1"/>
  <c r="AC874" i="4"/>
  <c r="AC41" i="5" s="1"/>
  <c r="AA874" i="4"/>
  <c r="AA41" i="5" s="1"/>
  <c r="AI874" i="4"/>
  <c r="AI41" i="5" s="1"/>
  <c r="S874" i="4"/>
  <c r="S41" i="5" s="1"/>
  <c r="K7" i="6"/>
  <c r="K56" i="6" s="1"/>
  <c r="AL68" i="6"/>
  <c r="AL19" i="6"/>
  <c r="AP92" i="6"/>
  <c r="AP43" i="6"/>
  <c r="H85" i="6"/>
  <c r="H36" i="6"/>
  <c r="J77" i="6"/>
  <c r="J28" i="6"/>
  <c r="AM55" i="6"/>
  <c r="AM6" i="6"/>
  <c r="AN868" i="4"/>
  <c r="AN35" i="5" s="1"/>
  <c r="R85" i="6"/>
  <c r="R36" i="6"/>
  <c r="AB874" i="4"/>
  <c r="AB41" i="5" s="1"/>
  <c r="R69" i="6"/>
  <c r="R20" i="6"/>
  <c r="P868" i="4"/>
  <c r="P35" i="5" s="1"/>
  <c r="AB837" i="4"/>
  <c r="AB4" i="5" s="1"/>
  <c r="F77" i="6"/>
  <c r="F28" i="6"/>
  <c r="B859" i="4"/>
  <c r="Q859" i="4"/>
  <c r="Q26" i="5" s="1"/>
  <c r="AB859" i="4"/>
  <c r="AB26" i="5" s="1"/>
  <c r="U859" i="4"/>
  <c r="U26" i="5" s="1"/>
  <c r="H859" i="4"/>
  <c r="H26" i="5" s="1"/>
  <c r="E859" i="4"/>
  <c r="E26" i="5" s="1"/>
  <c r="AM859" i="4"/>
  <c r="AM26" i="5" s="1"/>
  <c r="AK859" i="4"/>
  <c r="AK26" i="5" s="1"/>
  <c r="Y859" i="4"/>
  <c r="Y26" i="5" s="1"/>
  <c r="AR859" i="4"/>
  <c r="AR26" i="5" s="1"/>
  <c r="AC31" i="6"/>
  <c r="AC80" i="6"/>
  <c r="AF842" i="4"/>
  <c r="AF9" i="5" s="1"/>
  <c r="R868" i="4"/>
  <c r="R35" i="5" s="1"/>
  <c r="R874" i="4"/>
  <c r="R41" i="5" s="1"/>
  <c r="AJ2" i="5"/>
  <c r="AO860" i="4"/>
  <c r="AO27" i="5" s="1"/>
  <c r="L860" i="4"/>
  <c r="L27" i="5" s="1"/>
  <c r="U878" i="4"/>
  <c r="U45" i="5" s="1"/>
  <c r="AL860" i="4"/>
  <c r="AL27" i="5" s="1"/>
  <c r="AQ860" i="4"/>
  <c r="AQ27" i="5" s="1"/>
  <c r="M842" i="4"/>
  <c r="M9" i="5" s="1"/>
  <c r="E2" i="5"/>
  <c r="AG62" i="6"/>
  <c r="AG13" i="6"/>
  <c r="L57" i="6"/>
  <c r="L8" i="6"/>
  <c r="AF878" i="4"/>
  <c r="AF45" i="5" s="1"/>
  <c r="L837" i="4"/>
  <c r="L4" i="5" s="1"/>
  <c r="AK2" i="5"/>
  <c r="X59" i="6"/>
  <c r="X10" i="6"/>
  <c r="T857" i="4"/>
  <c r="T24" i="5" s="1"/>
  <c r="S844" i="4"/>
  <c r="S11" i="5" s="1"/>
  <c r="AQ838" i="4"/>
  <c r="AQ5" i="5" s="1"/>
  <c r="AJ88" i="6"/>
  <c r="AJ39" i="6"/>
  <c r="AD858" i="4"/>
  <c r="AD25" i="5" s="1"/>
  <c r="W59" i="6"/>
  <c r="W10" i="6"/>
  <c r="AE863" i="4"/>
  <c r="AE30" i="5" s="1"/>
  <c r="N863" i="4"/>
  <c r="N30" i="5" s="1"/>
  <c r="X875" i="4"/>
  <c r="X42" i="5" s="1"/>
  <c r="C848" i="4"/>
  <c r="C15" i="5" s="1"/>
  <c r="I78" i="6"/>
  <c r="I29" i="6"/>
  <c r="U852" i="4"/>
  <c r="U19" i="5" s="1"/>
  <c r="AJ66" i="6"/>
  <c r="AJ17" i="6"/>
  <c r="AE59" i="6"/>
  <c r="AE10" i="6"/>
  <c r="X69" i="6"/>
  <c r="X20" i="6"/>
  <c r="AF859" i="4"/>
  <c r="AF26" i="5" s="1"/>
  <c r="L870" i="4"/>
  <c r="L37" i="5" s="1"/>
  <c r="X872" i="4"/>
  <c r="X39" i="5" s="1"/>
  <c r="W872" i="4"/>
  <c r="W39" i="5" s="1"/>
  <c r="AL872" i="4"/>
  <c r="AL39" i="5" s="1"/>
  <c r="AA872" i="4"/>
  <c r="AA39" i="5" s="1"/>
  <c r="M872" i="4"/>
  <c r="M39" i="5" s="1"/>
  <c r="Y872" i="4"/>
  <c r="Y39" i="5" s="1"/>
  <c r="AO872" i="4"/>
  <c r="AO39" i="5" s="1"/>
  <c r="AM872" i="4"/>
  <c r="AM39" i="5" s="1"/>
  <c r="Z872" i="4"/>
  <c r="Z39" i="5" s="1"/>
  <c r="J872" i="4"/>
  <c r="J39" i="5" s="1"/>
  <c r="AN872" i="4"/>
  <c r="AN39" i="5" s="1"/>
  <c r="AE872" i="4"/>
  <c r="AE39" i="5" s="1"/>
  <c r="AQ872" i="4"/>
  <c r="AQ39" i="5" s="1"/>
  <c r="P872" i="4"/>
  <c r="P39" i="5" s="1"/>
  <c r="H872" i="4"/>
  <c r="H39" i="5" s="1"/>
  <c r="Q872" i="4"/>
  <c r="Q39" i="5" s="1"/>
  <c r="AI872" i="4"/>
  <c r="AI39" i="5" s="1"/>
  <c r="R872" i="4"/>
  <c r="R39" i="5" s="1"/>
  <c r="E848" i="4"/>
  <c r="E15" i="5" s="1"/>
  <c r="P857" i="4"/>
  <c r="P24" i="5" s="1"/>
  <c r="T81" i="6"/>
  <c r="T32" i="6"/>
  <c r="P52" i="6"/>
  <c r="P3" i="6"/>
  <c r="AE64" i="10"/>
  <c r="AE14" i="10"/>
  <c r="X64" i="10"/>
  <c r="X14" i="10"/>
  <c r="AC37" i="10"/>
  <c r="AC87" i="10"/>
  <c r="AM55" i="10"/>
  <c r="AM5" i="10"/>
  <c r="P91" i="10"/>
  <c r="P41" i="10"/>
  <c r="V38" i="10"/>
  <c r="V88" i="10"/>
  <c r="P59" i="10"/>
  <c r="P9" i="10"/>
  <c r="AN60" i="10"/>
  <c r="AN10" i="10"/>
  <c r="F35" i="10"/>
  <c r="F85" i="10"/>
  <c r="AN62" i="10"/>
  <c r="AN12" i="10"/>
  <c r="Y82" i="10"/>
  <c r="Y32" i="10"/>
  <c r="AP82" i="10"/>
  <c r="AP32" i="10"/>
  <c r="AL56" i="10"/>
  <c r="AL6" i="10"/>
  <c r="S19" i="6"/>
  <c r="S68" i="6" s="1"/>
  <c r="L92" i="10"/>
  <c r="L42" i="10"/>
  <c r="AP52" i="6"/>
  <c r="AP3" i="6"/>
  <c r="U38" i="6"/>
  <c r="U87" i="6" s="1"/>
  <c r="AG58" i="6"/>
  <c r="AG9" i="6"/>
  <c r="AK52" i="6"/>
  <c r="AK3" i="6"/>
  <c r="N34" i="10"/>
  <c r="N84" i="10" s="1"/>
  <c r="T79" i="6"/>
  <c r="T30" i="6"/>
  <c r="AM76" i="6"/>
  <c r="AM27" i="6"/>
  <c r="M79" i="6"/>
  <c r="M30" i="6"/>
  <c r="T10" i="6"/>
  <c r="T59" i="6"/>
  <c r="AK845" i="4"/>
  <c r="AK12" i="5" s="1"/>
  <c r="E845" i="4"/>
  <c r="E12" i="5" s="1"/>
  <c r="I845" i="4"/>
  <c r="I12" i="5" s="1"/>
  <c r="AO845" i="4"/>
  <c r="AO12" i="5" s="1"/>
  <c r="D845" i="4"/>
  <c r="D12" i="5" s="1"/>
  <c r="P845" i="4"/>
  <c r="P12" i="5" s="1"/>
  <c r="H845" i="4"/>
  <c r="H12" i="5" s="1"/>
  <c r="AR845" i="4"/>
  <c r="AR12" i="5" s="1"/>
  <c r="AE845" i="4"/>
  <c r="AE12" i="5" s="1"/>
  <c r="Q845" i="4"/>
  <c r="Q12" i="5" s="1"/>
  <c r="J845" i="4"/>
  <c r="J12" i="5" s="1"/>
  <c r="AG845" i="4"/>
  <c r="AG12" i="5" s="1"/>
  <c r="M845" i="4"/>
  <c r="M12" i="5" s="1"/>
  <c r="T845" i="4"/>
  <c r="T12" i="5" s="1"/>
  <c r="X89" i="6"/>
  <c r="X40" i="6"/>
  <c r="AO81" i="6"/>
  <c r="AO32" i="6"/>
  <c r="AP838" i="4"/>
  <c r="AP5" i="5" s="1"/>
  <c r="AC77" i="6"/>
  <c r="AC28" i="6"/>
  <c r="AB40" i="6"/>
  <c r="AB89" i="6"/>
  <c r="F6" i="6"/>
  <c r="F55" i="6" s="1"/>
  <c r="AK22" i="6"/>
  <c r="AK71" i="6" s="1"/>
  <c r="K59" i="6"/>
  <c r="K10" i="6"/>
  <c r="K877" i="4"/>
  <c r="K44" i="5" s="1"/>
  <c r="K851" i="4"/>
  <c r="K18" i="5" s="1"/>
  <c r="T851" i="4"/>
  <c r="T18" i="5" s="1"/>
  <c r="J851" i="4"/>
  <c r="J18" i="5" s="1"/>
  <c r="I851" i="4"/>
  <c r="I18" i="5" s="1"/>
  <c r="H851" i="4"/>
  <c r="H18" i="5" s="1"/>
  <c r="Y851" i="4"/>
  <c r="Y18" i="5" s="1"/>
  <c r="W851" i="4"/>
  <c r="W18" i="5" s="1"/>
  <c r="Q851" i="4"/>
  <c r="Q18" i="5" s="1"/>
  <c r="AR851" i="4"/>
  <c r="AR18" i="5" s="1"/>
  <c r="AA851" i="4"/>
  <c r="AA18" i="5" s="1"/>
  <c r="Z851" i="4"/>
  <c r="Z18" i="5" s="1"/>
  <c r="AE851" i="4"/>
  <c r="AE18" i="5" s="1"/>
  <c r="AJ851" i="4"/>
  <c r="AJ18" i="5" s="1"/>
  <c r="L851" i="4"/>
  <c r="L18" i="5" s="1"/>
  <c r="AD851" i="4"/>
  <c r="AD18" i="5" s="1"/>
  <c r="AI851" i="4"/>
  <c r="AI18" i="5" s="1"/>
  <c r="X851" i="4"/>
  <c r="X18" i="5" s="1"/>
  <c r="M851" i="4"/>
  <c r="M18" i="5" s="1"/>
  <c r="T71" i="6"/>
  <c r="T22" i="6"/>
  <c r="K85" i="6"/>
  <c r="K36" i="6"/>
  <c r="G69" i="6"/>
  <c r="G20" i="6"/>
  <c r="AJ52" i="6"/>
  <c r="AJ3" i="6"/>
  <c r="Y860" i="4"/>
  <c r="Y27" i="5" s="1"/>
  <c r="AI854" i="4"/>
  <c r="AI21" i="5" s="1"/>
  <c r="O77" i="6"/>
  <c r="O28" i="6"/>
  <c r="J59" i="6"/>
  <c r="J10" i="6"/>
  <c r="AK877" i="4"/>
  <c r="AK44" i="5" s="1"/>
  <c r="J863" i="4"/>
  <c r="J30" i="5" s="1"/>
  <c r="M20" i="6"/>
  <c r="M69" i="6" s="1"/>
  <c r="W37" i="6"/>
  <c r="W86" i="6"/>
  <c r="U867" i="4"/>
  <c r="U34" i="5" s="1"/>
  <c r="Y855" i="4"/>
  <c r="Y22" i="5" s="1"/>
  <c r="W845" i="4"/>
  <c r="W12" i="5" s="1"/>
  <c r="AP842" i="4"/>
  <c r="AP9" i="5" s="1"/>
  <c r="AS862" i="4"/>
  <c r="AS29" i="5" s="1"/>
  <c r="U17" i="6"/>
  <c r="U66" i="6"/>
  <c r="AK848" i="4"/>
  <c r="AK15" i="5" s="1"/>
  <c r="X858" i="4"/>
  <c r="X25" i="5" s="1"/>
  <c r="M875" i="4"/>
  <c r="M42" i="5" s="1"/>
  <c r="D859" i="4"/>
  <c r="D26" i="5" s="1"/>
  <c r="AG840" i="4"/>
  <c r="AG7" i="5" s="1"/>
  <c r="AS855" i="4"/>
  <c r="AS22" i="5" s="1"/>
  <c r="P867" i="4"/>
  <c r="P34" i="5" s="1"/>
  <c r="AF845" i="4"/>
  <c r="AF12" i="5" s="1"/>
  <c r="AB851" i="4"/>
  <c r="AB18" i="5" s="1"/>
  <c r="AF89" i="6"/>
  <c r="AF40" i="6"/>
  <c r="X862" i="4"/>
  <c r="X29" i="5" s="1"/>
  <c r="AO869" i="4"/>
  <c r="AO36" i="5" s="1"/>
  <c r="T854" i="4"/>
  <c r="T21" i="5" s="1"/>
  <c r="H32" i="6"/>
  <c r="H81" i="6"/>
  <c r="AF52" i="6"/>
  <c r="AF3" i="6"/>
  <c r="AF92" i="10"/>
  <c r="AF42" i="10"/>
  <c r="F90" i="10"/>
  <c r="F40" i="10"/>
  <c r="C87" i="10"/>
  <c r="C37" i="10"/>
  <c r="P64" i="10"/>
  <c r="P14" i="10"/>
  <c r="Z18" i="10"/>
  <c r="Z68" i="10"/>
  <c r="AK53" i="10"/>
  <c r="AK3" i="10"/>
  <c r="AN5" i="10"/>
  <c r="AN55" i="10" s="1"/>
  <c r="V21" i="10"/>
  <c r="V71" i="10"/>
  <c r="P69" i="10"/>
  <c r="P19" i="10"/>
  <c r="O39" i="10"/>
  <c r="O89" i="10" s="1"/>
  <c r="F89" i="10"/>
  <c r="F39" i="10"/>
  <c r="AF85" i="10"/>
  <c r="AF35" i="10"/>
  <c r="AB8" i="10"/>
  <c r="AB58" i="10" s="1"/>
  <c r="P56" i="10"/>
  <c r="P6" i="10"/>
  <c r="R30" i="10"/>
  <c r="R80" i="10" s="1"/>
  <c r="AN82" i="10"/>
  <c r="AN32" i="10"/>
  <c r="R82" i="10"/>
  <c r="R32" i="10"/>
  <c r="F75" i="10"/>
  <c r="F25" i="10"/>
  <c r="AJ24" i="10"/>
  <c r="AJ74" i="10" s="1"/>
  <c r="F74" i="10"/>
  <c r="F24" i="10"/>
  <c r="AA3" i="10"/>
  <c r="AA53" i="10" s="1"/>
  <c r="G7" i="6"/>
  <c r="G56" i="6" s="1"/>
  <c r="F71" i="6"/>
  <c r="F22" i="6"/>
  <c r="G65" i="6"/>
  <c r="G16" i="6"/>
  <c r="AD31" i="6"/>
  <c r="AD80" i="6"/>
  <c r="AK37" i="6"/>
  <c r="AK86" i="6" s="1"/>
  <c r="I81" i="6"/>
  <c r="I32" i="6"/>
  <c r="L67" i="10"/>
  <c r="L17" i="10"/>
  <c r="I854" i="4"/>
  <c r="I21" i="5" s="1"/>
  <c r="G842" i="4"/>
  <c r="G9" i="5" s="1"/>
  <c r="AJ860" i="4"/>
  <c r="AJ27" i="5" s="1"/>
  <c r="I858" i="4"/>
  <c r="I25" i="5" s="1"/>
  <c r="B845" i="4"/>
  <c r="AN29" i="6"/>
  <c r="AN78" i="6"/>
  <c r="Z859" i="4"/>
  <c r="Z26" i="5" s="1"/>
  <c r="F875" i="4"/>
  <c r="F42" i="5" s="1"/>
  <c r="O868" i="4"/>
  <c r="O35" i="5" s="1"/>
  <c r="AH851" i="4"/>
  <c r="AH18" i="5" s="1"/>
  <c r="AC3" i="6"/>
  <c r="AC52" i="6"/>
  <c r="E86" i="6"/>
  <c r="E37" i="6"/>
  <c r="AP866" i="4"/>
  <c r="AP33" i="5" s="1"/>
  <c r="AI86" i="6"/>
  <c r="AI37" i="6"/>
  <c r="F848" i="4"/>
  <c r="F15" i="5" s="1"/>
  <c r="W856" i="4"/>
  <c r="W23" i="5" s="1"/>
  <c r="AQ859" i="4"/>
  <c r="AQ26" i="5" s="1"/>
  <c r="AH840" i="4"/>
  <c r="AH7" i="5" s="1"/>
  <c r="V16" i="6"/>
  <c r="V65" i="6" s="1"/>
  <c r="AC62" i="6"/>
  <c r="AC13" i="6"/>
  <c r="AA862" i="4"/>
  <c r="AA29" i="5" s="1"/>
  <c r="M848" i="4"/>
  <c r="M15" i="5" s="1"/>
  <c r="V837" i="4"/>
  <c r="V4" i="5" s="1"/>
  <c r="AG871" i="4"/>
  <c r="AG38" i="5" s="1"/>
  <c r="AI16" i="6"/>
  <c r="AI65" i="6"/>
  <c r="E875" i="4"/>
  <c r="E42" i="5" s="1"/>
  <c r="AH867" i="4"/>
  <c r="AH34" i="5" s="1"/>
  <c r="AG854" i="4"/>
  <c r="AG21" i="5" s="1"/>
  <c r="AS866" i="4"/>
  <c r="AS33" i="5" s="1"/>
  <c r="C852" i="4"/>
  <c r="C19" i="5" s="1"/>
  <c r="K52" i="6"/>
  <c r="K3" i="6"/>
  <c r="E69" i="6"/>
  <c r="E20" i="6"/>
  <c r="U858" i="4"/>
  <c r="U25" i="5" s="1"/>
  <c r="AJ864" i="4"/>
  <c r="AJ31" i="5" s="1"/>
  <c r="L840" i="4"/>
  <c r="L7" i="5" s="1"/>
  <c r="AJ867" i="4"/>
  <c r="AJ34" i="5" s="1"/>
  <c r="M854" i="4"/>
  <c r="M21" i="5" s="1"/>
  <c r="P862" i="4"/>
  <c r="P29" i="5" s="1"/>
  <c r="AB852" i="4"/>
  <c r="AB19" i="5" s="1"/>
  <c r="S835" i="4"/>
  <c r="C851" i="4"/>
  <c r="C18" i="5" s="1"/>
  <c r="B17" i="5"/>
  <c r="AK866" i="4"/>
  <c r="AK33" i="5" s="1"/>
  <c r="V868" i="4"/>
  <c r="V35" i="5" s="1"/>
  <c r="J870" i="4"/>
  <c r="J37" i="5" s="1"/>
  <c r="S89" i="6"/>
  <c r="S40" i="6"/>
  <c r="AN875" i="4"/>
  <c r="AN42" i="5" s="1"/>
  <c r="Z77" i="6"/>
  <c r="Z28" i="6"/>
  <c r="AS868" i="4"/>
  <c r="AS35" i="5" s="1"/>
  <c r="D32" i="6"/>
  <c r="D81" i="6"/>
  <c r="AA52" i="6"/>
  <c r="AA3" i="6"/>
  <c r="AH28" i="10"/>
  <c r="AH78" i="10" s="1"/>
  <c r="AP56" i="10"/>
  <c r="AP6" i="10"/>
  <c r="AF40" i="10"/>
  <c r="AF90" i="10"/>
  <c r="N87" i="10"/>
  <c r="N37" i="10"/>
  <c r="G23" i="10"/>
  <c r="G73" i="10"/>
  <c r="S53" i="10"/>
  <c r="S3" i="10"/>
  <c r="Z70" i="10"/>
  <c r="Z20" i="10"/>
  <c r="P63" i="10"/>
  <c r="P13" i="10"/>
  <c r="AK19" i="10"/>
  <c r="AK69" i="10"/>
  <c r="AK59" i="10"/>
  <c r="AK9" i="10"/>
  <c r="R89" i="10"/>
  <c r="R39" i="10"/>
  <c r="AH38" i="10"/>
  <c r="AH88" i="10" s="1"/>
  <c r="V94" i="10"/>
  <c r="V44" i="10"/>
  <c r="P76" i="10"/>
  <c r="P26" i="10"/>
  <c r="G86" i="10"/>
  <c r="G36" i="10"/>
  <c r="P12" i="10"/>
  <c r="P62" i="10"/>
  <c r="AG62" i="10"/>
  <c r="AG12" i="10"/>
  <c r="J4" i="10"/>
  <c r="J54" i="10" s="1"/>
  <c r="R74" i="10"/>
  <c r="R24" i="10"/>
  <c r="AB56" i="10"/>
  <c r="AB6" i="10"/>
  <c r="L78" i="10"/>
  <c r="L28" i="10"/>
  <c r="AH63" i="6"/>
  <c r="AH14" i="6"/>
  <c r="AF77" i="6"/>
  <c r="AF28" i="6"/>
  <c r="R61" i="6"/>
  <c r="R12" i="6"/>
  <c r="AF90" i="6"/>
  <c r="AF41" i="6"/>
  <c r="V79" i="6"/>
  <c r="V30" i="6"/>
  <c r="J857" i="4"/>
  <c r="J24" i="5" s="1"/>
  <c r="AI866" i="4"/>
  <c r="AI33" i="5" s="1"/>
  <c r="V74" i="6"/>
  <c r="V25" i="6"/>
  <c r="P62" i="6"/>
  <c r="P13" i="6"/>
  <c r="AQ37" i="6"/>
  <c r="AQ86" i="6"/>
  <c r="AG68" i="6"/>
  <c r="AG19" i="6"/>
  <c r="AC19" i="6"/>
  <c r="AC68" i="6"/>
  <c r="M71" i="6"/>
  <c r="M22" i="6"/>
  <c r="W92" i="6"/>
  <c r="W43" i="6"/>
  <c r="AG848" i="4"/>
  <c r="AG15" i="5" s="1"/>
  <c r="AD66" i="6"/>
  <c r="AD17" i="6"/>
  <c r="O59" i="6"/>
  <c r="O10" i="6"/>
  <c r="N71" i="6"/>
  <c r="N22" i="6"/>
  <c r="AI63" i="6"/>
  <c r="AI14" i="6"/>
  <c r="Y89" i="6"/>
  <c r="Y40" i="6"/>
  <c r="C845" i="4"/>
  <c r="C12" i="5" s="1"/>
  <c r="AA40" i="6"/>
  <c r="AA89" i="6"/>
  <c r="AC65" i="6"/>
  <c r="AC16" i="6"/>
  <c r="AS69" i="6"/>
  <c r="AS20" i="6"/>
  <c r="B20" i="5"/>
  <c r="D13" i="6"/>
  <c r="D62" i="6" s="1"/>
  <c r="AD875" i="4"/>
  <c r="AD42" i="5" s="1"/>
  <c r="C866" i="4"/>
  <c r="C33" i="5" s="1"/>
  <c r="I868" i="4"/>
  <c r="I35" i="5" s="1"/>
  <c r="AI2" i="5"/>
  <c r="AJ848" i="4"/>
  <c r="AJ15" i="5" s="1"/>
  <c r="AP69" i="6"/>
  <c r="AP20" i="6"/>
  <c r="AQ840" i="4"/>
  <c r="AQ7" i="5" s="1"/>
  <c r="AA77" i="6"/>
  <c r="AA28" i="6"/>
  <c r="AQ845" i="4"/>
  <c r="AQ12" i="5" s="1"/>
  <c r="AI841" i="4"/>
  <c r="AI8" i="5" s="1"/>
  <c r="AN2" i="5"/>
  <c r="L81" i="6"/>
  <c r="L32" i="6"/>
  <c r="I869" i="4"/>
  <c r="I36" i="5" s="1"/>
  <c r="AB856" i="4"/>
  <c r="AB23" i="5" s="1"/>
  <c r="AM2" i="5"/>
  <c r="B14" i="5"/>
  <c r="G845" i="4"/>
  <c r="G12" i="5" s="1"/>
  <c r="AI837" i="4"/>
  <c r="AI4" i="5" s="1"/>
  <c r="AP871" i="4"/>
  <c r="AP38" i="5" s="1"/>
  <c r="C846" i="4"/>
  <c r="C13" i="5" s="1"/>
  <c r="I842" i="4"/>
  <c r="I9" i="5" s="1"/>
  <c r="N869" i="4"/>
  <c r="N36" i="5" s="1"/>
  <c r="AA850" i="4"/>
  <c r="AA17" i="5" s="1"/>
  <c r="X850" i="4"/>
  <c r="X17" i="5" s="1"/>
  <c r="L850" i="4"/>
  <c r="L17" i="5" s="1"/>
  <c r="AE850" i="4"/>
  <c r="AE17" i="5" s="1"/>
  <c r="AL850" i="4"/>
  <c r="AL17" i="5" s="1"/>
  <c r="AO850" i="4"/>
  <c r="AO17" i="5" s="1"/>
  <c r="P850" i="4"/>
  <c r="P17" i="5" s="1"/>
  <c r="H850" i="4"/>
  <c r="H17" i="5" s="1"/>
  <c r="S850" i="4"/>
  <c r="S17" i="5" s="1"/>
  <c r="AR850" i="4"/>
  <c r="AR17" i="5" s="1"/>
  <c r="AI850" i="4"/>
  <c r="AI17" i="5" s="1"/>
  <c r="AS850" i="4"/>
  <c r="AS17" i="5" s="1"/>
  <c r="Q850" i="4"/>
  <c r="Q17" i="5" s="1"/>
  <c r="E850" i="4"/>
  <c r="E17" i="5" s="1"/>
  <c r="Y850" i="4"/>
  <c r="Y17" i="5" s="1"/>
  <c r="C850" i="4"/>
  <c r="C17" i="5" s="1"/>
  <c r="AN850" i="4"/>
  <c r="AN17" i="5" s="1"/>
  <c r="W850" i="4"/>
  <c r="W17" i="5" s="1"/>
  <c r="M850" i="4"/>
  <c r="M17" i="5" s="1"/>
  <c r="AM864" i="4"/>
  <c r="AM31" i="5" s="1"/>
  <c r="AS872" i="4"/>
  <c r="AS39" i="5" s="1"/>
  <c r="X852" i="4"/>
  <c r="X19" i="5" s="1"/>
  <c r="AK846" i="4"/>
  <c r="AK13" i="5" s="1"/>
  <c r="M858" i="4"/>
  <c r="M25" i="5" s="1"/>
  <c r="W868" i="4"/>
  <c r="W35" i="5" s="1"/>
  <c r="Z845" i="4"/>
  <c r="Z12" i="5" s="1"/>
  <c r="P81" i="6"/>
  <c r="P32" i="6"/>
  <c r="Q52" i="6"/>
  <c r="Q3" i="6"/>
  <c r="AN53" i="10"/>
  <c r="AN3" i="10"/>
  <c r="AD32" i="10"/>
  <c r="AD82" i="10" s="1"/>
  <c r="AD3" i="10"/>
  <c r="AD53" i="10" s="1"/>
  <c r="R72" i="10"/>
  <c r="R22" i="10"/>
  <c r="AF89" i="10"/>
  <c r="AF39" i="10"/>
  <c r="AM39" i="10"/>
  <c r="AM89" i="10" s="1"/>
  <c r="J10" i="10"/>
  <c r="J60" i="10" s="1"/>
  <c r="AK38" i="10"/>
  <c r="AK88" i="10"/>
  <c r="C66" i="10"/>
  <c r="C16" i="10"/>
  <c r="R52" i="10"/>
  <c r="R2" i="10"/>
  <c r="AK44" i="10"/>
  <c r="AK94" i="10"/>
  <c r="I41" i="10"/>
  <c r="I91" i="10"/>
  <c r="M76" i="10"/>
  <c r="M26" i="10"/>
  <c r="I62" i="10"/>
  <c r="I12" i="10"/>
  <c r="AP74" i="10"/>
  <c r="AP24" i="10"/>
  <c r="L90" i="10"/>
  <c r="L40" i="10"/>
  <c r="AL68" i="10"/>
  <c r="AL18" i="10"/>
  <c r="U45" i="10"/>
  <c r="U95" i="10" s="1"/>
  <c r="AH42" i="6"/>
  <c r="AH91" i="6" s="1"/>
  <c r="H877" i="4"/>
  <c r="H44" i="5" s="1"/>
  <c r="AO53" i="10"/>
  <c r="AO3" i="10"/>
  <c r="AH20" i="6"/>
  <c r="AH69" i="6"/>
  <c r="AP67" i="6"/>
  <c r="AP18" i="6"/>
  <c r="K11" i="6"/>
  <c r="K60" i="6" s="1"/>
  <c r="AH80" i="6"/>
  <c r="AH31" i="6"/>
  <c r="L88" i="6"/>
  <c r="L39" i="6"/>
  <c r="K27" i="6"/>
  <c r="K76" i="6" s="1"/>
  <c r="AO9" i="6"/>
  <c r="AO58" i="6"/>
  <c r="D25" i="6"/>
  <c r="D74" i="6"/>
  <c r="G64" i="6"/>
  <c r="G15" i="6"/>
  <c r="P79" i="6"/>
  <c r="P30" i="6"/>
  <c r="D77" i="6"/>
  <c r="D28" i="6"/>
  <c r="AJ840" i="4"/>
  <c r="AJ7" i="5" s="1"/>
  <c r="AS32" i="6"/>
  <c r="AS81" i="6"/>
  <c r="AQ17" i="6"/>
  <c r="AQ66" i="6" s="1"/>
  <c r="R2" i="5"/>
  <c r="AJ859" i="4"/>
  <c r="AJ26" i="5" s="1"/>
  <c r="X878" i="4"/>
  <c r="X45" i="5" s="1"/>
  <c r="AA856" i="4"/>
  <c r="AA23" i="5" s="1"/>
  <c r="AN858" i="4"/>
  <c r="AN25" i="5" s="1"/>
  <c r="M844" i="4"/>
  <c r="M11" i="5" s="1"/>
  <c r="Q848" i="4"/>
  <c r="Q15" i="5" s="1"/>
  <c r="R867" i="4"/>
  <c r="R34" i="5" s="1"/>
  <c r="B843" i="4"/>
  <c r="C853" i="4"/>
  <c r="C20" i="5" s="1"/>
  <c r="K853" i="4"/>
  <c r="K20" i="5" s="1"/>
  <c r="S853" i="4"/>
  <c r="S20" i="5" s="1"/>
  <c r="AA853" i="4"/>
  <c r="AA20" i="5" s="1"/>
  <c r="P853" i="4"/>
  <c r="P20" i="5" s="1"/>
  <c r="T853" i="4"/>
  <c r="T20" i="5" s="1"/>
  <c r="AR853" i="4"/>
  <c r="AR20" i="5" s="1"/>
  <c r="AL853" i="4"/>
  <c r="AL20" i="5" s="1"/>
  <c r="Q853" i="4"/>
  <c r="Q20" i="5" s="1"/>
  <c r="Z853" i="4"/>
  <c r="Z20" i="5" s="1"/>
  <c r="H853" i="4"/>
  <c r="H20" i="5" s="1"/>
  <c r="G838" i="4"/>
  <c r="G5" i="5" s="1"/>
  <c r="AF868" i="4"/>
  <c r="AF35" i="5" s="1"/>
  <c r="E88" i="6"/>
  <c r="E39" i="6"/>
  <c r="AC878" i="4"/>
  <c r="AC45" i="5" s="1"/>
  <c r="U843" i="4"/>
  <c r="U10" i="5" s="1"/>
  <c r="AL858" i="4"/>
  <c r="AL25" i="5" s="1"/>
  <c r="V857" i="4"/>
  <c r="V24" i="5" s="1"/>
  <c r="Y870" i="4"/>
  <c r="Y37" i="5" s="1"/>
  <c r="AQ867" i="4"/>
  <c r="AQ34" i="5" s="1"/>
  <c r="C868" i="4"/>
  <c r="C35" i="5" s="1"/>
  <c r="Y874" i="4"/>
  <c r="Y41" i="5" s="1"/>
  <c r="AA859" i="4"/>
  <c r="AA26" i="5" s="1"/>
  <c r="B16" i="5"/>
  <c r="R866" i="4"/>
  <c r="R33" i="5" s="1"/>
  <c r="E871" i="4"/>
  <c r="E38" i="5" s="1"/>
  <c r="Y52" i="6"/>
  <c r="Y3" i="6"/>
  <c r="S847" i="4"/>
  <c r="S14" i="5" s="1"/>
  <c r="AS847" i="4"/>
  <c r="AS14" i="5" s="1"/>
  <c r="H847" i="4"/>
  <c r="H14" i="5" s="1"/>
  <c r="Z847" i="4"/>
  <c r="Z14" i="5" s="1"/>
  <c r="AR847" i="4"/>
  <c r="AR14" i="5" s="1"/>
  <c r="AJ847" i="4"/>
  <c r="AJ14" i="5" s="1"/>
  <c r="L847" i="4"/>
  <c r="L14" i="5" s="1"/>
  <c r="Q847" i="4"/>
  <c r="Q14" i="5" s="1"/>
  <c r="AQ847" i="4"/>
  <c r="AQ14" i="5" s="1"/>
  <c r="U847" i="4"/>
  <c r="U14" i="5" s="1"/>
  <c r="T847" i="4"/>
  <c r="T14" i="5" s="1"/>
  <c r="W847" i="4"/>
  <c r="W14" i="5" s="1"/>
  <c r="V847" i="4"/>
  <c r="V14" i="5" s="1"/>
  <c r="AE847" i="4"/>
  <c r="AE14" i="5" s="1"/>
  <c r="O847" i="4"/>
  <c r="O14" i="5" s="1"/>
  <c r="AM847" i="4"/>
  <c r="AM14" i="5" s="1"/>
  <c r="J868" i="4"/>
  <c r="J35" i="5" s="1"/>
  <c r="AA876" i="4"/>
  <c r="AA43" i="5" s="1"/>
  <c r="AG862" i="4"/>
  <c r="AG29" i="5" s="1"/>
  <c r="J52" i="6"/>
  <c r="J3" i="6"/>
  <c r="AD838" i="4"/>
  <c r="AD5" i="5" s="1"/>
  <c r="R871" i="4"/>
  <c r="R38" i="5" s="1"/>
  <c r="X877" i="4"/>
  <c r="X44" i="5" s="1"/>
  <c r="V843" i="4"/>
  <c r="V10" i="5" s="1"/>
  <c r="L863" i="4"/>
  <c r="L30" i="5" s="1"/>
  <c r="P875" i="4"/>
  <c r="P42" i="5" s="1"/>
  <c r="K856" i="4"/>
  <c r="K23" i="5" s="1"/>
  <c r="AD841" i="4"/>
  <c r="AD8" i="5" s="1"/>
  <c r="AI877" i="4"/>
  <c r="AI44" i="5" s="1"/>
  <c r="AJ843" i="4"/>
  <c r="AJ10" i="5" s="1"/>
  <c r="AS852" i="4"/>
  <c r="AS19" i="5" s="1"/>
  <c r="AL81" i="6"/>
  <c r="AL32" i="6"/>
  <c r="I52" i="6"/>
  <c r="I3" i="6"/>
  <c r="O18" i="10"/>
  <c r="O68" i="10"/>
  <c r="AS81" i="10"/>
  <c r="AS31" i="10"/>
  <c r="X8" i="10"/>
  <c r="X58" i="10" s="1"/>
  <c r="AF14" i="10"/>
  <c r="AF64" i="10"/>
  <c r="W57" i="10"/>
  <c r="W7" i="10"/>
  <c r="AR55" i="10"/>
  <c r="AR5" i="10"/>
  <c r="L70" i="10"/>
  <c r="L20" i="10"/>
  <c r="Q91" i="10"/>
  <c r="Q41" i="10"/>
  <c r="J34" i="10"/>
  <c r="J84" i="10" s="1"/>
  <c r="AF59" i="10"/>
  <c r="AF9" i="10"/>
  <c r="F66" i="10"/>
  <c r="F16" i="10"/>
  <c r="AQ35" i="10"/>
  <c r="AQ85" i="10" s="1"/>
  <c r="I32" i="10"/>
  <c r="I82" i="10"/>
  <c r="AK33" i="10"/>
  <c r="AK83" i="10"/>
  <c r="R44" i="10"/>
  <c r="R94" i="10"/>
  <c r="L94" i="10"/>
  <c r="L44" i="10"/>
  <c r="AG76" i="10"/>
  <c r="AG26" i="10"/>
  <c r="AR36" i="10"/>
  <c r="AR86" i="10" s="1"/>
  <c r="AK82" i="10"/>
  <c r="AK32" i="10"/>
  <c r="AF87" i="10"/>
  <c r="AF37" i="10"/>
  <c r="AK79" i="10"/>
  <c r="AK29" i="10"/>
  <c r="AC18" i="10"/>
  <c r="AC68" i="10"/>
  <c r="I90" i="10"/>
  <c r="I40" i="10"/>
  <c r="AE56" i="10"/>
  <c r="AE6" i="10"/>
  <c r="AJ74" i="6"/>
  <c r="AJ25" i="6"/>
  <c r="AK77" i="6"/>
  <c r="AK28" i="6"/>
  <c r="P854" i="4"/>
  <c r="P21" i="5" s="1"/>
  <c r="AK68" i="6"/>
  <c r="AK19" i="6"/>
  <c r="E858" i="4"/>
  <c r="E25" i="5" s="1"/>
  <c r="Y59" i="6"/>
  <c r="Y10" i="6"/>
  <c r="AM13" i="6"/>
  <c r="AM62" i="6"/>
  <c r="E59" i="6"/>
  <c r="E10" i="6"/>
  <c r="Z62" i="6"/>
  <c r="Z13" i="6"/>
  <c r="AB78" i="6"/>
  <c r="AB29" i="6"/>
  <c r="F29" i="6"/>
  <c r="F78" i="6" s="1"/>
  <c r="AO77" i="6"/>
  <c r="AO28" i="6"/>
  <c r="AB71" i="6"/>
  <c r="AB22" i="6"/>
  <c r="L858" i="4"/>
  <c r="L25" i="5" s="1"/>
  <c r="AS36" i="6"/>
  <c r="AS85" i="6"/>
  <c r="AE854" i="4"/>
  <c r="AE21" i="5" s="1"/>
  <c r="AL868" i="4"/>
  <c r="AL35" i="5" s="1"/>
  <c r="R89" i="6"/>
  <c r="R40" i="6"/>
  <c r="Q59" i="6"/>
  <c r="Q10" i="6"/>
  <c r="AJ863" i="4"/>
  <c r="AJ30" i="5" s="1"/>
  <c r="I866" i="4"/>
  <c r="I33" i="5" s="1"/>
  <c r="AN844" i="4"/>
  <c r="AN11" i="5" s="1"/>
  <c r="AO871" i="4"/>
  <c r="AO38" i="5" s="1"/>
  <c r="C871" i="4"/>
  <c r="C38" i="5" s="1"/>
  <c r="O871" i="4"/>
  <c r="O38" i="5" s="1"/>
  <c r="S871" i="4"/>
  <c r="S38" i="5" s="1"/>
  <c r="AF871" i="4"/>
  <c r="AF38" i="5" s="1"/>
  <c r="H871" i="4"/>
  <c r="H38" i="5" s="1"/>
  <c r="W871" i="4"/>
  <c r="W38" i="5" s="1"/>
  <c r="Z871" i="4"/>
  <c r="Z38" i="5" s="1"/>
  <c r="Y871" i="4"/>
  <c r="Y38" i="5" s="1"/>
  <c r="T871" i="4"/>
  <c r="T38" i="5" s="1"/>
  <c r="AJ871" i="4"/>
  <c r="AJ38" i="5" s="1"/>
  <c r="B871" i="4"/>
  <c r="AR871" i="4"/>
  <c r="AR38" i="5" s="1"/>
  <c r="N871" i="4"/>
  <c r="N38" i="5" s="1"/>
  <c r="I871" i="4"/>
  <c r="I38" i="5" s="1"/>
  <c r="AI871" i="4"/>
  <c r="AI38" i="5" s="1"/>
  <c r="J871" i="4"/>
  <c r="J38" i="5" s="1"/>
  <c r="AB871" i="4"/>
  <c r="AB38" i="5" s="1"/>
  <c r="AA871" i="4"/>
  <c r="AA38" i="5" s="1"/>
  <c r="Q871" i="4"/>
  <c r="Q38" i="5" s="1"/>
  <c r="AQ871" i="4"/>
  <c r="AQ38" i="5" s="1"/>
  <c r="AH871" i="4"/>
  <c r="AH38" i="5" s="1"/>
  <c r="N67" i="10"/>
  <c r="N17" i="10"/>
  <c r="N14" i="6"/>
  <c r="N63" i="6" s="1"/>
  <c r="AF840" i="4"/>
  <c r="AF7" i="5" s="1"/>
  <c r="AS864" i="4"/>
  <c r="AS31" i="5" s="1"/>
  <c r="U876" i="4"/>
  <c r="U43" i="5" s="1"/>
  <c r="L52" i="6"/>
  <c r="L3" i="6"/>
  <c r="AM858" i="4"/>
  <c r="AM25" i="5" s="1"/>
  <c r="AQ877" i="4"/>
  <c r="AQ44" i="5" s="1"/>
  <c r="C77" i="6"/>
  <c r="C28" i="6"/>
  <c r="V859" i="4"/>
  <c r="V26" i="5" s="1"/>
  <c r="Z869" i="4"/>
  <c r="Z36" i="5" s="1"/>
  <c r="P878" i="4"/>
  <c r="P45" i="5" s="1"/>
  <c r="AD876" i="4"/>
  <c r="AD43" i="5" s="1"/>
  <c r="E52" i="6"/>
  <c r="E3" i="6"/>
  <c r="S867" i="4"/>
  <c r="S34" i="5" s="1"/>
  <c r="AO849" i="4"/>
  <c r="AO16" i="5" s="1"/>
  <c r="W849" i="4"/>
  <c r="W16" i="5" s="1"/>
  <c r="S849" i="4"/>
  <c r="S16" i="5" s="1"/>
  <c r="AE849" i="4"/>
  <c r="AE16" i="5" s="1"/>
  <c r="N849" i="4"/>
  <c r="N16" i="5" s="1"/>
  <c r="H849" i="4"/>
  <c r="H16" i="5" s="1"/>
  <c r="J849" i="4"/>
  <c r="J16" i="5" s="1"/>
  <c r="D849" i="4"/>
  <c r="D16" i="5" s="1"/>
  <c r="AR849" i="4"/>
  <c r="AR16" i="5" s="1"/>
  <c r="AN849" i="4"/>
  <c r="AN16" i="5" s="1"/>
  <c r="AG849" i="4"/>
  <c r="AG16" i="5" s="1"/>
  <c r="AJ849" i="4"/>
  <c r="AJ16" i="5" s="1"/>
  <c r="AB849" i="4"/>
  <c r="AB16" i="5" s="1"/>
  <c r="Q849" i="4"/>
  <c r="Q16" i="5" s="1"/>
  <c r="C858" i="4"/>
  <c r="C25" i="5" s="1"/>
  <c r="AC81" i="6"/>
  <c r="AC32" i="6"/>
  <c r="AD878" i="4"/>
  <c r="AD45" i="5" s="1"/>
  <c r="F854" i="4"/>
  <c r="F21" i="5" s="1"/>
  <c r="Y849" i="4"/>
  <c r="Y16" i="5" s="1"/>
  <c r="P856" i="4"/>
  <c r="P23" i="5" s="1"/>
  <c r="AP852" i="4"/>
  <c r="AP19" i="5" s="1"/>
  <c r="AN859" i="4"/>
  <c r="AN26" i="5" s="1"/>
  <c r="AS871" i="4"/>
  <c r="AS38" i="5" s="1"/>
  <c r="H843" i="4"/>
  <c r="H10" i="5" s="1"/>
  <c r="G856" i="4"/>
  <c r="G23" i="5" s="1"/>
  <c r="O877" i="4"/>
  <c r="O44" i="5" s="1"/>
  <c r="S876" i="4"/>
  <c r="S43" i="5" s="1"/>
  <c r="J858" i="4"/>
  <c r="J25" i="5" s="1"/>
  <c r="AI860" i="4"/>
  <c r="AI27" i="5" s="1"/>
  <c r="V852" i="4"/>
  <c r="V19" i="5" s="1"/>
  <c r="Y866" i="4"/>
  <c r="Y33" i="5" s="1"/>
  <c r="B28" i="5"/>
  <c r="B40" i="5"/>
  <c r="W59" i="10"/>
  <c r="W9" i="10"/>
  <c r="M81" i="6"/>
  <c r="M32" i="6"/>
  <c r="AP64" i="10"/>
  <c r="AP14" i="10"/>
  <c r="F70" i="10"/>
  <c r="F20" i="10"/>
  <c r="Z73" i="10"/>
  <c r="Z23" i="10"/>
  <c r="R8" i="10"/>
  <c r="R58" i="10"/>
  <c r="M80" i="10"/>
  <c r="M30" i="10"/>
  <c r="AN76" i="10"/>
  <c r="AN26" i="10"/>
  <c r="Z87" i="10"/>
  <c r="Z37" i="10"/>
  <c r="AO25" i="10"/>
  <c r="AO75" i="10" s="1"/>
  <c r="N18" i="10"/>
  <c r="N68" i="10"/>
  <c r="E53" i="10"/>
  <c r="E3" i="10"/>
  <c r="L65" i="6"/>
  <c r="L16" i="6"/>
  <c r="C92" i="6"/>
  <c r="C43" i="6"/>
  <c r="AJ855" i="4"/>
  <c r="AJ22" i="5" s="1"/>
  <c r="Z868" i="4"/>
  <c r="Z35" i="5" s="1"/>
  <c r="X855" i="4"/>
  <c r="X22" i="5" s="1"/>
  <c r="R875" i="4"/>
  <c r="R42" i="5" s="1"/>
  <c r="T88" i="6"/>
  <c r="T39" i="6"/>
  <c r="X854" i="4"/>
  <c r="X21" i="5" s="1"/>
  <c r="W863" i="4"/>
  <c r="W30" i="5" s="1"/>
  <c r="AC43" i="6"/>
  <c r="AC92" i="6"/>
  <c r="AC863" i="4"/>
  <c r="AC30" i="5" s="1"/>
  <c r="Z848" i="4"/>
  <c r="Z15" i="5" s="1"/>
  <c r="X63" i="6"/>
  <c r="X14" i="6"/>
  <c r="F89" i="6"/>
  <c r="F40" i="6"/>
  <c r="B875" i="4"/>
  <c r="V81" i="10"/>
  <c r="V31" i="10"/>
  <c r="E851" i="4"/>
  <c r="E18" i="5" s="1"/>
  <c r="M65" i="6"/>
  <c r="M16" i="6"/>
  <c r="J866" i="4"/>
  <c r="J33" i="5" s="1"/>
  <c r="H838" i="4"/>
  <c r="H5" i="5" s="1"/>
  <c r="P841" i="4"/>
  <c r="P8" i="5" s="1"/>
  <c r="AR870" i="4"/>
  <c r="AR37" i="5" s="1"/>
  <c r="AM854" i="4"/>
  <c r="AM21" i="5" s="1"/>
  <c r="AP864" i="4"/>
  <c r="AP31" i="5" s="1"/>
  <c r="L854" i="4"/>
  <c r="L21" i="5" s="1"/>
  <c r="AK16" i="6"/>
  <c r="AK65" i="6"/>
  <c r="X864" i="4"/>
  <c r="X31" i="5" s="1"/>
  <c r="P870" i="4"/>
  <c r="P37" i="5" s="1"/>
  <c r="D52" i="6"/>
  <c r="D3" i="6"/>
  <c r="R848" i="4"/>
  <c r="R15" i="5" s="1"/>
  <c r="AL2" i="5"/>
  <c r="C3" i="6"/>
  <c r="C52" i="6" s="1"/>
  <c r="I875" i="4"/>
  <c r="I42" i="5" s="1"/>
  <c r="AG40" i="6"/>
  <c r="AG89" i="6"/>
  <c r="M870" i="4"/>
  <c r="M37" i="5" s="1"/>
  <c r="I837" i="4"/>
  <c r="I4" i="5" s="1"/>
  <c r="X846" i="4"/>
  <c r="X13" i="5" s="1"/>
  <c r="U841" i="4"/>
  <c r="U8" i="5" s="1"/>
  <c r="V866" i="4"/>
  <c r="V33" i="5" s="1"/>
  <c r="X844" i="4"/>
  <c r="X11" i="5" s="1"/>
  <c r="AN52" i="6"/>
  <c r="AN3" i="6"/>
  <c r="AE868" i="4"/>
  <c r="AE35" i="5" s="1"/>
  <c r="AC866" i="4"/>
  <c r="AC33" i="5" s="1"/>
  <c r="O862" i="4"/>
  <c r="O29" i="5" s="1"/>
  <c r="C859" i="4"/>
  <c r="C26" i="5" s="1"/>
  <c r="AQ28" i="6"/>
  <c r="AQ77" i="6" s="1"/>
  <c r="AN867" i="4"/>
  <c r="AN34" i="5" s="1"/>
  <c r="F860" i="4"/>
  <c r="F27" i="5" s="1"/>
  <c r="G847" i="4"/>
  <c r="G14" i="5" s="1"/>
  <c r="AE874" i="4"/>
  <c r="AE41" i="5" s="1"/>
  <c r="K837" i="4"/>
  <c r="K4" i="5" s="1"/>
  <c r="U837" i="4"/>
  <c r="U4" i="5" s="1"/>
  <c r="L877" i="4"/>
  <c r="L44" i="5" s="1"/>
  <c r="P874" i="4"/>
  <c r="P41" i="5" s="1"/>
  <c r="AA848" i="4"/>
  <c r="AA15" i="5" s="1"/>
  <c r="G846" i="4"/>
  <c r="G13" i="5" s="1"/>
  <c r="AP845" i="4"/>
  <c r="AP12" i="5" s="1"/>
  <c r="U861" i="4"/>
  <c r="U28" i="5" s="1"/>
  <c r="H861" i="4"/>
  <c r="H28" i="5" s="1"/>
  <c r="AR861" i="4"/>
  <c r="AR28" i="5" s="1"/>
  <c r="S861" i="4"/>
  <c r="S28" i="5" s="1"/>
  <c r="AP861" i="4"/>
  <c r="AP28" i="5" s="1"/>
  <c r="R861" i="4"/>
  <c r="R28" i="5" s="1"/>
  <c r="T861" i="4"/>
  <c r="T28" i="5" s="1"/>
  <c r="F849" i="4"/>
  <c r="F16" i="5" s="1"/>
  <c r="AE873" i="4"/>
  <c r="AE40" i="5" s="1"/>
  <c r="AK873" i="4"/>
  <c r="AK40" i="5" s="1"/>
  <c r="AJ873" i="4"/>
  <c r="AJ40" i="5" s="1"/>
  <c r="O873" i="4"/>
  <c r="O40" i="5" s="1"/>
  <c r="Q873" i="4"/>
  <c r="Q40" i="5" s="1"/>
  <c r="AI873" i="4"/>
  <c r="AI40" i="5" s="1"/>
  <c r="H873" i="4"/>
  <c r="H40" i="5" s="1"/>
  <c r="AQ873" i="4"/>
  <c r="AQ40" i="5" s="1"/>
  <c r="G873" i="4"/>
  <c r="G40" i="5" s="1"/>
  <c r="AO873" i="4"/>
  <c r="AO40" i="5" s="1"/>
  <c r="AR873" i="4"/>
  <c r="AR40" i="5" s="1"/>
  <c r="J873" i="4"/>
  <c r="J40" i="5" s="1"/>
  <c r="Z873" i="4"/>
  <c r="Z40" i="5" s="1"/>
  <c r="T873" i="4"/>
  <c r="T40" i="5" s="1"/>
  <c r="AR81" i="6"/>
  <c r="AR32" i="6"/>
  <c r="AT840" i="9"/>
  <c r="AT7" i="11" s="1"/>
  <c r="AT7" i="10" s="1"/>
  <c r="AA879" i="9"/>
  <c r="AA46" i="11" s="1"/>
  <c r="AT866" i="9"/>
  <c r="AT33" i="11" s="1"/>
  <c r="AT33" i="10" s="1"/>
  <c r="AL879" i="9"/>
  <c r="AL46" i="11" s="1"/>
  <c r="AT877" i="9"/>
  <c r="AT44" i="11" s="1"/>
  <c r="AT44" i="10" s="1"/>
  <c r="AT846" i="9"/>
  <c r="AT13" i="11" s="1"/>
  <c r="AT13" i="10" s="1"/>
  <c r="AT862" i="9"/>
  <c r="AT29" i="11" s="1"/>
  <c r="AT29" i="10" s="1"/>
  <c r="AT852" i="9"/>
  <c r="AT19" i="11" s="1"/>
  <c r="AT19" i="10" s="1"/>
  <c r="AO879" i="9"/>
  <c r="AO46" i="11" s="1"/>
  <c r="AT851" i="9"/>
  <c r="AT18" i="11" s="1"/>
  <c r="AT18" i="10" s="1"/>
  <c r="AT873" i="9"/>
  <c r="AT40" i="11" s="1"/>
  <c r="AT40" i="10" s="1"/>
  <c r="AT854" i="9"/>
  <c r="AT21" i="11" s="1"/>
  <c r="AT21" i="10" s="1"/>
  <c r="AT845" i="9"/>
  <c r="AT12" i="11" s="1"/>
  <c r="AT12" i="10" s="1"/>
  <c r="AD879" i="9"/>
  <c r="AD46" i="11" s="1"/>
  <c r="AT858" i="9"/>
  <c r="AT25" i="11" s="1"/>
  <c r="AT25" i="10" s="1"/>
  <c r="AB879" i="9"/>
  <c r="AB46" i="11" s="1"/>
  <c r="V879" i="9"/>
  <c r="V46" i="11" s="1"/>
  <c r="K879" i="9"/>
  <c r="K46" i="11" s="1"/>
  <c r="AT847" i="9"/>
  <c r="AT14" i="11" s="1"/>
  <c r="AT14" i="10" s="1"/>
  <c r="AT878" i="9"/>
  <c r="AT45" i="11" s="1"/>
  <c r="AT45" i="10" s="1"/>
  <c r="D879" i="9"/>
  <c r="D46" i="11" s="1"/>
  <c r="L879" i="9"/>
  <c r="L46" i="11" s="1"/>
  <c r="B879" i="9"/>
  <c r="B46" i="11" s="1"/>
  <c r="AT835" i="9"/>
  <c r="AT2" i="11" s="1"/>
  <c r="AT2" i="10" s="1"/>
  <c r="AQ879" i="9"/>
  <c r="AQ46" i="11" s="1"/>
  <c r="AT868" i="9"/>
  <c r="AT35" i="11" s="1"/>
  <c r="AT35" i="10" s="1"/>
  <c r="AT870" i="9"/>
  <c r="AT37" i="11" s="1"/>
  <c r="AT37" i="10" s="1"/>
  <c r="F879" i="9"/>
  <c r="F46" i="11" s="1"/>
  <c r="AJ879" i="9"/>
  <c r="AJ46" i="11" s="1"/>
  <c r="Y879" i="9"/>
  <c r="Y46" i="11" s="1"/>
  <c r="AT849" i="9"/>
  <c r="AT16" i="11" s="1"/>
  <c r="AT16" i="10" s="1"/>
  <c r="AM879" i="9"/>
  <c r="AM46" i="11" s="1"/>
  <c r="AR879" i="9"/>
  <c r="AR46" i="11" s="1"/>
  <c r="AT857" i="9"/>
  <c r="AT24" i="11" s="1"/>
  <c r="AT24" i="10" s="1"/>
  <c r="AT871" i="9"/>
  <c r="AT38" i="11" s="1"/>
  <c r="AT38" i="10" s="1"/>
  <c r="AH879" i="9"/>
  <c r="AH46" i="11" s="1"/>
  <c r="AT860" i="9"/>
  <c r="AT27" i="11" s="1"/>
  <c r="AT27" i="10" s="1"/>
  <c r="J879" i="9"/>
  <c r="J46" i="11" s="1"/>
  <c r="P879" i="9"/>
  <c r="P46" i="11" s="1"/>
  <c r="AT874" i="9"/>
  <c r="AT41" i="11" s="1"/>
  <c r="AT41" i="10" s="1"/>
  <c r="R879" i="9"/>
  <c r="R46" i="11" s="1"/>
  <c r="X879" i="9"/>
  <c r="X46" i="11" s="1"/>
  <c r="AK879" i="9"/>
  <c r="AK46" i="11" s="1"/>
  <c r="AT875" i="9"/>
  <c r="AT42" i="11" s="1"/>
  <c r="AT42" i="10" s="1"/>
  <c r="AT872" i="9"/>
  <c r="AT39" i="11" s="1"/>
  <c r="AT39" i="10" s="1"/>
  <c r="AE879" i="9"/>
  <c r="AE46" i="11" s="1"/>
  <c r="AI879" i="9"/>
  <c r="AI46" i="11" s="1"/>
  <c r="Q879" i="9"/>
  <c r="Q46" i="11" s="1"/>
  <c r="AT853" i="9"/>
  <c r="AT20" i="11" s="1"/>
  <c r="AT20" i="10" s="1"/>
  <c r="O879" i="9"/>
  <c r="O46" i="11" s="1"/>
  <c r="T879" i="9"/>
  <c r="T46" i="11" s="1"/>
  <c r="AT839" i="9"/>
  <c r="AT6" i="11" s="1"/>
  <c r="AT6" i="10" s="1"/>
  <c r="AT837" i="9"/>
  <c r="AT4" i="11" s="1"/>
  <c r="AT4" i="10" s="1"/>
  <c r="AT856" i="9"/>
  <c r="AT23" i="11" s="1"/>
  <c r="AT23" i="10" s="1"/>
  <c r="AG879" i="9"/>
  <c r="AG46" i="11" s="1"/>
  <c r="AT855" i="9"/>
  <c r="AT22" i="11" s="1"/>
  <c r="AT22" i="10" s="1"/>
  <c r="AT836" i="9"/>
  <c r="AT3" i="11" s="1"/>
  <c r="AT3" i="10" s="1"/>
  <c r="AT843" i="9"/>
  <c r="AT10" i="11" s="1"/>
  <c r="AT10" i="10" s="1"/>
  <c r="AT844" i="9"/>
  <c r="AT11" i="11" s="1"/>
  <c r="AT11" i="10" s="1"/>
  <c r="W879" i="9"/>
  <c r="W46" i="11" s="1"/>
  <c r="AT838" i="9"/>
  <c r="AT5" i="11" s="1"/>
  <c r="AT5" i="10" s="1"/>
  <c r="AT850" i="9"/>
  <c r="AT17" i="11" s="1"/>
  <c r="AT17" i="10" s="1"/>
  <c r="AT863" i="9"/>
  <c r="AT30" i="11" s="1"/>
  <c r="AT30" i="10" s="1"/>
  <c r="AT876" i="9"/>
  <c r="AT43" i="11" s="1"/>
  <c r="AT43" i="10" s="1"/>
  <c r="C879" i="9"/>
  <c r="C46" i="11" s="1"/>
  <c r="AT848" i="9"/>
  <c r="AT15" i="11" s="1"/>
  <c r="AT15" i="10" s="1"/>
  <c r="N879" i="9"/>
  <c r="N46" i="11" s="1"/>
  <c r="AS879" i="9"/>
  <c r="AS46" i="11" s="1"/>
  <c r="Z879" i="9"/>
  <c r="Z46" i="11" s="1"/>
  <c r="H879" i="9"/>
  <c r="H46" i="11" s="1"/>
  <c r="AT841" i="9"/>
  <c r="AT8" i="11" s="1"/>
  <c r="AT8" i="10" s="1"/>
  <c r="AF879" i="9"/>
  <c r="AF46" i="11" s="1"/>
  <c r="AT865" i="9"/>
  <c r="AT32" i="11" s="1"/>
  <c r="AT32" i="10" s="1"/>
  <c r="AT867" i="9"/>
  <c r="AT34" i="11" s="1"/>
  <c r="AT34" i="10" s="1"/>
  <c r="AN879" i="9"/>
  <c r="AN46" i="11" s="1"/>
  <c r="AT869" i="9"/>
  <c r="AT36" i="11" s="1"/>
  <c r="AT36" i="10" s="1"/>
  <c r="AT861" i="9"/>
  <c r="AT28" i="11" s="1"/>
  <c r="AT28" i="10" s="1"/>
  <c r="AC879" i="9"/>
  <c r="AC46" i="11" s="1"/>
  <c r="S879" i="9"/>
  <c r="S46" i="11" s="1"/>
  <c r="U879" i="9"/>
  <c r="U46" i="11" s="1"/>
  <c r="M879" i="9"/>
  <c r="M46" i="11" s="1"/>
  <c r="I879" i="9"/>
  <c r="I46" i="11" s="1"/>
  <c r="AT842" i="9"/>
  <c r="AT9" i="11" s="1"/>
  <c r="AT9" i="10" s="1"/>
  <c r="AP879" i="9"/>
  <c r="AP46" i="11" s="1"/>
  <c r="AT859" i="9"/>
  <c r="AT26" i="11" s="1"/>
  <c r="AT26" i="10" s="1"/>
  <c r="O25" i="6" l="1"/>
  <c r="V66" i="6"/>
  <c r="J48" i="10"/>
  <c r="J46" i="10"/>
  <c r="J96" i="10" s="1"/>
  <c r="AA87" i="6"/>
  <c r="AA38" i="6"/>
  <c r="AH48" i="10"/>
  <c r="AH46" i="10"/>
  <c r="AH96" i="10" s="1"/>
  <c r="M64" i="6"/>
  <c r="M15" i="6"/>
  <c r="Q21" i="6"/>
  <c r="Q70" i="6" s="1"/>
  <c r="P48" i="10"/>
  <c r="P46" i="10"/>
  <c r="P96" i="10" s="1"/>
  <c r="H89" i="6"/>
  <c r="H40" i="6"/>
  <c r="F76" i="6"/>
  <c r="F27" i="6"/>
  <c r="AC30" i="6"/>
  <c r="AC79" i="6" s="1"/>
  <c r="O44" i="6"/>
  <c r="O93" i="6" s="1"/>
  <c r="S65" i="6"/>
  <c r="S16" i="6"/>
  <c r="AQ38" i="6"/>
  <c r="AQ87" i="6" s="1"/>
  <c r="R82" i="6"/>
  <c r="R33" i="6"/>
  <c r="S69" i="6"/>
  <c r="S20" i="6"/>
  <c r="Y66" i="6"/>
  <c r="Y17" i="6"/>
  <c r="AM2" i="6"/>
  <c r="AM51" i="6" s="1"/>
  <c r="J86" i="6"/>
  <c r="J37" i="6"/>
  <c r="AB67" i="6"/>
  <c r="AB18" i="6"/>
  <c r="Y18" i="6"/>
  <c r="Y67" i="6"/>
  <c r="AG61" i="6"/>
  <c r="AG12" i="6"/>
  <c r="AE39" i="6"/>
  <c r="AE88" i="6"/>
  <c r="X91" i="6"/>
  <c r="X42" i="6"/>
  <c r="AQ76" i="6"/>
  <c r="AQ27" i="6"/>
  <c r="AB4" i="6"/>
  <c r="AB53" i="6"/>
  <c r="H90" i="6"/>
  <c r="H41" i="6"/>
  <c r="AN7" i="6"/>
  <c r="AN56" i="6" s="1"/>
  <c r="H8" i="6"/>
  <c r="H57" i="6" s="1"/>
  <c r="G2" i="5"/>
  <c r="G879" i="4"/>
  <c r="G46" i="5" s="1"/>
  <c r="B13" i="5"/>
  <c r="AT846" i="4"/>
  <c r="AT13" i="5" s="1"/>
  <c r="M51" i="6"/>
  <c r="M2" i="6"/>
  <c r="O56" i="6"/>
  <c r="O7" i="6"/>
  <c r="W71" i="6"/>
  <c r="W22" i="6"/>
  <c r="N75" i="6"/>
  <c r="N26" i="6"/>
  <c r="B3" i="6"/>
  <c r="B52" i="6" s="1"/>
  <c r="AF55" i="6"/>
  <c r="AF6" i="6"/>
  <c r="AQ41" i="6"/>
  <c r="AQ90" i="6"/>
  <c r="AI74" i="6"/>
  <c r="AI25" i="6"/>
  <c r="AE82" i="6"/>
  <c r="AE33" i="6"/>
  <c r="O71" i="6"/>
  <c r="O22" i="6"/>
  <c r="Z80" i="6"/>
  <c r="Z31" i="6"/>
  <c r="AE7" i="6"/>
  <c r="AE56" i="6"/>
  <c r="AA34" i="6"/>
  <c r="AA83" i="6" s="1"/>
  <c r="AN72" i="6"/>
  <c r="AN23" i="6"/>
  <c r="AG72" i="6"/>
  <c r="AG23" i="6"/>
  <c r="AR53" i="6"/>
  <c r="AR4" i="6"/>
  <c r="T33" i="6"/>
  <c r="T82" i="6" s="1"/>
  <c r="E71" i="6"/>
  <c r="E22" i="6"/>
  <c r="W29" i="6"/>
  <c r="W78" i="6"/>
  <c r="I76" i="6"/>
  <c r="I27" i="6"/>
  <c r="AS18" i="6"/>
  <c r="AS67" i="6"/>
  <c r="AM5" i="6"/>
  <c r="AM54" i="6"/>
  <c r="AG94" i="6"/>
  <c r="AG45" i="6"/>
  <c r="W9" i="6"/>
  <c r="W58" i="6"/>
  <c r="Q73" i="6"/>
  <c r="Q24" i="6"/>
  <c r="AS53" i="6"/>
  <c r="AS4" i="6"/>
  <c r="AO93" i="6"/>
  <c r="AO44" i="6"/>
  <c r="M43" i="6"/>
  <c r="M92" i="6"/>
  <c r="I879" i="4"/>
  <c r="I46" i="5" s="1"/>
  <c r="AB25" i="6"/>
  <c r="AB74" i="6" s="1"/>
  <c r="G23" i="6"/>
  <c r="G72" i="6" s="1"/>
  <c r="AT849" i="4"/>
  <c r="AT16" i="5" s="1"/>
  <c r="K20" i="6"/>
  <c r="K69" i="6" s="1"/>
  <c r="E66" i="6"/>
  <c r="E17" i="6"/>
  <c r="AB72" i="6"/>
  <c r="AB23" i="6"/>
  <c r="V84" i="6"/>
  <c r="V35" i="6"/>
  <c r="AG87" i="6"/>
  <c r="AG38" i="6"/>
  <c r="AF61" i="6"/>
  <c r="AF12" i="6"/>
  <c r="H67" i="6"/>
  <c r="H18" i="6"/>
  <c r="J12" i="6"/>
  <c r="J61" i="6" s="1"/>
  <c r="AN88" i="6"/>
  <c r="AN39" i="6"/>
  <c r="N79" i="6"/>
  <c r="N30" i="6"/>
  <c r="AL76" i="6"/>
  <c r="AL27" i="6"/>
  <c r="P84" i="6"/>
  <c r="P35" i="6"/>
  <c r="Z90" i="6"/>
  <c r="Z41" i="6"/>
  <c r="R53" i="6"/>
  <c r="R4" i="6"/>
  <c r="N8" i="6"/>
  <c r="N57" i="6" s="1"/>
  <c r="N18" i="6"/>
  <c r="N67" i="6"/>
  <c r="U21" i="6"/>
  <c r="U70" i="6" s="1"/>
  <c r="AS2" i="5"/>
  <c r="AS879" i="4"/>
  <c r="AS46" i="5" s="1"/>
  <c r="F25" i="6"/>
  <c r="F74" i="6"/>
  <c r="AE62" i="6"/>
  <c r="AE13" i="6"/>
  <c r="N879" i="4"/>
  <c r="N46" i="5" s="1"/>
  <c r="AC67" i="6"/>
  <c r="AC18" i="6"/>
  <c r="AF21" i="6"/>
  <c r="AF70" i="6"/>
  <c r="U71" i="6"/>
  <c r="U22" i="6"/>
  <c r="AM72" i="6"/>
  <c r="AM23" i="6"/>
  <c r="H55" i="6"/>
  <c r="H6" i="6"/>
  <c r="D68" i="6"/>
  <c r="D19" i="6"/>
  <c r="AO70" i="6"/>
  <c r="AO21" i="6"/>
  <c r="C73" i="6"/>
  <c r="C24" i="6"/>
  <c r="AB31" i="6"/>
  <c r="AB80" i="6"/>
  <c r="AL56" i="6"/>
  <c r="AL7" i="6"/>
  <c r="AK83" i="6"/>
  <c r="AK34" i="6"/>
  <c r="AF57" i="6"/>
  <c r="AF8" i="6"/>
  <c r="AL72" i="6"/>
  <c r="AL23" i="6"/>
  <c r="H53" i="6"/>
  <c r="H4" i="6"/>
  <c r="M82" i="6"/>
  <c r="M33" i="6"/>
  <c r="AS24" i="6"/>
  <c r="AS73" i="6" s="1"/>
  <c r="AD21" i="6"/>
  <c r="AD70" i="6"/>
  <c r="L10" i="6"/>
  <c r="L59" i="6" s="1"/>
  <c r="F68" i="6"/>
  <c r="F19" i="6"/>
  <c r="V94" i="6"/>
  <c r="V45" i="6"/>
  <c r="O9" i="6"/>
  <c r="O58" i="6" s="1"/>
  <c r="AM24" i="6"/>
  <c r="AM73" i="6" s="1"/>
  <c r="AO72" i="6"/>
  <c r="AO23" i="6"/>
  <c r="AK92" i="6"/>
  <c r="AK43" i="6"/>
  <c r="I2" i="6"/>
  <c r="I51" i="6" s="1"/>
  <c r="AH11" i="6"/>
  <c r="AH60" i="6" s="1"/>
  <c r="AK82" i="6"/>
  <c r="AK33" i="6"/>
  <c r="V4" i="6"/>
  <c r="V53" i="6" s="1"/>
  <c r="B12" i="5"/>
  <c r="AT845" i="4"/>
  <c r="AT12" i="5" s="1"/>
  <c r="P83" i="6"/>
  <c r="P34" i="6"/>
  <c r="AI70" i="6"/>
  <c r="AI21" i="6"/>
  <c r="I67" i="6"/>
  <c r="I18" i="6"/>
  <c r="Q61" i="6"/>
  <c r="Q12" i="6"/>
  <c r="J88" i="6"/>
  <c r="J39" i="6"/>
  <c r="AE79" i="6"/>
  <c r="AE30" i="6"/>
  <c r="U45" i="6"/>
  <c r="U94" i="6"/>
  <c r="F41" i="6"/>
  <c r="F90" i="6" s="1"/>
  <c r="K57" i="6"/>
  <c r="K8" i="6"/>
  <c r="Y2" i="5"/>
  <c r="Y879" i="4"/>
  <c r="Y46" i="5" s="1"/>
  <c r="G82" i="6"/>
  <c r="G33" i="6"/>
  <c r="AA62" i="6"/>
  <c r="AA13" i="6"/>
  <c r="N51" i="6"/>
  <c r="N2" i="6"/>
  <c r="Z70" i="6"/>
  <c r="Z21" i="6"/>
  <c r="J71" i="6"/>
  <c r="J22" i="6"/>
  <c r="L64" i="6"/>
  <c r="L15" i="6"/>
  <c r="J55" i="6"/>
  <c r="J6" i="6"/>
  <c r="AH879" i="4"/>
  <c r="AH46" i="5" s="1"/>
  <c r="AT869" i="4"/>
  <c r="AT36" i="5" s="1"/>
  <c r="AH71" i="6"/>
  <c r="AH22" i="6"/>
  <c r="AL80" i="6"/>
  <c r="AL31" i="6"/>
  <c r="AA7" i="6"/>
  <c r="AA56" i="6" s="1"/>
  <c r="L83" i="6"/>
  <c r="L34" i="6"/>
  <c r="S61" i="6"/>
  <c r="S12" i="6"/>
  <c r="AP84" i="6"/>
  <c r="AP35" i="6"/>
  <c r="F72" i="6"/>
  <c r="F23" i="6"/>
  <c r="AF44" i="6"/>
  <c r="AF93" i="6"/>
  <c r="X53" i="6"/>
  <c r="X4" i="6"/>
  <c r="AB33" i="6"/>
  <c r="AB82" i="6" s="1"/>
  <c r="F73" i="6"/>
  <c r="F24" i="6"/>
  <c r="AF879" i="4"/>
  <c r="AF46" i="5" s="1"/>
  <c r="O61" i="6"/>
  <c r="O12" i="6"/>
  <c r="AR79" i="6"/>
  <c r="AR30" i="6"/>
  <c r="H94" i="6"/>
  <c r="H45" i="6"/>
  <c r="AJ9" i="6"/>
  <c r="AJ58" i="6" s="1"/>
  <c r="AG82" i="6"/>
  <c r="AG33" i="6"/>
  <c r="Y24" i="6"/>
  <c r="Y73" i="6"/>
  <c r="S67" i="6"/>
  <c r="S18" i="6"/>
  <c r="G46" i="10"/>
  <c r="G96" i="10" s="1"/>
  <c r="G48" i="10"/>
  <c r="AL92" i="6"/>
  <c r="AL43" i="6"/>
  <c r="P93" i="6"/>
  <c r="P44" i="6"/>
  <c r="AT876" i="4"/>
  <c r="AT43" i="5" s="1"/>
  <c r="AH70" i="6"/>
  <c r="AH21" i="6"/>
  <c r="AE43" i="6"/>
  <c r="AE92" i="6"/>
  <c r="L94" i="6"/>
  <c r="L45" i="6"/>
  <c r="M35" i="6"/>
  <c r="M84" i="6"/>
  <c r="B43" i="6"/>
  <c r="B92" i="6"/>
  <c r="G25" i="6"/>
  <c r="G74" i="6"/>
  <c r="Q87" i="6"/>
  <c r="Q38" i="6"/>
  <c r="AJ72" i="6"/>
  <c r="AJ23" i="6"/>
  <c r="Z82" i="6"/>
  <c r="Z33" i="6"/>
  <c r="AH54" i="6"/>
  <c r="AH5" i="6"/>
  <c r="AC91" i="6"/>
  <c r="AC42" i="6"/>
  <c r="C26" i="6"/>
  <c r="C75" i="6" s="1"/>
  <c r="X70" i="6"/>
  <c r="X21" i="6"/>
  <c r="AN75" i="6"/>
  <c r="AN26" i="6"/>
  <c r="J87" i="6"/>
  <c r="J38" i="6"/>
  <c r="AL84" i="6"/>
  <c r="AL35" i="6"/>
  <c r="P70" i="6"/>
  <c r="P21" i="6"/>
  <c r="Y90" i="6"/>
  <c r="Y41" i="6"/>
  <c r="R34" i="6"/>
  <c r="R83" i="6" s="1"/>
  <c r="AJ27" i="6"/>
  <c r="AJ76" i="6"/>
  <c r="AG7" i="6"/>
  <c r="AG56" i="6"/>
  <c r="T67" i="6"/>
  <c r="T18" i="6"/>
  <c r="AR61" i="6"/>
  <c r="AR12" i="6"/>
  <c r="AM88" i="6"/>
  <c r="AM39" i="6"/>
  <c r="AO76" i="6"/>
  <c r="AO27" i="6"/>
  <c r="AB90" i="6"/>
  <c r="AB41" i="6"/>
  <c r="L41" i="6"/>
  <c r="L90" i="6"/>
  <c r="X57" i="6"/>
  <c r="X8" i="6"/>
  <c r="AC21" i="6"/>
  <c r="AC70" i="6"/>
  <c r="H2" i="5"/>
  <c r="H879" i="4"/>
  <c r="H46" i="5" s="1"/>
  <c r="M55" i="6"/>
  <c r="M6" i="6"/>
  <c r="M54" i="6"/>
  <c r="M5" i="6"/>
  <c r="H62" i="6"/>
  <c r="H13" i="6"/>
  <c r="AA42" i="6"/>
  <c r="AA91" i="6" s="1"/>
  <c r="G18" i="6"/>
  <c r="G67" i="6" s="1"/>
  <c r="AC54" i="6"/>
  <c r="AC5" i="6"/>
  <c r="L75" i="6"/>
  <c r="L26" i="6"/>
  <c r="S70" i="6"/>
  <c r="S21" i="6"/>
  <c r="U55" i="6"/>
  <c r="U6" i="6"/>
  <c r="AE22" i="6"/>
  <c r="AE71" i="6"/>
  <c r="T84" i="6"/>
  <c r="T35" i="6"/>
  <c r="AD6" i="6"/>
  <c r="AD55" i="6" s="1"/>
  <c r="AN36" i="6"/>
  <c r="AN85" i="6"/>
  <c r="E94" i="6"/>
  <c r="E45" i="6"/>
  <c r="N80" i="6"/>
  <c r="N31" i="6"/>
  <c r="B7" i="5"/>
  <c r="AT840" i="4"/>
  <c r="AT7" i="5" s="1"/>
  <c r="AT57" i="10" s="1"/>
  <c r="O83" i="6"/>
  <c r="O34" i="6"/>
  <c r="AR25" i="6"/>
  <c r="AR74" i="6"/>
  <c r="Q72" i="6"/>
  <c r="Q23" i="6"/>
  <c r="Z53" i="6"/>
  <c r="Z4" i="6"/>
  <c r="E82" i="6"/>
  <c r="E33" i="6"/>
  <c r="J70" i="6"/>
  <c r="J21" i="6"/>
  <c r="I86" i="6"/>
  <c r="I37" i="6"/>
  <c r="AF78" i="6"/>
  <c r="AF29" i="6"/>
  <c r="AK24" i="6"/>
  <c r="AK73" i="6"/>
  <c r="AC60" i="6"/>
  <c r="AC11" i="6"/>
  <c r="J54" i="6"/>
  <c r="J5" i="6"/>
  <c r="Q94" i="6"/>
  <c r="Q45" i="6"/>
  <c r="AM91" i="6"/>
  <c r="AM42" i="6"/>
  <c r="R58" i="6"/>
  <c r="R9" i="6"/>
  <c r="B24" i="5"/>
  <c r="AT857" i="4"/>
  <c r="AT24" i="5" s="1"/>
  <c r="U84" i="6"/>
  <c r="U35" i="6"/>
  <c r="AA19" i="6"/>
  <c r="AA68" i="6"/>
  <c r="T43" i="6"/>
  <c r="T92" i="6"/>
  <c r="P11" i="6"/>
  <c r="P60" i="6" s="1"/>
  <c r="AH73" i="6"/>
  <c r="AH24" i="6"/>
  <c r="AO91" i="6"/>
  <c r="AO42" i="6"/>
  <c r="AT855" i="4"/>
  <c r="AT22" i="5" s="1"/>
  <c r="L55" i="6"/>
  <c r="L6" i="6"/>
  <c r="Y83" i="6"/>
  <c r="Y34" i="6"/>
  <c r="AM53" i="6"/>
  <c r="AM4" i="6"/>
  <c r="AF51" i="6"/>
  <c r="AF2" i="6"/>
  <c r="AF86" i="6"/>
  <c r="AF37" i="6"/>
  <c r="O15" i="6"/>
  <c r="O64" i="6" s="1"/>
  <c r="C58" i="6"/>
  <c r="C9" i="6"/>
  <c r="W24" i="6"/>
  <c r="W73" i="6"/>
  <c r="AJ40" i="6"/>
  <c r="AJ89" i="6"/>
  <c r="J84" i="6"/>
  <c r="J35" i="6"/>
  <c r="AI17" i="6"/>
  <c r="AI66" i="6" s="1"/>
  <c r="B17" i="6"/>
  <c r="B66" i="6"/>
  <c r="AA78" i="6"/>
  <c r="AA29" i="6"/>
  <c r="I46" i="10"/>
  <c r="I96" i="10" s="1"/>
  <c r="I48" i="10"/>
  <c r="AK40" i="6"/>
  <c r="AK89" i="6"/>
  <c r="O78" i="6"/>
  <c r="O29" i="6"/>
  <c r="AP68" i="6"/>
  <c r="AP19" i="6"/>
  <c r="AI87" i="6"/>
  <c r="AI38" i="6"/>
  <c r="AE21" i="6"/>
  <c r="AE70" i="6"/>
  <c r="AM63" i="6"/>
  <c r="AM14" i="6"/>
  <c r="C84" i="6"/>
  <c r="C35" i="6"/>
  <c r="Q15" i="6"/>
  <c r="Q64" i="6" s="1"/>
  <c r="AR17" i="6"/>
  <c r="AR66" i="6"/>
  <c r="AN879" i="4"/>
  <c r="AN46" i="5" s="1"/>
  <c r="C18" i="6"/>
  <c r="C67" i="6"/>
  <c r="G58" i="6"/>
  <c r="G9" i="6"/>
  <c r="D75" i="6"/>
  <c r="D26" i="6"/>
  <c r="K18" i="6"/>
  <c r="K67" i="6" s="1"/>
  <c r="H61" i="6"/>
  <c r="H12" i="6"/>
  <c r="AO88" i="6"/>
  <c r="AO39" i="6"/>
  <c r="AD74" i="6"/>
  <c r="AD25" i="6"/>
  <c r="AJ879" i="4"/>
  <c r="AJ46" i="5" s="1"/>
  <c r="W90" i="6"/>
  <c r="W41" i="6"/>
  <c r="D79" i="6"/>
  <c r="D30" i="6"/>
  <c r="Q57" i="6"/>
  <c r="Q8" i="6"/>
  <c r="AL83" i="6"/>
  <c r="AL34" i="6"/>
  <c r="C2" i="5"/>
  <c r="C879" i="4"/>
  <c r="C46" i="5" s="1"/>
  <c r="AF59" i="6"/>
  <c r="AF10" i="6"/>
  <c r="AD82" i="6"/>
  <c r="AD33" i="6"/>
  <c r="AQ13" i="6"/>
  <c r="AQ62" i="6"/>
  <c r="I93" i="6"/>
  <c r="I44" i="6"/>
  <c r="AE73" i="6"/>
  <c r="AE24" i="6"/>
  <c r="AG25" i="6"/>
  <c r="AG74" i="6" s="1"/>
  <c r="H70" i="6"/>
  <c r="H21" i="6"/>
  <c r="AP79" i="6"/>
  <c r="AP30" i="6"/>
  <c r="H71" i="6"/>
  <c r="H22" i="6"/>
  <c r="D35" i="6"/>
  <c r="D84" i="6" s="1"/>
  <c r="AK87" i="6"/>
  <c r="AK38" i="6"/>
  <c r="N55" i="6"/>
  <c r="N6" i="6"/>
  <c r="Q85" i="6"/>
  <c r="Q36" i="6"/>
  <c r="AH4" i="6"/>
  <c r="AH53" i="6" s="1"/>
  <c r="O80" i="6"/>
  <c r="O31" i="6"/>
  <c r="N83" i="6"/>
  <c r="N34" i="6"/>
  <c r="H74" i="6"/>
  <c r="H25" i="6"/>
  <c r="J72" i="6"/>
  <c r="J23" i="6"/>
  <c r="G73" i="6"/>
  <c r="G24" i="6"/>
  <c r="AC53" i="6"/>
  <c r="AC4" i="6"/>
  <c r="P82" i="6"/>
  <c r="P33" i="6"/>
  <c r="AS30" i="6"/>
  <c r="AS79" i="6"/>
  <c r="C53" i="6"/>
  <c r="C4" i="6"/>
  <c r="B37" i="5"/>
  <c r="AT870" i="4"/>
  <c r="AT37" i="5" s="1"/>
  <c r="Z78" i="6"/>
  <c r="Z29" i="6"/>
  <c r="AP56" i="6"/>
  <c r="AP7" i="6"/>
  <c r="O54" i="6"/>
  <c r="O5" i="6"/>
  <c r="AQ94" i="6"/>
  <c r="AQ45" i="6"/>
  <c r="T58" i="6"/>
  <c r="T9" i="6"/>
  <c r="AO24" i="6"/>
  <c r="AO73" i="6"/>
  <c r="I55" i="6"/>
  <c r="I6" i="6"/>
  <c r="AO94" i="6"/>
  <c r="AO45" i="6"/>
  <c r="AN70" i="6"/>
  <c r="AN21" i="6"/>
  <c r="AA82" i="6"/>
  <c r="AA33" i="6"/>
  <c r="W879" i="4"/>
  <c r="W46" i="5" s="1"/>
  <c r="AQ43" i="6"/>
  <c r="AQ92" i="6" s="1"/>
  <c r="AG79" i="6"/>
  <c r="AG30" i="6"/>
  <c r="U41" i="6"/>
  <c r="U90" i="6"/>
  <c r="AH68" i="6"/>
  <c r="AH19" i="6"/>
  <c r="AG42" i="6"/>
  <c r="AG91" i="6"/>
  <c r="B71" i="6"/>
  <c r="B22" i="6"/>
  <c r="M23" i="6"/>
  <c r="M72" i="6" s="1"/>
  <c r="AF53" i="6"/>
  <c r="AF4" i="6"/>
  <c r="H33" i="6"/>
  <c r="H82" i="6" s="1"/>
  <c r="AT82" i="10"/>
  <c r="AT32" i="6"/>
  <c r="AT81" i="6"/>
  <c r="G91" i="6"/>
  <c r="G42" i="6"/>
  <c r="Z86" i="6"/>
  <c r="Z37" i="6"/>
  <c r="T29" i="6"/>
  <c r="T78" i="6"/>
  <c r="U76" i="6"/>
  <c r="U27" i="6"/>
  <c r="AS5" i="6"/>
  <c r="AS54" i="6"/>
  <c r="AB94" i="6"/>
  <c r="AB45" i="6"/>
  <c r="AI58" i="6"/>
  <c r="AI9" i="6"/>
  <c r="S73" i="6"/>
  <c r="S24" i="6"/>
  <c r="AT838" i="4"/>
  <c r="AT5" i="5" s="1"/>
  <c r="M75" i="6"/>
  <c r="M26" i="6"/>
  <c r="AJ8" i="6"/>
  <c r="AJ57" i="6"/>
  <c r="AE75" i="6"/>
  <c r="AE26" i="6"/>
  <c r="W51" i="6"/>
  <c r="W2" i="6"/>
  <c r="I92" i="6"/>
  <c r="I43" i="6"/>
  <c r="E83" i="6"/>
  <c r="E34" i="6"/>
  <c r="O91" i="6"/>
  <c r="O42" i="6"/>
  <c r="AN4" i="6"/>
  <c r="AN53" i="6" s="1"/>
  <c r="Q879" i="4"/>
  <c r="Q46" i="5" s="1"/>
  <c r="AH82" i="6"/>
  <c r="AH33" i="6"/>
  <c r="S62" i="6"/>
  <c r="S13" i="6"/>
  <c r="C83" i="6"/>
  <c r="C34" i="6"/>
  <c r="AC27" i="6"/>
  <c r="AC76" i="6"/>
  <c r="AR70" i="6"/>
  <c r="AR21" i="6"/>
  <c r="N86" i="6"/>
  <c r="N37" i="6"/>
  <c r="AC22" i="6"/>
  <c r="AC71" i="6"/>
  <c r="H84" i="6"/>
  <c r="H35" i="6"/>
  <c r="Q55" i="6"/>
  <c r="Q6" i="6"/>
  <c r="AC36" i="6"/>
  <c r="AC85" i="6" s="1"/>
  <c r="AJ73" i="6"/>
  <c r="AJ24" i="6"/>
  <c r="W31" i="6"/>
  <c r="W80" i="6"/>
  <c r="Z76" i="6"/>
  <c r="Z27" i="6"/>
  <c r="AF34" i="6"/>
  <c r="AF83" i="6"/>
  <c r="T74" i="6"/>
  <c r="T25" i="6"/>
  <c r="AQ15" i="6"/>
  <c r="AQ64" i="6" s="1"/>
  <c r="B4" i="5"/>
  <c r="AT837" i="4"/>
  <c r="AT4" i="5" s="1"/>
  <c r="U33" i="6"/>
  <c r="U82" i="6" s="1"/>
  <c r="K84" i="6"/>
  <c r="K35" i="6"/>
  <c r="B33" i="5"/>
  <c r="AT866" i="4"/>
  <c r="AT33" i="5" s="1"/>
  <c r="B81" i="6"/>
  <c r="B32" i="6"/>
  <c r="Q93" i="6"/>
  <c r="Q44" i="6"/>
  <c r="AB15" i="6"/>
  <c r="AB64" i="6" s="1"/>
  <c r="H86" i="6"/>
  <c r="H37" i="6"/>
  <c r="AI78" i="6"/>
  <c r="AI29" i="6"/>
  <c r="G11" i="6"/>
  <c r="G60" i="6" s="1"/>
  <c r="AD73" i="6"/>
  <c r="AD24" i="6"/>
  <c r="E53" i="6"/>
  <c r="E4" i="6"/>
  <c r="AL54" i="6"/>
  <c r="AL5" i="6"/>
  <c r="T94" i="6"/>
  <c r="T45" i="6"/>
  <c r="T879" i="4"/>
  <c r="T46" i="5" s="1"/>
  <c r="L58" i="6"/>
  <c r="L9" i="6"/>
  <c r="I24" i="6"/>
  <c r="I73" i="6" s="1"/>
  <c r="B5" i="6"/>
  <c r="B54" i="6" s="1"/>
  <c r="V56" i="6"/>
  <c r="V7" i="6"/>
  <c r="V70" i="6"/>
  <c r="V21" i="6"/>
  <c r="D11" i="6"/>
  <c r="D60" i="6" s="1"/>
  <c r="AD64" i="6"/>
  <c r="AD15" i="6"/>
  <c r="AB43" i="6"/>
  <c r="AB92" i="6" s="1"/>
  <c r="P64" i="6"/>
  <c r="P15" i="6"/>
  <c r="J91" i="6"/>
  <c r="J42" i="6"/>
  <c r="Q2" i="6"/>
  <c r="Q51" i="6" s="1"/>
  <c r="AN25" i="6"/>
  <c r="AN74" i="6" s="1"/>
  <c r="H66" i="6"/>
  <c r="H17" i="6"/>
  <c r="AB19" i="6"/>
  <c r="AB68" i="6"/>
  <c r="AB35" i="6"/>
  <c r="AB84" i="6" s="1"/>
  <c r="F70" i="6"/>
  <c r="F21" i="6"/>
  <c r="L74" i="6"/>
  <c r="L25" i="6"/>
  <c r="P66" i="6"/>
  <c r="P17" i="6"/>
  <c r="AQ12" i="6"/>
  <c r="AQ61" i="6"/>
  <c r="AI33" i="6"/>
  <c r="AI82" i="6" s="1"/>
  <c r="P78" i="6"/>
  <c r="P29" i="6"/>
  <c r="AK64" i="6"/>
  <c r="AK15" i="6"/>
  <c r="AO12" i="6"/>
  <c r="AO61" i="6"/>
  <c r="AA39" i="6"/>
  <c r="AA88" i="6"/>
  <c r="AQ5" i="6"/>
  <c r="AQ54" i="6"/>
  <c r="R84" i="6"/>
  <c r="R35" i="6"/>
  <c r="O41" i="6"/>
  <c r="O90" i="6"/>
  <c r="AT872" i="4"/>
  <c r="AT39" i="5" s="1"/>
  <c r="G87" i="6"/>
  <c r="G38" i="6"/>
  <c r="AL8" i="6"/>
  <c r="AL57" i="6"/>
  <c r="I72" i="6"/>
  <c r="I23" i="6"/>
  <c r="AH79" i="6"/>
  <c r="AH30" i="6"/>
  <c r="AA44" i="6"/>
  <c r="AA93" i="6"/>
  <c r="E62" i="6"/>
  <c r="E13" i="6"/>
  <c r="U54" i="6"/>
  <c r="U5" i="6"/>
  <c r="AB21" i="6"/>
  <c r="AB70" i="6" s="1"/>
  <c r="K22" i="6"/>
  <c r="K71" i="6" s="1"/>
  <c r="AC84" i="6"/>
  <c r="AC35" i="6"/>
  <c r="D5" i="6"/>
  <c r="D54" i="6" s="1"/>
  <c r="S55" i="6"/>
  <c r="S6" i="6"/>
  <c r="AB85" i="6"/>
  <c r="AB36" i="6"/>
  <c r="AE53" i="6"/>
  <c r="AE4" i="6"/>
  <c r="AR80" i="6"/>
  <c r="AR31" i="6"/>
  <c r="AS76" i="6"/>
  <c r="AS27" i="6"/>
  <c r="AM83" i="6"/>
  <c r="AM34" i="6"/>
  <c r="AQ25" i="6"/>
  <c r="AQ74" i="6" s="1"/>
  <c r="W4" i="6"/>
  <c r="W53" i="6" s="1"/>
  <c r="AM33" i="6"/>
  <c r="AM82" i="6"/>
  <c r="AN24" i="6"/>
  <c r="AN73" i="6"/>
  <c r="H68" i="6"/>
  <c r="H19" i="6"/>
  <c r="AC879" i="4"/>
  <c r="AC46" i="5" s="1"/>
  <c r="AF73" i="6"/>
  <c r="AF24" i="6"/>
  <c r="T55" i="6"/>
  <c r="T6" i="6"/>
  <c r="AG44" i="6"/>
  <c r="AG93" i="6"/>
  <c r="AR879" i="4"/>
  <c r="AR46" i="5" s="1"/>
  <c r="AA37" i="6"/>
  <c r="AA86" i="6"/>
  <c r="H78" i="6"/>
  <c r="H29" i="6"/>
  <c r="AP71" i="6"/>
  <c r="AP22" i="6"/>
  <c r="I68" i="6"/>
  <c r="I19" i="6"/>
  <c r="AE54" i="6"/>
  <c r="AE5" i="6"/>
  <c r="J94" i="6"/>
  <c r="J45" i="6"/>
  <c r="T2" i="6"/>
  <c r="T51" i="6" s="1"/>
  <c r="Y9" i="6"/>
  <c r="Y58" i="6"/>
  <c r="AA73" i="6"/>
  <c r="AA24" i="6"/>
  <c r="AC64" i="6"/>
  <c r="AC15" i="6"/>
  <c r="AG34" i="6"/>
  <c r="AG83" i="6"/>
  <c r="AG11" i="6"/>
  <c r="AG60" i="6"/>
  <c r="V15" i="6"/>
  <c r="V64" i="6"/>
  <c r="E46" i="10"/>
  <c r="E96" i="10" s="1"/>
  <c r="E48" i="10"/>
  <c r="AH8" i="6"/>
  <c r="AH57" i="6" s="1"/>
  <c r="AR43" i="6"/>
  <c r="AR92" i="6"/>
  <c r="X85" i="6"/>
  <c r="X36" i="6"/>
  <c r="AO84" i="6"/>
  <c r="AO35" i="6"/>
  <c r="H91" i="6"/>
  <c r="H42" i="6"/>
  <c r="AT852" i="4"/>
  <c r="AT19" i="5" s="1"/>
  <c r="AT868" i="4"/>
  <c r="AT35" i="5" s="1"/>
  <c r="C69" i="6"/>
  <c r="C20" i="6"/>
  <c r="X80" i="6"/>
  <c r="X31" i="6"/>
  <c r="J67" i="6"/>
  <c r="J18" i="6"/>
  <c r="L76" i="6"/>
  <c r="L27" i="6"/>
  <c r="O62" i="6"/>
  <c r="O13" i="6"/>
  <c r="E70" i="6"/>
  <c r="E21" i="6"/>
  <c r="B36" i="6"/>
  <c r="B85" i="6" s="1"/>
  <c r="L80" i="6"/>
  <c r="L31" i="6"/>
  <c r="J64" i="6"/>
  <c r="J15" i="6"/>
  <c r="M48" i="10"/>
  <c r="M46" i="10"/>
  <c r="M96" i="10" s="1"/>
  <c r="I87" i="6"/>
  <c r="I38" i="6"/>
  <c r="AN51" i="6"/>
  <c r="AN2" i="6"/>
  <c r="C90" i="6"/>
  <c r="C41" i="6"/>
  <c r="R72" i="6"/>
  <c r="R23" i="6"/>
  <c r="AC12" i="6"/>
  <c r="AC61" i="6" s="1"/>
  <c r="P85" i="6"/>
  <c r="P36" i="6"/>
  <c r="Q25" i="6"/>
  <c r="Q74" i="6" s="1"/>
  <c r="AP80" i="6"/>
  <c r="AP31" i="6"/>
  <c r="Y65" i="6"/>
  <c r="Y16" i="6"/>
  <c r="P94" i="6"/>
  <c r="P45" i="6"/>
  <c r="AE63" i="6"/>
  <c r="AE14" i="6"/>
  <c r="AI8" i="6"/>
  <c r="AI57" i="6" s="1"/>
  <c r="M88" i="6"/>
  <c r="M39" i="6"/>
  <c r="R90" i="6"/>
  <c r="R41" i="6"/>
  <c r="AN35" i="6"/>
  <c r="AN84" i="6" s="1"/>
  <c r="AO41" i="6"/>
  <c r="AO90" i="6" s="1"/>
  <c r="AC57" i="6"/>
  <c r="AC8" i="6"/>
  <c r="U36" i="6"/>
  <c r="U85" i="6"/>
  <c r="S48" i="10"/>
  <c r="S46" i="10"/>
  <c r="S96" i="10" s="1"/>
  <c r="AG48" i="10"/>
  <c r="AG46" i="10"/>
  <c r="AG96" i="10" s="1"/>
  <c r="T77" i="6"/>
  <c r="T28" i="6"/>
  <c r="AM21" i="6"/>
  <c r="AM70" i="6"/>
  <c r="Z85" i="6"/>
  <c r="Z36" i="6"/>
  <c r="R77" i="6"/>
  <c r="R28" i="6"/>
  <c r="Z84" i="6"/>
  <c r="Z35" i="6"/>
  <c r="W14" i="6"/>
  <c r="W63" i="6"/>
  <c r="C78" i="6"/>
  <c r="C29" i="6"/>
  <c r="E79" i="6"/>
  <c r="E30" i="6"/>
  <c r="M83" i="6"/>
  <c r="M34" i="6"/>
  <c r="AO60" i="6"/>
  <c r="AO11" i="6"/>
  <c r="AO13" i="6"/>
  <c r="AO62" i="6"/>
  <c r="AH84" i="6"/>
  <c r="AH35" i="6"/>
  <c r="AL21" i="6"/>
  <c r="AL70" i="6" s="1"/>
  <c r="Q22" i="6"/>
  <c r="Q71" i="6" s="1"/>
  <c r="AH44" i="6"/>
  <c r="AH93" i="6"/>
  <c r="AI35" i="6"/>
  <c r="AI84" i="6" s="1"/>
  <c r="O45" i="6"/>
  <c r="O94" i="6" s="1"/>
  <c r="C6" i="6"/>
  <c r="C55" i="6"/>
  <c r="AQ36" i="6"/>
  <c r="AQ85" i="6"/>
  <c r="N74" i="6"/>
  <c r="N25" i="6"/>
  <c r="V80" i="6"/>
  <c r="V31" i="6"/>
  <c r="AK91" i="6"/>
  <c r="AK42" i="6"/>
  <c r="E76" i="6"/>
  <c r="E27" i="6"/>
  <c r="X83" i="6"/>
  <c r="X34" i="6"/>
  <c r="AS25" i="6"/>
  <c r="AS74" i="6"/>
  <c r="G53" i="6"/>
  <c r="G4" i="6"/>
  <c r="F82" i="6"/>
  <c r="F33" i="6"/>
  <c r="AQ68" i="6"/>
  <c r="AQ19" i="6"/>
  <c r="AC51" i="6"/>
  <c r="AC2" i="6"/>
  <c r="AQ72" i="6"/>
  <c r="AQ23" i="6"/>
  <c r="AM71" i="6"/>
  <c r="AM22" i="6"/>
  <c r="AL93" i="6"/>
  <c r="AL44" i="6"/>
  <c r="AR2" i="6"/>
  <c r="AR51" i="6" s="1"/>
  <c r="AG86" i="6"/>
  <c r="AG37" i="6"/>
  <c r="Q29" i="6"/>
  <c r="Q78" i="6"/>
  <c r="AN68" i="6"/>
  <c r="AN19" i="6"/>
  <c r="O879" i="4"/>
  <c r="O46" i="5" s="1"/>
  <c r="AA54" i="6"/>
  <c r="AA5" i="6"/>
  <c r="F94" i="6"/>
  <c r="F45" i="6"/>
  <c r="AG73" i="6"/>
  <c r="AG24" i="6"/>
  <c r="AS58" i="6"/>
  <c r="AS9" i="6"/>
  <c r="L73" i="6"/>
  <c r="L24" i="6"/>
  <c r="X15" i="6"/>
  <c r="X64" i="6" s="1"/>
  <c r="Q11" i="6"/>
  <c r="Q60" i="6" s="1"/>
  <c r="F81" i="10"/>
  <c r="F31" i="10"/>
  <c r="AQ879" i="4"/>
  <c r="AQ46" i="5" s="1"/>
  <c r="H43" i="6"/>
  <c r="H92" i="6" s="1"/>
  <c r="T91" i="6"/>
  <c r="T42" i="6"/>
  <c r="B19" i="6"/>
  <c r="B68" i="6" s="1"/>
  <c r="B84" i="6"/>
  <c r="B35" i="6"/>
  <c r="P86" i="6"/>
  <c r="P37" i="6"/>
  <c r="Q66" i="6"/>
  <c r="Q17" i="6"/>
  <c r="AS66" i="6"/>
  <c r="AS17" i="6"/>
  <c r="AS71" i="6"/>
  <c r="AS22" i="6"/>
  <c r="AQ34" i="6"/>
  <c r="AQ83" i="6" s="1"/>
  <c r="W15" i="6"/>
  <c r="W64" i="6"/>
  <c r="X74" i="6"/>
  <c r="X25" i="6"/>
  <c r="D61" i="6"/>
  <c r="D12" i="6"/>
  <c r="AN80" i="6"/>
  <c r="AN31" i="6"/>
  <c r="X71" i="6"/>
  <c r="X22" i="6"/>
  <c r="AR87" i="6"/>
  <c r="AR38" i="6"/>
  <c r="V24" i="6"/>
  <c r="V73" i="6"/>
  <c r="AA23" i="6"/>
  <c r="AA72" i="6" s="1"/>
  <c r="Y46" i="10"/>
  <c r="Y96" i="10" s="1"/>
  <c r="Y48" i="10"/>
  <c r="AR37" i="6"/>
  <c r="AR86" i="6"/>
  <c r="V75" i="6"/>
  <c r="V26" i="6"/>
  <c r="AL74" i="6"/>
  <c r="AL25" i="6"/>
  <c r="M70" i="6"/>
  <c r="M21" i="6"/>
  <c r="M41" i="6"/>
  <c r="M90" i="6"/>
  <c r="B39" i="6"/>
  <c r="B88" i="6"/>
  <c r="AA57" i="6"/>
  <c r="AA8" i="6"/>
  <c r="AJ48" i="10"/>
  <c r="AJ46" i="10"/>
  <c r="AJ96" i="10" s="1"/>
  <c r="AP77" i="6"/>
  <c r="AP28" i="6"/>
  <c r="X60" i="6"/>
  <c r="X11" i="6"/>
  <c r="P57" i="6"/>
  <c r="P8" i="6"/>
  <c r="AJ71" i="6"/>
  <c r="AJ22" i="6"/>
  <c r="AJ87" i="6"/>
  <c r="AJ38" i="6"/>
  <c r="T63" i="6"/>
  <c r="T14" i="6"/>
  <c r="U59" i="6"/>
  <c r="U10" i="6"/>
  <c r="AJ75" i="6"/>
  <c r="AJ26" i="6"/>
  <c r="AL66" i="6"/>
  <c r="AL17" i="6"/>
  <c r="AJ83" i="6"/>
  <c r="AJ34" i="6"/>
  <c r="AQ75" i="6"/>
  <c r="AQ26" i="6"/>
  <c r="E61" i="6"/>
  <c r="E12" i="6"/>
  <c r="W88" i="6"/>
  <c r="W39" i="6"/>
  <c r="T73" i="6"/>
  <c r="T24" i="6"/>
  <c r="V90" i="6"/>
  <c r="V41" i="6"/>
  <c r="V5" i="6"/>
  <c r="V54" i="6" s="1"/>
  <c r="AG54" i="6"/>
  <c r="AG5" i="6"/>
  <c r="G37" i="6"/>
  <c r="G86" i="6" s="1"/>
  <c r="X54" i="6"/>
  <c r="X5" i="6"/>
  <c r="AS11" i="6"/>
  <c r="AS60" i="6"/>
  <c r="AI62" i="6"/>
  <c r="AI13" i="6"/>
  <c r="D91" i="6"/>
  <c r="D42" i="6"/>
  <c r="I15" i="6"/>
  <c r="I64" i="6" s="1"/>
  <c r="AA61" i="6"/>
  <c r="AA12" i="6"/>
  <c r="Y79" i="6"/>
  <c r="Y30" i="6"/>
  <c r="D22" i="6"/>
  <c r="D71" i="6" s="1"/>
  <c r="AM84" i="6"/>
  <c r="AM35" i="6"/>
  <c r="P55" i="6"/>
  <c r="P6" i="6"/>
  <c r="E85" i="6"/>
  <c r="E36" i="6"/>
  <c r="B30" i="5"/>
  <c r="AT863" i="4"/>
  <c r="AT30" i="5" s="1"/>
  <c r="AE31" i="6"/>
  <c r="AE80" i="6"/>
  <c r="AD36" i="6"/>
  <c r="AD85" i="6" s="1"/>
  <c r="X76" i="6"/>
  <c r="X27" i="6"/>
  <c r="Z34" i="6"/>
  <c r="Z83" i="6"/>
  <c r="S74" i="6"/>
  <c r="S25" i="6"/>
  <c r="AT860" i="4"/>
  <c r="AT27" i="5" s="1"/>
  <c r="AQ53" i="6"/>
  <c r="AQ4" i="6"/>
  <c r="AJ19" i="6"/>
  <c r="AJ68" i="6" s="1"/>
  <c r="N72" i="6"/>
  <c r="N23" i="6"/>
  <c r="AC74" i="6"/>
  <c r="AC25" i="6"/>
  <c r="AK78" i="6"/>
  <c r="AK29" i="6"/>
  <c r="AP93" i="6"/>
  <c r="AP44" i="6"/>
  <c r="AP8" i="6"/>
  <c r="AP57" i="6"/>
  <c r="AO37" i="6"/>
  <c r="AO86" i="6"/>
  <c r="AM29" i="6"/>
  <c r="AM78" i="6"/>
  <c r="X90" i="6"/>
  <c r="X41" i="6"/>
  <c r="F30" i="6"/>
  <c r="F79" i="6" s="1"/>
  <c r="O2" i="6"/>
  <c r="O51" i="6" s="1"/>
  <c r="Q54" i="6"/>
  <c r="Q5" i="6"/>
  <c r="T64" i="6"/>
  <c r="T15" i="6"/>
  <c r="Y94" i="6"/>
  <c r="Y45" i="6"/>
  <c r="AN9" i="6"/>
  <c r="AN58" i="6"/>
  <c r="AO57" i="6"/>
  <c r="AO8" i="6"/>
  <c r="T60" i="6"/>
  <c r="T11" i="6"/>
  <c r="AQ2" i="6"/>
  <c r="AQ51" i="6" s="1"/>
  <c r="AJ92" i="6"/>
  <c r="AJ43" i="6"/>
  <c r="AF67" i="6"/>
  <c r="AF18" i="6"/>
  <c r="AM93" i="6"/>
  <c r="AM44" i="6"/>
  <c r="AF91" i="6"/>
  <c r="AF42" i="6"/>
  <c r="AT851" i="4"/>
  <c r="AT18" i="5" s="1"/>
  <c r="I85" i="6"/>
  <c r="I36" i="6"/>
  <c r="AA26" i="6"/>
  <c r="AA75" i="6"/>
  <c r="AQ8" i="6"/>
  <c r="AQ57" i="6" s="1"/>
  <c r="C71" i="6"/>
  <c r="C22" i="6"/>
  <c r="AC26" i="6"/>
  <c r="AC75" i="6" s="1"/>
  <c r="AC82" i="6"/>
  <c r="AC33" i="6"/>
  <c r="Y88" i="6"/>
  <c r="Y39" i="6"/>
  <c r="S82" i="6"/>
  <c r="S33" i="6"/>
  <c r="AK56" i="6"/>
  <c r="AK7" i="6"/>
  <c r="G35" i="6"/>
  <c r="G84" i="6" s="1"/>
  <c r="S64" i="6"/>
  <c r="S15" i="6"/>
  <c r="AQ79" i="6"/>
  <c r="AQ30" i="6"/>
  <c r="P68" i="6"/>
  <c r="P19" i="6"/>
  <c r="AI73" i="6"/>
  <c r="AI24" i="6"/>
  <c r="U48" i="10"/>
  <c r="U46" i="10"/>
  <c r="U96" i="10" s="1"/>
  <c r="AE84" i="6"/>
  <c r="AE35" i="6"/>
  <c r="R91" i="6"/>
  <c r="R42" i="6"/>
  <c r="N87" i="6"/>
  <c r="N38" i="6"/>
  <c r="Y86" i="6"/>
  <c r="Y37" i="6"/>
  <c r="K64" i="6"/>
  <c r="K15" i="6"/>
  <c r="V14" i="6"/>
  <c r="V63" i="6"/>
  <c r="AC46" i="10"/>
  <c r="AC96" i="10"/>
  <c r="AC48" i="10"/>
  <c r="AT63" i="10"/>
  <c r="AD94" i="6"/>
  <c r="AD45" i="6"/>
  <c r="B38" i="5"/>
  <c r="AT871" i="4"/>
  <c r="AT38" i="5" s="1"/>
  <c r="X94" i="6"/>
  <c r="X45" i="6"/>
  <c r="AO17" i="6"/>
  <c r="AO66" i="6"/>
  <c r="J73" i="6"/>
  <c r="J24" i="6"/>
  <c r="AH7" i="6"/>
  <c r="AH56" i="6" s="1"/>
  <c r="I61" i="6"/>
  <c r="I12" i="6"/>
  <c r="AL88" i="6"/>
  <c r="AL39" i="6"/>
  <c r="S60" i="6"/>
  <c r="S11" i="6"/>
  <c r="AF58" i="6"/>
  <c r="AF9" i="6"/>
  <c r="F46" i="10"/>
  <c r="F96" i="10" s="1"/>
  <c r="F48" i="10"/>
  <c r="AL48" i="10"/>
  <c r="AL46" i="10"/>
  <c r="AL96" i="10" s="1"/>
  <c r="S77" i="6"/>
  <c r="S28" i="6"/>
  <c r="V82" i="6"/>
  <c r="V33" i="6"/>
  <c r="H54" i="6"/>
  <c r="H5" i="6"/>
  <c r="T87" i="6"/>
  <c r="T38" i="6"/>
  <c r="U14" i="6"/>
  <c r="U63" i="6"/>
  <c r="AC94" i="6"/>
  <c r="AC45" i="6"/>
  <c r="R879" i="4"/>
  <c r="R46" i="5" s="1"/>
  <c r="AE66" i="6"/>
  <c r="AE17" i="6"/>
  <c r="AQ56" i="6"/>
  <c r="AQ7" i="6"/>
  <c r="L56" i="6"/>
  <c r="L7" i="6"/>
  <c r="W23" i="6"/>
  <c r="W72" i="6" s="1"/>
  <c r="AS29" i="6"/>
  <c r="AS78" i="6"/>
  <c r="AK12" i="6"/>
  <c r="AK61" i="6"/>
  <c r="X39" i="6"/>
  <c r="X88" i="6" s="1"/>
  <c r="AD90" i="6"/>
  <c r="AD41" i="6"/>
  <c r="Y54" i="6"/>
  <c r="Y5" i="6"/>
  <c r="N91" i="6"/>
  <c r="N42" i="6"/>
  <c r="P71" i="6"/>
  <c r="P22" i="6"/>
  <c r="AJ12" i="6"/>
  <c r="AJ61" i="6"/>
  <c r="Y62" i="6"/>
  <c r="Y13" i="6"/>
  <c r="AS70" i="6"/>
  <c r="AS21" i="6"/>
  <c r="AC44" i="6"/>
  <c r="AC93" i="6"/>
  <c r="T75" i="6"/>
  <c r="T26" i="6"/>
  <c r="AL53" i="6"/>
  <c r="AL4" i="6"/>
  <c r="L71" i="6"/>
  <c r="L22" i="6"/>
  <c r="X84" i="6"/>
  <c r="X35" i="6"/>
  <c r="D55" i="6"/>
  <c r="D6" i="6"/>
  <c r="AR85" i="6"/>
  <c r="AR36" i="6"/>
  <c r="AG35" i="6"/>
  <c r="AG84" i="6" s="1"/>
  <c r="L61" i="6"/>
  <c r="L12" i="6"/>
  <c r="AI80" i="6"/>
  <c r="AI31" i="6"/>
  <c r="M76" i="6"/>
  <c r="M27" i="6"/>
  <c r="Q34" i="6"/>
  <c r="Q83" i="6" s="1"/>
  <c r="S93" i="6"/>
  <c r="S44" i="6"/>
  <c r="B27" i="6"/>
  <c r="B76" i="6" s="1"/>
  <c r="AD53" i="6"/>
  <c r="AD4" i="6"/>
  <c r="Z19" i="6"/>
  <c r="Z68" i="6" s="1"/>
  <c r="Z879" i="4"/>
  <c r="Z46" i="5" s="1"/>
  <c r="D93" i="6"/>
  <c r="D44" i="6"/>
  <c r="P59" i="6"/>
  <c r="P10" i="6"/>
  <c r="T86" i="6"/>
  <c r="T37" i="6"/>
  <c r="AE78" i="6"/>
  <c r="AE29" i="6"/>
  <c r="F67" i="6"/>
  <c r="F18" i="6"/>
  <c r="AF72" i="6"/>
  <c r="AF23" i="6"/>
  <c r="AH26" i="6"/>
  <c r="AH75" i="6"/>
  <c r="AR5" i="6"/>
  <c r="AR54" i="6"/>
  <c r="H15" i="6"/>
  <c r="H64" i="6" s="1"/>
  <c r="AM45" i="6"/>
  <c r="AM94" i="6"/>
  <c r="Z58" i="6"/>
  <c r="Z9" i="6"/>
  <c r="AP29" i="6"/>
  <c r="AP78" i="6"/>
  <c r="W42" i="6"/>
  <c r="W91" i="6" s="1"/>
  <c r="AR60" i="6"/>
  <c r="AR11" i="6"/>
  <c r="Q43" i="6"/>
  <c r="Q92" i="6" s="1"/>
  <c r="N76" i="6"/>
  <c r="N27" i="6"/>
  <c r="AJ82" i="6"/>
  <c r="AJ33" i="6"/>
  <c r="K42" i="6"/>
  <c r="K91" i="6" s="1"/>
  <c r="D72" i="6"/>
  <c r="D23" i="6"/>
  <c r="B18" i="6"/>
  <c r="B67" i="6"/>
  <c r="AG78" i="6"/>
  <c r="AG29" i="6"/>
  <c r="W79" i="6"/>
  <c r="W30" i="6"/>
  <c r="S83" i="6"/>
  <c r="S34" i="6"/>
  <c r="I74" i="6"/>
  <c r="I25" i="6"/>
  <c r="Y76" i="6"/>
  <c r="Y27" i="6"/>
  <c r="AH2" i="6"/>
  <c r="AH51" i="6" s="1"/>
  <c r="AD30" i="6"/>
  <c r="AD79" i="6" s="1"/>
  <c r="T56" i="6"/>
  <c r="T7" i="6"/>
  <c r="AD43" i="6"/>
  <c r="AD92" i="6"/>
  <c r="S2" i="5"/>
  <c r="S879" i="4"/>
  <c r="S46" i="5" s="1"/>
  <c r="AJ51" i="6"/>
  <c r="AJ2" i="6"/>
  <c r="AA71" i="6"/>
  <c r="AA22" i="6"/>
  <c r="AQ55" i="6"/>
  <c r="AQ6" i="6"/>
  <c r="AP25" i="6"/>
  <c r="AP74" i="6"/>
  <c r="AO80" i="6"/>
  <c r="AO31" i="6"/>
  <c r="W83" i="6"/>
  <c r="W34" i="6"/>
  <c r="AM48" i="10"/>
  <c r="AM46" i="10"/>
  <c r="AM96" i="10" s="1"/>
  <c r="F65" i="6"/>
  <c r="F16" i="6"/>
  <c r="AN48" i="10"/>
  <c r="AN46" i="10"/>
  <c r="AN96" i="10" s="1"/>
  <c r="T48" i="10"/>
  <c r="T46" i="10"/>
  <c r="T96" i="10" s="1"/>
  <c r="AT87" i="10"/>
  <c r="AR77" i="6"/>
  <c r="AR28" i="6"/>
  <c r="U8" i="6"/>
  <c r="U57" i="6" s="1"/>
  <c r="J82" i="6"/>
  <c r="J33" i="6"/>
  <c r="C25" i="6"/>
  <c r="C74" i="6"/>
  <c r="AQ93" i="6"/>
  <c r="AQ44" i="6"/>
  <c r="Y87" i="6"/>
  <c r="Y38" i="6"/>
  <c r="AQ63" i="6"/>
  <c r="AQ14" i="6"/>
  <c r="R51" i="6"/>
  <c r="R2" i="6"/>
  <c r="L66" i="6"/>
  <c r="L17" i="6"/>
  <c r="AJ80" i="6"/>
  <c r="AJ31" i="6"/>
  <c r="F64" i="6"/>
  <c r="F15" i="6"/>
  <c r="AP9" i="6"/>
  <c r="AP58" i="6"/>
  <c r="M18" i="6"/>
  <c r="M67" i="6"/>
  <c r="L86" i="6"/>
  <c r="L37" i="6"/>
  <c r="AR26" i="6"/>
  <c r="AR75" i="6" s="1"/>
  <c r="E90" i="6"/>
  <c r="E41" i="6"/>
  <c r="AH36" i="6"/>
  <c r="AH85" i="6"/>
  <c r="AK74" i="6"/>
  <c r="AK25" i="6"/>
  <c r="R22" i="6"/>
  <c r="R71" i="6"/>
  <c r="S29" i="6"/>
  <c r="S78" i="6"/>
  <c r="Q62" i="6"/>
  <c r="Q13" i="6"/>
  <c r="AF71" i="6"/>
  <c r="AF22" i="6"/>
  <c r="AM41" i="6"/>
  <c r="AM90" i="6"/>
  <c r="AQ22" i="6"/>
  <c r="AQ71" i="6" s="1"/>
  <c r="AR35" i="6"/>
  <c r="AR84" i="6"/>
  <c r="AG67" i="6"/>
  <c r="AG18" i="6"/>
  <c r="AE55" i="6"/>
  <c r="AE6" i="6"/>
  <c r="AA85" i="6"/>
  <c r="AA36" i="6"/>
  <c r="AA59" i="6"/>
  <c r="AA10" i="6"/>
  <c r="D31" i="6"/>
  <c r="D80" i="6" s="1"/>
  <c r="AE27" i="6"/>
  <c r="AE76" i="6"/>
  <c r="AE34" i="6"/>
  <c r="AE83" i="6"/>
  <c r="N70" i="6"/>
  <c r="N21" i="6"/>
  <c r="J879" i="4"/>
  <c r="J46" i="5" s="1"/>
  <c r="T4" i="6"/>
  <c r="T53" i="6" s="1"/>
  <c r="AM68" i="6"/>
  <c r="AM19" i="6"/>
  <c r="Z2" i="6"/>
  <c r="Z51" i="6" s="1"/>
  <c r="M93" i="6"/>
  <c r="M44" i="6"/>
  <c r="AG27" i="6"/>
  <c r="AG76" i="6"/>
  <c r="R86" i="6"/>
  <c r="R37" i="6"/>
  <c r="AR29" i="6"/>
  <c r="AR78" i="6"/>
  <c r="E80" i="6"/>
  <c r="E31" i="6"/>
  <c r="AE74" i="6"/>
  <c r="AE25" i="6"/>
  <c r="P54" i="6"/>
  <c r="P5" i="6"/>
  <c r="B15" i="5"/>
  <c r="AT848" i="4"/>
  <c r="AT15" i="5" s="1"/>
  <c r="K94" i="6"/>
  <c r="K45" i="6"/>
  <c r="N73" i="6"/>
  <c r="N24" i="6"/>
  <c r="B9" i="5"/>
  <c r="AT842" i="4"/>
  <c r="AT9" i="5" s="1"/>
  <c r="AQ11" i="6"/>
  <c r="AQ60" i="6" s="1"/>
  <c r="Z92" i="6"/>
  <c r="Z43" i="6"/>
  <c r="AD72" i="6"/>
  <c r="AD23" i="6"/>
  <c r="U42" i="6"/>
  <c r="U91" i="6"/>
  <c r="H59" i="6"/>
  <c r="H10" i="6"/>
  <c r="B16" i="6"/>
  <c r="B65" i="6"/>
  <c r="AB87" i="6"/>
  <c r="AB38" i="6"/>
  <c r="AA43" i="6"/>
  <c r="AA92" i="6"/>
  <c r="AE61" i="6"/>
  <c r="AE12" i="6"/>
  <c r="AR41" i="6"/>
  <c r="AR90" i="6"/>
  <c r="L29" i="6"/>
  <c r="L78" i="6" s="1"/>
  <c r="R74" i="6"/>
  <c r="R25" i="6"/>
  <c r="U25" i="6"/>
  <c r="U74" i="6" s="1"/>
  <c r="W61" i="6"/>
  <c r="W12" i="6"/>
  <c r="X67" i="6"/>
  <c r="X18" i="6"/>
  <c r="AF26" i="6"/>
  <c r="AF75" i="6" s="1"/>
  <c r="AK879" i="4"/>
  <c r="AK46" i="5" s="1"/>
  <c r="Y75" i="6"/>
  <c r="Y26" i="6"/>
  <c r="G90" i="6"/>
  <c r="G41" i="6"/>
  <c r="H79" i="6"/>
  <c r="H30" i="6"/>
  <c r="AF36" i="6"/>
  <c r="AF85" i="6" s="1"/>
  <c r="AF20" i="6"/>
  <c r="AF69" i="6"/>
  <c r="Y8" i="6"/>
  <c r="Y57" i="6" s="1"/>
  <c r="R13" i="6"/>
  <c r="R62" i="6"/>
  <c r="AK70" i="6"/>
  <c r="AK21" i="6"/>
  <c r="V83" i="6"/>
  <c r="V34" i="6"/>
  <c r="C80" i="6"/>
  <c r="C31" i="6"/>
  <c r="AI71" i="6"/>
  <c r="AI22" i="6"/>
  <c r="Q35" i="6"/>
  <c r="Q84" i="6" s="1"/>
  <c r="AH55" i="6"/>
  <c r="AH6" i="6"/>
  <c r="X55" i="6"/>
  <c r="X6" i="6"/>
  <c r="AM36" i="6"/>
  <c r="AM85" i="6"/>
  <c r="N84" i="6"/>
  <c r="N35" i="6"/>
  <c r="AQ80" i="6"/>
  <c r="AQ31" i="6"/>
  <c r="AR76" i="6"/>
  <c r="AR27" i="6"/>
  <c r="D83" i="6"/>
  <c r="D34" i="6"/>
  <c r="AK90" i="6"/>
  <c r="AK41" i="6"/>
  <c r="J51" i="6"/>
  <c r="J2" i="6"/>
  <c r="O4" i="6"/>
  <c r="O53" i="6" s="1"/>
  <c r="T68" i="6"/>
  <c r="T19" i="6"/>
  <c r="AO10" i="6"/>
  <c r="AO59" i="6" s="1"/>
  <c r="AO6" i="6"/>
  <c r="AO55" i="6" s="1"/>
  <c r="T93" i="6"/>
  <c r="T44" i="6"/>
  <c r="AK69" i="6"/>
  <c r="AK20" i="6"/>
  <c r="AM37" i="6"/>
  <c r="AM86" i="6"/>
  <c r="B29" i="5"/>
  <c r="AT862" i="4"/>
  <c r="AT29" i="5" s="1"/>
  <c r="AR93" i="6"/>
  <c r="AR44" i="6"/>
  <c r="AS61" i="6"/>
  <c r="AS12" i="6"/>
  <c r="AB54" i="6"/>
  <c r="AB5" i="6"/>
  <c r="U15" i="6"/>
  <c r="U64" i="6" s="1"/>
  <c r="N94" i="6"/>
  <c r="N45" i="6"/>
  <c r="AR9" i="6"/>
  <c r="AR58" i="6" s="1"/>
  <c r="J60" i="6"/>
  <c r="J11" i="6"/>
  <c r="AD84" i="6"/>
  <c r="AD35" i="6"/>
  <c r="AE44" i="6"/>
  <c r="AE93" i="6"/>
  <c r="W56" i="6"/>
  <c r="W7" i="6"/>
  <c r="AJ42" i="6"/>
  <c r="AJ91" i="6"/>
  <c r="AI40" i="6"/>
  <c r="AI89" i="6"/>
  <c r="W65" i="6"/>
  <c r="W16" i="6"/>
  <c r="AB2" i="5"/>
  <c r="AB879" i="4"/>
  <c r="AB46" i="5" s="1"/>
  <c r="AR48" i="10"/>
  <c r="AR46" i="10"/>
  <c r="AR96" i="10" s="1"/>
  <c r="M60" i="6"/>
  <c r="M11" i="6"/>
  <c r="P61" i="6"/>
  <c r="P12" i="6"/>
  <c r="AF62" i="6"/>
  <c r="AF13" i="6"/>
  <c r="Z61" i="6"/>
  <c r="Z12" i="6"/>
  <c r="AB65" i="6"/>
  <c r="AB16" i="6"/>
  <c r="AJ10" i="6"/>
  <c r="AJ59" i="6" s="1"/>
  <c r="D85" i="6"/>
  <c r="D36" i="6"/>
  <c r="X75" i="6"/>
  <c r="X26" i="6"/>
  <c r="G59" i="6"/>
  <c r="G10" i="6"/>
  <c r="AR71" i="6"/>
  <c r="AR22" i="6"/>
  <c r="Y35" i="6"/>
  <c r="Y84" i="6" s="1"/>
  <c r="L72" i="6"/>
  <c r="L23" i="6"/>
  <c r="E55" i="6"/>
  <c r="E6" i="6"/>
  <c r="Y85" i="6"/>
  <c r="Y36" i="6"/>
  <c r="H80" i="6"/>
  <c r="H31" i="6"/>
  <c r="P27" i="6"/>
  <c r="P76" i="6" s="1"/>
  <c r="G34" i="6"/>
  <c r="G83" i="6" s="1"/>
  <c r="K41" i="6"/>
  <c r="K90" i="6"/>
  <c r="AT858" i="4"/>
  <c r="AT25" i="5" s="1"/>
  <c r="AI68" i="6"/>
  <c r="AI19" i="6"/>
  <c r="AD44" i="6"/>
  <c r="AD93" i="6"/>
  <c r="U58" i="6"/>
  <c r="U9" i="6"/>
  <c r="Z54" i="6"/>
  <c r="Z5" i="6"/>
  <c r="AO64" i="6"/>
  <c r="AO15" i="6"/>
  <c r="AE94" i="6"/>
  <c r="AE45" i="6"/>
  <c r="D58" i="6"/>
  <c r="D9" i="6"/>
  <c r="U44" i="6"/>
  <c r="U93" i="6"/>
  <c r="AA70" i="6"/>
  <c r="AA21" i="6"/>
  <c r="AF11" i="6"/>
  <c r="AF60" i="6"/>
  <c r="V61" i="6"/>
  <c r="V12" i="6"/>
  <c r="AE91" i="6"/>
  <c r="AE42" i="6"/>
  <c r="AN82" i="6"/>
  <c r="AN33" i="6"/>
  <c r="AE89" i="6"/>
  <c r="AE40" i="6"/>
  <c r="AM74" i="6"/>
  <c r="AM25" i="6"/>
  <c r="Q63" i="6"/>
  <c r="Q14" i="6"/>
  <c r="W84" i="6"/>
  <c r="W35" i="6"/>
  <c r="Y71" i="6"/>
  <c r="Y22" i="6"/>
  <c r="AI67" i="6"/>
  <c r="AI18" i="6"/>
  <c r="AK51" i="6"/>
  <c r="AK2" i="6"/>
  <c r="AK75" i="6"/>
  <c r="AK26" i="6"/>
  <c r="Q90" i="6"/>
  <c r="Q41" i="6"/>
  <c r="F87" i="6"/>
  <c r="F38" i="6"/>
  <c r="AB62" i="6"/>
  <c r="AB13" i="6"/>
  <c r="AS83" i="6"/>
  <c r="AS34" i="6"/>
  <c r="AF46" i="10"/>
  <c r="AF96" i="10" s="1"/>
  <c r="AF48" i="10"/>
  <c r="Q48" i="10"/>
  <c r="Q46" i="10"/>
  <c r="Q96" i="10" s="1"/>
  <c r="AP12" i="6"/>
  <c r="AP61" i="6"/>
  <c r="M86" i="6"/>
  <c r="M37" i="6"/>
  <c r="E67" i="6"/>
  <c r="E18" i="6"/>
  <c r="AT873" i="4"/>
  <c r="AT40" i="5" s="1"/>
  <c r="AJ16" i="6"/>
  <c r="AJ65" i="6"/>
  <c r="H87" i="6"/>
  <c r="H38" i="6"/>
  <c r="AI44" i="6"/>
  <c r="AI93" i="6"/>
  <c r="AJ63" i="6"/>
  <c r="AJ14" i="6"/>
  <c r="G5" i="6"/>
  <c r="G54" i="6" s="1"/>
  <c r="M74" i="6"/>
  <c r="M25" i="6"/>
  <c r="N85" i="6"/>
  <c r="N36" i="6"/>
  <c r="AI879" i="4"/>
  <c r="AI46" i="5" s="1"/>
  <c r="AP82" i="6"/>
  <c r="AP33" i="6"/>
  <c r="U83" i="6"/>
  <c r="U34" i="6"/>
  <c r="AD67" i="6"/>
  <c r="AD18" i="6"/>
  <c r="L53" i="6"/>
  <c r="L4" i="6"/>
  <c r="AM75" i="6"/>
  <c r="AM26" i="6"/>
  <c r="AP41" i="6"/>
  <c r="AP90" i="6"/>
  <c r="AM8" i="6"/>
  <c r="AM57" i="6"/>
  <c r="C45" i="6"/>
  <c r="C94" i="6" s="1"/>
  <c r="AQ35" i="6"/>
  <c r="AQ84" i="6" s="1"/>
  <c r="I62" i="6"/>
  <c r="I13" i="6"/>
  <c r="O30" i="6"/>
  <c r="O79" i="6"/>
  <c r="K70" i="6"/>
  <c r="K21" i="6"/>
  <c r="AN71" i="6"/>
  <c r="AN22" i="6"/>
  <c r="L84" i="6"/>
  <c r="L35" i="6"/>
  <c r="K61" i="6"/>
  <c r="K12" i="6"/>
  <c r="S94" i="6"/>
  <c r="S45" i="6"/>
  <c r="AK36" i="6"/>
  <c r="AK85" i="6"/>
  <c r="E93" i="6"/>
  <c r="E44" i="6"/>
  <c r="C86" i="6"/>
  <c r="C37" i="6"/>
  <c r="AA31" i="6"/>
  <c r="AA80" i="6"/>
  <c r="AH27" i="6"/>
  <c r="AH76" i="6" s="1"/>
  <c r="C76" i="6"/>
  <c r="C27" i="6"/>
  <c r="J83" i="6"/>
  <c r="J34" i="6"/>
  <c r="P879" i="4"/>
  <c r="P46" i="5" s="1"/>
  <c r="B25" i="6"/>
  <c r="B74" i="6" s="1"/>
  <c r="D18" i="6"/>
  <c r="D67" i="6" s="1"/>
  <c r="Q68" i="6"/>
  <c r="Q19" i="6"/>
  <c r="Y93" i="6"/>
  <c r="Y44" i="6"/>
  <c r="T54" i="6"/>
  <c r="T5" i="6"/>
  <c r="W94" i="6"/>
  <c r="W45" i="6"/>
  <c r="V9" i="6"/>
  <c r="V58" i="6"/>
  <c r="AB79" i="6"/>
  <c r="AB30" i="6"/>
  <c r="N60" i="6"/>
  <c r="N11" i="6"/>
  <c r="I60" i="6"/>
  <c r="I11" i="6"/>
  <c r="Y53" i="6"/>
  <c r="Y4" i="6"/>
  <c r="O18" i="6"/>
  <c r="O67" i="6"/>
  <c r="AR91" i="6"/>
  <c r="AR42" i="6"/>
  <c r="AJ54" i="6"/>
  <c r="AJ5" i="6"/>
  <c r="T31" i="6"/>
  <c r="T80" i="6" s="1"/>
  <c r="Q7" i="6"/>
  <c r="Q56" i="6" s="1"/>
  <c r="AK27" i="6"/>
  <c r="AK76" i="6" s="1"/>
  <c r="H83" i="6"/>
  <c r="H34" i="6"/>
  <c r="P51" i="6"/>
  <c r="P2" i="6"/>
  <c r="AS15" i="6"/>
  <c r="AS64" i="6" s="1"/>
  <c r="E68" i="6"/>
  <c r="E19" i="6"/>
  <c r="N93" i="6"/>
  <c r="N44" i="6"/>
  <c r="C10" i="6"/>
  <c r="C59" i="6"/>
  <c r="P87" i="6"/>
  <c r="P38" i="6"/>
  <c r="AE64" i="6"/>
  <c r="AE15" i="6"/>
  <c r="C54" i="6"/>
  <c r="C5" i="6"/>
  <c r="B45" i="5"/>
  <c r="AT878" i="4"/>
  <c r="AT45" i="5" s="1"/>
  <c r="P53" i="6"/>
  <c r="P4" i="6"/>
  <c r="AA58" i="6"/>
  <c r="AA9" i="6"/>
  <c r="AP59" i="6"/>
  <c r="AP10" i="6"/>
  <c r="N53" i="6"/>
  <c r="N4" i="6"/>
  <c r="O11" i="6"/>
  <c r="O60" i="6" s="1"/>
  <c r="C70" i="6"/>
  <c r="C21" i="6"/>
  <c r="I59" i="6"/>
  <c r="I10" i="6"/>
  <c r="I94" i="6"/>
  <c r="I45" i="6"/>
  <c r="O70" i="6"/>
  <c r="O21" i="6"/>
  <c r="X61" i="6"/>
  <c r="X12" i="6"/>
  <c r="Z91" i="6"/>
  <c r="Z42" i="6"/>
  <c r="AT874" i="4"/>
  <c r="AT41" i="5" s="1"/>
  <c r="AT850" i="4"/>
  <c r="AT17" i="5" s="1"/>
  <c r="Z88" i="6"/>
  <c r="Z39" i="6"/>
  <c r="H69" i="6"/>
  <c r="H20" i="6"/>
  <c r="I58" i="6"/>
  <c r="I9" i="6"/>
  <c r="P73" i="6"/>
  <c r="P24" i="6"/>
  <c r="AN41" i="6"/>
  <c r="AN90" i="6"/>
  <c r="L85" i="6"/>
  <c r="L36" i="6"/>
  <c r="H46" i="10"/>
  <c r="H96" i="10" s="1"/>
  <c r="H48" i="10"/>
  <c r="AT861" i="4"/>
  <c r="AT28" i="5" s="1"/>
  <c r="AS31" i="6"/>
  <c r="AS80" i="6"/>
  <c r="AJ56" i="6"/>
  <c r="AJ7" i="6"/>
  <c r="X68" i="6"/>
  <c r="X19" i="6"/>
  <c r="C62" i="6"/>
  <c r="C13" i="6"/>
  <c r="I84" i="6"/>
  <c r="I35" i="6"/>
  <c r="AG64" i="6"/>
  <c r="AG15" i="6"/>
  <c r="AJ67" i="6"/>
  <c r="AJ18" i="6"/>
  <c r="AP5" i="6"/>
  <c r="AP54" i="6"/>
  <c r="E64" i="6"/>
  <c r="E15" i="6"/>
  <c r="H75" i="6"/>
  <c r="H26" i="6"/>
  <c r="AD879" i="4"/>
  <c r="AD46" i="5" s="1"/>
  <c r="AA879" i="4"/>
  <c r="AA46" i="5" s="1"/>
  <c r="J57" i="6"/>
  <c r="J8" i="6"/>
  <c r="AB34" i="6"/>
  <c r="AB83" i="6"/>
  <c r="L2" i="5"/>
  <c r="L879" i="4"/>
  <c r="L46" i="5" s="1"/>
  <c r="AR15" i="6"/>
  <c r="AR64" i="6" s="1"/>
  <c r="T13" i="6"/>
  <c r="T62" i="6" s="1"/>
  <c r="AP11" i="6"/>
  <c r="AP60" i="6" s="1"/>
  <c r="E5" i="6"/>
  <c r="E54" i="6" s="1"/>
  <c r="AA55" i="6"/>
  <c r="AA6" i="6"/>
  <c r="C36" i="6"/>
  <c r="C85" i="6"/>
  <c r="AH23" i="6"/>
  <c r="AH72" i="6" s="1"/>
  <c r="AG80" i="6"/>
  <c r="AG31" i="6"/>
  <c r="AR56" i="6"/>
  <c r="AR7" i="6"/>
  <c r="Q27" i="6"/>
  <c r="Q76" i="6" s="1"/>
  <c r="I83" i="6"/>
  <c r="I34" i="6"/>
  <c r="AP94" i="6"/>
  <c r="AP45" i="6"/>
  <c r="AD10" i="6"/>
  <c r="AD59" i="6" s="1"/>
  <c r="W19" i="6"/>
  <c r="W68" i="6"/>
  <c r="AJ84" i="6"/>
  <c r="AJ35" i="6"/>
  <c r="AN93" i="6"/>
  <c r="AN44" i="6"/>
  <c r="AL59" i="6"/>
  <c r="AL10" i="6"/>
  <c r="AE19" i="6"/>
  <c r="AE68" i="6"/>
  <c r="C72" i="6"/>
  <c r="C23" i="6"/>
  <c r="W54" i="6"/>
  <c r="W5" i="6"/>
  <c r="R94" i="6"/>
  <c r="R45" i="6"/>
  <c r="AB58" i="6"/>
  <c r="AB9" i="6"/>
  <c r="V18" i="6"/>
  <c r="V67" i="6"/>
  <c r="AP64" i="6"/>
  <c r="AP15" i="6"/>
  <c r="R18" i="6"/>
  <c r="R67" i="6" s="1"/>
  <c r="Y60" i="6"/>
  <c r="Y11" i="6"/>
  <c r="S91" i="6"/>
  <c r="S42" i="6"/>
  <c r="M68" i="6"/>
  <c r="M19" i="6"/>
  <c r="AI36" i="6"/>
  <c r="AI85" i="6"/>
  <c r="X79" i="6"/>
  <c r="X30" i="6"/>
  <c r="AI42" i="6"/>
  <c r="AI91" i="6"/>
  <c r="B41" i="6"/>
  <c r="B90" i="6"/>
  <c r="AS93" i="6"/>
  <c r="AS44" i="6"/>
  <c r="AL79" i="6"/>
  <c r="AL30" i="6"/>
  <c r="P67" i="6"/>
  <c r="P18" i="6"/>
  <c r="D879" i="4"/>
  <c r="D46" i="5" s="1"/>
  <c r="AA84" i="6"/>
  <c r="AA35" i="6"/>
  <c r="AI55" i="6"/>
  <c r="AI6" i="6"/>
  <c r="AC58" i="6"/>
  <c r="AC9" i="6"/>
  <c r="S23" i="6"/>
  <c r="S72" i="6"/>
  <c r="T85" i="6"/>
  <c r="T36" i="6"/>
  <c r="AK80" i="6"/>
  <c r="AK31" i="6"/>
  <c r="N56" i="6"/>
  <c r="N7" i="6"/>
  <c r="T76" i="6"/>
  <c r="T27" i="6"/>
  <c r="AI34" i="6"/>
  <c r="AI83" i="6" s="1"/>
  <c r="Z71" i="6"/>
  <c r="Z22" i="6"/>
  <c r="H72" i="6"/>
  <c r="H23" i="6"/>
  <c r="W82" i="6"/>
  <c r="W33" i="6"/>
  <c r="L68" i="6"/>
  <c r="L19" i="6"/>
  <c r="S53" i="6"/>
  <c r="S4" i="6"/>
  <c r="R93" i="6"/>
  <c r="R44" i="6"/>
  <c r="AS75" i="6"/>
  <c r="AS26" i="6"/>
  <c r="AM56" i="6"/>
  <c r="AM7" i="6"/>
  <c r="F93" i="6"/>
  <c r="F44" i="6"/>
  <c r="AL94" i="6"/>
  <c r="AL45" i="6"/>
  <c r="S54" i="6"/>
  <c r="S5" i="6"/>
  <c r="Q58" i="6"/>
  <c r="Q9" i="6"/>
  <c r="R75" i="6"/>
  <c r="R26" i="6"/>
  <c r="AQ70" i="6"/>
  <c r="AQ21" i="6"/>
  <c r="AE11" i="6"/>
  <c r="AE60" i="6"/>
  <c r="AD26" i="6"/>
  <c r="AD75" i="6"/>
  <c r="AL33" i="6"/>
  <c r="AL82" i="6"/>
  <c r="J93" i="6"/>
  <c r="J44" i="6"/>
  <c r="Q91" i="6"/>
  <c r="Q42" i="6"/>
  <c r="AT854" i="4"/>
  <c r="AT21" i="5" s="1"/>
  <c r="AT877" i="4"/>
  <c r="AT44" i="5" s="1"/>
  <c r="E25" i="6"/>
  <c r="E74" i="6"/>
  <c r="W48" i="10"/>
  <c r="W46" i="10"/>
  <c r="W96" i="10" s="1"/>
  <c r="AA94" i="6"/>
  <c r="AA45" i="6"/>
  <c r="AR45" i="6"/>
  <c r="AR94" i="6"/>
  <c r="Z57" i="6"/>
  <c r="Z8" i="6"/>
  <c r="AA48" i="10"/>
  <c r="AA46" i="10"/>
  <c r="AA96" i="10" s="1"/>
  <c r="AA66" i="6"/>
  <c r="AA17" i="6"/>
  <c r="AI46" i="10"/>
  <c r="AI96" i="10"/>
  <c r="AI48" i="10"/>
  <c r="B40" i="6"/>
  <c r="B89" i="6"/>
  <c r="AF87" i="6"/>
  <c r="AF38" i="6"/>
  <c r="AR63" i="6"/>
  <c r="AR14" i="6"/>
  <c r="N41" i="6"/>
  <c r="N90" i="6"/>
  <c r="G57" i="6"/>
  <c r="G8" i="6"/>
  <c r="R70" i="6"/>
  <c r="R21" i="6"/>
  <c r="AE46" i="10"/>
  <c r="AE96" i="10" s="1"/>
  <c r="AE48" i="10"/>
  <c r="AF7" i="6"/>
  <c r="AF56" i="6"/>
  <c r="AS35" i="6"/>
  <c r="AS84" i="6"/>
  <c r="C19" i="6"/>
  <c r="C68" i="6" s="1"/>
  <c r="U26" i="6"/>
  <c r="U75" i="6"/>
  <c r="S58" i="6"/>
  <c r="S9" i="6"/>
  <c r="Y33" i="6"/>
  <c r="Y82" i="6" s="1"/>
  <c r="L79" i="6"/>
  <c r="L30" i="6"/>
  <c r="AS14" i="6"/>
  <c r="AS63" i="6"/>
  <c r="AL69" i="6"/>
  <c r="AL20" i="6"/>
  <c r="AM80" i="6"/>
  <c r="AM31" i="6"/>
  <c r="AI53" i="6"/>
  <c r="AI4" i="6"/>
  <c r="AD91" i="6"/>
  <c r="AD42" i="6"/>
  <c r="AS82" i="6"/>
  <c r="AS33" i="6"/>
  <c r="T70" i="6"/>
  <c r="T21" i="6"/>
  <c r="Z67" i="6"/>
  <c r="Z18" i="6"/>
  <c r="AI88" i="6"/>
  <c r="AI39" i="6"/>
  <c r="AB26" i="6"/>
  <c r="AB75" i="6"/>
  <c r="Y78" i="6"/>
  <c r="Y29" i="6"/>
  <c r="AR57" i="6"/>
  <c r="AR8" i="6"/>
  <c r="AE2" i="5"/>
  <c r="AE879" i="4"/>
  <c r="AE46" i="5" s="1"/>
  <c r="B8" i="5"/>
  <c r="AT841" i="4"/>
  <c r="AT8" i="5" s="1"/>
  <c r="E84" i="6"/>
  <c r="E35" i="6"/>
  <c r="AB59" i="6"/>
  <c r="AB10" i="6"/>
  <c r="K24" i="6"/>
  <c r="K73" i="6" s="1"/>
  <c r="AO879" i="4"/>
  <c r="AO46" i="5" s="1"/>
  <c r="D2" i="6"/>
  <c r="D51" i="6" s="1"/>
  <c r="AC34" i="6"/>
  <c r="AC83" i="6"/>
  <c r="AC6" i="6"/>
  <c r="AC55" i="6" s="1"/>
  <c r="M4" i="6"/>
  <c r="M53" i="6" s="1"/>
  <c r="L82" i="6"/>
  <c r="L33" i="6"/>
  <c r="Q31" i="6"/>
  <c r="Q80" i="6"/>
  <c r="Z56" i="6"/>
  <c r="Z7" i="6"/>
  <c r="AD27" i="6"/>
  <c r="AD76" i="6"/>
  <c r="AR83" i="6"/>
  <c r="AR34" i="6"/>
  <c r="AE72" i="6"/>
  <c r="AE23" i="6"/>
  <c r="AQ33" i="6"/>
  <c r="AQ82" i="6" s="1"/>
  <c r="L91" i="6"/>
  <c r="L42" i="6"/>
  <c r="W93" i="6"/>
  <c r="W44" i="6"/>
  <c r="S79" i="6"/>
  <c r="S30" i="6"/>
  <c r="AH90" i="6"/>
  <c r="AH41" i="6"/>
  <c r="D64" i="6"/>
  <c r="D15" i="6"/>
  <c r="W70" i="6"/>
  <c r="W21" i="6"/>
  <c r="AI54" i="6"/>
  <c r="AI5" i="6"/>
  <c r="Z94" i="6"/>
  <c r="Z45" i="6"/>
  <c r="AE58" i="6"/>
  <c r="AE9" i="6"/>
  <c r="U24" i="6"/>
  <c r="U73" i="6"/>
  <c r="AS92" i="6"/>
  <c r="AS43" i="6"/>
  <c r="W11" i="6"/>
  <c r="W60" i="6" s="1"/>
  <c r="N43" i="6"/>
  <c r="N92" i="6"/>
  <c r="O76" i="6"/>
  <c r="O27" i="6"/>
  <c r="AO82" i="6"/>
  <c r="AO33" i="6"/>
  <c r="AL91" i="6"/>
  <c r="AL42" i="6"/>
  <c r="B21" i="6"/>
  <c r="B70" i="6" s="1"/>
  <c r="B44" i="6"/>
  <c r="B93" i="6" s="1"/>
  <c r="AD46" i="10"/>
  <c r="AD96" i="10" s="1"/>
  <c r="AD48" i="10"/>
  <c r="B10" i="5"/>
  <c r="AT843" i="4"/>
  <c r="AT10" i="5" s="1"/>
  <c r="I75" i="6"/>
  <c r="I26" i="6"/>
  <c r="AL12" i="6"/>
  <c r="AL61" i="6"/>
  <c r="AA4" i="6"/>
  <c r="AA53" i="6" s="1"/>
  <c r="S66" i="6"/>
  <c r="S17" i="6"/>
  <c r="K93" i="6"/>
  <c r="K44" i="6"/>
  <c r="U72" i="6"/>
  <c r="U23" i="6"/>
  <c r="Y21" i="6"/>
  <c r="Y70" i="6"/>
  <c r="H28" i="6"/>
  <c r="H77" i="6" s="1"/>
  <c r="X62" i="6"/>
  <c r="X13" i="6"/>
  <c r="Z87" i="6"/>
  <c r="Z38" i="6"/>
  <c r="AS68" i="6"/>
  <c r="AS19" i="6"/>
  <c r="AQ48" i="10"/>
  <c r="AQ46" i="10"/>
  <c r="AQ96" i="10" s="1"/>
  <c r="I53" i="6"/>
  <c r="I4" i="6"/>
  <c r="L63" i="6"/>
  <c r="L14" i="6"/>
  <c r="N62" i="6"/>
  <c r="N13" i="6"/>
  <c r="AG53" i="6"/>
  <c r="AG4" i="6"/>
  <c r="AA15" i="6"/>
  <c r="AA64" i="6"/>
  <c r="AN16" i="6"/>
  <c r="AN65" i="6" s="1"/>
  <c r="S87" i="6"/>
  <c r="S38" i="6"/>
  <c r="Z46" i="10"/>
  <c r="Z48" i="10"/>
  <c r="Z96" i="10"/>
  <c r="Z89" i="6"/>
  <c r="Z40" i="6"/>
  <c r="P90" i="6"/>
  <c r="P41" i="6"/>
  <c r="B42" i="5"/>
  <c r="AT875" i="4"/>
  <c r="AT42" i="5" s="1"/>
  <c r="B28" i="6"/>
  <c r="B77" i="6" s="1"/>
  <c r="H14" i="6"/>
  <c r="H63" i="6" s="1"/>
  <c r="B2" i="5"/>
  <c r="AT879" i="4"/>
  <c r="AT835" i="4"/>
  <c r="AT2" i="5" s="1"/>
  <c r="B879" i="4"/>
  <c r="B46" i="5" s="1"/>
  <c r="L93" i="6"/>
  <c r="L44" i="6"/>
  <c r="N48" i="10"/>
  <c r="N46" i="10"/>
  <c r="N96" i="10" s="1"/>
  <c r="AR69" i="6"/>
  <c r="AR20" i="6"/>
  <c r="M66" i="6"/>
  <c r="M17" i="6"/>
  <c r="G61" i="6"/>
  <c r="G12" i="6"/>
  <c r="AG21" i="6"/>
  <c r="AG70" i="6"/>
  <c r="AH67" i="6"/>
  <c r="AH18" i="6"/>
  <c r="AO36" i="6"/>
  <c r="AO85" i="6"/>
  <c r="J79" i="6"/>
  <c r="J30" i="6"/>
  <c r="AA18" i="6"/>
  <c r="AA67" i="6"/>
  <c r="Q88" i="6"/>
  <c r="Q39" i="6"/>
  <c r="U19" i="6"/>
  <c r="U68" i="6"/>
  <c r="Q75" i="6"/>
  <c r="Q26" i="6"/>
  <c r="S90" i="6"/>
  <c r="S41" i="6"/>
  <c r="V85" i="6"/>
  <c r="V36" i="6"/>
  <c r="W57" i="6"/>
  <c r="W8" i="6"/>
  <c r="U2" i="5"/>
  <c r="U879" i="4"/>
  <c r="U46" i="5" s="1"/>
  <c r="E73" i="6"/>
  <c r="E24" i="6"/>
  <c r="E72" i="6"/>
  <c r="E23" i="6"/>
  <c r="AO67" i="6"/>
  <c r="AO18" i="6"/>
  <c r="AD11" i="6"/>
  <c r="AD60" i="6"/>
  <c r="T90" i="6"/>
  <c r="T41" i="6"/>
  <c r="V879" i="4"/>
  <c r="V46" i="5" s="1"/>
  <c r="Z73" i="6"/>
  <c r="Z24" i="6"/>
  <c r="AO51" i="6"/>
  <c r="AO2" i="6"/>
  <c r="AR59" i="6"/>
  <c r="AR10" i="6"/>
  <c r="K879" i="4"/>
  <c r="K46" i="5" s="1"/>
  <c r="B6" i="5"/>
  <c r="AT839" i="4"/>
  <c r="AT6" i="5" s="1"/>
  <c r="AG26" i="6"/>
  <c r="AG75" i="6"/>
  <c r="AK72" i="6"/>
  <c r="AK23" i="6"/>
  <c r="AF80" i="6"/>
  <c r="AF31" i="6"/>
  <c r="Y56" i="6"/>
  <c r="Y7" i="6"/>
  <c r="H76" i="6"/>
  <c r="H27" i="6"/>
  <c r="B34" i="5"/>
  <c r="AT867" i="4"/>
  <c r="AT34" i="5" s="1"/>
  <c r="O72" i="6"/>
  <c r="O23" i="6"/>
  <c r="AF82" i="6"/>
  <c r="AF33" i="6"/>
  <c r="D24" i="6"/>
  <c r="D73" i="6" s="1"/>
  <c r="G70" i="6"/>
  <c r="G21" i="6"/>
  <c r="G93" i="6"/>
  <c r="G44" i="6"/>
  <c r="AP55" i="6"/>
  <c r="AP6" i="6"/>
  <c r="K87" i="6"/>
  <c r="K38" i="6"/>
  <c r="P74" i="6"/>
  <c r="P25" i="6"/>
  <c r="I54" i="6"/>
  <c r="I5" i="6"/>
  <c r="D94" i="6"/>
  <c r="D45" i="6"/>
  <c r="AM58" i="6"/>
  <c r="AM9" i="6"/>
  <c r="H73" i="6"/>
  <c r="H24" i="6"/>
  <c r="AG55" i="6"/>
  <c r="AG6" i="6"/>
  <c r="H60" i="6"/>
  <c r="H11" i="6"/>
  <c r="L92" i="6"/>
  <c r="L43" i="6"/>
  <c r="AT844" i="4"/>
  <c r="AT11" i="5" s="1"/>
  <c r="AQ67" i="6"/>
  <c r="AQ18" i="6"/>
  <c r="AQ91" i="6"/>
  <c r="AQ42" i="6"/>
  <c r="L70" i="6"/>
  <c r="L21" i="6"/>
  <c r="P72" i="6"/>
  <c r="P23" i="6"/>
  <c r="U77" i="6"/>
  <c r="U28" i="6"/>
  <c r="W87" i="6"/>
  <c r="W38" i="6"/>
  <c r="B48" i="10"/>
  <c r="B46" i="10"/>
  <c r="B96" i="10"/>
  <c r="AK62" i="6"/>
  <c r="AK13" i="6"/>
  <c r="AI2" i="6"/>
  <c r="AI51" i="6" s="1"/>
  <c r="E26" i="6"/>
  <c r="E75" i="6"/>
  <c r="AD61" i="6"/>
  <c r="AD12" i="6"/>
  <c r="X73" i="6"/>
  <c r="X24" i="6"/>
  <c r="AD58" i="6"/>
  <c r="AD9" i="6"/>
  <c r="L48" i="10"/>
  <c r="L46" i="10"/>
  <c r="L96" i="10" s="1"/>
  <c r="Z63" i="6"/>
  <c r="Z14" i="6"/>
  <c r="AT89" i="10"/>
  <c r="AR65" i="6"/>
  <c r="AR16" i="6"/>
  <c r="P91" i="6"/>
  <c r="P42" i="6"/>
  <c r="Q69" i="6"/>
  <c r="Q20" i="6"/>
  <c r="AD51" i="6"/>
  <c r="AD2" i="6"/>
  <c r="AA51" i="6"/>
  <c r="AA2" i="6"/>
  <c r="C87" i="6"/>
  <c r="C38" i="6"/>
  <c r="AK48" i="10"/>
  <c r="AK46" i="10"/>
  <c r="AK96" i="10" s="1"/>
  <c r="U4" i="6"/>
  <c r="U53" i="6"/>
  <c r="V59" i="6"/>
  <c r="V10" i="6"/>
  <c r="K46" i="10"/>
  <c r="K96" i="10" s="1"/>
  <c r="K48" i="10"/>
  <c r="AL879" i="4"/>
  <c r="AL46" i="5" s="1"/>
  <c r="AK93" i="6"/>
  <c r="AK44" i="6"/>
  <c r="AR67" i="6"/>
  <c r="AR18" i="6"/>
  <c r="H88" i="6"/>
  <c r="H39" i="6"/>
  <c r="E879" i="4"/>
  <c r="E46" i="5" s="1"/>
  <c r="B26" i="5"/>
  <c r="AT859" i="4"/>
  <c r="AT26" i="5" s="1"/>
  <c r="AI90" i="6"/>
  <c r="AI41" i="6"/>
  <c r="AK8" i="6"/>
  <c r="AK57" i="6"/>
  <c r="AP2" i="5"/>
  <c r="AP879" i="4"/>
  <c r="AP46" i="5" s="1"/>
  <c r="AF74" i="6"/>
  <c r="AF25" i="6"/>
  <c r="J58" i="6"/>
  <c r="J9" i="6"/>
  <c r="F2" i="5"/>
  <c r="F879" i="4"/>
  <c r="F46" i="5" s="1"/>
  <c r="AI12" i="6"/>
  <c r="AI61" i="6"/>
  <c r="V51" i="6"/>
  <c r="V2" i="6"/>
  <c r="AN8" i="6"/>
  <c r="AN57" i="6"/>
  <c r="K2" i="6"/>
  <c r="K51" i="6" s="1"/>
  <c r="AJ55" i="6"/>
  <c r="AJ6" i="6"/>
  <c r="S31" i="6"/>
  <c r="S80" i="6"/>
  <c r="I80" i="6"/>
  <c r="I31" i="6"/>
  <c r="H56" i="6"/>
  <c r="H7" i="6"/>
  <c r="D27" i="6"/>
  <c r="D76" i="6" s="1"/>
  <c r="S36" i="6"/>
  <c r="S85" i="6" s="1"/>
  <c r="AS72" i="6"/>
  <c r="AS23" i="6"/>
  <c r="AR82" i="6"/>
  <c r="AR33" i="6"/>
  <c r="AN12" i="6"/>
  <c r="AN61" i="6"/>
  <c r="C93" i="6"/>
  <c r="C44" i="6"/>
  <c r="N54" i="6"/>
  <c r="N5" i="6"/>
  <c r="D82" i="6"/>
  <c r="D33" i="6"/>
  <c r="AN5" i="6"/>
  <c r="AN54" i="6" s="1"/>
  <c r="AI94" i="6"/>
  <c r="AI45" i="6"/>
  <c r="I56" i="6"/>
  <c r="I7" i="6"/>
  <c r="N58" i="6"/>
  <c r="N9" i="6"/>
  <c r="R73" i="6"/>
  <c r="R24" i="6"/>
  <c r="AL38" i="6"/>
  <c r="AL87" i="6" s="1"/>
  <c r="I79" i="6"/>
  <c r="I30" i="6"/>
  <c r="AJ93" i="6"/>
  <c r="AJ44" i="6"/>
  <c r="AN43" i="6"/>
  <c r="AN92" i="6" s="1"/>
  <c r="B11" i="6"/>
  <c r="B60" i="6" s="1"/>
  <c r="AD22" i="6"/>
  <c r="AD71" i="6"/>
  <c r="AS91" i="6"/>
  <c r="AS42" i="6"/>
  <c r="AI64" i="6"/>
  <c r="AI15" i="6"/>
  <c r="AN83" i="6"/>
  <c r="AN34" i="6"/>
  <c r="Q40" i="6"/>
  <c r="Q89" i="6" s="1"/>
  <c r="AP48" i="10"/>
  <c r="AP46" i="10"/>
  <c r="AP96" i="10" s="1"/>
  <c r="AS38" i="6"/>
  <c r="AS87" i="6"/>
  <c r="AO48" i="10"/>
  <c r="AO46" i="10"/>
  <c r="AO96" i="10" s="1"/>
  <c r="O63" i="6"/>
  <c r="O14" i="6"/>
  <c r="C61" i="6"/>
  <c r="C12" i="6"/>
  <c r="O48" i="10"/>
  <c r="O46" i="10"/>
  <c r="O96" i="10" s="1"/>
  <c r="T89" i="6"/>
  <c r="T40" i="6"/>
  <c r="K23" i="6"/>
  <c r="K72" i="6" s="1"/>
  <c r="Z69" i="6"/>
  <c r="Z20" i="6"/>
  <c r="D96" i="10"/>
  <c r="D46" i="10"/>
  <c r="D48" i="10"/>
  <c r="H93" i="6"/>
  <c r="H44" i="6"/>
  <c r="AS39" i="6"/>
  <c r="AS88" i="6" s="1"/>
  <c r="AP87" i="6"/>
  <c r="AP38" i="6"/>
  <c r="C33" i="6"/>
  <c r="C82" i="6"/>
  <c r="AE67" i="6"/>
  <c r="AE18" i="6"/>
  <c r="R88" i="6"/>
  <c r="R39" i="6"/>
  <c r="R57" i="6"/>
  <c r="R8" i="6"/>
  <c r="R60" i="6"/>
  <c r="R11" i="6"/>
  <c r="AS48" i="10"/>
  <c r="AS46" i="10"/>
  <c r="AS96" i="10" s="1"/>
  <c r="J89" i="6"/>
  <c r="J40" i="6"/>
  <c r="D16" i="6"/>
  <c r="D65" i="6" s="1"/>
  <c r="AR89" i="6"/>
  <c r="AR40" i="6"/>
  <c r="V19" i="6"/>
  <c r="V68" i="6"/>
  <c r="AO87" i="6"/>
  <c r="AO38" i="6"/>
  <c r="S63" i="6"/>
  <c r="S14" i="6"/>
  <c r="AO89" i="6"/>
  <c r="AO40" i="6"/>
  <c r="K4" i="6"/>
  <c r="K53" i="6" s="1"/>
  <c r="H65" i="6"/>
  <c r="H16" i="6"/>
  <c r="AN60" i="6"/>
  <c r="AN11" i="6"/>
  <c r="X93" i="6"/>
  <c r="X44" i="6"/>
  <c r="W17" i="6"/>
  <c r="W66" i="6"/>
  <c r="AT847" i="4"/>
  <c r="AT14" i="5" s="1"/>
  <c r="AN91" i="6"/>
  <c r="AN42" i="6"/>
  <c r="AH83" i="6"/>
  <c r="AH34" i="6"/>
  <c r="O35" i="6"/>
  <c r="O84" i="6" s="1"/>
  <c r="X78" i="6"/>
  <c r="X29" i="6"/>
  <c r="C48" i="10"/>
  <c r="C46" i="10"/>
  <c r="C96" i="10" s="1"/>
  <c r="R48" i="10"/>
  <c r="R46" i="10"/>
  <c r="R96" i="10" s="1"/>
  <c r="V48" i="10"/>
  <c r="V46" i="10"/>
  <c r="V96" i="10" s="1"/>
  <c r="G40" i="6"/>
  <c r="G89" i="6" s="1"/>
  <c r="AE90" i="6"/>
  <c r="AE41" i="6"/>
  <c r="AL2" i="6"/>
  <c r="AL51" i="6" s="1"/>
  <c r="J74" i="6"/>
  <c r="J25" i="6"/>
  <c r="N65" i="6"/>
  <c r="N16" i="6"/>
  <c r="I82" i="6"/>
  <c r="I33" i="6"/>
  <c r="R87" i="6"/>
  <c r="R38" i="6"/>
  <c r="P69" i="6"/>
  <c r="P20" i="6"/>
  <c r="AN17" i="6"/>
  <c r="AN66" i="6"/>
  <c r="B14" i="6"/>
  <c r="B63" i="6"/>
  <c r="AT853" i="4"/>
  <c r="AT20" i="5" s="1"/>
  <c r="E91" i="6"/>
  <c r="E42" i="6"/>
  <c r="F91" i="6"/>
  <c r="F42" i="6"/>
  <c r="Q67" i="6"/>
  <c r="Q18" i="6"/>
  <c r="T61" i="6"/>
  <c r="T12" i="6"/>
  <c r="P88" i="6"/>
  <c r="P39" i="6"/>
  <c r="E51" i="6"/>
  <c r="E2" i="6"/>
  <c r="AA90" i="6"/>
  <c r="AA41" i="6"/>
  <c r="T8" i="6"/>
  <c r="T57" i="6" s="1"/>
  <c r="O68" i="6"/>
  <c r="O19" i="6"/>
  <c r="AG2" i="5"/>
  <c r="AG879" i="4"/>
  <c r="AG46" i="5" s="1"/>
  <c r="AH94" i="6"/>
  <c r="AH45" i="6"/>
  <c r="AN6" i="6"/>
  <c r="AN55" i="6"/>
  <c r="AA79" i="6"/>
  <c r="AA30" i="6"/>
  <c r="Y80" i="6"/>
  <c r="Y31" i="6"/>
  <c r="J68" i="6"/>
  <c r="J19" i="6"/>
  <c r="Z72" i="6"/>
  <c r="Z23" i="6"/>
  <c r="AK55" i="6"/>
  <c r="AK6" i="6"/>
  <c r="AB91" i="6"/>
  <c r="AB42" i="6"/>
  <c r="AK84" i="6"/>
  <c r="AK35" i="6"/>
  <c r="B31" i="5"/>
  <c r="AT864" i="4"/>
  <c r="AT31" i="5" s="1"/>
  <c r="AT81" i="10" s="1"/>
  <c r="AO56" i="6"/>
  <c r="AO7" i="6"/>
  <c r="AB27" i="6"/>
  <c r="AB76" i="6"/>
  <c r="M45" i="6"/>
  <c r="M94" i="6"/>
  <c r="AI72" i="6"/>
  <c r="AI23" i="6"/>
  <c r="AR72" i="6"/>
  <c r="AR23" i="6"/>
  <c r="Q4" i="6"/>
  <c r="Q53" i="6" s="1"/>
  <c r="Q82" i="6"/>
  <c r="Q33" i="6"/>
  <c r="Z44" i="6"/>
  <c r="Z93" i="6" s="1"/>
  <c r="AH92" i="6"/>
  <c r="AH43" i="6"/>
  <c r="R68" i="6"/>
  <c r="R19" i="6"/>
  <c r="AO25" i="6"/>
  <c r="AO74" i="6"/>
  <c r="AF54" i="6"/>
  <c r="AF5" i="6"/>
  <c r="AK94" i="6"/>
  <c r="AK45" i="6"/>
  <c r="AF19" i="6"/>
  <c r="AF68" i="6" s="1"/>
  <c r="AL58" i="6"/>
  <c r="AL9" i="6"/>
  <c r="F84" i="6"/>
  <c r="F35" i="6"/>
  <c r="AR73" i="6"/>
  <c r="AR24" i="6"/>
  <c r="AK4" i="6"/>
  <c r="AK53" i="6" s="1"/>
  <c r="AI92" i="6"/>
  <c r="AI43" i="6"/>
  <c r="Y91" i="6"/>
  <c r="Y42" i="6"/>
  <c r="AT856" i="4"/>
  <c r="AT23" i="5" s="1"/>
  <c r="AO16" i="6"/>
  <c r="AO65" i="6"/>
  <c r="O89" i="6"/>
  <c r="O40" i="6"/>
  <c r="AB44" i="6"/>
  <c r="AB93" i="6"/>
  <c r="I71" i="6"/>
  <c r="I22" i="6"/>
  <c r="I70" i="6"/>
  <c r="I21" i="6"/>
  <c r="M91" i="6"/>
  <c r="M42" i="6"/>
  <c r="J76" i="6"/>
  <c r="J27" i="6"/>
  <c r="AP42" i="6"/>
  <c r="AP91" i="6" s="1"/>
  <c r="AD7" i="6"/>
  <c r="AD56" i="6"/>
  <c r="Q16" i="6"/>
  <c r="Q65" i="6"/>
  <c r="X66" i="6"/>
  <c r="X17" i="6"/>
  <c r="AF84" i="6"/>
  <c r="AF35" i="6"/>
  <c r="AJ64" i="6"/>
  <c r="AJ15" i="6"/>
  <c r="G13" i="6"/>
  <c r="G62" i="6" s="1"/>
  <c r="AG16" i="6"/>
  <c r="AG65" i="6"/>
  <c r="U43" i="6"/>
  <c r="U92" i="6"/>
  <c r="AD57" i="6"/>
  <c r="AD8" i="6"/>
  <c r="L67" i="6"/>
  <c r="L18" i="6"/>
  <c r="AF94" i="6"/>
  <c r="AF45" i="6"/>
  <c r="AL71" i="6"/>
  <c r="AL22" i="6"/>
  <c r="Z55" i="6"/>
  <c r="Z6" i="6"/>
  <c r="AF64" i="6"/>
  <c r="AF15" i="6"/>
  <c r="I91" i="6"/>
  <c r="I42" i="6"/>
  <c r="O38" i="6"/>
  <c r="O87" i="6" s="1"/>
  <c r="J65" i="6"/>
  <c r="J16" i="6"/>
  <c r="X48" i="10"/>
  <c r="X46" i="10"/>
  <c r="X96" i="10"/>
  <c r="AI27" i="6"/>
  <c r="AI76" i="6"/>
  <c r="T20" i="6"/>
  <c r="T69" i="6" s="1"/>
  <c r="AT93" i="10"/>
  <c r="AB46" i="10"/>
  <c r="AB96" i="10"/>
  <c r="AB48" i="10"/>
  <c r="AQ89" i="6"/>
  <c r="AQ40" i="6"/>
  <c r="G63" i="6"/>
  <c r="G14" i="6"/>
  <c r="R64" i="6"/>
  <c r="R15" i="6"/>
  <c r="Z64" i="6"/>
  <c r="Z15" i="6"/>
  <c r="S43" i="6"/>
  <c r="S92" i="6"/>
  <c r="AE65" i="6"/>
  <c r="AE16" i="6"/>
  <c r="AH87" i="6"/>
  <c r="AH38" i="6"/>
  <c r="AJ30" i="6"/>
  <c r="AJ79" i="6" s="1"/>
  <c r="AD54" i="6"/>
  <c r="AD5" i="6"/>
  <c r="E87" i="6"/>
  <c r="E38" i="6"/>
  <c r="AA69" i="6"/>
  <c r="AA20" i="6"/>
  <c r="C66" i="6"/>
  <c r="C17" i="6"/>
  <c r="AM879" i="4"/>
  <c r="AM46" i="5" s="1"/>
  <c r="B20" i="6"/>
  <c r="B69" i="6" s="1"/>
  <c r="Z26" i="6"/>
  <c r="Z75" i="6" s="1"/>
  <c r="W18" i="6"/>
  <c r="W67" i="6"/>
  <c r="M61" i="6"/>
  <c r="M12" i="6"/>
  <c r="AQ88" i="6"/>
  <c r="AQ39" i="6"/>
  <c r="C64" i="6"/>
  <c r="C15" i="6"/>
  <c r="M58" i="6"/>
  <c r="M9" i="6"/>
  <c r="AC41" i="6"/>
  <c r="AC90" i="6" s="1"/>
  <c r="D87" i="6"/>
  <c r="D38" i="6"/>
  <c r="C57" i="6"/>
  <c r="C8" i="6"/>
  <c r="X2" i="5"/>
  <c r="X879" i="4"/>
  <c r="X46" i="5" s="1"/>
  <c r="V91" i="6"/>
  <c r="V42" i="6"/>
  <c r="J62" i="6"/>
  <c r="J13" i="6"/>
  <c r="M879" i="4"/>
  <c r="M46" i="5" s="1"/>
  <c r="Z60" i="6"/>
  <c r="Z11" i="6"/>
  <c r="AO53" i="6"/>
  <c r="AO4" i="6"/>
  <c r="N82" i="6"/>
  <c r="N33" i="6"/>
  <c r="AT53" i="10"/>
  <c r="AT3" i="6"/>
  <c r="AT52" i="6" s="1"/>
  <c r="O55" i="6"/>
  <c r="O6" i="6"/>
  <c r="AA11" i="6"/>
  <c r="AA60" i="6"/>
  <c r="AP70" i="6"/>
  <c r="AP21" i="6"/>
  <c r="AP23" i="6"/>
  <c r="AP72" i="6" s="1"/>
  <c r="U30" i="6"/>
  <c r="U79" i="6"/>
  <c r="G31" i="6"/>
  <c r="G80" i="6" s="1"/>
  <c r="C56" i="6"/>
  <c r="C7" i="6"/>
  <c r="AA27" i="6"/>
  <c r="AA76" i="6" s="1"/>
  <c r="N68" i="6"/>
  <c r="N19" i="6"/>
  <c r="J53" i="6"/>
  <c r="J4" i="6"/>
  <c r="T23" i="6"/>
  <c r="T72" i="6"/>
  <c r="S84" i="6"/>
  <c r="S35" i="6"/>
  <c r="AJ53" i="6"/>
  <c r="AJ4" i="6"/>
  <c r="K82" i="6"/>
  <c r="K33" i="6"/>
  <c r="V93" i="6"/>
  <c r="V44" i="6"/>
  <c r="D4" i="6"/>
  <c r="D53" i="6" s="1"/>
  <c r="Y15" i="6"/>
  <c r="Y64" i="6"/>
  <c r="AO5" i="6"/>
  <c r="AO54" i="6"/>
  <c r="AJ94" i="6"/>
  <c r="AJ45" i="6"/>
  <c r="AQ9" i="6"/>
  <c r="AQ58" i="6"/>
  <c r="AH12" i="6"/>
  <c r="AH61" i="6"/>
  <c r="AQ24" i="6"/>
  <c r="AQ73" i="6" s="1"/>
  <c r="AH64" i="6"/>
  <c r="AH15" i="6"/>
  <c r="D43" i="6"/>
  <c r="D92" i="6" s="1"/>
  <c r="AC73" i="6"/>
  <c r="AC24" i="6"/>
  <c r="B23" i="6"/>
  <c r="B72" i="6" s="1"/>
  <c r="S48" i="6" l="1"/>
  <c r="S46" i="6"/>
  <c r="S95" i="6" s="1"/>
  <c r="AT80" i="10"/>
  <c r="AT30" i="6"/>
  <c r="AT79" i="6" s="1"/>
  <c r="AT85" i="10"/>
  <c r="AT35" i="6"/>
  <c r="AT84" i="6" s="1"/>
  <c r="AC46" i="6"/>
  <c r="AC48" i="6"/>
  <c r="AC95" i="6"/>
  <c r="W48" i="6"/>
  <c r="W46" i="6"/>
  <c r="W95" i="6" s="1"/>
  <c r="H48" i="6"/>
  <c r="H46" i="6"/>
  <c r="H95" i="6"/>
  <c r="Y48" i="6"/>
  <c r="Y46" i="6"/>
  <c r="Y95" i="6"/>
  <c r="AT67" i="10"/>
  <c r="AT17" i="6"/>
  <c r="AT66" i="6"/>
  <c r="AT45" i="6"/>
  <c r="AT94" i="6"/>
  <c r="S51" i="6"/>
  <c r="S2" i="6"/>
  <c r="R48" i="6"/>
  <c r="R46" i="6"/>
  <c r="R95" i="6" s="1"/>
  <c r="B30" i="6"/>
  <c r="B79" i="6" s="1"/>
  <c r="AT19" i="6"/>
  <c r="AT68" i="6"/>
  <c r="AT83" i="10"/>
  <c r="AT33" i="6"/>
  <c r="AT82" i="6" s="1"/>
  <c r="H2" i="6"/>
  <c r="H51" i="6" s="1"/>
  <c r="Y2" i="6"/>
  <c r="Y51" i="6" s="1"/>
  <c r="AT91" i="10"/>
  <c r="AT41" i="6"/>
  <c r="AT90" i="6" s="1"/>
  <c r="B45" i="6"/>
  <c r="B94" i="6"/>
  <c r="B82" i="6"/>
  <c r="B33" i="6"/>
  <c r="AT64" i="10"/>
  <c r="AT14" i="6"/>
  <c r="AT63" i="6" s="1"/>
  <c r="AT73" i="10"/>
  <c r="AT23" i="6"/>
  <c r="AT72" i="6"/>
  <c r="AT59" i="10"/>
  <c r="AT9" i="6"/>
  <c r="AT58" i="6" s="1"/>
  <c r="U48" i="6"/>
  <c r="U46" i="6"/>
  <c r="U95" i="6" s="1"/>
  <c r="AB48" i="6"/>
  <c r="AB46" i="6"/>
  <c r="AB95" i="6"/>
  <c r="B9" i="6"/>
  <c r="B58" i="6" s="1"/>
  <c r="T48" i="6"/>
  <c r="T46" i="6"/>
  <c r="T95" i="6" s="1"/>
  <c r="I48" i="6"/>
  <c r="I46" i="6"/>
  <c r="I95" i="6" s="1"/>
  <c r="AB2" i="6"/>
  <c r="AB51" i="6" s="1"/>
  <c r="AL48" i="6"/>
  <c r="AL46" i="6"/>
  <c r="AL95" i="6" s="1"/>
  <c r="L48" i="6"/>
  <c r="L46" i="6"/>
  <c r="L95" i="6" s="1"/>
  <c r="AI48" i="6"/>
  <c r="AI46" i="6"/>
  <c r="AI95" i="6"/>
  <c r="N48" i="6"/>
  <c r="N46" i="6"/>
  <c r="N95" i="6" s="1"/>
  <c r="U2" i="6"/>
  <c r="U51" i="6" s="1"/>
  <c r="D48" i="6"/>
  <c r="D46" i="6"/>
  <c r="D95" i="6"/>
  <c r="L51" i="6"/>
  <c r="L2" i="6"/>
  <c r="P48" i="6"/>
  <c r="P46" i="6"/>
  <c r="P95" i="6" s="1"/>
  <c r="J48" i="6"/>
  <c r="J46" i="6"/>
  <c r="J95" i="6" s="1"/>
  <c r="AT54" i="10"/>
  <c r="AT4" i="6"/>
  <c r="AT53" i="6" s="1"/>
  <c r="AJ48" i="6"/>
  <c r="AJ46" i="6"/>
  <c r="AJ95" i="6"/>
  <c r="AT56" i="10"/>
  <c r="AT6" i="6"/>
  <c r="AT55" i="6" s="1"/>
  <c r="AT79" i="10"/>
  <c r="AT29" i="6"/>
  <c r="AT78" i="6" s="1"/>
  <c r="B4" i="6"/>
  <c r="B53" i="6" s="1"/>
  <c r="AT86" i="10"/>
  <c r="AT36" i="6"/>
  <c r="AT85" i="6" s="1"/>
  <c r="F48" i="6"/>
  <c r="F46" i="6"/>
  <c r="F95" i="6"/>
  <c r="B55" i="6"/>
  <c r="B6" i="6"/>
  <c r="B78" i="6"/>
  <c r="B29" i="6"/>
  <c r="AT65" i="10"/>
  <c r="AT15" i="6"/>
  <c r="AT64" i="6" s="1"/>
  <c r="O48" i="6"/>
  <c r="O46" i="6"/>
  <c r="O95" i="6" s="1"/>
  <c r="AF48" i="6"/>
  <c r="AF46" i="6"/>
  <c r="AF95" i="6" s="1"/>
  <c r="AH48" i="6"/>
  <c r="AH46" i="6"/>
  <c r="AH95" i="6"/>
  <c r="AT55" i="10"/>
  <c r="AT5" i="6"/>
  <c r="AT54" i="6" s="1"/>
  <c r="AT74" i="10"/>
  <c r="AT24" i="6"/>
  <c r="AT73" i="6"/>
  <c r="AT25" i="6"/>
  <c r="AT74" i="6"/>
  <c r="AT88" i="10"/>
  <c r="AT38" i="6"/>
  <c r="AT87" i="6"/>
  <c r="B24" i="6"/>
  <c r="B73" i="6" s="1"/>
  <c r="AS48" i="6"/>
  <c r="AS46" i="6"/>
  <c r="AS95" i="6" s="1"/>
  <c r="AT75" i="10"/>
  <c r="K48" i="6"/>
  <c r="K46" i="6"/>
  <c r="K95" i="6" s="1"/>
  <c r="AT70" i="10"/>
  <c r="AT20" i="6"/>
  <c r="AT69" i="6" s="1"/>
  <c r="AA46" i="6"/>
  <c r="AA48" i="6"/>
  <c r="AA95" i="6"/>
  <c r="Z46" i="6"/>
  <c r="Z95" i="6"/>
  <c r="Z48" i="6"/>
  <c r="B38" i="6"/>
  <c r="B87" i="6" s="1"/>
  <c r="AT43" i="6"/>
  <c r="AT92" i="6" s="1"/>
  <c r="AS2" i="6"/>
  <c r="AS51" i="6" s="1"/>
  <c r="AT61" i="10"/>
  <c r="AT11" i="6"/>
  <c r="AT60" i="6" s="1"/>
  <c r="AO48" i="6"/>
  <c r="AO46" i="6"/>
  <c r="AO95" i="6" s="1"/>
  <c r="AD48" i="6"/>
  <c r="AD46" i="6"/>
  <c r="AD95" i="6"/>
  <c r="AT68" i="10"/>
  <c r="AT18" i="6"/>
  <c r="AT67" i="6"/>
  <c r="AT77" i="10"/>
  <c r="AT27" i="6"/>
  <c r="AT76" i="6" s="1"/>
  <c r="AT69" i="10"/>
  <c r="AT13" i="6"/>
  <c r="AT62" i="6" s="1"/>
  <c r="B46" i="6"/>
  <c r="B95" i="6" s="1"/>
  <c r="B48" i="6"/>
  <c r="AT46" i="5"/>
  <c r="B62" i="6"/>
  <c r="B13" i="6"/>
  <c r="AT52" i="10"/>
  <c r="AT2" i="6"/>
  <c r="AT51" i="6" s="1"/>
  <c r="G48" i="6"/>
  <c r="G46" i="6"/>
  <c r="G95" i="6"/>
  <c r="AQ48" i="6"/>
  <c r="AQ46" i="6"/>
  <c r="AQ95" i="6" s="1"/>
  <c r="AT7" i="6"/>
  <c r="AT56" i="6"/>
  <c r="G51" i="6"/>
  <c r="G2" i="6"/>
  <c r="AP51" i="6"/>
  <c r="AP2" i="6"/>
  <c r="B2" i="6"/>
  <c r="B51" i="6" s="1"/>
  <c r="AR48" i="6"/>
  <c r="AR46" i="6"/>
  <c r="AR95" i="6" s="1"/>
  <c r="Q48" i="6"/>
  <c r="Q46" i="6"/>
  <c r="Q95" i="6" s="1"/>
  <c r="B56" i="6"/>
  <c r="B7" i="6"/>
  <c r="AT78" i="10"/>
  <c r="AT28" i="6"/>
  <c r="AT77" i="6" s="1"/>
  <c r="AP48" i="6"/>
  <c r="AP46" i="6"/>
  <c r="AP95" i="6" s="1"/>
  <c r="V48" i="6"/>
  <c r="V46" i="6"/>
  <c r="V95" i="6" s="1"/>
  <c r="AK48" i="6"/>
  <c r="AK46" i="6"/>
  <c r="AK95" i="6" s="1"/>
  <c r="X2" i="6"/>
  <c r="X51" i="6" s="1"/>
  <c r="AG2" i="6"/>
  <c r="AG51" i="6" s="1"/>
  <c r="AT95" i="10"/>
  <c r="AG48" i="6"/>
  <c r="AG46" i="6"/>
  <c r="AG95" i="6"/>
  <c r="AT31" i="6"/>
  <c r="AT80" i="6" s="1"/>
  <c r="AT84" i="10"/>
  <c r="AT34" i="6"/>
  <c r="AT83" i="6" s="1"/>
  <c r="AT58" i="10"/>
  <c r="AT8" i="6"/>
  <c r="AT57" i="6" s="1"/>
  <c r="AT62" i="10"/>
  <c r="AT12" i="6"/>
  <c r="AT61" i="6" s="1"/>
  <c r="B31" i="6"/>
  <c r="B80" i="6" s="1"/>
  <c r="AT76" i="10"/>
  <c r="AT26" i="6"/>
  <c r="AT75" i="6"/>
  <c r="B34" i="6"/>
  <c r="B83" i="6" s="1"/>
  <c r="B57" i="6"/>
  <c r="B8" i="6"/>
  <c r="AT94" i="10"/>
  <c r="AT44" i="6"/>
  <c r="AT93" i="6"/>
  <c r="AT90" i="10"/>
  <c r="AT40" i="6"/>
  <c r="AT89" i="6" s="1"/>
  <c r="AT39" i="6"/>
  <c r="AT88" i="6" s="1"/>
  <c r="AT37" i="6"/>
  <c r="AT86" i="6" s="1"/>
  <c r="C46" i="6"/>
  <c r="C48" i="6"/>
  <c r="C95" i="6"/>
  <c r="AT72" i="10"/>
  <c r="AT22" i="6"/>
  <c r="AT71" i="6" s="1"/>
  <c r="B61" i="6"/>
  <c r="B12" i="6"/>
  <c r="F51" i="6"/>
  <c r="F2" i="6"/>
  <c r="B15" i="6"/>
  <c r="B64" i="6"/>
  <c r="AT60" i="10"/>
  <c r="AT10" i="6"/>
  <c r="AT59" i="6"/>
  <c r="AE48" i="6"/>
  <c r="AE46" i="6"/>
  <c r="AE95" i="6"/>
  <c r="AT71" i="10"/>
  <c r="AT21" i="6"/>
  <c r="AT70" i="6" s="1"/>
  <c r="B86" i="6"/>
  <c r="B37" i="6"/>
  <c r="C2" i="6"/>
  <c r="C51" i="6" s="1"/>
  <c r="AN48" i="6"/>
  <c r="AN46" i="6"/>
  <c r="AN95" i="6" s="1"/>
  <c r="M48" i="6"/>
  <c r="M46" i="6"/>
  <c r="M95" i="6" s="1"/>
  <c r="AM48" i="6"/>
  <c r="AM46" i="6"/>
  <c r="AM95" i="6" s="1"/>
  <c r="X48" i="6"/>
  <c r="X46" i="6"/>
  <c r="X95" i="6" s="1"/>
  <c r="B26" i="6"/>
  <c r="B75" i="6" s="1"/>
  <c r="AT92" i="10"/>
  <c r="AT42" i="6"/>
  <c r="AT91" i="6" s="1"/>
  <c r="E46" i="6"/>
  <c r="E95" i="6" s="1"/>
  <c r="E48" i="6"/>
  <c r="B42" i="6"/>
  <c r="B91" i="6"/>
  <c r="B59" i="6"/>
  <c r="B10" i="6"/>
  <c r="AE51" i="6"/>
  <c r="AE2" i="6"/>
  <c r="AT66" i="10"/>
  <c r="AT16" i="6"/>
  <c r="AT65" i="6" s="1"/>
  <c r="AT96" i="10" l="1"/>
  <c r="AT95" i="6"/>
  <c r="AT48" i="6"/>
</calcChain>
</file>

<file path=xl/sharedStrings.xml><?xml version="1.0" encoding="utf-8"?>
<sst xmlns="http://schemas.openxmlformats.org/spreadsheetml/2006/main" count="4038" uniqueCount="123">
  <si>
    <t>home_county_name</t>
  </si>
  <si>
    <t>Ada County</t>
  </si>
  <si>
    <t>Adams County</t>
  </si>
  <si>
    <t>Bannock County</t>
  </si>
  <si>
    <t>Bear Lake County</t>
  </si>
  <si>
    <t>Benewah County</t>
  </si>
  <si>
    <t>Bingham County</t>
  </si>
  <si>
    <t>Blaine County</t>
  </si>
  <si>
    <t>Boise County</t>
  </si>
  <si>
    <t>Bonner County</t>
  </si>
  <si>
    <t>Bonneville County</t>
  </si>
  <si>
    <t>Boundary County</t>
  </si>
  <si>
    <t>Butte County</t>
  </si>
  <si>
    <t>Camas County</t>
  </si>
  <si>
    <t>Canyon County</t>
  </si>
  <si>
    <t>Caribou County</t>
  </si>
  <si>
    <t>Cassia County</t>
  </si>
  <si>
    <t>Clark County</t>
  </si>
  <si>
    <t>Clearwater County</t>
  </si>
  <si>
    <t>Custer County</t>
  </si>
  <si>
    <t>Elmore County</t>
  </si>
  <si>
    <t>Franklin County</t>
  </si>
  <si>
    <t>Fremont County</t>
  </si>
  <si>
    <t>Gem County</t>
  </si>
  <si>
    <t>Gooding County</t>
  </si>
  <si>
    <t>Idaho County</t>
  </si>
  <si>
    <t>Jefferson County</t>
  </si>
  <si>
    <t>Jerome County</t>
  </si>
  <si>
    <t>Kootenai County</t>
  </si>
  <si>
    <t>Latah County</t>
  </si>
  <si>
    <t>Lemhi County</t>
  </si>
  <si>
    <t>Lewis County</t>
  </si>
  <si>
    <t>Lincoln County</t>
  </si>
  <si>
    <t>Madison County</t>
  </si>
  <si>
    <t>Minidoka County</t>
  </si>
  <si>
    <t>Nez Perce County</t>
  </si>
  <si>
    <t>Oneida County</t>
  </si>
  <si>
    <t>Owyhee County</t>
  </si>
  <si>
    <t>Payette County</t>
  </si>
  <si>
    <t>Power County</t>
  </si>
  <si>
    <t>Shoshone County</t>
  </si>
  <si>
    <t>Teton County</t>
  </si>
  <si>
    <t>Twin Falls County</t>
  </si>
  <si>
    <t>Valley County</t>
  </si>
  <si>
    <t>Washington County</t>
  </si>
  <si>
    <t>ACS County Flows</t>
  </si>
  <si>
    <t>ACS Total</t>
  </si>
  <si>
    <t>Model Total</t>
  </si>
  <si>
    <t>Iter 1R</t>
  </si>
  <si>
    <t>Iter 1C</t>
  </si>
  <si>
    <t>Iter 2R</t>
  </si>
  <si>
    <t>Iter 3R</t>
  </si>
  <si>
    <t>Iter 3C</t>
  </si>
  <si>
    <t>Iter 2C</t>
  </si>
  <si>
    <t>Iter 4R</t>
  </si>
  <si>
    <t>Iter4C</t>
  </si>
  <si>
    <t>Iter 5R</t>
  </si>
  <si>
    <t>Iter 5C</t>
  </si>
  <si>
    <t>Iter 6R</t>
  </si>
  <si>
    <t>Iter 6C</t>
  </si>
  <si>
    <t>Iter 7R</t>
  </si>
  <si>
    <t>Iter 7C</t>
  </si>
  <si>
    <t>Iter 8R</t>
  </si>
  <si>
    <t>Iter 8C</t>
  </si>
  <si>
    <t>Iter 9R</t>
  </si>
  <si>
    <t>Total</t>
  </si>
  <si>
    <t>Percent Diff</t>
  </si>
  <si>
    <t>Observed Totals</t>
  </si>
  <si>
    <t>Washington</t>
  </si>
  <si>
    <t>Valley</t>
  </si>
  <si>
    <t>Twin Falls</t>
  </si>
  <si>
    <t>Teton</t>
  </si>
  <si>
    <t>Shoshone</t>
  </si>
  <si>
    <t>Power</t>
  </si>
  <si>
    <t>Payette</t>
  </si>
  <si>
    <t>Owyhee</t>
  </si>
  <si>
    <t>Oneida</t>
  </si>
  <si>
    <t>Nez Perce</t>
  </si>
  <si>
    <t>Minidoka</t>
  </si>
  <si>
    <t>Madison</t>
  </si>
  <si>
    <t>Lincoln</t>
  </si>
  <si>
    <t>Lewis</t>
  </si>
  <si>
    <t>Lemhi</t>
  </si>
  <si>
    <t>Latah</t>
  </si>
  <si>
    <t>Kootenai</t>
  </si>
  <si>
    <t>Jerome</t>
  </si>
  <si>
    <t>Jefferson</t>
  </si>
  <si>
    <t>Idaho</t>
  </si>
  <si>
    <t>Gooding</t>
  </si>
  <si>
    <t>Gem</t>
  </si>
  <si>
    <t>Fremont</t>
  </si>
  <si>
    <t>Franklin</t>
  </si>
  <si>
    <t>Elmore</t>
  </si>
  <si>
    <t>Custer</t>
  </si>
  <si>
    <t>Clearwater</t>
  </si>
  <si>
    <t>Clark</t>
  </si>
  <si>
    <t>Cassia</t>
  </si>
  <si>
    <t>Caribou</t>
  </si>
  <si>
    <t>Canyon</t>
  </si>
  <si>
    <t>Camas</t>
  </si>
  <si>
    <t>Butte</t>
  </si>
  <si>
    <t>Boundary</t>
  </si>
  <si>
    <t>Bonneville</t>
  </si>
  <si>
    <t>Bonner</t>
  </si>
  <si>
    <t>Boise</t>
  </si>
  <si>
    <t>Blaine</t>
  </si>
  <si>
    <t>Bingham</t>
  </si>
  <si>
    <t>Benewah</t>
  </si>
  <si>
    <t>Bear Lake</t>
  </si>
  <si>
    <t>Bannock</t>
  </si>
  <si>
    <t>Adams</t>
  </si>
  <si>
    <t>Ada</t>
  </si>
  <si>
    <t>emp_pct_diff</t>
  </si>
  <si>
    <t>emp_diff</t>
  </si>
  <si>
    <t>new_emp</t>
  </si>
  <si>
    <t>old_emp</t>
  </si>
  <si>
    <t>County</t>
  </si>
  <si>
    <t>LODES Workers</t>
  </si>
  <si>
    <t>Grand Total</t>
  </si>
  <si>
    <t>Model Totals</t>
  </si>
  <si>
    <t>LODES Data</t>
  </si>
  <si>
    <t>LODES - Model</t>
  </si>
  <si>
    <t>2020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</si>
</sst>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0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</fills>
  <borders count="4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medium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43">
    <xf numFmtId="0" fontId="0" fillId="0" borderId="0"/>
    <xf numFmtId="9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6" fillId="0" borderId="4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5" applyNumberFormat="0" applyAlignment="0" applyProtection="0"/>
    <xf numFmtId="0" fontId="11" fillId="6" borderId="6" applyNumberFormat="0" applyAlignment="0" applyProtection="0"/>
    <xf numFmtId="0" fontId="12" fillId="6" borderId="5" applyNumberFormat="0" applyAlignment="0" applyProtection="0"/>
    <xf numFmtId="0" fontId="13" fillId="0" borderId="7" applyNumberFormat="0" applyFill="0" applyAlignment="0" applyProtection="0"/>
    <xf numFmtId="0" fontId="14" fillId="7" borderId="8" applyNumberFormat="0" applyAlignment="0" applyProtection="0"/>
    <xf numFmtId="0" fontId="15" fillId="0" borderId="0" applyNumberFormat="0" applyFill="0" applyBorder="0" applyAlignment="0" applyProtection="0"/>
    <xf numFmtId="0" fontId="2" fillId="8" borderId="9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10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</cellStyleXfs>
  <cellXfs count="76">
    <xf numFmtId="0" fontId="0" fillId="0" borderId="0" xfId="0"/>
    <xf numFmtId="0" fontId="1" fillId="0" borderId="1" xfId="0" applyFont="1" applyBorder="1" applyAlignment="1">
      <alignment horizontal="center" vertical="top"/>
    </xf>
    <xf numFmtId="3" fontId="1" fillId="0" borderId="1" xfId="0" applyNumberFormat="1" applyFont="1" applyBorder="1" applyAlignment="1">
      <alignment horizontal="center" vertical="top"/>
    </xf>
    <xf numFmtId="3" fontId="0" fillId="0" borderId="0" xfId="0" applyNumberFormat="1"/>
    <xf numFmtId="3" fontId="1" fillId="0" borderId="11" xfId="0" applyNumberFormat="1" applyFont="1" applyFill="1" applyBorder="1" applyAlignment="1">
      <alignment horizontal="center" vertical="top"/>
    </xf>
    <xf numFmtId="3" fontId="1" fillId="0" borderId="0" xfId="0" applyNumberFormat="1" applyFont="1" applyFill="1" applyBorder="1" applyAlignment="1">
      <alignment horizontal="center" vertical="top"/>
    </xf>
    <xf numFmtId="3" fontId="17" fillId="0" borderId="0" xfId="0" applyNumberFormat="1" applyFont="1"/>
    <xf numFmtId="0" fontId="17" fillId="0" borderId="0" xfId="0" applyFont="1"/>
    <xf numFmtId="9" fontId="0" fillId="0" borderId="0" xfId="1" applyFont="1"/>
    <xf numFmtId="164" fontId="0" fillId="0" borderId="0" xfId="1" applyNumberFormat="1" applyFont="1"/>
    <xf numFmtId="0" fontId="9" fillId="4" borderId="0" xfId="9"/>
    <xf numFmtId="164" fontId="9" fillId="4" borderId="0" xfId="9" applyNumberFormat="1"/>
    <xf numFmtId="164" fontId="8" fillId="3" borderId="0" xfId="8" applyNumberFormat="1"/>
    <xf numFmtId="9" fontId="1" fillId="0" borderId="1" xfId="1" applyFont="1" applyBorder="1" applyAlignment="1">
      <alignment horizontal="center" vertical="top"/>
    </xf>
    <xf numFmtId="3" fontId="9" fillId="4" borderId="0" xfId="9" applyNumberFormat="1"/>
    <xf numFmtId="3" fontId="8" fillId="3" borderId="0" xfId="8" applyNumberFormat="1"/>
    <xf numFmtId="3" fontId="8" fillId="3" borderId="12" xfId="8" applyNumberFormat="1" applyBorder="1"/>
    <xf numFmtId="3" fontId="0" fillId="0" borderId="15" xfId="0" applyNumberFormat="1" applyBorder="1"/>
    <xf numFmtId="3" fontId="0" fillId="0" borderId="13" xfId="0" applyNumberFormat="1" applyBorder="1"/>
    <xf numFmtId="3" fontId="0" fillId="0" borderId="1" xfId="0" applyNumberFormat="1" applyBorder="1"/>
    <xf numFmtId="3" fontId="8" fillId="3" borderId="13" xfId="8" applyNumberFormat="1" applyBorder="1"/>
    <xf numFmtId="3" fontId="0" fillId="0" borderId="12" xfId="0" applyNumberFormat="1" applyBorder="1"/>
    <xf numFmtId="3" fontId="0" fillId="0" borderId="22" xfId="0" applyNumberFormat="1" applyBorder="1"/>
    <xf numFmtId="3" fontId="0" fillId="0" borderId="19" xfId="0" applyNumberFormat="1" applyBorder="1"/>
    <xf numFmtId="3" fontId="0" fillId="0" borderId="25" xfId="0" applyNumberFormat="1" applyBorder="1"/>
    <xf numFmtId="3" fontId="0" fillId="0" borderId="20" xfId="0" applyNumberFormat="1" applyBorder="1"/>
    <xf numFmtId="3" fontId="8" fillId="3" borderId="20" xfId="8" applyNumberFormat="1" applyBorder="1"/>
    <xf numFmtId="3" fontId="0" fillId="0" borderId="24" xfId="0" applyNumberFormat="1" applyBorder="1"/>
    <xf numFmtId="0" fontId="17" fillId="0" borderId="17" xfId="0" applyFont="1" applyBorder="1"/>
    <xf numFmtId="3" fontId="8" fillId="3" borderId="21" xfId="8" applyNumberFormat="1" applyBorder="1"/>
    <xf numFmtId="3" fontId="8" fillId="3" borderId="15" xfId="8" applyNumberFormat="1" applyBorder="1"/>
    <xf numFmtId="3" fontId="0" fillId="0" borderId="23" xfId="0" applyNumberFormat="1" applyBorder="1"/>
    <xf numFmtId="3" fontId="8" fillId="3" borderId="16" xfId="8" applyNumberFormat="1" applyBorder="1"/>
    <xf numFmtId="0" fontId="0" fillId="0" borderId="0" xfId="0"/>
    <xf numFmtId="0" fontId="0" fillId="0" borderId="0" xfId="0"/>
    <xf numFmtId="0" fontId="0" fillId="0" borderId="0" xfId="0"/>
    <xf numFmtId="3" fontId="0" fillId="0" borderId="26" xfId="0" applyNumberFormat="1" applyBorder="1"/>
    <xf numFmtId="3" fontId="0" fillId="0" borderId="27" xfId="0" applyNumberFormat="1" applyBorder="1"/>
    <xf numFmtId="3" fontId="0" fillId="0" borderId="28" xfId="0" applyNumberFormat="1" applyBorder="1"/>
    <xf numFmtId="3" fontId="0" fillId="0" borderId="29" xfId="0" applyNumberFormat="1" applyBorder="1"/>
    <xf numFmtId="3" fontId="0" fillId="0" borderId="30" xfId="0" applyNumberFormat="1" applyBorder="1"/>
    <xf numFmtId="3" fontId="0" fillId="0" borderId="31" xfId="0" applyNumberFormat="1" applyBorder="1"/>
    <xf numFmtId="3" fontId="0" fillId="0" borderId="14" xfId="0" applyNumberFormat="1" applyBorder="1"/>
    <xf numFmtId="0" fontId="17" fillId="0" borderId="32" xfId="0" applyFont="1" applyBorder="1"/>
    <xf numFmtId="0" fontId="17" fillId="0" borderId="33" xfId="0" applyFont="1" applyBorder="1"/>
    <xf numFmtId="0" fontId="17" fillId="0" borderId="34" xfId="0" applyFont="1" applyBorder="1"/>
    <xf numFmtId="3" fontId="8" fillId="3" borderId="19" xfId="8" applyNumberFormat="1" applyBorder="1"/>
    <xf numFmtId="0" fontId="17" fillId="0" borderId="35" xfId="0" pivotButton="1" applyFont="1" applyBorder="1"/>
    <xf numFmtId="0" fontId="17" fillId="0" borderId="36" xfId="0" applyFont="1" applyBorder="1"/>
    <xf numFmtId="0" fontId="17" fillId="0" borderId="37" xfId="0" applyFont="1" applyBorder="1"/>
    <xf numFmtId="0" fontId="17" fillId="0" borderId="38" xfId="0" applyFont="1" applyBorder="1"/>
    <xf numFmtId="0" fontId="17" fillId="0" borderId="18" xfId="0" applyFont="1" applyBorder="1" applyAlignment="1">
      <alignment horizontal="left"/>
    </xf>
    <xf numFmtId="0" fontId="0" fillId="0" borderId="35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36" xfId="0" applyBorder="1"/>
    <xf numFmtId="0" fontId="0" fillId="0" borderId="37" xfId="0" applyBorder="1"/>
    <xf numFmtId="0" fontId="0" fillId="0" borderId="38" xfId="0" applyBorder="1"/>
    <xf numFmtId="0" fontId="14" fillId="33" borderId="39" xfId="0" applyFont="1" applyFill="1" applyBorder="1"/>
    <xf numFmtId="3" fontId="19" fillId="0" borderId="36" xfId="0" applyNumberFormat="1" applyFont="1" applyBorder="1" applyAlignment="1">
      <alignment horizontal="center" vertical="top"/>
    </xf>
    <xf numFmtId="3" fontId="19" fillId="0" borderId="37" xfId="0" applyNumberFormat="1" applyFont="1" applyBorder="1" applyAlignment="1">
      <alignment horizontal="center" vertical="top"/>
    </xf>
    <xf numFmtId="3" fontId="19" fillId="0" borderId="38" xfId="0" applyNumberFormat="1" applyFont="1" applyBorder="1" applyAlignment="1">
      <alignment horizontal="center" vertical="top"/>
    </xf>
    <xf numFmtId="3" fontId="17" fillId="0" borderId="40" xfId="0" applyNumberFormat="1" applyFont="1" applyBorder="1"/>
    <xf numFmtId="3" fontId="0" fillId="0" borderId="41" xfId="0" applyNumberFormat="1" applyBorder="1"/>
    <xf numFmtId="3" fontId="0" fillId="0" borderId="42" xfId="0" applyNumberFormat="1" applyBorder="1"/>
    <xf numFmtId="3" fontId="0" fillId="0" borderId="43" xfId="0" applyNumberFormat="1" applyBorder="1"/>
    <xf numFmtId="3" fontId="0" fillId="0" borderId="45" xfId="0" applyNumberFormat="1" applyBorder="1"/>
    <xf numFmtId="3" fontId="0" fillId="0" borderId="46" xfId="0" applyNumberFormat="1" applyBorder="1"/>
    <xf numFmtId="3" fontId="0" fillId="0" borderId="47" xfId="0" applyNumberFormat="1" applyBorder="1"/>
    <xf numFmtId="3" fontId="0" fillId="0" borderId="44" xfId="0" applyNumberFormat="1" applyBorder="1"/>
    <xf numFmtId="3" fontId="19" fillId="0" borderId="35" xfId="0" applyNumberFormat="1" applyFont="1" applyBorder="1" applyAlignment="1">
      <alignment horizontal="center" vertical="top"/>
    </xf>
    <xf numFmtId="3" fontId="1" fillId="0" borderId="32" xfId="0" applyNumberFormat="1" applyFont="1" applyBorder="1" applyAlignment="1">
      <alignment horizontal="center" vertical="top"/>
    </xf>
    <xf numFmtId="3" fontId="1" fillId="0" borderId="33" xfId="0" applyNumberFormat="1" applyFont="1" applyBorder="1" applyAlignment="1">
      <alignment horizontal="center" vertical="top"/>
    </xf>
    <xf numFmtId="3" fontId="1" fillId="0" borderId="34" xfId="0" applyNumberFormat="1" applyFont="1" applyBorder="1" applyAlignment="1">
      <alignment horizontal="center" vertical="top"/>
    </xf>
    <xf numFmtId="3" fontId="17" fillId="0" borderId="48" xfId="0" applyNumberFormat="1" applyFont="1" applyBorder="1" applyAlignment="1">
      <alignment horizont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14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alignment horizontal="center" vertical="top" textRotation="0" wrapText="0" indent="0" justifyLastLine="0" shrinkToFit="0" readingOrder="0"/>
      <border diagonalUp="0" diagonalDown="0">
        <left/>
        <right style="medium">
          <color auto="1"/>
        </right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3" formatCode="#,##0"/>
      <border diagonalUp="0" diagonalDown="0">
        <left style="medium">
          <color auto="1"/>
        </left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>
        <bottom style="medium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top style="thin">
          <color auto="1"/>
        </top>
      </border>
    </dxf>
    <dxf>
      <border diagonalUp="0" diagonalDown="0"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numFmt numFmtId="3" formatCode="#,##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/>
        <right style="medium">
          <color auto="1"/>
        </right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>
        <top style="thin">
          <color auto="1"/>
        </top>
      </border>
    </dxf>
    <dxf>
      <border>
        <bottom style="medium">
          <color auto="1"/>
        </bottom>
      </border>
    </dxf>
    <dxf>
      <border diagonalUp="0" diagonalDown="0"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3" formatCode="#,##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auto="1"/>
        </bottom>
      </border>
    </dxf>
    <dxf>
      <border outline="0">
        <left style="thick">
          <color auto="1"/>
        </left>
        <right style="medium">
          <color auto="1"/>
        </right>
        <top style="thick">
          <color auto="1"/>
        </top>
        <bottom style="medium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265D573-068D-4770-856E-312AE125B5E2}" name="Table4" displayName="Table4" ref="A1:AT46" totalsRowShown="0" headerRowDxfId="3" headerRowBorderDxfId="2" tableBorderDxfId="49" totalsRowBorderDxfId="48">
  <tableColumns count="46">
    <tableColumn id="1" xr3:uid="{97F2F2F2-625A-45DE-8302-4F5E8D16D9EB}" name="2020 Model" dataDxfId="0"/>
    <tableColumn id="2" xr3:uid="{C628AC86-BBD4-4D5A-8FF3-B40796C410DD}" name="Ada County" dataDxfId="47"/>
    <tableColumn id="3" xr3:uid="{993525C1-8EDE-47E2-9006-8ED7BA6C1BB7}" name="Adams County" dataDxfId="46"/>
    <tableColumn id="4" xr3:uid="{B59BB4D2-9848-4C35-B4FB-885BF5F09622}" name="Bannock County" dataDxfId="45"/>
    <tableColumn id="5" xr3:uid="{C9D44CC7-B376-44F7-B718-31B44FBFA3D0}" name="Bear Lake County" dataDxfId="44"/>
    <tableColumn id="6" xr3:uid="{BCCDBB78-6EA1-4899-8BB6-7CB469CA26A3}" name="Benewah County" dataDxfId="43"/>
    <tableColumn id="7" xr3:uid="{7F5D8EBF-275D-4D42-8105-3571BA5DD0F8}" name="Bingham County" dataDxfId="42"/>
    <tableColumn id="8" xr3:uid="{A60BB2BC-5615-4CAE-8959-EF7BA5694B0B}" name="Blaine County" dataDxfId="41"/>
    <tableColumn id="9" xr3:uid="{69721AD9-49C6-4482-AB7B-2BDD6AFBC5CD}" name="Boise County" dataDxfId="40"/>
    <tableColumn id="10" xr3:uid="{A01E53D9-4263-45AD-817A-95C5CE0E1A92}" name="Bonner County" dataDxfId="39"/>
    <tableColumn id="11" xr3:uid="{1C830DBC-62F2-4919-A1E9-4666B3389C34}" name="Bonneville County" dataDxfId="38"/>
    <tableColumn id="12" xr3:uid="{38548281-CDD8-4E97-91CD-473C53A46423}" name="Boundary County" dataDxfId="37"/>
    <tableColumn id="13" xr3:uid="{8728F608-785B-4FBB-AD7C-324CC3913763}" name="Butte County" dataDxfId="36"/>
    <tableColumn id="14" xr3:uid="{64F3EF90-CA42-47EA-A200-2B3A86D7B1B6}" name="Camas County" dataDxfId="35"/>
    <tableColumn id="15" xr3:uid="{4C66C4FF-4638-4390-9A76-B1CA80022CFC}" name="Canyon County" dataDxfId="34"/>
    <tableColumn id="16" xr3:uid="{1700E5F5-39CE-42F6-A567-9D15B18434BB}" name="Caribou County" dataDxfId="33"/>
    <tableColumn id="17" xr3:uid="{E220A4A8-ECF5-4BA0-A135-CFEE866BD4D4}" name="Cassia County" dataDxfId="32"/>
    <tableColumn id="18" xr3:uid="{66A29C64-13DA-425C-B4A8-360F1F22CF50}" name="Clark County" dataDxfId="31"/>
    <tableColumn id="19" xr3:uid="{8AD0D21E-0A54-44DA-B395-038730082031}" name="Clearwater County" dataDxfId="30"/>
    <tableColumn id="20" xr3:uid="{B654DA63-97EA-409D-AEED-34D6D4A16067}" name="Custer County" dataDxfId="29"/>
    <tableColumn id="21" xr3:uid="{47D72503-48D2-475C-9408-E0F943B43D7D}" name="Elmore County" dataDxfId="28"/>
    <tableColumn id="22" xr3:uid="{AA47BCD7-61FC-4C2B-989C-E134E53D3CCA}" name="Franklin County" dataDxfId="27"/>
    <tableColumn id="23" xr3:uid="{6DA2F3B3-E652-4D7D-8258-99B96FD67032}" name="Fremont County" dataDxfId="26"/>
    <tableColumn id="24" xr3:uid="{EF7F0BED-2711-4E54-A340-B0529DFCCB47}" name="Gem County" dataDxfId="25"/>
    <tableColumn id="25" xr3:uid="{081DA8D1-C795-4BCE-8DE8-91C6511D7221}" name="Gooding County" dataDxfId="24"/>
    <tableColumn id="26" xr3:uid="{18217852-0E17-421E-8D04-064CFF924286}" name="Idaho County" dataDxfId="23"/>
    <tableColumn id="27" xr3:uid="{7E4E1702-9E27-4CFA-A08D-BB359FD46289}" name="Jefferson County" dataDxfId="22"/>
    <tableColumn id="28" xr3:uid="{367ED779-B320-4424-ABA8-D06D377E2E92}" name="Jerome County" dataDxfId="21"/>
    <tableColumn id="29" xr3:uid="{C1530A8B-7ABC-452D-B260-37A2E262E85A}" name="Kootenai County" dataDxfId="20"/>
    <tableColumn id="30" xr3:uid="{A693469D-B712-4759-A71B-98096F8A609D}" name="Latah County" dataDxfId="19"/>
    <tableColumn id="31" xr3:uid="{6CA5AE62-5FF0-4B2F-A315-7652DC2F1E87}" name="Lemhi County" dataDxfId="18"/>
    <tableColumn id="32" xr3:uid="{9424A7E5-5F90-46E4-9FAA-A7DD1BE2B8F1}" name="Lewis County" dataDxfId="17"/>
    <tableColumn id="33" xr3:uid="{6BCCF8BF-4044-40D7-9979-2067F31D23EA}" name="Lincoln County" dataDxfId="16"/>
    <tableColumn id="34" xr3:uid="{88C6B367-2DBB-47A7-A4A6-EEF6342345DB}" name="Madison County" dataDxfId="15"/>
    <tableColumn id="35" xr3:uid="{95920DD9-3759-495C-8EAD-F20F309E91AC}" name="Minidoka County" dataDxfId="14"/>
    <tableColumn id="36" xr3:uid="{B7424FA1-4E50-40A9-B270-30DE41B6B5CC}" name="Nez Perce County" dataDxfId="13"/>
    <tableColumn id="37" xr3:uid="{1B1BC8F1-8DD4-437B-A8A9-F661CA1C9A05}" name="Oneida County" dataDxfId="12"/>
    <tableColumn id="38" xr3:uid="{E67FD8E7-398D-4312-9CF1-B12BA167D4F4}" name="Owyhee County" dataDxfId="11"/>
    <tableColumn id="39" xr3:uid="{8F3322E9-C958-4657-A87E-B27DE42FBEA6}" name="Payette County" dataDxfId="10"/>
    <tableColumn id="40" xr3:uid="{2709B778-C24B-437B-B710-A4E2A3C2921C}" name="Power County" dataDxfId="9"/>
    <tableColumn id="41" xr3:uid="{9E9FA523-AA8F-4170-83B2-03FB8289758E}" name="Shoshone County" dataDxfId="8"/>
    <tableColumn id="42" xr3:uid="{2BE15F83-77E4-4A12-8B8E-3B18DEE259CF}" name="Teton County" dataDxfId="7"/>
    <tableColumn id="43" xr3:uid="{5C30B7ED-A091-49F3-953B-91C9E80CFEBD}" name="Twin Falls County" dataDxfId="6"/>
    <tableColumn id="44" xr3:uid="{0C77216B-7998-43FF-8C94-A8DA2208303D}" name="Valley County" dataDxfId="5"/>
    <tableColumn id="45" xr3:uid="{BE423689-054E-4AA8-8E9C-24F459CA4C7D}" name="Washington County" dataDxfId="4"/>
    <tableColumn id="46" xr3:uid="{07E6A20F-7DEB-4E97-BA40-091B4F3141CA}" name="Total" dataDxfId="1">
      <calculatedColumnFormula>SUM(B2:AS2)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EC57FF-FD9A-4A8C-B61A-577EE0AA2A55}" name="Table1" displayName="Table1" ref="A2:AS46" totalsRowShown="0" headerRowDxfId="99" headerRowBorderDxfId="145" tableBorderDxfId="146">
  <tableColumns count="45">
    <tableColumn id="1" xr3:uid="{A7BBD200-C367-459A-9D84-BD8D358474B8}" name="LODES Data" dataDxfId="144"/>
    <tableColumn id="2" xr3:uid="{653EEFB8-2769-4DC0-8A26-0B260C68AC15}" name="Ada County" dataDxfId="143"/>
    <tableColumn id="3" xr3:uid="{2A92EE18-961B-4DE2-AD0A-B940BBE2C48F}" name="Adams County" dataDxfId="142"/>
    <tableColumn id="4" xr3:uid="{EEB55492-102D-4706-8A2E-8297700F72C0}" name="Bannock County" dataDxfId="141"/>
    <tableColumn id="5" xr3:uid="{08B14DA9-7842-4D7A-B358-806213A7526F}" name="Bear Lake County" dataDxfId="140"/>
    <tableColumn id="6" xr3:uid="{CAB8887E-96E8-4261-913A-8B54FB8744A8}" name="Benewah County" dataDxfId="139"/>
    <tableColumn id="7" xr3:uid="{16385E47-ED9C-4D83-BC64-C7FB6A2D5C0C}" name="Bingham County" dataDxfId="138"/>
    <tableColumn id="8" xr3:uid="{02F6D3C8-9629-41BE-AD57-207F7BFB68B7}" name="Blaine County" dataDxfId="137"/>
    <tableColumn id="9" xr3:uid="{1508AF44-8664-4F17-8AE4-38D6E30380C5}" name="Boise County" dataDxfId="136"/>
    <tableColumn id="10" xr3:uid="{31569C66-6105-4A62-9725-685612EEA383}" name="Bonner County" dataDxfId="135"/>
    <tableColumn id="11" xr3:uid="{A8DBB3B3-A870-4E03-80AE-498A84280325}" name="Bonneville County" dataDxfId="134"/>
    <tableColumn id="12" xr3:uid="{101122A8-031C-4256-B622-1F8A5A563026}" name="Boundary County" dataDxfId="133"/>
    <tableColumn id="13" xr3:uid="{501149CC-4FC3-4E9B-8766-8FBF06DF1A13}" name="Butte County" dataDxfId="132"/>
    <tableColumn id="14" xr3:uid="{BE0DAEB2-5471-4BBA-9858-DDFA02F737A6}" name="Camas County" dataDxfId="131"/>
    <tableColumn id="15" xr3:uid="{F8075647-A56C-4EE4-AE2D-370F481F5421}" name="Canyon County" dataDxfId="130"/>
    <tableColumn id="16" xr3:uid="{243B1477-15B9-4CB7-91B9-3FD1AB668671}" name="Caribou County" dataDxfId="129"/>
    <tableColumn id="17" xr3:uid="{979704D4-4856-484A-B605-8686FDC22654}" name="Cassia County" dataDxfId="128"/>
    <tableColumn id="18" xr3:uid="{53413E59-47E6-4FBE-B856-1140FBFF05FE}" name="Clark County" dataDxfId="127"/>
    <tableColumn id="19" xr3:uid="{DD14C7E6-7FFF-4FFA-BCB4-7A6C75330CC5}" name="Clearwater County" dataDxfId="126"/>
    <tableColumn id="20" xr3:uid="{CA5F017C-B6F8-4F0A-BEBD-26CECFC48514}" name="Custer County" dataDxfId="125"/>
    <tableColumn id="21" xr3:uid="{3AF25C25-6730-4AD6-AAE8-1D78C9C8E2BC}" name="Elmore County" dataDxfId="124"/>
    <tableColumn id="22" xr3:uid="{9E1DB541-F8B2-4F86-BE94-EC491B963C92}" name="Franklin County" dataDxfId="123"/>
    <tableColumn id="23" xr3:uid="{7A0A1DE0-968D-4FC4-BFA8-F6D4E7E71A7A}" name="Fremont County" dataDxfId="122"/>
    <tableColumn id="24" xr3:uid="{6936B90B-1FA5-491D-AD39-A46FC297EBB3}" name="Gem County" dataDxfId="121"/>
    <tableColumn id="25" xr3:uid="{8A319E00-987A-47D6-9DF7-AAC40AC52061}" name="Gooding County" dataDxfId="120"/>
    <tableColumn id="26" xr3:uid="{F291509E-E798-4CC7-AF46-88C5E64AD8AB}" name="Idaho County" dataDxfId="119"/>
    <tableColumn id="27" xr3:uid="{D629285E-08C7-4CD9-8732-3A08931A002C}" name="Jefferson County" dataDxfId="118"/>
    <tableColumn id="28" xr3:uid="{6D410E51-5572-4541-8B8A-7B6DDBAE965D}" name="Jerome County" dataDxfId="117"/>
    <tableColumn id="29" xr3:uid="{FD0167B7-9402-4369-A602-4D4A0771AC68}" name="Kootenai County" dataDxfId="116"/>
    <tableColumn id="30" xr3:uid="{0A46A751-FF95-477C-8649-F1BAFA2DBD84}" name="Latah County" dataDxfId="115"/>
    <tableColumn id="31" xr3:uid="{3E4C83A8-5CAC-4CE0-86B8-F99A60FB8E7E}" name="Lemhi County" dataDxfId="114"/>
    <tableColumn id="32" xr3:uid="{C06E3626-B5DE-42B7-B873-1338FAAA50F0}" name="Lewis County" dataDxfId="113"/>
    <tableColumn id="33" xr3:uid="{20CC3E85-6E88-4D78-BA06-5A96D6562EBF}" name="Lincoln County" dataDxfId="112"/>
    <tableColumn id="34" xr3:uid="{B6ABA408-B83A-4A39-8D98-9D75E9D9F8B6}" name="Madison County" dataDxfId="111"/>
    <tableColumn id="35" xr3:uid="{ED66ADB2-FF87-4DB0-8C69-400A8EF643CA}" name="Minidoka County" dataDxfId="110"/>
    <tableColumn id="36" xr3:uid="{6BA92BE9-05D7-4BFE-98AA-421A904CC2FC}" name="Nez Perce County" dataDxfId="109"/>
    <tableColumn id="37" xr3:uid="{04E4041A-EE0B-4390-ABEE-4EC74B222B42}" name="Oneida County" dataDxfId="108"/>
    <tableColumn id="38" xr3:uid="{C9D3D4E5-9568-4596-AE4C-6A95CD05D22B}" name="Owyhee County" dataDxfId="107"/>
    <tableColumn id="39" xr3:uid="{89312DBB-E92D-4506-BEFA-C249505EE2AD}" name="Payette County" dataDxfId="106"/>
    <tableColumn id="40" xr3:uid="{A6F4D210-6FC2-4431-87E6-4C1EFF1B811B}" name="Power County" dataDxfId="105"/>
    <tableColumn id="41" xr3:uid="{0B3DE4C9-D619-4C53-B332-2C0C0EB5E12B}" name="Shoshone County" dataDxfId="104"/>
    <tableColumn id="42" xr3:uid="{8C2285C6-FD45-4173-8335-9449F87B72F6}" name="Teton County" dataDxfId="103"/>
    <tableColumn id="43" xr3:uid="{A0970E46-FE45-480F-A11F-73017F07A4AD}" name="Twin Falls County" dataDxfId="102"/>
    <tableColumn id="44" xr3:uid="{29DB4808-53F8-442E-BD17-CCA0BD6DED42}" name="Valley County" dataDxfId="101"/>
    <tableColumn id="45" xr3:uid="{F4DB7980-401D-489D-BBC8-8FA74FCF9BEA}" name="Washington County" dataDxfId="10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EC447CB-1BE6-4928-A8B7-DB1D67A4AFAE}" name="Table2" displayName="Table2" ref="A51:AS95" totalsRowShown="0" headerRowDxfId="98" headerRowBorderDxfId="96" tableBorderDxfId="97" totalsRowBorderDxfId="95">
  <tableColumns count="45">
    <tableColumn id="1" xr3:uid="{28DE58A8-71BC-4ADA-98C1-1356FC74D6CA}" name="LODES - Model" dataDxfId="94"/>
    <tableColumn id="2" xr3:uid="{50E6B7A4-F7DC-4889-ADC8-827619BCB450}" name="Ada County" dataDxfId="93">
      <calculatedColumnFormula>B3-model!B2</calculatedColumnFormula>
    </tableColumn>
    <tableColumn id="3" xr3:uid="{5AE7146C-4D1A-4901-BECF-AC9312596690}" name="Adams County" dataDxfId="92">
      <calculatedColumnFormula>C3-model!C2</calculatedColumnFormula>
    </tableColumn>
    <tableColumn id="4" xr3:uid="{0134AFDC-CF19-42E1-A0C5-8CDD93061019}" name="Bannock County" dataDxfId="91">
      <calculatedColumnFormula>D3-model!D2</calculatedColumnFormula>
    </tableColumn>
    <tableColumn id="5" xr3:uid="{C108564F-9060-4400-8066-AE959EB4C24B}" name="Bear Lake County" dataDxfId="90">
      <calculatedColumnFormula>E3-model!E2</calculatedColumnFormula>
    </tableColumn>
    <tableColumn id="6" xr3:uid="{A524358F-9D1F-48A7-93DA-12BCAF08C925}" name="Benewah County" dataDxfId="89">
      <calculatedColumnFormula>F3-model!F2</calculatedColumnFormula>
    </tableColumn>
    <tableColumn id="7" xr3:uid="{3977ACD8-92F0-4539-BB70-B2565D87003A}" name="Bingham County" dataDxfId="88">
      <calculatedColumnFormula>G3-model!G2</calculatedColumnFormula>
    </tableColumn>
    <tableColumn id="8" xr3:uid="{1A2C42D5-BEB5-4FF3-89C4-BD795D91AA64}" name="Blaine County" dataDxfId="87">
      <calculatedColumnFormula>H3-model!H2</calculatedColumnFormula>
    </tableColumn>
    <tableColumn id="9" xr3:uid="{190F5ACA-B47A-4F62-9D93-38CD74FA1448}" name="Boise County" dataDxfId="86">
      <calculatedColumnFormula>I3-model!I2</calculatedColumnFormula>
    </tableColumn>
    <tableColumn id="10" xr3:uid="{3E80431D-EFED-41B8-AABB-F1F86F3B99A1}" name="Bonner County" dataDxfId="85">
      <calculatedColumnFormula>J3-model!J2</calculatedColumnFormula>
    </tableColumn>
    <tableColumn id="11" xr3:uid="{C3F1D197-BFF9-4294-8468-C903F62352F0}" name="Bonneville County" dataDxfId="84">
      <calculatedColumnFormula>K3-model!K2</calculatedColumnFormula>
    </tableColumn>
    <tableColumn id="12" xr3:uid="{EFDF388E-4C67-40DC-91A8-977DA5D78A0B}" name="Boundary County" dataDxfId="83">
      <calculatedColumnFormula>L3-model!L2</calculatedColumnFormula>
    </tableColumn>
    <tableColumn id="13" xr3:uid="{19069ADD-5134-4EF5-BC7A-C79897A7C4A8}" name="Butte County" dataDxfId="82">
      <calculatedColumnFormula>M3-model!M2</calculatedColumnFormula>
    </tableColumn>
    <tableColumn id="14" xr3:uid="{19F824EF-A814-4915-BF24-9849E922DAE0}" name="Camas County" dataDxfId="81">
      <calculatedColumnFormula>N3-model!N2</calculatedColumnFormula>
    </tableColumn>
    <tableColumn id="15" xr3:uid="{BD940A47-2634-45DB-BB08-624B03926430}" name="Canyon County" dataDxfId="80">
      <calculatedColumnFormula>O3-model!O2</calculatedColumnFormula>
    </tableColumn>
    <tableColumn id="16" xr3:uid="{A5A88872-F86F-49F9-85CD-1E1662E0EB84}" name="Caribou County" dataDxfId="79">
      <calculatedColumnFormula>P3-model!P2</calculatedColumnFormula>
    </tableColumn>
    <tableColumn id="17" xr3:uid="{E141C9CD-8D80-4BE1-BBA3-5F64E5D75018}" name="Cassia County" dataDxfId="78">
      <calculatedColumnFormula>Q3-model!Q2</calculatedColumnFormula>
    </tableColumn>
    <tableColumn id="18" xr3:uid="{30B1C941-AA61-4C14-B4E5-BF042A096A90}" name="Clark County" dataDxfId="77">
      <calculatedColumnFormula>R3-model!R2</calculatedColumnFormula>
    </tableColumn>
    <tableColumn id="19" xr3:uid="{EEB7B4AD-3C9E-4DCE-A710-B9D7EDDD7CB9}" name="Clearwater County" dataDxfId="76">
      <calculatedColumnFormula>S3-model!S2</calculatedColumnFormula>
    </tableColumn>
    <tableColumn id="20" xr3:uid="{D8905CE8-46ED-4729-967F-0B9CAC077B2E}" name="Custer County" dataDxfId="75">
      <calculatedColumnFormula>T3-model!T2</calculatedColumnFormula>
    </tableColumn>
    <tableColumn id="21" xr3:uid="{865C0E48-FB5A-487A-84F0-5BA168A4B3E8}" name="Elmore County" dataDxfId="74">
      <calculatedColumnFormula>U3-model!U2</calculatedColumnFormula>
    </tableColumn>
    <tableColumn id="22" xr3:uid="{3FAF0489-1BDC-44E3-92C0-C0581F5DF8E2}" name="Franklin County" dataDxfId="73">
      <calculatedColumnFormula>V3-model!V2</calculatedColumnFormula>
    </tableColumn>
    <tableColumn id="23" xr3:uid="{1F2A3617-6150-48F0-AC35-85A17116D6A1}" name="Fremont County" dataDxfId="72">
      <calculatedColumnFormula>W3-model!W2</calculatedColumnFormula>
    </tableColumn>
    <tableColumn id="24" xr3:uid="{3CE566F9-E6DA-4BF1-9624-470FA44260B8}" name="Gem County" dataDxfId="71">
      <calculatedColumnFormula>X3-model!X2</calculatedColumnFormula>
    </tableColumn>
    <tableColumn id="25" xr3:uid="{F32D1C69-791C-4140-8EDD-2667A79EA5B2}" name="Gooding County" dataDxfId="70">
      <calculatedColumnFormula>Y3-model!Y2</calculatedColumnFormula>
    </tableColumn>
    <tableColumn id="26" xr3:uid="{D7DD410B-F9DC-40DE-AF86-5EA87883A9B9}" name="Idaho County" dataDxfId="69">
      <calculatedColumnFormula>Z3-model!Z2</calculatedColumnFormula>
    </tableColumn>
    <tableColumn id="27" xr3:uid="{74AA3509-802A-40E1-9BC5-837D3950F2EB}" name="Jefferson County" dataDxfId="68">
      <calculatedColumnFormula>AA3-model!AA2</calculatedColumnFormula>
    </tableColumn>
    <tableColumn id="28" xr3:uid="{E282EF85-D369-4FAA-B661-05897BF13810}" name="Jerome County" dataDxfId="67">
      <calculatedColumnFormula>AB3-model!AB2</calculatedColumnFormula>
    </tableColumn>
    <tableColumn id="29" xr3:uid="{37BF2315-EF3B-4023-8D6E-F2212F0B6E67}" name="Kootenai County" dataDxfId="66">
      <calculatedColumnFormula>AC3-model!AC2</calculatedColumnFormula>
    </tableColumn>
    <tableColumn id="30" xr3:uid="{3127E206-8DD7-4265-AA67-9B4F277CA029}" name="Latah County" dataDxfId="65">
      <calculatedColumnFormula>AD3-model!AD2</calculatedColumnFormula>
    </tableColumn>
    <tableColumn id="31" xr3:uid="{9E359F8B-7966-4A98-8734-C64D4469A7CD}" name="Lemhi County" dataDxfId="64">
      <calculatedColumnFormula>AE3-model!AE2</calculatedColumnFormula>
    </tableColumn>
    <tableColumn id="32" xr3:uid="{6BDF4D3C-D284-4D95-858E-2A4EBC065F26}" name="Lewis County" dataDxfId="63">
      <calculatedColumnFormula>AF3-model!AF2</calculatedColumnFormula>
    </tableColumn>
    <tableColumn id="33" xr3:uid="{248748FB-7E0A-431B-998D-59608C148C6B}" name="Lincoln County" dataDxfId="62">
      <calculatedColumnFormula>AG3-model!AG2</calculatedColumnFormula>
    </tableColumn>
    <tableColumn id="34" xr3:uid="{11D49FE2-AF52-46EE-ABC7-3809E1279CB4}" name="Madison County" dataDxfId="61">
      <calculatedColumnFormula>AH3-model!AH2</calculatedColumnFormula>
    </tableColumn>
    <tableColumn id="35" xr3:uid="{BE79B03C-E757-48AA-82B1-70C72D250D7B}" name="Minidoka County" dataDxfId="60">
      <calculatedColumnFormula>AI3-model!AI2</calculatedColumnFormula>
    </tableColumn>
    <tableColumn id="36" xr3:uid="{4E6F3310-F79B-4754-942F-943B2E5690B6}" name="Nez Perce County" dataDxfId="59">
      <calculatedColumnFormula>AJ3-model!AJ2</calculatedColumnFormula>
    </tableColumn>
    <tableColumn id="37" xr3:uid="{0247A212-5AAF-4595-A776-034FD59D1F11}" name="Oneida County" dataDxfId="58">
      <calculatedColumnFormula>AK3-model!AK2</calculatedColumnFormula>
    </tableColumn>
    <tableColumn id="38" xr3:uid="{86C251A8-D94F-4EB6-AF94-F645E3CC6440}" name="Owyhee County" dataDxfId="57">
      <calculatedColumnFormula>AL3-model!AL2</calculatedColumnFormula>
    </tableColumn>
    <tableColumn id="39" xr3:uid="{C0C5569F-A99B-44E3-990C-61AB4B952CB4}" name="Payette County" dataDxfId="56">
      <calculatedColumnFormula>AM3-model!AM2</calculatedColumnFormula>
    </tableColumn>
    <tableColumn id="40" xr3:uid="{1F804137-26AB-4721-A73E-59F58F1875C7}" name="Power County" dataDxfId="55">
      <calculatedColumnFormula>AN3-model!AN2</calculatedColumnFormula>
    </tableColumn>
    <tableColumn id="41" xr3:uid="{563BA115-A240-4F6E-93EA-336B027B4718}" name="Shoshone County" dataDxfId="54">
      <calculatedColumnFormula>AO3-model!AO2</calculatedColumnFormula>
    </tableColumn>
    <tableColumn id="42" xr3:uid="{A8817A12-0AA8-464D-8ADE-B3DB30207C8A}" name="Teton County" dataDxfId="53">
      <calculatedColumnFormula>AP3-model!AP2</calculatedColumnFormula>
    </tableColumn>
    <tableColumn id="43" xr3:uid="{0277098C-CC7C-4CCE-90D6-1EDD3026124E}" name="Twin Falls County" dataDxfId="52">
      <calculatedColumnFormula>AQ3-model!AQ2</calculatedColumnFormula>
    </tableColumn>
    <tableColumn id="44" xr3:uid="{90866063-DD0E-40B5-8245-943AE317F96D}" name="Valley County" dataDxfId="51">
      <calculatedColumnFormula>AR3-model!AR2</calculatedColumnFormula>
    </tableColumn>
    <tableColumn id="45" xr3:uid="{C4339015-8892-4BA5-BA1B-7AD1FAFE8629}" name="Washington County" dataDxfId="50">
      <calculatedColumnFormula>AS3-model!AS2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46"/>
  <sheetViews>
    <sheetView workbookViewId="0">
      <selection activeCell="B2" sqref="B2"/>
    </sheetView>
  </sheetViews>
  <sheetFormatPr defaultRowHeight="15" x14ac:dyDescent="0.25"/>
  <cols>
    <col min="1" max="1" width="19.42578125" style="3" bestFit="1" customWidth="1"/>
    <col min="2" max="2" width="11.140625" style="3" bestFit="1" customWidth="1"/>
    <col min="3" max="3" width="13.85546875" style="3" bestFit="1" customWidth="1"/>
    <col min="4" max="4" width="15.28515625" style="3" bestFit="1" customWidth="1"/>
    <col min="5" max="5" width="16.28515625" style="3" bestFit="1" customWidth="1"/>
    <col min="6" max="6" width="16.140625" style="3" bestFit="1" customWidth="1"/>
    <col min="7" max="7" width="15.5703125" style="3" bestFit="1" customWidth="1"/>
    <col min="8" max="8" width="13.42578125" style="3" bestFit="1" customWidth="1"/>
    <col min="9" max="9" width="12.5703125" style="3" bestFit="1" customWidth="1"/>
    <col min="10" max="10" width="14.28515625" style="3" bestFit="1" customWidth="1"/>
    <col min="11" max="11" width="17.5703125" style="3" bestFit="1" customWidth="1"/>
    <col min="12" max="12" width="16.28515625" style="3" bestFit="1" customWidth="1"/>
    <col min="13" max="13" width="12.5703125" style="3" bestFit="1" customWidth="1"/>
    <col min="14" max="14" width="13.5703125" style="3" bestFit="1" customWidth="1"/>
    <col min="15" max="15" width="14.42578125" style="3" bestFit="1" customWidth="1"/>
    <col min="16" max="16" width="14.7109375" style="3" bestFit="1" customWidth="1"/>
    <col min="17" max="17" width="13.28515625" style="3" bestFit="1" customWidth="1"/>
    <col min="18" max="18" width="12.140625" style="3" bestFit="1" customWidth="1"/>
    <col min="19" max="19" width="17.7109375" style="3" bestFit="1" customWidth="1"/>
    <col min="20" max="20" width="13.5703125" style="3" bestFit="1" customWidth="1"/>
    <col min="21" max="21" width="14.140625" style="3" bestFit="1" customWidth="1"/>
    <col min="22" max="22" width="15" style="3" bestFit="1" customWidth="1"/>
    <col min="23" max="23" width="15.42578125" style="3" bestFit="1" customWidth="1"/>
    <col min="24" max="24" width="12" style="3" bestFit="1" customWidth="1"/>
    <col min="25" max="25" width="15.42578125" style="3" bestFit="1" customWidth="1"/>
    <col min="26" max="26" width="12.7109375" style="3" bestFit="1" customWidth="1"/>
    <col min="27" max="27" width="16.140625" style="3" bestFit="1" customWidth="1"/>
    <col min="28" max="28" width="14.42578125" style="3" bestFit="1" customWidth="1"/>
    <col min="29" max="29" width="15.85546875" style="3" bestFit="1" customWidth="1"/>
    <col min="30" max="30" width="12.42578125" style="3" bestFit="1" customWidth="1"/>
    <col min="31" max="31" width="13.28515625" style="3" bestFit="1" customWidth="1"/>
    <col min="32" max="32" width="12.7109375" style="3" bestFit="1" customWidth="1"/>
    <col min="33" max="33" width="14.140625" style="3" bestFit="1" customWidth="1"/>
    <col min="34" max="34" width="15.5703125" style="3" bestFit="1" customWidth="1"/>
    <col min="35" max="35" width="16.28515625" style="3" bestFit="1" customWidth="1"/>
    <col min="36" max="36" width="16.7109375" style="3" bestFit="1" customWidth="1"/>
    <col min="37" max="37" width="14.28515625" style="3" bestFit="1" customWidth="1"/>
    <col min="38" max="38" width="15.28515625" style="3" bestFit="1" customWidth="1"/>
    <col min="39" max="39" width="14.7109375" style="3" bestFit="1" customWidth="1"/>
    <col min="40" max="40" width="13.5703125" style="3" bestFit="1" customWidth="1"/>
    <col min="41" max="41" width="16.5703125" style="3" bestFit="1" customWidth="1"/>
    <col min="42" max="42" width="12.85546875" style="3" bestFit="1" customWidth="1"/>
    <col min="43" max="43" width="16.5703125" style="3" bestFit="1" customWidth="1"/>
    <col min="44" max="44" width="13.42578125" style="3" bestFit="1" customWidth="1"/>
    <col min="45" max="45" width="18.7109375" style="3" bestFit="1" customWidth="1"/>
    <col min="46" max="16384" width="9.140625" style="3"/>
  </cols>
  <sheetData>
    <row r="1" spans="1:4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</row>
    <row r="2" spans="1:46" x14ac:dyDescent="0.25">
      <c r="A2" s="2" t="s">
        <v>1</v>
      </c>
      <c r="B2" s="3">
        <v>220996</v>
      </c>
      <c r="C2" s="3">
        <v>3</v>
      </c>
      <c r="D2" s="3">
        <v>15</v>
      </c>
      <c r="E2" s="3">
        <v>0</v>
      </c>
      <c r="F2" s="3">
        <v>0</v>
      </c>
      <c r="G2" s="3">
        <v>0</v>
      </c>
      <c r="H2" s="3">
        <v>102</v>
      </c>
      <c r="I2" s="3">
        <v>615</v>
      </c>
      <c r="J2" s="3">
        <v>0</v>
      </c>
      <c r="K2" s="3">
        <v>41</v>
      </c>
      <c r="L2" s="3">
        <v>0</v>
      </c>
      <c r="M2" s="3">
        <v>0</v>
      </c>
      <c r="N2" s="3">
        <v>0</v>
      </c>
      <c r="O2" s="3">
        <v>12017</v>
      </c>
      <c r="P2" s="3">
        <v>0</v>
      </c>
      <c r="Q2" s="3">
        <v>18</v>
      </c>
      <c r="R2" s="3">
        <v>0</v>
      </c>
      <c r="S2" s="3">
        <v>0</v>
      </c>
      <c r="T2" s="3">
        <v>16</v>
      </c>
      <c r="U2" s="3">
        <v>973</v>
      </c>
      <c r="V2" s="3">
        <v>0</v>
      </c>
      <c r="W2" s="3">
        <v>0</v>
      </c>
      <c r="X2" s="3">
        <v>348</v>
      </c>
      <c r="Y2" s="3">
        <v>24</v>
      </c>
      <c r="Z2" s="3">
        <v>122</v>
      </c>
      <c r="AA2" s="3">
        <v>0</v>
      </c>
      <c r="AB2" s="3">
        <v>19</v>
      </c>
      <c r="AC2" s="3">
        <v>0</v>
      </c>
      <c r="AD2" s="3">
        <v>0</v>
      </c>
      <c r="AE2" s="3">
        <v>0</v>
      </c>
      <c r="AF2" s="3">
        <v>0</v>
      </c>
      <c r="AG2" s="3">
        <v>9</v>
      </c>
      <c r="AH2" s="3">
        <v>19</v>
      </c>
      <c r="AI2" s="3">
        <v>37</v>
      </c>
      <c r="AJ2" s="3">
        <v>0</v>
      </c>
      <c r="AK2" s="3">
        <v>0</v>
      </c>
      <c r="AL2" s="3">
        <v>69</v>
      </c>
      <c r="AM2" s="3">
        <v>256</v>
      </c>
      <c r="AN2" s="3">
        <v>0</v>
      </c>
      <c r="AO2" s="3">
        <v>0</v>
      </c>
      <c r="AP2" s="3">
        <v>0</v>
      </c>
      <c r="AQ2" s="3">
        <v>280</v>
      </c>
      <c r="AR2" s="3">
        <v>259</v>
      </c>
      <c r="AS2" s="3">
        <v>60</v>
      </c>
      <c r="AT2" s="3">
        <f>SUM(B2:AS2)</f>
        <v>236298</v>
      </c>
    </row>
    <row r="3" spans="1:46" x14ac:dyDescent="0.25">
      <c r="A3" s="2" t="s">
        <v>2</v>
      </c>
      <c r="B3" s="3">
        <v>4</v>
      </c>
      <c r="C3" s="3">
        <v>887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9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70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15</v>
      </c>
      <c r="AN3" s="3">
        <v>0</v>
      </c>
      <c r="AO3" s="3">
        <v>0</v>
      </c>
      <c r="AP3" s="3">
        <v>0</v>
      </c>
      <c r="AQ3" s="3">
        <v>8</v>
      </c>
      <c r="AR3" s="3">
        <v>520</v>
      </c>
      <c r="AS3" s="3">
        <v>12</v>
      </c>
      <c r="AT3" s="3">
        <f t="shared" ref="AT3:AT46" si="0">SUM(B3:AS3)</f>
        <v>1525</v>
      </c>
    </row>
    <row r="4" spans="1:46" x14ac:dyDescent="0.25">
      <c r="A4" s="2" t="s">
        <v>3</v>
      </c>
      <c r="B4" s="3">
        <v>25</v>
      </c>
      <c r="C4" s="3">
        <v>0</v>
      </c>
      <c r="D4" s="3">
        <v>31580</v>
      </c>
      <c r="E4" s="3">
        <v>0</v>
      </c>
      <c r="F4" s="3">
        <v>0</v>
      </c>
      <c r="G4" s="3">
        <v>1227</v>
      </c>
      <c r="H4" s="3">
        <v>0</v>
      </c>
      <c r="I4" s="3">
        <v>0</v>
      </c>
      <c r="J4" s="3">
        <v>0</v>
      </c>
      <c r="K4" s="3">
        <v>692</v>
      </c>
      <c r="L4" s="3">
        <v>0</v>
      </c>
      <c r="M4" s="3">
        <v>478</v>
      </c>
      <c r="N4" s="3">
        <v>0</v>
      </c>
      <c r="O4" s="3">
        <v>47</v>
      </c>
      <c r="P4" s="3">
        <v>380</v>
      </c>
      <c r="Q4" s="3">
        <v>12</v>
      </c>
      <c r="R4" s="3">
        <v>0</v>
      </c>
      <c r="S4" s="3">
        <v>0</v>
      </c>
      <c r="T4" s="3">
        <v>7</v>
      </c>
      <c r="U4" s="3">
        <v>0</v>
      </c>
      <c r="V4" s="3">
        <v>19</v>
      </c>
      <c r="W4" s="3">
        <v>10</v>
      </c>
      <c r="X4" s="3">
        <v>0</v>
      </c>
      <c r="Y4" s="3">
        <v>0</v>
      </c>
      <c r="Z4" s="3">
        <v>0</v>
      </c>
      <c r="AA4" s="3">
        <v>13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27</v>
      </c>
      <c r="AI4" s="3">
        <v>0</v>
      </c>
      <c r="AJ4" s="3">
        <v>0</v>
      </c>
      <c r="AK4" s="3">
        <v>105</v>
      </c>
      <c r="AL4" s="3">
        <v>0</v>
      </c>
      <c r="AM4" s="3">
        <v>0</v>
      </c>
      <c r="AN4" s="3">
        <v>735</v>
      </c>
      <c r="AO4" s="3">
        <v>0</v>
      </c>
      <c r="AP4" s="3">
        <v>0</v>
      </c>
      <c r="AQ4" s="3">
        <v>134</v>
      </c>
      <c r="AR4" s="3">
        <v>0</v>
      </c>
      <c r="AS4" s="3">
        <v>0</v>
      </c>
      <c r="AT4" s="3">
        <f t="shared" si="0"/>
        <v>35491</v>
      </c>
    </row>
    <row r="5" spans="1:46" x14ac:dyDescent="0.25">
      <c r="A5" s="2" t="s">
        <v>4</v>
      </c>
      <c r="B5" s="3">
        <v>15</v>
      </c>
      <c r="C5" s="3">
        <v>0</v>
      </c>
      <c r="D5" s="3">
        <v>30</v>
      </c>
      <c r="E5" s="3">
        <v>1657</v>
      </c>
      <c r="F5" s="3">
        <v>0</v>
      </c>
      <c r="G5" s="3">
        <v>1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485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60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19</v>
      </c>
      <c r="AL5" s="3">
        <v>0</v>
      </c>
      <c r="AM5" s="3">
        <v>0</v>
      </c>
      <c r="AN5" s="3">
        <v>3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f t="shared" si="0"/>
        <v>2270</v>
      </c>
    </row>
    <row r="6" spans="1:46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2680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582</v>
      </c>
      <c r="AD6" s="3">
        <v>97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14</v>
      </c>
      <c r="AP6" s="3">
        <v>0</v>
      </c>
      <c r="AQ6" s="3">
        <v>0</v>
      </c>
      <c r="AR6" s="3">
        <v>0</v>
      </c>
      <c r="AS6" s="3">
        <v>0</v>
      </c>
      <c r="AT6" s="3">
        <f t="shared" si="0"/>
        <v>3373</v>
      </c>
    </row>
    <row r="7" spans="1:46" x14ac:dyDescent="0.25">
      <c r="A7" s="2" t="s">
        <v>6</v>
      </c>
      <c r="B7" s="3">
        <v>0</v>
      </c>
      <c r="C7" s="3">
        <v>0</v>
      </c>
      <c r="D7" s="3">
        <v>1084</v>
      </c>
      <c r="E7" s="3">
        <v>0</v>
      </c>
      <c r="F7" s="3">
        <v>0</v>
      </c>
      <c r="G7" s="3">
        <v>12291</v>
      </c>
      <c r="H7" s="3">
        <v>0</v>
      </c>
      <c r="I7" s="3">
        <v>0</v>
      </c>
      <c r="J7" s="3">
        <v>0</v>
      </c>
      <c r="K7" s="3">
        <v>4865</v>
      </c>
      <c r="L7" s="3">
        <v>0</v>
      </c>
      <c r="M7" s="3">
        <v>478</v>
      </c>
      <c r="N7" s="3">
        <v>0</v>
      </c>
      <c r="O7" s="3">
        <v>0</v>
      </c>
      <c r="P7" s="3">
        <v>0</v>
      </c>
      <c r="Q7" s="3">
        <v>11</v>
      </c>
      <c r="R7" s="3">
        <v>0</v>
      </c>
      <c r="S7" s="3">
        <v>0</v>
      </c>
      <c r="T7" s="3">
        <v>22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166</v>
      </c>
      <c r="AB7" s="3">
        <v>6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38</v>
      </c>
      <c r="AI7" s="3">
        <v>9</v>
      </c>
      <c r="AJ7" s="3">
        <v>0</v>
      </c>
      <c r="AK7" s="3">
        <v>0</v>
      </c>
      <c r="AL7" s="3">
        <v>0</v>
      </c>
      <c r="AM7" s="3">
        <v>0</v>
      </c>
      <c r="AN7" s="3">
        <v>415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f t="shared" si="0"/>
        <v>19385</v>
      </c>
    </row>
    <row r="8" spans="1:46" x14ac:dyDescent="0.25">
      <c r="A8" s="2" t="s">
        <v>7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11972</v>
      </c>
      <c r="I8" s="3">
        <v>0</v>
      </c>
      <c r="J8" s="3">
        <v>0</v>
      </c>
      <c r="K8" s="3">
        <v>0</v>
      </c>
      <c r="L8" s="3">
        <v>0</v>
      </c>
      <c r="M8" s="3">
        <v>11</v>
      </c>
      <c r="N8" s="3">
        <v>35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2</v>
      </c>
      <c r="U8" s="3">
        <v>7</v>
      </c>
      <c r="V8" s="3">
        <v>0</v>
      </c>
      <c r="W8" s="3">
        <v>0</v>
      </c>
      <c r="X8" s="3">
        <v>0</v>
      </c>
      <c r="Y8" s="3">
        <v>3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23</v>
      </c>
      <c r="AH8" s="3">
        <v>6</v>
      </c>
      <c r="AI8" s="3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82</v>
      </c>
      <c r="AR8" s="3">
        <v>0</v>
      </c>
      <c r="AS8" s="3">
        <v>0</v>
      </c>
      <c r="AT8" s="3">
        <f t="shared" si="0"/>
        <v>12156</v>
      </c>
    </row>
    <row r="9" spans="1:46" x14ac:dyDescent="0.25">
      <c r="A9" s="2" t="s">
        <v>8</v>
      </c>
      <c r="B9" s="3">
        <v>1573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1590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29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7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9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7</v>
      </c>
      <c r="AS9" s="3">
        <v>0</v>
      </c>
      <c r="AT9" s="3">
        <f t="shared" si="0"/>
        <v>3215</v>
      </c>
    </row>
    <row r="10" spans="1:4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14713</v>
      </c>
      <c r="K10" s="3">
        <v>0</v>
      </c>
      <c r="L10" s="3">
        <v>365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1488</v>
      </c>
      <c r="AD10" s="3">
        <v>16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10</v>
      </c>
      <c r="AK10" s="3">
        <v>0</v>
      </c>
      <c r="AL10" s="3">
        <v>0</v>
      </c>
      <c r="AM10" s="3">
        <v>0</v>
      </c>
      <c r="AN10" s="3">
        <v>0</v>
      </c>
      <c r="AO10" s="3">
        <v>4</v>
      </c>
      <c r="AP10" s="3">
        <v>0</v>
      </c>
      <c r="AQ10" s="3">
        <v>0</v>
      </c>
      <c r="AR10" s="3">
        <v>0</v>
      </c>
      <c r="AS10" s="3">
        <v>0</v>
      </c>
      <c r="AT10" s="3">
        <f t="shared" si="0"/>
        <v>16596</v>
      </c>
    </row>
    <row r="11" spans="1:46" x14ac:dyDescent="0.25">
      <c r="A11" s="2" t="s">
        <v>10</v>
      </c>
      <c r="B11" s="3">
        <v>66</v>
      </c>
      <c r="C11" s="3">
        <v>0</v>
      </c>
      <c r="D11" s="3">
        <v>280</v>
      </c>
      <c r="E11" s="3">
        <v>0</v>
      </c>
      <c r="F11" s="3">
        <v>0</v>
      </c>
      <c r="G11" s="3">
        <v>1549</v>
      </c>
      <c r="H11" s="3">
        <v>0</v>
      </c>
      <c r="I11" s="3">
        <v>0</v>
      </c>
      <c r="J11" s="3">
        <v>0</v>
      </c>
      <c r="K11" s="3">
        <v>45398</v>
      </c>
      <c r="L11" s="3">
        <v>0</v>
      </c>
      <c r="M11" s="3">
        <v>1006</v>
      </c>
      <c r="N11" s="3">
        <v>0</v>
      </c>
      <c r="O11" s="3">
        <v>3</v>
      </c>
      <c r="P11" s="3">
        <v>12</v>
      </c>
      <c r="Q11" s="3">
        <v>73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139</v>
      </c>
      <c r="X11" s="3">
        <v>0</v>
      </c>
      <c r="Y11" s="3">
        <v>0</v>
      </c>
      <c r="Z11" s="3">
        <v>0</v>
      </c>
      <c r="AA11" s="3">
        <v>1640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1025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90</v>
      </c>
      <c r="AQ11" s="3">
        <v>93</v>
      </c>
      <c r="AR11" s="3">
        <v>0</v>
      </c>
      <c r="AS11" s="3">
        <v>0</v>
      </c>
      <c r="AT11" s="3">
        <f t="shared" si="0"/>
        <v>51374</v>
      </c>
    </row>
    <row r="12" spans="1:4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345</v>
      </c>
      <c r="K12" s="3">
        <v>0</v>
      </c>
      <c r="L12" s="3">
        <v>4067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114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f t="shared" si="0"/>
        <v>4526</v>
      </c>
    </row>
    <row r="13" spans="1:46" x14ac:dyDescent="0.25">
      <c r="A13" s="2" t="s">
        <v>12</v>
      </c>
      <c r="B13" s="3">
        <v>0</v>
      </c>
      <c r="C13" s="3">
        <v>0</v>
      </c>
      <c r="D13" s="3">
        <v>5</v>
      </c>
      <c r="E13" s="3">
        <v>0</v>
      </c>
      <c r="F13" s="3">
        <v>0</v>
      </c>
      <c r="G13" s="3">
        <v>4</v>
      </c>
      <c r="H13" s="3">
        <v>0</v>
      </c>
      <c r="I13" s="3">
        <v>0</v>
      </c>
      <c r="J13" s="3">
        <v>0</v>
      </c>
      <c r="K13" s="3">
        <v>122</v>
      </c>
      <c r="L13" s="3">
        <v>0</v>
      </c>
      <c r="M13" s="3">
        <v>871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12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f t="shared" si="0"/>
        <v>1014</v>
      </c>
    </row>
    <row r="14" spans="1:46" x14ac:dyDescent="0.25">
      <c r="A14" s="2" t="s">
        <v>13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228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207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19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f t="shared" si="0"/>
        <v>454</v>
      </c>
    </row>
    <row r="15" spans="1:46" x14ac:dyDescent="0.25">
      <c r="A15" s="2" t="s">
        <v>14</v>
      </c>
      <c r="B15" s="3">
        <v>32253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128</v>
      </c>
      <c r="I15" s="3">
        <v>32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61348</v>
      </c>
      <c r="P15" s="3">
        <v>0</v>
      </c>
      <c r="Q15" s="3">
        <v>52</v>
      </c>
      <c r="R15" s="3">
        <v>0</v>
      </c>
      <c r="S15" s="3">
        <v>0</v>
      </c>
      <c r="T15" s="3">
        <v>0</v>
      </c>
      <c r="U15" s="3">
        <v>44</v>
      </c>
      <c r="V15" s="3">
        <v>0</v>
      </c>
      <c r="W15" s="3">
        <v>0</v>
      </c>
      <c r="X15" s="3">
        <v>253</v>
      </c>
      <c r="Y15" s="3">
        <v>0</v>
      </c>
      <c r="Z15" s="3">
        <v>0</v>
      </c>
      <c r="AA15" s="3">
        <v>0</v>
      </c>
      <c r="AB15" s="3">
        <v>7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1116</v>
      </c>
      <c r="AM15" s="3">
        <v>872</v>
      </c>
      <c r="AN15" s="3">
        <v>0</v>
      </c>
      <c r="AO15" s="3">
        <v>0</v>
      </c>
      <c r="AP15" s="3">
        <v>0</v>
      </c>
      <c r="AQ15" s="3">
        <v>103</v>
      </c>
      <c r="AR15" s="3">
        <v>142</v>
      </c>
      <c r="AS15" s="3">
        <v>97</v>
      </c>
      <c r="AT15" s="3">
        <f t="shared" si="0"/>
        <v>96447</v>
      </c>
    </row>
    <row r="16" spans="1:46" x14ac:dyDescent="0.25">
      <c r="A16" s="2" t="s">
        <v>15</v>
      </c>
      <c r="B16" s="3">
        <v>0</v>
      </c>
      <c r="C16" s="3">
        <v>0</v>
      </c>
      <c r="D16" s="3">
        <v>175</v>
      </c>
      <c r="E16" s="3">
        <v>92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2</v>
      </c>
      <c r="L16" s="3">
        <v>0</v>
      </c>
      <c r="M16" s="3">
        <v>0</v>
      </c>
      <c r="N16" s="3">
        <v>0</v>
      </c>
      <c r="O16" s="3">
        <v>0</v>
      </c>
      <c r="P16" s="3">
        <v>2737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13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24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f t="shared" si="0"/>
        <v>3043</v>
      </c>
    </row>
    <row r="17" spans="1:46" x14ac:dyDescent="0.25">
      <c r="A17" s="2" t="s">
        <v>16</v>
      </c>
      <c r="B17" s="3">
        <v>13</v>
      </c>
      <c r="C17" s="3">
        <v>0</v>
      </c>
      <c r="D17" s="3">
        <v>2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21</v>
      </c>
      <c r="L17" s="3">
        <v>0</v>
      </c>
      <c r="M17" s="3">
        <v>0</v>
      </c>
      <c r="N17" s="3">
        <v>0</v>
      </c>
      <c r="O17" s="3">
        <v>30</v>
      </c>
      <c r="P17" s="3">
        <v>0</v>
      </c>
      <c r="Q17" s="3">
        <v>7484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54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8</v>
      </c>
      <c r="AI17" s="3">
        <v>1966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541</v>
      </c>
      <c r="AR17" s="3">
        <v>0</v>
      </c>
      <c r="AS17" s="3">
        <v>0</v>
      </c>
      <c r="AT17" s="3">
        <f t="shared" si="0"/>
        <v>10119</v>
      </c>
    </row>
    <row r="18" spans="1:46" x14ac:dyDescent="0.25">
      <c r="A18" s="2" t="s">
        <v>17</v>
      </c>
      <c r="B18" s="3">
        <v>0</v>
      </c>
      <c r="C18" s="3">
        <v>0</v>
      </c>
      <c r="D18" s="3">
        <v>3</v>
      </c>
      <c r="E18" s="3">
        <v>0</v>
      </c>
      <c r="F18" s="3">
        <v>0</v>
      </c>
      <c r="G18" s="3">
        <v>5</v>
      </c>
      <c r="H18" s="3">
        <v>0</v>
      </c>
      <c r="I18" s="3">
        <v>0</v>
      </c>
      <c r="J18" s="3">
        <v>0</v>
      </c>
      <c r="K18" s="3">
        <v>20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213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79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f t="shared" si="0"/>
        <v>320</v>
      </c>
    </row>
    <row r="19" spans="1:46" x14ac:dyDescent="0.25">
      <c r="A19" s="2" t="s">
        <v>18</v>
      </c>
      <c r="B19" s="3">
        <v>2</v>
      </c>
      <c r="C19" s="3">
        <v>6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2353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48</v>
      </c>
      <c r="AA19" s="3">
        <v>0</v>
      </c>
      <c r="AB19" s="3">
        <v>0</v>
      </c>
      <c r="AC19" s="3">
        <v>0</v>
      </c>
      <c r="AD19" s="3">
        <v>29</v>
      </c>
      <c r="AE19" s="3">
        <v>0</v>
      </c>
      <c r="AF19" s="3">
        <v>63</v>
      </c>
      <c r="AG19" s="3">
        <v>0</v>
      </c>
      <c r="AH19" s="3">
        <v>0</v>
      </c>
      <c r="AI19" s="3">
        <v>0</v>
      </c>
      <c r="AJ19" s="3">
        <v>300</v>
      </c>
      <c r="AK19" s="3">
        <v>0</v>
      </c>
      <c r="AL19" s="3">
        <v>0</v>
      </c>
      <c r="AM19" s="3">
        <v>0</v>
      </c>
      <c r="AN19" s="3">
        <v>0</v>
      </c>
      <c r="AO19" s="3">
        <v>2</v>
      </c>
      <c r="AP19" s="3">
        <v>0</v>
      </c>
      <c r="AQ19" s="3">
        <v>0</v>
      </c>
      <c r="AR19" s="3">
        <v>0</v>
      </c>
      <c r="AS19" s="3">
        <v>0</v>
      </c>
      <c r="AT19" s="3">
        <f t="shared" si="0"/>
        <v>2803</v>
      </c>
    </row>
    <row r="20" spans="1:46" x14ac:dyDescent="0.25">
      <c r="A20" s="2" t="s">
        <v>19</v>
      </c>
      <c r="B20" s="3">
        <v>4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39</v>
      </c>
      <c r="L20" s="3">
        <v>0</v>
      </c>
      <c r="M20" s="3">
        <v>51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1365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8</v>
      </c>
      <c r="AC20" s="3">
        <v>0</v>
      </c>
      <c r="AD20" s="3">
        <v>0</v>
      </c>
      <c r="AE20" s="3">
        <v>17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f t="shared" si="0"/>
        <v>1484</v>
      </c>
    </row>
    <row r="21" spans="1:46" x14ac:dyDescent="0.25">
      <c r="A21" s="2" t="s">
        <v>20</v>
      </c>
      <c r="B21" s="3">
        <v>1301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162</v>
      </c>
      <c r="P21" s="3">
        <v>0</v>
      </c>
      <c r="Q21" s="3">
        <v>9</v>
      </c>
      <c r="R21" s="3">
        <v>0</v>
      </c>
      <c r="S21" s="3">
        <v>0</v>
      </c>
      <c r="T21" s="3">
        <v>0</v>
      </c>
      <c r="U21" s="3">
        <v>10245</v>
      </c>
      <c r="V21" s="3">
        <v>0</v>
      </c>
      <c r="W21" s="3">
        <v>0</v>
      </c>
      <c r="X21" s="3">
        <v>0</v>
      </c>
      <c r="Y21" s="3">
        <v>63</v>
      </c>
      <c r="Z21" s="3">
        <v>0</v>
      </c>
      <c r="AA21" s="3">
        <v>0</v>
      </c>
      <c r="AB21" s="3">
        <v>1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243</v>
      </c>
      <c r="AM21" s="3">
        <v>0</v>
      </c>
      <c r="AN21" s="3">
        <v>0</v>
      </c>
      <c r="AO21" s="3">
        <v>0</v>
      </c>
      <c r="AP21" s="3">
        <v>0</v>
      </c>
      <c r="AQ21" s="3">
        <v>39</v>
      </c>
      <c r="AR21" s="3">
        <v>0</v>
      </c>
      <c r="AS21" s="3">
        <v>0</v>
      </c>
      <c r="AT21" s="3">
        <f t="shared" si="0"/>
        <v>12063</v>
      </c>
    </row>
    <row r="22" spans="1:46" x14ac:dyDescent="0.25">
      <c r="A22" s="2" t="s">
        <v>21</v>
      </c>
      <c r="B22" s="3">
        <v>6</v>
      </c>
      <c r="C22" s="3">
        <v>0</v>
      </c>
      <c r="D22" s="3">
        <v>75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9</v>
      </c>
      <c r="L22" s="3">
        <v>0</v>
      </c>
      <c r="M22" s="3">
        <v>0</v>
      </c>
      <c r="N22" s="3">
        <v>0</v>
      </c>
      <c r="O22" s="3">
        <v>0</v>
      </c>
      <c r="P22" s="3">
        <v>46</v>
      </c>
      <c r="Q22" s="3">
        <v>2</v>
      </c>
      <c r="R22" s="3">
        <v>0</v>
      </c>
      <c r="S22" s="3">
        <v>0</v>
      </c>
      <c r="T22" s="3">
        <v>0</v>
      </c>
      <c r="U22" s="3">
        <v>0</v>
      </c>
      <c r="V22" s="3">
        <v>3265</v>
      </c>
      <c r="W22" s="3">
        <v>0</v>
      </c>
      <c r="X22" s="3">
        <v>0</v>
      </c>
      <c r="Y22" s="3">
        <v>0</v>
      </c>
      <c r="Z22" s="3">
        <v>0</v>
      </c>
      <c r="AA22" s="3">
        <v>1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86</v>
      </c>
      <c r="AL22" s="3">
        <v>0</v>
      </c>
      <c r="AM22" s="3">
        <v>0</v>
      </c>
      <c r="AN22" s="3">
        <v>20</v>
      </c>
      <c r="AO22" s="3">
        <v>0</v>
      </c>
      <c r="AP22" s="3">
        <v>0</v>
      </c>
      <c r="AQ22" s="3">
        <v>2</v>
      </c>
      <c r="AR22" s="3">
        <v>0</v>
      </c>
      <c r="AS22" s="3">
        <v>0</v>
      </c>
      <c r="AT22" s="3">
        <f t="shared" si="0"/>
        <v>3512</v>
      </c>
    </row>
    <row r="23" spans="1:46" x14ac:dyDescent="0.25">
      <c r="A23" s="2" t="s">
        <v>22</v>
      </c>
      <c r="B23" s="3">
        <v>21</v>
      </c>
      <c r="C23" s="3">
        <v>0</v>
      </c>
      <c r="D23" s="3">
        <v>0</v>
      </c>
      <c r="E23" s="3">
        <v>0</v>
      </c>
      <c r="F23" s="3">
        <v>0</v>
      </c>
      <c r="G23" s="3">
        <v>10</v>
      </c>
      <c r="H23" s="3">
        <v>0</v>
      </c>
      <c r="I23" s="3">
        <v>0</v>
      </c>
      <c r="J23" s="3">
        <v>0</v>
      </c>
      <c r="K23" s="3">
        <v>314</v>
      </c>
      <c r="L23" s="3">
        <v>0</v>
      </c>
      <c r="M23" s="3">
        <v>17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2947</v>
      </c>
      <c r="X23" s="3">
        <v>0</v>
      </c>
      <c r="Y23" s="3">
        <v>0</v>
      </c>
      <c r="Z23" s="3">
        <v>0</v>
      </c>
      <c r="AA23" s="3">
        <v>207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1449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41</v>
      </c>
      <c r="AQ23" s="3">
        <v>0</v>
      </c>
      <c r="AR23" s="3">
        <v>0</v>
      </c>
      <c r="AS23" s="3">
        <v>0</v>
      </c>
      <c r="AT23" s="3">
        <f t="shared" si="0"/>
        <v>5006</v>
      </c>
    </row>
    <row r="24" spans="1:46" x14ac:dyDescent="0.25">
      <c r="A24" s="2" t="s">
        <v>23</v>
      </c>
      <c r="B24" s="3">
        <v>2344</v>
      </c>
      <c r="C24" s="3">
        <v>0</v>
      </c>
      <c r="D24" s="3">
        <v>18</v>
      </c>
      <c r="E24" s="3">
        <v>0</v>
      </c>
      <c r="F24" s="3">
        <v>0</v>
      </c>
      <c r="G24" s="3">
        <v>0</v>
      </c>
      <c r="H24" s="3">
        <v>0</v>
      </c>
      <c r="I24" s="3">
        <v>90</v>
      </c>
      <c r="J24" s="3">
        <v>0</v>
      </c>
      <c r="K24" s="3">
        <v>10</v>
      </c>
      <c r="L24" s="3">
        <v>0</v>
      </c>
      <c r="M24" s="3">
        <v>0</v>
      </c>
      <c r="N24" s="3">
        <v>0</v>
      </c>
      <c r="O24" s="3">
        <v>601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4243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19</v>
      </c>
      <c r="AM24" s="3">
        <v>121</v>
      </c>
      <c r="AN24" s="3">
        <v>0</v>
      </c>
      <c r="AO24" s="3">
        <v>0</v>
      </c>
      <c r="AP24" s="3">
        <v>0</v>
      </c>
      <c r="AQ24" s="3">
        <v>10</v>
      </c>
      <c r="AR24" s="3">
        <v>0</v>
      </c>
      <c r="AS24" s="3">
        <v>36</v>
      </c>
      <c r="AT24" s="3">
        <f t="shared" si="0"/>
        <v>7492</v>
      </c>
    </row>
    <row r="25" spans="1:46" x14ac:dyDescent="0.25">
      <c r="A25" s="2" t="s">
        <v>24</v>
      </c>
      <c r="B25" s="3">
        <v>20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103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15</v>
      </c>
      <c r="R25" s="3">
        <v>0</v>
      </c>
      <c r="S25" s="3">
        <v>0</v>
      </c>
      <c r="T25" s="3">
        <v>0</v>
      </c>
      <c r="U25" s="3">
        <v>63</v>
      </c>
      <c r="V25" s="3">
        <v>0</v>
      </c>
      <c r="W25" s="3">
        <v>0</v>
      </c>
      <c r="X25" s="3">
        <v>0</v>
      </c>
      <c r="Y25" s="3">
        <v>4197</v>
      </c>
      <c r="Z25" s="3">
        <v>0</v>
      </c>
      <c r="AA25" s="3">
        <v>0</v>
      </c>
      <c r="AB25" s="3">
        <v>1233</v>
      </c>
      <c r="AC25" s="3">
        <v>0</v>
      </c>
      <c r="AD25" s="3">
        <v>0</v>
      </c>
      <c r="AE25" s="3">
        <v>0</v>
      </c>
      <c r="AF25" s="3">
        <v>0</v>
      </c>
      <c r="AG25" s="3">
        <v>135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3</v>
      </c>
      <c r="AO25" s="3">
        <v>0</v>
      </c>
      <c r="AP25" s="3">
        <v>0</v>
      </c>
      <c r="AQ25" s="3">
        <v>805</v>
      </c>
      <c r="AR25" s="3">
        <v>0</v>
      </c>
      <c r="AS25" s="3">
        <v>0</v>
      </c>
      <c r="AT25" s="3">
        <f t="shared" si="0"/>
        <v>6574</v>
      </c>
    </row>
    <row r="26" spans="1:46" x14ac:dyDescent="0.25">
      <c r="A26" s="2" t="s">
        <v>25</v>
      </c>
      <c r="B26" s="3">
        <v>4</v>
      </c>
      <c r="C26" s="3">
        <v>69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102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5062</v>
      </c>
      <c r="AA26" s="3">
        <v>0</v>
      </c>
      <c r="AB26" s="3">
        <v>0</v>
      </c>
      <c r="AC26" s="3">
        <v>19</v>
      </c>
      <c r="AD26" s="3">
        <v>5</v>
      </c>
      <c r="AE26" s="3">
        <v>0</v>
      </c>
      <c r="AF26" s="3">
        <v>591</v>
      </c>
      <c r="AG26" s="3">
        <v>0</v>
      </c>
      <c r="AH26" s="3">
        <v>0</v>
      </c>
      <c r="AI26" s="3">
        <v>0</v>
      </c>
      <c r="AJ26" s="3">
        <v>158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48</v>
      </c>
      <c r="AS26" s="3">
        <v>0</v>
      </c>
      <c r="AT26" s="3">
        <f t="shared" si="0"/>
        <v>6058</v>
      </c>
    </row>
    <row r="27" spans="1:46" x14ac:dyDescent="0.25">
      <c r="A27" s="2" t="s">
        <v>26</v>
      </c>
      <c r="B27" s="3">
        <v>13</v>
      </c>
      <c r="C27" s="3">
        <v>0</v>
      </c>
      <c r="D27" s="3">
        <v>78</v>
      </c>
      <c r="E27" s="3">
        <v>0</v>
      </c>
      <c r="F27" s="3">
        <v>0</v>
      </c>
      <c r="G27" s="3">
        <v>127</v>
      </c>
      <c r="H27" s="3">
        <v>0</v>
      </c>
      <c r="I27" s="3">
        <v>0</v>
      </c>
      <c r="J27" s="3">
        <v>0</v>
      </c>
      <c r="K27" s="3">
        <v>4953</v>
      </c>
      <c r="L27" s="3">
        <v>0</v>
      </c>
      <c r="M27" s="3">
        <v>221</v>
      </c>
      <c r="N27" s="3">
        <v>0</v>
      </c>
      <c r="O27" s="3">
        <v>0</v>
      </c>
      <c r="P27" s="3">
        <v>22</v>
      </c>
      <c r="Q27" s="3">
        <v>83</v>
      </c>
      <c r="R27" s="3">
        <v>50</v>
      </c>
      <c r="S27" s="3">
        <v>0</v>
      </c>
      <c r="T27" s="3">
        <v>0</v>
      </c>
      <c r="U27" s="3">
        <v>0</v>
      </c>
      <c r="V27" s="3">
        <v>0</v>
      </c>
      <c r="W27" s="3">
        <v>75</v>
      </c>
      <c r="X27" s="3">
        <v>0</v>
      </c>
      <c r="Y27" s="3">
        <v>0</v>
      </c>
      <c r="Z27" s="3">
        <v>0</v>
      </c>
      <c r="AA27" s="3">
        <v>6175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1073</v>
      </c>
      <c r="AI27" s="3">
        <v>0</v>
      </c>
      <c r="AJ27" s="3">
        <v>0</v>
      </c>
      <c r="AK27" s="3">
        <v>4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0</v>
      </c>
      <c r="AT27" s="3">
        <f t="shared" si="0"/>
        <v>12874</v>
      </c>
    </row>
    <row r="28" spans="1:46" x14ac:dyDescent="0.25">
      <c r="A28" s="2" t="s">
        <v>27</v>
      </c>
      <c r="B28" s="3">
        <v>89</v>
      </c>
      <c r="C28" s="3">
        <v>0</v>
      </c>
      <c r="D28" s="3">
        <v>0</v>
      </c>
      <c r="E28" s="3">
        <v>0</v>
      </c>
      <c r="F28" s="3">
        <v>0</v>
      </c>
      <c r="G28" s="3">
        <v>10</v>
      </c>
      <c r="H28" s="3">
        <v>14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5</v>
      </c>
      <c r="P28" s="3">
        <v>0</v>
      </c>
      <c r="Q28" s="3">
        <v>66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403</v>
      </c>
      <c r="Z28" s="3">
        <v>0</v>
      </c>
      <c r="AA28" s="3">
        <v>0</v>
      </c>
      <c r="AB28" s="3">
        <v>6929</v>
      </c>
      <c r="AC28" s="3">
        <v>0</v>
      </c>
      <c r="AD28" s="3">
        <v>0</v>
      </c>
      <c r="AE28" s="3">
        <v>0</v>
      </c>
      <c r="AF28" s="3">
        <v>0</v>
      </c>
      <c r="AG28" s="3">
        <v>145</v>
      </c>
      <c r="AH28" s="3">
        <v>9</v>
      </c>
      <c r="AI28" s="3">
        <v>47</v>
      </c>
      <c r="AJ28" s="3">
        <v>0</v>
      </c>
      <c r="AK28" s="3">
        <v>0</v>
      </c>
      <c r="AL28" s="3">
        <v>3</v>
      </c>
      <c r="AM28" s="3">
        <v>0</v>
      </c>
      <c r="AN28" s="3">
        <v>0</v>
      </c>
      <c r="AO28" s="3">
        <v>0</v>
      </c>
      <c r="AP28" s="3">
        <v>0</v>
      </c>
      <c r="AQ28" s="3">
        <v>3294</v>
      </c>
      <c r="AR28" s="3">
        <v>0</v>
      </c>
      <c r="AS28" s="3">
        <v>0</v>
      </c>
      <c r="AT28" s="3">
        <f t="shared" si="0"/>
        <v>11014</v>
      </c>
    </row>
    <row r="29" spans="1:46" x14ac:dyDescent="0.25">
      <c r="A29" s="2" t="s">
        <v>28</v>
      </c>
      <c r="B29" s="3">
        <v>0</v>
      </c>
      <c r="C29" s="3">
        <v>0</v>
      </c>
      <c r="D29" s="3">
        <v>0</v>
      </c>
      <c r="E29" s="3">
        <v>0</v>
      </c>
      <c r="F29" s="3">
        <v>817</v>
      </c>
      <c r="G29" s="3">
        <v>0</v>
      </c>
      <c r="H29" s="3">
        <v>0</v>
      </c>
      <c r="I29" s="3">
        <v>0</v>
      </c>
      <c r="J29" s="3">
        <v>694</v>
      </c>
      <c r="K29" s="3">
        <v>0</v>
      </c>
      <c r="L29" s="3">
        <v>4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59348</v>
      </c>
      <c r="AD29" s="3">
        <v>24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43</v>
      </c>
      <c r="AK29" s="3">
        <v>0</v>
      </c>
      <c r="AL29" s="3">
        <v>0</v>
      </c>
      <c r="AM29" s="3">
        <v>0</v>
      </c>
      <c r="AN29" s="3">
        <v>0</v>
      </c>
      <c r="AO29" s="3">
        <v>389</v>
      </c>
      <c r="AP29" s="3">
        <v>0</v>
      </c>
      <c r="AQ29" s="3">
        <v>0</v>
      </c>
      <c r="AR29" s="3">
        <v>0</v>
      </c>
      <c r="AS29" s="3">
        <v>0</v>
      </c>
      <c r="AT29" s="3">
        <f t="shared" si="0"/>
        <v>61319</v>
      </c>
    </row>
    <row r="30" spans="1:46" x14ac:dyDescent="0.25">
      <c r="A30" s="2" t="s">
        <v>29</v>
      </c>
      <c r="B30" s="3">
        <v>105</v>
      </c>
      <c r="C30" s="3">
        <v>0</v>
      </c>
      <c r="D30" s="3">
        <v>0</v>
      </c>
      <c r="E30" s="3">
        <v>0</v>
      </c>
      <c r="F30" s="3">
        <v>78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20</v>
      </c>
      <c r="P30" s="3">
        <v>0</v>
      </c>
      <c r="Q30" s="3">
        <v>0</v>
      </c>
      <c r="R30" s="3">
        <v>0</v>
      </c>
      <c r="S30" s="3">
        <v>59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7</v>
      </c>
      <c r="AA30" s="3">
        <v>0</v>
      </c>
      <c r="AB30" s="3">
        <v>0</v>
      </c>
      <c r="AC30" s="3">
        <v>85</v>
      </c>
      <c r="AD30" s="3">
        <v>14452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925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f t="shared" si="0"/>
        <v>15731</v>
      </c>
    </row>
    <row r="31" spans="1:46" x14ac:dyDescent="0.25">
      <c r="A31" s="2" t="s">
        <v>30</v>
      </c>
      <c r="B31" s="3">
        <v>3</v>
      </c>
      <c r="C31" s="3">
        <v>0</v>
      </c>
      <c r="D31" s="3">
        <v>11</v>
      </c>
      <c r="E31" s="3">
        <v>0</v>
      </c>
      <c r="F31" s="3">
        <v>0</v>
      </c>
      <c r="G31" s="3">
        <v>14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35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14</v>
      </c>
      <c r="AB31" s="3">
        <v>0</v>
      </c>
      <c r="AC31" s="3">
        <v>0</v>
      </c>
      <c r="AD31" s="3">
        <v>0</v>
      </c>
      <c r="AE31" s="3">
        <v>2861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f t="shared" si="0"/>
        <v>2938</v>
      </c>
    </row>
    <row r="32" spans="1:46" x14ac:dyDescent="0.25">
      <c r="A32" s="2" t="s">
        <v>31</v>
      </c>
      <c r="B32" s="3">
        <v>4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85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160</v>
      </c>
      <c r="AA32" s="3">
        <v>0</v>
      </c>
      <c r="AB32" s="3">
        <v>0</v>
      </c>
      <c r="AC32" s="3">
        <v>0</v>
      </c>
      <c r="AD32" s="3">
        <v>7</v>
      </c>
      <c r="AE32" s="3">
        <v>0</v>
      </c>
      <c r="AF32" s="3">
        <v>821</v>
      </c>
      <c r="AG32" s="3">
        <v>0</v>
      </c>
      <c r="AH32" s="3">
        <v>0</v>
      </c>
      <c r="AI32" s="3">
        <v>0</v>
      </c>
      <c r="AJ32" s="3">
        <v>200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f t="shared" si="0"/>
        <v>1277</v>
      </c>
    </row>
    <row r="33" spans="1:46" x14ac:dyDescent="0.25">
      <c r="A33" s="2" t="s">
        <v>32</v>
      </c>
      <c r="B33" s="3">
        <v>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695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5</v>
      </c>
      <c r="R33" s="3">
        <v>0</v>
      </c>
      <c r="S33" s="3">
        <v>0</v>
      </c>
      <c r="T33" s="3">
        <v>10</v>
      </c>
      <c r="U33" s="3">
        <v>8</v>
      </c>
      <c r="V33" s="3">
        <v>0</v>
      </c>
      <c r="W33" s="3">
        <v>0</v>
      </c>
      <c r="X33" s="3">
        <v>0</v>
      </c>
      <c r="Y33" s="3">
        <v>111</v>
      </c>
      <c r="Z33" s="3">
        <v>0</v>
      </c>
      <c r="AA33" s="3">
        <v>0</v>
      </c>
      <c r="AB33" s="3">
        <v>106</v>
      </c>
      <c r="AC33" s="3">
        <v>0</v>
      </c>
      <c r="AD33" s="3">
        <v>0</v>
      </c>
      <c r="AE33" s="3">
        <v>0</v>
      </c>
      <c r="AF33" s="3">
        <v>0</v>
      </c>
      <c r="AG33" s="3">
        <v>1303</v>
      </c>
      <c r="AH33" s="3">
        <v>0</v>
      </c>
      <c r="AI33" s="3">
        <v>54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300</v>
      </c>
      <c r="AR33" s="3">
        <v>0</v>
      </c>
      <c r="AS33" s="3">
        <v>0</v>
      </c>
      <c r="AT33" s="3">
        <f t="shared" si="0"/>
        <v>2592</v>
      </c>
    </row>
    <row r="34" spans="1:46" x14ac:dyDescent="0.25">
      <c r="A34" s="2" t="s">
        <v>33</v>
      </c>
      <c r="B34" s="3">
        <v>26</v>
      </c>
      <c r="C34" s="3">
        <v>0</v>
      </c>
      <c r="D34" s="3">
        <v>23</v>
      </c>
      <c r="E34" s="3">
        <v>0</v>
      </c>
      <c r="F34" s="3">
        <v>0</v>
      </c>
      <c r="G34" s="3">
        <v>120</v>
      </c>
      <c r="H34" s="3">
        <v>0</v>
      </c>
      <c r="I34" s="3">
        <v>0</v>
      </c>
      <c r="J34" s="3">
        <v>0</v>
      </c>
      <c r="K34" s="3">
        <v>1557</v>
      </c>
      <c r="L34" s="3">
        <v>0</v>
      </c>
      <c r="M34" s="3">
        <v>35</v>
      </c>
      <c r="N34" s="3">
        <v>0</v>
      </c>
      <c r="O34" s="3">
        <v>0</v>
      </c>
      <c r="P34" s="3">
        <v>0</v>
      </c>
      <c r="Q34" s="3">
        <v>1</v>
      </c>
      <c r="R34" s="3">
        <v>64</v>
      </c>
      <c r="S34" s="3">
        <v>0</v>
      </c>
      <c r="T34" s="3">
        <v>0</v>
      </c>
      <c r="U34" s="3">
        <v>0</v>
      </c>
      <c r="V34" s="3">
        <v>0</v>
      </c>
      <c r="W34" s="3">
        <v>505</v>
      </c>
      <c r="X34" s="3">
        <v>0</v>
      </c>
      <c r="Y34" s="3">
        <v>0</v>
      </c>
      <c r="Z34" s="3">
        <v>0</v>
      </c>
      <c r="AA34" s="3">
        <v>658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15281</v>
      </c>
      <c r="AI34" s="3">
        <v>12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40</v>
      </c>
      <c r="AQ34" s="3">
        <v>22</v>
      </c>
      <c r="AR34" s="3">
        <v>0</v>
      </c>
      <c r="AS34" s="3">
        <v>0</v>
      </c>
      <c r="AT34" s="3">
        <f t="shared" si="0"/>
        <v>18344</v>
      </c>
    </row>
    <row r="35" spans="1:46" x14ac:dyDescent="0.25">
      <c r="A35" s="2" t="s">
        <v>34</v>
      </c>
      <c r="B35" s="3">
        <v>0</v>
      </c>
      <c r="C35" s="3">
        <v>0</v>
      </c>
      <c r="D35" s="3">
        <v>29</v>
      </c>
      <c r="E35" s="3">
        <v>0</v>
      </c>
      <c r="F35" s="3">
        <v>0</v>
      </c>
      <c r="G35" s="3">
        <v>34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17</v>
      </c>
      <c r="P35" s="3">
        <v>0</v>
      </c>
      <c r="Q35" s="3">
        <v>3004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12</v>
      </c>
      <c r="Z35" s="3">
        <v>0</v>
      </c>
      <c r="AA35" s="3">
        <v>0</v>
      </c>
      <c r="AB35" s="3">
        <v>149</v>
      </c>
      <c r="AC35" s="3">
        <v>0</v>
      </c>
      <c r="AD35" s="3">
        <v>0</v>
      </c>
      <c r="AE35" s="3">
        <v>0</v>
      </c>
      <c r="AF35" s="3">
        <v>0</v>
      </c>
      <c r="AG35" s="3">
        <v>6</v>
      </c>
      <c r="AH35" s="3">
        <v>0</v>
      </c>
      <c r="AI35" s="3">
        <v>5657</v>
      </c>
      <c r="AJ35" s="3">
        <v>0</v>
      </c>
      <c r="AK35" s="3">
        <v>0</v>
      </c>
      <c r="AL35" s="3">
        <v>0</v>
      </c>
      <c r="AM35" s="3">
        <v>0</v>
      </c>
      <c r="AN35" s="3">
        <v>54</v>
      </c>
      <c r="AO35" s="3">
        <v>0</v>
      </c>
      <c r="AP35" s="3">
        <v>0</v>
      </c>
      <c r="AQ35" s="3">
        <v>156</v>
      </c>
      <c r="AR35" s="3">
        <v>0</v>
      </c>
      <c r="AS35" s="3">
        <v>0</v>
      </c>
      <c r="AT35" s="3">
        <f t="shared" si="0"/>
        <v>9118</v>
      </c>
    </row>
    <row r="36" spans="1:46" x14ac:dyDescent="0.25">
      <c r="A36" s="2" t="s">
        <v>35</v>
      </c>
      <c r="B36" s="3">
        <v>16</v>
      </c>
      <c r="C36" s="3">
        <v>0</v>
      </c>
      <c r="D36" s="3">
        <v>0</v>
      </c>
      <c r="E36" s="3">
        <v>0</v>
      </c>
      <c r="F36" s="3">
        <v>12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150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40</v>
      </c>
      <c r="AA36" s="3">
        <v>0</v>
      </c>
      <c r="AB36" s="3">
        <v>0</v>
      </c>
      <c r="AC36" s="3">
        <v>6</v>
      </c>
      <c r="AD36" s="3">
        <v>399</v>
      </c>
      <c r="AE36" s="3">
        <v>0</v>
      </c>
      <c r="AF36" s="3">
        <v>87</v>
      </c>
      <c r="AG36" s="3">
        <v>0</v>
      </c>
      <c r="AH36" s="3">
        <v>0</v>
      </c>
      <c r="AI36" s="3">
        <v>0</v>
      </c>
      <c r="AJ36" s="3">
        <v>15235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f t="shared" si="0"/>
        <v>15945</v>
      </c>
    </row>
    <row r="37" spans="1:46" x14ac:dyDescent="0.25">
      <c r="A37" s="2" t="s">
        <v>36</v>
      </c>
      <c r="B37" s="3">
        <v>0</v>
      </c>
      <c r="C37" s="3">
        <v>0</v>
      </c>
      <c r="D37" s="3">
        <v>23</v>
      </c>
      <c r="E37" s="3">
        <v>0</v>
      </c>
      <c r="F37" s="3">
        <v>0</v>
      </c>
      <c r="G37" s="3">
        <v>18</v>
      </c>
      <c r="H37" s="3">
        <v>0</v>
      </c>
      <c r="I37" s="3">
        <v>0</v>
      </c>
      <c r="J37" s="3">
        <v>0</v>
      </c>
      <c r="K37" s="3">
        <v>10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24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1164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f t="shared" si="0"/>
        <v>1239</v>
      </c>
    </row>
    <row r="38" spans="1:46" x14ac:dyDescent="0.25">
      <c r="A38" s="2" t="s">
        <v>37</v>
      </c>
      <c r="B38" s="3">
        <v>779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1530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254</v>
      </c>
      <c r="V38" s="3">
        <v>0</v>
      </c>
      <c r="W38" s="3">
        <v>0</v>
      </c>
      <c r="X38" s="3">
        <v>23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2173</v>
      </c>
      <c r="AM38" s="3">
        <v>32</v>
      </c>
      <c r="AN38" s="3">
        <v>0</v>
      </c>
      <c r="AO38" s="3">
        <v>0</v>
      </c>
      <c r="AP38" s="3">
        <v>0</v>
      </c>
      <c r="AQ38" s="3">
        <v>19</v>
      </c>
      <c r="AR38" s="3">
        <v>0</v>
      </c>
      <c r="AS38" s="3">
        <v>0</v>
      </c>
      <c r="AT38" s="3">
        <f t="shared" si="0"/>
        <v>4810</v>
      </c>
    </row>
    <row r="39" spans="1:46" x14ac:dyDescent="0.25">
      <c r="A39" s="2" t="s">
        <v>38</v>
      </c>
      <c r="B39" s="3">
        <v>565</v>
      </c>
      <c r="C39" s="3">
        <v>15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1035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48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5260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167</v>
      </c>
      <c r="AT39" s="3">
        <f t="shared" si="0"/>
        <v>7090</v>
      </c>
    </row>
    <row r="40" spans="1:46" x14ac:dyDescent="0.25">
      <c r="A40" s="2" t="s">
        <v>39</v>
      </c>
      <c r="B40" s="3">
        <v>0</v>
      </c>
      <c r="C40" s="3">
        <v>0</v>
      </c>
      <c r="D40" s="3">
        <v>759</v>
      </c>
      <c r="E40" s="3">
        <v>0</v>
      </c>
      <c r="F40" s="3">
        <v>0</v>
      </c>
      <c r="G40" s="3">
        <v>183</v>
      </c>
      <c r="H40" s="3">
        <v>0</v>
      </c>
      <c r="I40" s="3">
        <v>0</v>
      </c>
      <c r="J40" s="3">
        <v>0</v>
      </c>
      <c r="K40" s="3">
        <v>9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3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2493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f t="shared" si="0"/>
        <v>3447</v>
      </c>
    </row>
    <row r="41" spans="1:46" x14ac:dyDescent="0.25">
      <c r="A41" s="2" t="s">
        <v>40</v>
      </c>
      <c r="B41" s="3">
        <v>0</v>
      </c>
      <c r="C41" s="3">
        <v>0</v>
      </c>
      <c r="D41" s="3">
        <v>0</v>
      </c>
      <c r="E41" s="3">
        <v>0</v>
      </c>
      <c r="F41" s="3">
        <v>102</v>
      </c>
      <c r="G41" s="3">
        <v>0</v>
      </c>
      <c r="H41" s="3">
        <v>0</v>
      </c>
      <c r="I41" s="3">
        <v>0</v>
      </c>
      <c r="J41" s="3">
        <v>8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582</v>
      </c>
      <c r="AD41" s="3">
        <v>5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15</v>
      </c>
      <c r="AK41" s="3">
        <v>0</v>
      </c>
      <c r="AL41" s="3">
        <v>0</v>
      </c>
      <c r="AM41" s="3">
        <v>0</v>
      </c>
      <c r="AN41" s="3">
        <v>0</v>
      </c>
      <c r="AO41" s="3">
        <v>3925</v>
      </c>
      <c r="AP41" s="3">
        <v>0</v>
      </c>
      <c r="AQ41" s="3">
        <v>0</v>
      </c>
      <c r="AR41" s="3">
        <v>0</v>
      </c>
      <c r="AS41" s="3">
        <v>0</v>
      </c>
      <c r="AT41" s="3">
        <f t="shared" si="0"/>
        <v>4637</v>
      </c>
    </row>
    <row r="42" spans="1:46" x14ac:dyDescent="0.25">
      <c r="A42" s="2" t="s">
        <v>41</v>
      </c>
      <c r="B42" s="3">
        <v>0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66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130</v>
      </c>
      <c r="X42" s="3">
        <v>0</v>
      </c>
      <c r="Y42" s="3">
        <v>0</v>
      </c>
      <c r="Z42" s="3">
        <v>0</v>
      </c>
      <c r="AA42" s="3">
        <v>11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40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3815</v>
      </c>
      <c r="AQ42" s="3">
        <v>0</v>
      </c>
      <c r="AR42" s="3">
        <v>0</v>
      </c>
      <c r="AS42" s="3">
        <v>0</v>
      </c>
      <c r="AT42" s="3">
        <f t="shared" si="0"/>
        <v>4062</v>
      </c>
    </row>
    <row r="43" spans="1:46" x14ac:dyDescent="0.25">
      <c r="A43" s="2" t="s">
        <v>42</v>
      </c>
      <c r="B43" s="3">
        <v>241</v>
      </c>
      <c r="C43" s="3">
        <v>0</v>
      </c>
      <c r="D43" s="3">
        <v>5</v>
      </c>
      <c r="E43" s="3">
        <v>0</v>
      </c>
      <c r="F43" s="3">
        <v>0</v>
      </c>
      <c r="G43" s="3">
        <v>6</v>
      </c>
      <c r="H43" s="3">
        <v>185</v>
      </c>
      <c r="I43" s="3">
        <v>0</v>
      </c>
      <c r="J43" s="3">
        <v>0</v>
      </c>
      <c r="K43" s="3">
        <v>25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364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1100</v>
      </c>
      <c r="Z43" s="3">
        <v>0</v>
      </c>
      <c r="AA43" s="3">
        <v>0</v>
      </c>
      <c r="AB43" s="3">
        <v>2947</v>
      </c>
      <c r="AC43" s="3">
        <v>0</v>
      </c>
      <c r="AD43" s="3">
        <v>0</v>
      </c>
      <c r="AE43" s="3">
        <v>0</v>
      </c>
      <c r="AF43" s="3">
        <v>0</v>
      </c>
      <c r="AG43" s="3">
        <v>94</v>
      </c>
      <c r="AH43" s="3">
        <v>0</v>
      </c>
      <c r="AI43" s="3">
        <v>180</v>
      </c>
      <c r="AJ43" s="3">
        <v>0</v>
      </c>
      <c r="AK43" s="3">
        <v>0</v>
      </c>
      <c r="AL43" s="3">
        <v>0</v>
      </c>
      <c r="AM43" s="3">
        <v>0</v>
      </c>
      <c r="AN43" s="3">
        <v>18</v>
      </c>
      <c r="AO43" s="3">
        <v>0</v>
      </c>
      <c r="AP43" s="3">
        <v>0</v>
      </c>
      <c r="AQ43" s="3">
        <v>34005</v>
      </c>
      <c r="AR43" s="3">
        <v>50</v>
      </c>
      <c r="AS43" s="3">
        <v>0</v>
      </c>
      <c r="AT43" s="3">
        <f t="shared" si="0"/>
        <v>39220</v>
      </c>
    </row>
    <row r="44" spans="1:46" x14ac:dyDescent="0.25">
      <c r="A44" s="2" t="s">
        <v>43</v>
      </c>
      <c r="B44" s="3">
        <v>43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22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16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2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4460</v>
      </c>
      <c r="AS44" s="3">
        <v>0</v>
      </c>
      <c r="AT44" s="3">
        <f t="shared" si="0"/>
        <v>4543</v>
      </c>
    </row>
    <row r="45" spans="1:46" x14ac:dyDescent="0.25">
      <c r="A45" s="2" t="s">
        <v>44</v>
      </c>
      <c r="B45" s="3">
        <v>178</v>
      </c>
      <c r="C45" s="3">
        <v>17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80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14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125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2661</v>
      </c>
      <c r="AT45" s="3">
        <f t="shared" si="0"/>
        <v>3075</v>
      </c>
    </row>
    <row r="46" spans="1:46" x14ac:dyDescent="0.25">
      <c r="B46" s="3">
        <f>SUM(B2:B45)</f>
        <v>260709</v>
      </c>
      <c r="C46" s="3">
        <f t="shared" ref="C46:AS46" si="1">SUM(C2:C45)</f>
        <v>997</v>
      </c>
      <c r="D46" s="3">
        <f t="shared" si="1"/>
        <v>34195</v>
      </c>
      <c r="E46" s="3">
        <f t="shared" si="1"/>
        <v>1749</v>
      </c>
      <c r="F46" s="3">
        <f t="shared" si="1"/>
        <v>3689</v>
      </c>
      <c r="G46" s="3">
        <f t="shared" si="1"/>
        <v>15599</v>
      </c>
      <c r="H46" s="3">
        <f t="shared" si="1"/>
        <v>13427</v>
      </c>
      <c r="I46" s="3">
        <f t="shared" si="1"/>
        <v>2327</v>
      </c>
      <c r="J46" s="3">
        <f t="shared" si="1"/>
        <v>15760</v>
      </c>
      <c r="K46" s="3">
        <f t="shared" si="1"/>
        <v>58153</v>
      </c>
      <c r="L46" s="3">
        <f t="shared" si="1"/>
        <v>4436</v>
      </c>
      <c r="M46" s="3">
        <f t="shared" si="1"/>
        <v>3168</v>
      </c>
      <c r="N46" s="3">
        <f t="shared" si="1"/>
        <v>242</v>
      </c>
      <c r="O46" s="3">
        <f t="shared" si="1"/>
        <v>76955</v>
      </c>
      <c r="P46" s="3">
        <f t="shared" si="1"/>
        <v>3682</v>
      </c>
      <c r="Q46" s="3">
        <f t="shared" si="1"/>
        <v>11202</v>
      </c>
      <c r="R46" s="3">
        <f t="shared" si="1"/>
        <v>327</v>
      </c>
      <c r="S46" s="3">
        <f t="shared" si="1"/>
        <v>2749</v>
      </c>
      <c r="T46" s="3">
        <f t="shared" si="1"/>
        <v>1469</v>
      </c>
      <c r="U46" s="3">
        <f t="shared" si="1"/>
        <v>11594</v>
      </c>
      <c r="V46" s="3">
        <f t="shared" si="1"/>
        <v>3381</v>
      </c>
      <c r="W46" s="3">
        <f t="shared" si="1"/>
        <v>3806</v>
      </c>
      <c r="X46" s="3">
        <f t="shared" si="1"/>
        <v>4936</v>
      </c>
      <c r="Y46" s="3">
        <f t="shared" si="1"/>
        <v>5932</v>
      </c>
      <c r="Z46" s="3">
        <f t="shared" si="1"/>
        <v>5525</v>
      </c>
      <c r="AA46" s="3">
        <f t="shared" si="1"/>
        <v>8964</v>
      </c>
      <c r="AB46" s="3">
        <f t="shared" si="1"/>
        <v>11459</v>
      </c>
      <c r="AC46" s="3">
        <f t="shared" si="1"/>
        <v>62224</v>
      </c>
      <c r="AD46" s="3">
        <f t="shared" si="1"/>
        <v>15034</v>
      </c>
      <c r="AE46" s="3">
        <f t="shared" si="1"/>
        <v>2878</v>
      </c>
      <c r="AF46" s="3">
        <f t="shared" si="1"/>
        <v>1562</v>
      </c>
      <c r="AG46" s="3">
        <f t="shared" si="1"/>
        <v>1715</v>
      </c>
      <c r="AH46" s="3">
        <f t="shared" si="1"/>
        <v>18975</v>
      </c>
      <c r="AI46" s="3">
        <f t="shared" si="1"/>
        <v>7977</v>
      </c>
      <c r="AJ46" s="3">
        <f t="shared" si="1"/>
        <v>16897</v>
      </c>
      <c r="AK46" s="3">
        <f t="shared" si="1"/>
        <v>1378</v>
      </c>
      <c r="AL46" s="3">
        <f t="shared" si="1"/>
        <v>3623</v>
      </c>
      <c r="AM46" s="3">
        <f t="shared" si="1"/>
        <v>6681</v>
      </c>
      <c r="AN46" s="3">
        <f t="shared" si="1"/>
        <v>3765</v>
      </c>
      <c r="AO46" s="3">
        <f t="shared" si="1"/>
        <v>4334</v>
      </c>
      <c r="AP46" s="3">
        <f t="shared" si="1"/>
        <v>3986</v>
      </c>
      <c r="AQ46" s="3">
        <f t="shared" si="1"/>
        <v>39893</v>
      </c>
      <c r="AR46" s="3">
        <f t="shared" si="1"/>
        <v>5486</v>
      </c>
      <c r="AS46" s="3">
        <f t="shared" si="1"/>
        <v>3033</v>
      </c>
      <c r="AT46" s="3">
        <f t="shared" si="0"/>
        <v>765873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T46"/>
  <sheetViews>
    <sheetView tabSelected="1" topLeftCell="A8" workbookViewId="0">
      <selection activeCell="F50" sqref="F50"/>
    </sheetView>
  </sheetViews>
  <sheetFormatPr defaultRowHeight="15" x14ac:dyDescent="0.25"/>
  <cols>
    <col min="1" max="1" width="19.42578125" style="3" bestFit="1" customWidth="1"/>
    <col min="2" max="2" width="13.28515625" style="3" customWidth="1"/>
    <col min="3" max="3" width="15.85546875" style="3" customWidth="1"/>
    <col min="4" max="4" width="17.28515625" style="3" customWidth="1"/>
    <col min="5" max="5" width="18.28515625" style="3" customWidth="1"/>
    <col min="6" max="6" width="18.140625" style="3" customWidth="1"/>
    <col min="7" max="7" width="17.5703125" style="3" customWidth="1"/>
    <col min="8" max="8" width="15.42578125" style="3" customWidth="1"/>
    <col min="9" max="9" width="14.7109375" style="3" customWidth="1"/>
    <col min="10" max="10" width="16.28515625" style="3" customWidth="1"/>
    <col min="11" max="11" width="19.42578125" style="3" customWidth="1"/>
    <col min="12" max="12" width="18.28515625" style="3" customWidth="1"/>
    <col min="13" max="13" width="14.7109375" style="3" customWidth="1"/>
    <col min="14" max="14" width="15.5703125" style="3" customWidth="1"/>
    <col min="15" max="15" width="16.42578125" style="3" customWidth="1"/>
    <col min="16" max="16" width="16.7109375" style="3" customWidth="1"/>
    <col min="17" max="17" width="15.28515625" style="3" customWidth="1"/>
    <col min="18" max="18" width="14.28515625" style="3" customWidth="1"/>
    <col min="19" max="19" width="19.5703125" style="3" customWidth="1"/>
    <col min="20" max="20" width="15.5703125" style="3" customWidth="1"/>
    <col min="21" max="21" width="16.140625" style="3" customWidth="1"/>
    <col min="22" max="22" width="17" style="3" customWidth="1"/>
    <col min="23" max="23" width="17.42578125" style="3" customWidth="1"/>
    <col min="24" max="24" width="14.140625" style="3" customWidth="1"/>
    <col min="25" max="25" width="17.42578125" style="3" customWidth="1"/>
    <col min="26" max="26" width="14.85546875" style="3" customWidth="1"/>
    <col min="27" max="27" width="18.140625" style="3" customWidth="1"/>
    <col min="28" max="28" width="16.42578125" style="3" customWidth="1"/>
    <col min="29" max="29" width="17.85546875" style="3" customWidth="1"/>
    <col min="30" max="30" width="14.5703125" style="3" customWidth="1"/>
    <col min="31" max="31" width="15.28515625" style="3" customWidth="1"/>
    <col min="32" max="32" width="14.85546875" style="3" customWidth="1"/>
    <col min="33" max="33" width="16.140625" style="3" customWidth="1"/>
    <col min="34" max="34" width="17.5703125" style="3" customWidth="1"/>
    <col min="35" max="35" width="18.28515625" style="3" customWidth="1"/>
    <col min="36" max="36" width="18.7109375" style="3" customWidth="1"/>
    <col min="37" max="37" width="16.28515625" style="3" customWidth="1"/>
    <col min="38" max="38" width="17.28515625" style="3" customWidth="1"/>
    <col min="39" max="39" width="16.7109375" style="3" customWidth="1"/>
    <col min="40" max="40" width="15.5703125" style="3" customWidth="1"/>
    <col min="41" max="41" width="18.5703125" style="3" customWidth="1"/>
    <col min="42" max="42" width="15" style="3" customWidth="1"/>
    <col min="43" max="43" width="18.5703125" style="3" customWidth="1"/>
    <col min="44" max="44" width="15.42578125" style="3" customWidth="1"/>
    <col min="45" max="45" width="20.5703125" style="3" customWidth="1"/>
    <col min="46" max="16384" width="9.140625" style="3"/>
  </cols>
  <sheetData>
    <row r="1" spans="1:46" ht="15.75" thickBot="1" x14ac:dyDescent="0.3">
      <c r="A1" s="71" t="s">
        <v>122</v>
      </c>
      <c r="B1" s="60" t="s">
        <v>1</v>
      </c>
      <c r="C1" s="61" t="s">
        <v>2</v>
      </c>
      <c r="D1" s="61" t="s">
        <v>3</v>
      </c>
      <c r="E1" s="61" t="s">
        <v>4</v>
      </c>
      <c r="F1" s="61" t="s">
        <v>5</v>
      </c>
      <c r="G1" s="61" t="s">
        <v>6</v>
      </c>
      <c r="H1" s="61" t="s">
        <v>7</v>
      </c>
      <c r="I1" s="61" t="s">
        <v>8</v>
      </c>
      <c r="J1" s="61" t="s">
        <v>9</v>
      </c>
      <c r="K1" s="61" t="s">
        <v>10</v>
      </c>
      <c r="L1" s="61" t="s">
        <v>11</v>
      </c>
      <c r="M1" s="61" t="s">
        <v>12</v>
      </c>
      <c r="N1" s="61" t="s">
        <v>13</v>
      </c>
      <c r="O1" s="61" t="s">
        <v>14</v>
      </c>
      <c r="P1" s="61" t="s">
        <v>15</v>
      </c>
      <c r="Q1" s="61" t="s">
        <v>16</v>
      </c>
      <c r="R1" s="61" t="s">
        <v>17</v>
      </c>
      <c r="S1" s="61" t="s">
        <v>18</v>
      </c>
      <c r="T1" s="61" t="s">
        <v>19</v>
      </c>
      <c r="U1" s="61" t="s">
        <v>20</v>
      </c>
      <c r="V1" s="61" t="s">
        <v>21</v>
      </c>
      <c r="W1" s="61" t="s">
        <v>22</v>
      </c>
      <c r="X1" s="61" t="s">
        <v>23</v>
      </c>
      <c r="Y1" s="61" t="s">
        <v>24</v>
      </c>
      <c r="Z1" s="61" t="s">
        <v>25</v>
      </c>
      <c r="AA1" s="61" t="s">
        <v>26</v>
      </c>
      <c r="AB1" s="61" t="s">
        <v>27</v>
      </c>
      <c r="AC1" s="61" t="s">
        <v>28</v>
      </c>
      <c r="AD1" s="61" t="s">
        <v>29</v>
      </c>
      <c r="AE1" s="61" t="s">
        <v>30</v>
      </c>
      <c r="AF1" s="61" t="s">
        <v>31</v>
      </c>
      <c r="AG1" s="61" t="s">
        <v>32</v>
      </c>
      <c r="AH1" s="61" t="s">
        <v>33</v>
      </c>
      <c r="AI1" s="61" t="s">
        <v>34</v>
      </c>
      <c r="AJ1" s="61" t="s">
        <v>35</v>
      </c>
      <c r="AK1" s="61" t="s">
        <v>36</v>
      </c>
      <c r="AL1" s="61" t="s">
        <v>37</v>
      </c>
      <c r="AM1" s="61" t="s">
        <v>38</v>
      </c>
      <c r="AN1" s="61" t="s">
        <v>39</v>
      </c>
      <c r="AO1" s="61" t="s">
        <v>40</v>
      </c>
      <c r="AP1" s="61" t="s">
        <v>41</v>
      </c>
      <c r="AQ1" s="61" t="s">
        <v>42</v>
      </c>
      <c r="AR1" s="61" t="s">
        <v>43</v>
      </c>
      <c r="AS1" s="62" t="s">
        <v>44</v>
      </c>
      <c r="AT1" s="63" t="s">
        <v>65</v>
      </c>
    </row>
    <row r="2" spans="1:46" x14ac:dyDescent="0.25">
      <c r="A2" s="72" t="s">
        <v>1</v>
      </c>
      <c r="B2" s="23">
        <v>260250</v>
      </c>
      <c r="C2" s="25">
        <v>1</v>
      </c>
      <c r="D2" s="25">
        <v>67</v>
      </c>
      <c r="E2" s="25">
        <v>0</v>
      </c>
      <c r="F2" s="25">
        <v>0</v>
      </c>
      <c r="G2" s="25">
        <v>8</v>
      </c>
      <c r="H2" s="25">
        <v>54</v>
      </c>
      <c r="I2" s="25">
        <v>27</v>
      </c>
      <c r="J2" s="25">
        <v>0</v>
      </c>
      <c r="K2" s="25">
        <v>186</v>
      </c>
      <c r="L2" s="25">
        <v>0</v>
      </c>
      <c r="M2" s="25">
        <v>6</v>
      </c>
      <c r="N2" s="25">
        <v>5</v>
      </c>
      <c r="O2" s="25">
        <v>12502</v>
      </c>
      <c r="P2" s="25">
        <v>0</v>
      </c>
      <c r="Q2" s="25">
        <v>36</v>
      </c>
      <c r="R2" s="25">
        <v>1</v>
      </c>
      <c r="S2" s="25">
        <v>0</v>
      </c>
      <c r="T2" s="25">
        <v>1</v>
      </c>
      <c r="U2" s="25">
        <v>120</v>
      </c>
      <c r="V2" s="25">
        <v>0</v>
      </c>
      <c r="W2" s="25">
        <v>0</v>
      </c>
      <c r="X2" s="25">
        <v>176</v>
      </c>
      <c r="Y2" s="25">
        <v>97</v>
      </c>
      <c r="Z2" s="25">
        <v>1</v>
      </c>
      <c r="AA2" s="25">
        <v>9</v>
      </c>
      <c r="AB2" s="25">
        <v>63</v>
      </c>
      <c r="AC2" s="25">
        <v>0</v>
      </c>
      <c r="AD2" s="25">
        <v>0</v>
      </c>
      <c r="AE2" s="25">
        <v>0</v>
      </c>
      <c r="AF2" s="25">
        <v>0</v>
      </c>
      <c r="AG2" s="25">
        <v>16</v>
      </c>
      <c r="AH2" s="25">
        <v>3</v>
      </c>
      <c r="AI2" s="25">
        <v>24</v>
      </c>
      <c r="AJ2" s="25">
        <v>0</v>
      </c>
      <c r="AK2" s="25">
        <v>0</v>
      </c>
      <c r="AL2" s="25">
        <v>156</v>
      </c>
      <c r="AM2" s="25">
        <v>205</v>
      </c>
      <c r="AN2" s="25">
        <v>12</v>
      </c>
      <c r="AO2" s="25">
        <v>0</v>
      </c>
      <c r="AP2" s="25">
        <v>0</v>
      </c>
      <c r="AQ2" s="25">
        <v>255</v>
      </c>
      <c r="AR2" s="25">
        <v>29</v>
      </c>
      <c r="AS2" s="22">
        <v>49</v>
      </c>
      <c r="AT2" s="64">
        <f>SUM(B2:AS2)</f>
        <v>274359</v>
      </c>
    </row>
    <row r="3" spans="1:46" x14ac:dyDescent="0.25">
      <c r="A3" s="73" t="s">
        <v>2</v>
      </c>
      <c r="B3" s="17">
        <v>126</v>
      </c>
      <c r="C3" s="19">
        <v>2178</v>
      </c>
      <c r="D3" s="19">
        <v>0</v>
      </c>
      <c r="E3" s="19">
        <v>0</v>
      </c>
      <c r="F3" s="19">
        <v>0</v>
      </c>
      <c r="G3" s="19">
        <v>0</v>
      </c>
      <c r="H3" s="19">
        <v>0</v>
      </c>
      <c r="I3" s="19">
        <v>0</v>
      </c>
      <c r="J3" s="19">
        <v>0</v>
      </c>
      <c r="K3" s="19">
        <v>0</v>
      </c>
      <c r="L3" s="19">
        <v>0</v>
      </c>
      <c r="M3" s="19">
        <v>0</v>
      </c>
      <c r="N3" s="19">
        <v>0</v>
      </c>
      <c r="O3" s="19">
        <v>85</v>
      </c>
      <c r="P3" s="19">
        <v>0</v>
      </c>
      <c r="Q3" s="19">
        <v>0</v>
      </c>
      <c r="R3" s="19">
        <v>0</v>
      </c>
      <c r="S3" s="19">
        <v>0</v>
      </c>
      <c r="T3" s="19">
        <v>0</v>
      </c>
      <c r="U3" s="19">
        <v>0</v>
      </c>
      <c r="V3" s="19">
        <v>0</v>
      </c>
      <c r="W3" s="19">
        <v>0</v>
      </c>
      <c r="X3" s="19">
        <v>1</v>
      </c>
      <c r="Y3" s="19">
        <v>0</v>
      </c>
      <c r="Z3" s="19">
        <v>6</v>
      </c>
      <c r="AA3" s="19">
        <v>0</v>
      </c>
      <c r="AB3" s="19">
        <v>0</v>
      </c>
      <c r="AC3" s="19">
        <v>1</v>
      </c>
      <c r="AD3" s="19">
        <v>0</v>
      </c>
      <c r="AE3" s="19">
        <v>0</v>
      </c>
      <c r="AF3" s="19">
        <v>3</v>
      </c>
      <c r="AG3" s="19">
        <v>0</v>
      </c>
      <c r="AH3" s="19">
        <v>0</v>
      </c>
      <c r="AI3" s="19">
        <v>0</v>
      </c>
      <c r="AJ3" s="19">
        <v>8</v>
      </c>
      <c r="AK3" s="19">
        <v>0</v>
      </c>
      <c r="AL3" s="19">
        <v>0</v>
      </c>
      <c r="AM3" s="19">
        <v>16</v>
      </c>
      <c r="AN3" s="19">
        <v>0</v>
      </c>
      <c r="AO3" s="19">
        <v>0</v>
      </c>
      <c r="AP3" s="19">
        <v>0</v>
      </c>
      <c r="AQ3" s="19">
        <v>1</v>
      </c>
      <c r="AR3" s="19">
        <v>26</v>
      </c>
      <c r="AS3" s="31">
        <v>20</v>
      </c>
      <c r="AT3" s="65">
        <f t="shared" ref="AT3:AT46" si="0">SUM(B3:AS3)</f>
        <v>2471</v>
      </c>
    </row>
    <row r="4" spans="1:46" x14ac:dyDescent="0.25">
      <c r="A4" s="73" t="s">
        <v>3</v>
      </c>
      <c r="B4" s="17">
        <v>9</v>
      </c>
      <c r="C4" s="19">
        <v>0</v>
      </c>
      <c r="D4" s="19">
        <v>35624</v>
      </c>
      <c r="E4" s="19">
        <v>1</v>
      </c>
      <c r="F4" s="19">
        <v>0</v>
      </c>
      <c r="G4" s="19">
        <v>783</v>
      </c>
      <c r="H4" s="19">
        <v>9</v>
      </c>
      <c r="I4" s="19">
        <v>0</v>
      </c>
      <c r="J4" s="19">
        <v>0</v>
      </c>
      <c r="K4" s="19">
        <v>12299</v>
      </c>
      <c r="L4" s="19">
        <v>0</v>
      </c>
      <c r="M4" s="19">
        <v>28</v>
      </c>
      <c r="N4" s="19">
        <v>1</v>
      </c>
      <c r="O4" s="19">
        <v>3</v>
      </c>
      <c r="P4" s="19">
        <v>97</v>
      </c>
      <c r="Q4" s="19">
        <v>66</v>
      </c>
      <c r="R4" s="19">
        <v>12</v>
      </c>
      <c r="S4" s="19">
        <v>0</v>
      </c>
      <c r="T4" s="19">
        <v>3</v>
      </c>
      <c r="U4" s="19">
        <v>0</v>
      </c>
      <c r="V4" s="19">
        <v>32</v>
      </c>
      <c r="W4" s="19">
        <v>10</v>
      </c>
      <c r="X4" s="19">
        <v>0</v>
      </c>
      <c r="Y4" s="19">
        <v>3</v>
      </c>
      <c r="Z4" s="19">
        <v>0</v>
      </c>
      <c r="AA4" s="19">
        <v>198</v>
      </c>
      <c r="AB4" s="19">
        <v>12</v>
      </c>
      <c r="AC4" s="19">
        <v>0</v>
      </c>
      <c r="AD4" s="19">
        <v>0</v>
      </c>
      <c r="AE4" s="19">
        <v>1</v>
      </c>
      <c r="AF4" s="19">
        <v>0</v>
      </c>
      <c r="AG4" s="19">
        <v>3</v>
      </c>
      <c r="AH4" s="19">
        <v>118</v>
      </c>
      <c r="AI4" s="19">
        <v>31</v>
      </c>
      <c r="AJ4" s="19">
        <v>0</v>
      </c>
      <c r="AK4" s="19">
        <v>60</v>
      </c>
      <c r="AL4" s="19">
        <v>0</v>
      </c>
      <c r="AM4" s="19">
        <v>0</v>
      </c>
      <c r="AN4" s="19">
        <v>411</v>
      </c>
      <c r="AO4" s="19">
        <v>0</v>
      </c>
      <c r="AP4" s="19">
        <v>3</v>
      </c>
      <c r="AQ4" s="19">
        <v>61</v>
      </c>
      <c r="AR4" s="19">
        <v>0</v>
      </c>
      <c r="AS4" s="31">
        <v>0</v>
      </c>
      <c r="AT4" s="65">
        <f t="shared" si="0"/>
        <v>49878</v>
      </c>
    </row>
    <row r="5" spans="1:46" x14ac:dyDescent="0.25">
      <c r="A5" s="73" t="s">
        <v>4</v>
      </c>
      <c r="B5" s="17">
        <v>2</v>
      </c>
      <c r="C5" s="19">
        <v>0</v>
      </c>
      <c r="D5" s="19">
        <v>213</v>
      </c>
      <c r="E5" s="19">
        <v>2560</v>
      </c>
      <c r="F5" s="19">
        <v>0</v>
      </c>
      <c r="G5" s="19">
        <v>26</v>
      </c>
      <c r="H5" s="19">
        <v>0</v>
      </c>
      <c r="I5" s="19">
        <v>0</v>
      </c>
      <c r="J5" s="19">
        <v>0</v>
      </c>
      <c r="K5" s="19">
        <v>409</v>
      </c>
      <c r="L5" s="19">
        <v>0</v>
      </c>
      <c r="M5" s="19">
        <v>0</v>
      </c>
      <c r="N5" s="19">
        <v>0</v>
      </c>
      <c r="O5" s="19">
        <v>0</v>
      </c>
      <c r="P5" s="19">
        <v>66</v>
      </c>
      <c r="Q5" s="19">
        <v>1</v>
      </c>
      <c r="R5" s="19">
        <v>1</v>
      </c>
      <c r="S5" s="19">
        <v>0</v>
      </c>
      <c r="T5" s="19">
        <v>0</v>
      </c>
      <c r="U5" s="19">
        <v>0</v>
      </c>
      <c r="V5" s="19">
        <v>11</v>
      </c>
      <c r="W5" s="19">
        <v>0</v>
      </c>
      <c r="X5" s="19">
        <v>0</v>
      </c>
      <c r="Y5" s="19">
        <v>0</v>
      </c>
      <c r="Z5" s="19">
        <v>0</v>
      </c>
      <c r="AA5" s="19">
        <v>8</v>
      </c>
      <c r="AB5" s="19">
        <v>0</v>
      </c>
      <c r="AC5" s="19">
        <v>0</v>
      </c>
      <c r="AD5" s="19">
        <v>0</v>
      </c>
      <c r="AE5" s="19">
        <v>0</v>
      </c>
      <c r="AF5" s="19">
        <v>0</v>
      </c>
      <c r="AG5" s="19">
        <v>0</v>
      </c>
      <c r="AH5" s="19">
        <v>9</v>
      </c>
      <c r="AI5" s="19">
        <v>1</v>
      </c>
      <c r="AJ5" s="19">
        <v>0</v>
      </c>
      <c r="AK5" s="19">
        <v>4</v>
      </c>
      <c r="AL5" s="19">
        <v>0</v>
      </c>
      <c r="AM5" s="19">
        <v>0</v>
      </c>
      <c r="AN5" s="19">
        <v>19</v>
      </c>
      <c r="AO5" s="19">
        <v>0</v>
      </c>
      <c r="AP5" s="19">
        <v>0</v>
      </c>
      <c r="AQ5" s="19">
        <v>1</v>
      </c>
      <c r="AR5" s="19">
        <v>0</v>
      </c>
      <c r="AS5" s="31">
        <v>0</v>
      </c>
      <c r="AT5" s="65">
        <f t="shared" si="0"/>
        <v>3331</v>
      </c>
    </row>
    <row r="6" spans="1:46" x14ac:dyDescent="0.25">
      <c r="A6" s="73" t="s">
        <v>5</v>
      </c>
      <c r="B6" s="17">
        <v>0</v>
      </c>
      <c r="C6" s="19">
        <v>0</v>
      </c>
      <c r="D6" s="19">
        <v>0</v>
      </c>
      <c r="E6" s="19">
        <v>0</v>
      </c>
      <c r="F6" s="19">
        <v>3085</v>
      </c>
      <c r="G6" s="19">
        <v>0</v>
      </c>
      <c r="H6" s="19">
        <v>0</v>
      </c>
      <c r="I6" s="19">
        <v>0</v>
      </c>
      <c r="J6" s="19">
        <v>10</v>
      </c>
      <c r="K6" s="19">
        <v>0</v>
      </c>
      <c r="L6" s="19">
        <v>0</v>
      </c>
      <c r="M6" s="19">
        <v>0</v>
      </c>
      <c r="N6" s="19">
        <v>0</v>
      </c>
      <c r="O6" s="19">
        <v>0</v>
      </c>
      <c r="P6" s="19">
        <v>0</v>
      </c>
      <c r="Q6" s="19">
        <v>0</v>
      </c>
      <c r="R6" s="19">
        <v>0</v>
      </c>
      <c r="S6" s="19">
        <v>2</v>
      </c>
      <c r="T6" s="19">
        <v>0</v>
      </c>
      <c r="U6" s="19">
        <v>0</v>
      </c>
      <c r="V6" s="19">
        <v>0</v>
      </c>
      <c r="W6" s="19">
        <v>0</v>
      </c>
      <c r="X6" s="19">
        <v>0</v>
      </c>
      <c r="Y6" s="19">
        <v>0</v>
      </c>
      <c r="Z6" s="19">
        <v>1</v>
      </c>
      <c r="AA6" s="19">
        <v>0</v>
      </c>
      <c r="AB6" s="19">
        <v>0</v>
      </c>
      <c r="AC6" s="19">
        <v>1657</v>
      </c>
      <c r="AD6" s="19">
        <v>62</v>
      </c>
      <c r="AE6" s="19">
        <v>0</v>
      </c>
      <c r="AF6" s="19">
        <v>0</v>
      </c>
      <c r="AG6" s="19">
        <v>0</v>
      </c>
      <c r="AH6" s="19">
        <v>0</v>
      </c>
      <c r="AI6" s="19">
        <v>0</v>
      </c>
      <c r="AJ6" s="19">
        <v>63</v>
      </c>
      <c r="AK6" s="19">
        <v>0</v>
      </c>
      <c r="AL6" s="19">
        <v>0</v>
      </c>
      <c r="AM6" s="19">
        <v>0</v>
      </c>
      <c r="AN6" s="19">
        <v>0</v>
      </c>
      <c r="AO6" s="19">
        <v>59</v>
      </c>
      <c r="AP6" s="19">
        <v>0</v>
      </c>
      <c r="AQ6" s="19">
        <v>0</v>
      </c>
      <c r="AR6" s="19">
        <v>0</v>
      </c>
      <c r="AS6" s="31">
        <v>0</v>
      </c>
      <c r="AT6" s="65">
        <f t="shared" si="0"/>
        <v>4939</v>
      </c>
    </row>
    <row r="7" spans="1:46" x14ac:dyDescent="0.25">
      <c r="A7" s="73" t="s">
        <v>6</v>
      </c>
      <c r="B7" s="17">
        <v>0</v>
      </c>
      <c r="C7" s="19">
        <v>0</v>
      </c>
      <c r="D7" s="19">
        <v>1697</v>
      </c>
      <c r="E7" s="19">
        <v>0</v>
      </c>
      <c r="F7" s="19">
        <v>0</v>
      </c>
      <c r="G7" s="19">
        <v>12717</v>
      </c>
      <c r="H7" s="19">
        <v>5</v>
      </c>
      <c r="I7" s="19">
        <v>0</v>
      </c>
      <c r="J7" s="19">
        <v>0</v>
      </c>
      <c r="K7" s="19">
        <v>10866</v>
      </c>
      <c r="L7" s="19">
        <v>0</v>
      </c>
      <c r="M7" s="19">
        <v>13</v>
      </c>
      <c r="N7" s="19">
        <v>0</v>
      </c>
      <c r="O7" s="19">
        <v>0</v>
      </c>
      <c r="P7" s="19">
        <v>11</v>
      </c>
      <c r="Q7" s="19">
        <v>14</v>
      </c>
      <c r="R7" s="19">
        <v>7</v>
      </c>
      <c r="S7" s="19">
        <v>0</v>
      </c>
      <c r="T7" s="19">
        <v>1</v>
      </c>
      <c r="U7" s="19">
        <v>0</v>
      </c>
      <c r="V7" s="19">
        <v>4</v>
      </c>
      <c r="W7" s="19">
        <v>4</v>
      </c>
      <c r="X7" s="19">
        <v>0</v>
      </c>
      <c r="Y7" s="19">
        <v>0</v>
      </c>
      <c r="Z7" s="19">
        <v>0</v>
      </c>
      <c r="AA7" s="19">
        <v>166</v>
      </c>
      <c r="AB7" s="19">
        <v>1</v>
      </c>
      <c r="AC7" s="19">
        <v>0</v>
      </c>
      <c r="AD7" s="19">
        <v>0</v>
      </c>
      <c r="AE7" s="19">
        <v>1</v>
      </c>
      <c r="AF7" s="19">
        <v>0</v>
      </c>
      <c r="AG7" s="19">
        <v>0</v>
      </c>
      <c r="AH7" s="19">
        <v>71</v>
      </c>
      <c r="AI7" s="19">
        <v>6</v>
      </c>
      <c r="AJ7" s="19">
        <v>0</v>
      </c>
      <c r="AK7" s="19">
        <v>5</v>
      </c>
      <c r="AL7" s="19">
        <v>0</v>
      </c>
      <c r="AM7" s="19">
        <v>0</v>
      </c>
      <c r="AN7" s="19">
        <v>82</v>
      </c>
      <c r="AO7" s="19">
        <v>0</v>
      </c>
      <c r="AP7" s="19">
        <v>5</v>
      </c>
      <c r="AQ7" s="19">
        <v>9</v>
      </c>
      <c r="AR7" s="19">
        <v>0</v>
      </c>
      <c r="AS7" s="31">
        <v>0</v>
      </c>
      <c r="AT7" s="65">
        <f t="shared" si="0"/>
        <v>25685</v>
      </c>
    </row>
    <row r="8" spans="1:46" x14ac:dyDescent="0.25">
      <c r="A8" s="73" t="s">
        <v>7</v>
      </c>
      <c r="B8" s="17">
        <v>17</v>
      </c>
      <c r="C8" s="19">
        <v>0</v>
      </c>
      <c r="D8" s="19">
        <v>36</v>
      </c>
      <c r="E8" s="19">
        <v>0</v>
      </c>
      <c r="F8" s="19">
        <v>0</v>
      </c>
      <c r="G8" s="19">
        <v>19</v>
      </c>
      <c r="H8" s="19">
        <v>13235</v>
      </c>
      <c r="I8" s="19">
        <v>0</v>
      </c>
      <c r="J8" s="19">
        <v>0</v>
      </c>
      <c r="K8" s="19">
        <v>378</v>
      </c>
      <c r="L8" s="19">
        <v>0</v>
      </c>
      <c r="M8" s="19">
        <v>9</v>
      </c>
      <c r="N8" s="19">
        <v>2</v>
      </c>
      <c r="O8" s="19">
        <v>10</v>
      </c>
      <c r="P8" s="19">
        <v>0</v>
      </c>
      <c r="Q8" s="19">
        <v>7</v>
      </c>
      <c r="R8" s="19">
        <v>1</v>
      </c>
      <c r="S8" s="19">
        <v>0</v>
      </c>
      <c r="T8" s="19">
        <v>5</v>
      </c>
      <c r="U8" s="19">
        <v>3</v>
      </c>
      <c r="V8" s="19">
        <v>0</v>
      </c>
      <c r="W8" s="19">
        <v>1</v>
      </c>
      <c r="X8" s="19">
        <v>0</v>
      </c>
      <c r="Y8" s="19">
        <v>17</v>
      </c>
      <c r="Z8" s="19">
        <v>0</v>
      </c>
      <c r="AA8" s="19">
        <v>7</v>
      </c>
      <c r="AB8" s="19">
        <v>21</v>
      </c>
      <c r="AC8" s="19">
        <v>0</v>
      </c>
      <c r="AD8" s="19">
        <v>0</v>
      </c>
      <c r="AE8" s="19">
        <v>0</v>
      </c>
      <c r="AF8" s="19">
        <v>0</v>
      </c>
      <c r="AG8" s="19">
        <v>11</v>
      </c>
      <c r="AH8" s="19">
        <v>3</v>
      </c>
      <c r="AI8" s="19">
        <v>6</v>
      </c>
      <c r="AJ8" s="19">
        <v>0</v>
      </c>
      <c r="AK8" s="19">
        <v>0</v>
      </c>
      <c r="AL8" s="19">
        <v>0</v>
      </c>
      <c r="AM8" s="19">
        <v>0</v>
      </c>
      <c r="AN8" s="19">
        <v>0</v>
      </c>
      <c r="AO8" s="19">
        <v>0</v>
      </c>
      <c r="AP8" s="19">
        <v>0</v>
      </c>
      <c r="AQ8" s="19">
        <v>92</v>
      </c>
      <c r="AR8" s="19">
        <v>0</v>
      </c>
      <c r="AS8" s="31">
        <v>0</v>
      </c>
      <c r="AT8" s="65">
        <f t="shared" si="0"/>
        <v>13880</v>
      </c>
    </row>
    <row r="9" spans="1:46" x14ac:dyDescent="0.25">
      <c r="A9" s="73" t="s">
        <v>8</v>
      </c>
      <c r="B9" s="17">
        <v>1747</v>
      </c>
      <c r="C9" s="19">
        <v>0</v>
      </c>
      <c r="D9" s="19">
        <v>5</v>
      </c>
      <c r="E9" s="19">
        <v>0</v>
      </c>
      <c r="F9" s="19">
        <v>0</v>
      </c>
      <c r="G9" s="19">
        <v>0</v>
      </c>
      <c r="H9" s="19">
        <v>4</v>
      </c>
      <c r="I9" s="19">
        <v>2161</v>
      </c>
      <c r="J9" s="19">
        <v>0</v>
      </c>
      <c r="K9" s="19">
        <v>8</v>
      </c>
      <c r="L9" s="19">
        <v>0</v>
      </c>
      <c r="M9" s="19">
        <v>0</v>
      </c>
      <c r="N9" s="19">
        <v>1</v>
      </c>
      <c r="O9" s="19">
        <v>425</v>
      </c>
      <c r="P9" s="19">
        <v>0</v>
      </c>
      <c r="Q9" s="19">
        <v>2</v>
      </c>
      <c r="R9" s="19">
        <v>0</v>
      </c>
      <c r="S9" s="19">
        <v>0</v>
      </c>
      <c r="T9" s="19">
        <v>1</v>
      </c>
      <c r="U9" s="19">
        <v>4</v>
      </c>
      <c r="V9" s="19">
        <v>0</v>
      </c>
      <c r="W9" s="19">
        <v>0</v>
      </c>
      <c r="X9" s="19">
        <v>18</v>
      </c>
      <c r="Y9" s="19">
        <v>2</v>
      </c>
      <c r="Z9" s="19">
        <v>0</v>
      </c>
      <c r="AA9" s="19">
        <v>0</v>
      </c>
      <c r="AB9" s="19">
        <v>3</v>
      </c>
      <c r="AC9" s="19">
        <v>0</v>
      </c>
      <c r="AD9" s="19">
        <v>0</v>
      </c>
      <c r="AE9" s="19">
        <v>0</v>
      </c>
      <c r="AF9" s="19">
        <v>0</v>
      </c>
      <c r="AG9" s="19">
        <v>0</v>
      </c>
      <c r="AH9" s="19">
        <v>0</v>
      </c>
      <c r="AI9" s="19">
        <v>5</v>
      </c>
      <c r="AJ9" s="19">
        <v>2</v>
      </c>
      <c r="AK9" s="19">
        <v>0</v>
      </c>
      <c r="AL9" s="19">
        <v>4</v>
      </c>
      <c r="AM9" s="19">
        <v>14</v>
      </c>
      <c r="AN9" s="19">
        <v>0</v>
      </c>
      <c r="AO9" s="19">
        <v>0</v>
      </c>
      <c r="AP9" s="19">
        <v>0</v>
      </c>
      <c r="AQ9" s="19">
        <v>14</v>
      </c>
      <c r="AR9" s="19">
        <v>9</v>
      </c>
      <c r="AS9" s="31">
        <v>2</v>
      </c>
      <c r="AT9" s="65">
        <f t="shared" si="0"/>
        <v>4431</v>
      </c>
    </row>
    <row r="10" spans="1:46" x14ac:dyDescent="0.25">
      <c r="A10" s="73" t="s">
        <v>9</v>
      </c>
      <c r="B10" s="17">
        <v>0</v>
      </c>
      <c r="C10" s="19">
        <v>0</v>
      </c>
      <c r="D10" s="19">
        <v>0</v>
      </c>
      <c r="E10" s="19">
        <v>0</v>
      </c>
      <c r="F10" s="19">
        <v>40</v>
      </c>
      <c r="G10" s="19">
        <v>0</v>
      </c>
      <c r="H10" s="19">
        <v>0</v>
      </c>
      <c r="I10" s="19">
        <v>0</v>
      </c>
      <c r="J10" s="19">
        <v>17749</v>
      </c>
      <c r="K10" s="19">
        <v>0</v>
      </c>
      <c r="L10" s="19">
        <v>56</v>
      </c>
      <c r="M10" s="19">
        <v>0</v>
      </c>
      <c r="N10" s="19">
        <v>0</v>
      </c>
      <c r="O10" s="19">
        <v>0</v>
      </c>
      <c r="P10" s="19">
        <v>0</v>
      </c>
      <c r="Q10" s="19">
        <v>0</v>
      </c>
      <c r="R10" s="19">
        <v>0</v>
      </c>
      <c r="S10" s="19">
        <v>0</v>
      </c>
      <c r="T10" s="19">
        <v>0</v>
      </c>
      <c r="U10" s="19">
        <v>0</v>
      </c>
      <c r="V10" s="19">
        <v>0</v>
      </c>
      <c r="W10" s="19">
        <v>0</v>
      </c>
      <c r="X10" s="19">
        <v>0</v>
      </c>
      <c r="Y10" s="19">
        <v>0</v>
      </c>
      <c r="Z10" s="19">
        <v>0</v>
      </c>
      <c r="AA10" s="19">
        <v>0</v>
      </c>
      <c r="AB10" s="19">
        <v>0</v>
      </c>
      <c r="AC10" s="19">
        <v>6598</v>
      </c>
      <c r="AD10" s="19">
        <v>15</v>
      </c>
      <c r="AE10" s="19">
        <v>0</v>
      </c>
      <c r="AF10" s="19">
        <v>0</v>
      </c>
      <c r="AG10" s="19">
        <v>0</v>
      </c>
      <c r="AH10" s="19">
        <v>0</v>
      </c>
      <c r="AI10" s="19">
        <v>0</v>
      </c>
      <c r="AJ10" s="19">
        <v>14</v>
      </c>
      <c r="AK10" s="19">
        <v>0</v>
      </c>
      <c r="AL10" s="19">
        <v>0</v>
      </c>
      <c r="AM10" s="19">
        <v>0</v>
      </c>
      <c r="AN10" s="19">
        <v>0</v>
      </c>
      <c r="AO10" s="19">
        <v>67</v>
      </c>
      <c r="AP10" s="19">
        <v>0</v>
      </c>
      <c r="AQ10" s="19">
        <v>0</v>
      </c>
      <c r="AR10" s="19">
        <v>0</v>
      </c>
      <c r="AS10" s="31">
        <v>0</v>
      </c>
      <c r="AT10" s="65">
        <f t="shared" si="0"/>
        <v>24539</v>
      </c>
    </row>
    <row r="11" spans="1:46" x14ac:dyDescent="0.25">
      <c r="A11" s="73" t="s">
        <v>10</v>
      </c>
      <c r="B11" s="17">
        <v>2</v>
      </c>
      <c r="C11" s="19">
        <v>0</v>
      </c>
      <c r="D11" s="19">
        <v>586</v>
      </c>
      <c r="E11" s="19">
        <v>0</v>
      </c>
      <c r="F11" s="19">
        <v>0</v>
      </c>
      <c r="G11" s="19">
        <v>225</v>
      </c>
      <c r="H11" s="19">
        <v>0</v>
      </c>
      <c r="I11" s="19">
        <v>0</v>
      </c>
      <c r="J11" s="19">
        <v>0</v>
      </c>
      <c r="K11" s="19">
        <v>35752</v>
      </c>
      <c r="L11" s="19">
        <v>0</v>
      </c>
      <c r="M11" s="19">
        <v>9</v>
      </c>
      <c r="N11" s="19">
        <v>0</v>
      </c>
      <c r="O11" s="19">
        <v>2</v>
      </c>
      <c r="P11" s="19">
        <v>4</v>
      </c>
      <c r="Q11" s="19">
        <v>6</v>
      </c>
      <c r="R11" s="19">
        <v>16</v>
      </c>
      <c r="S11" s="19">
        <v>0</v>
      </c>
      <c r="T11" s="19">
        <v>0</v>
      </c>
      <c r="U11" s="19">
        <v>0</v>
      </c>
      <c r="V11" s="19">
        <v>2</v>
      </c>
      <c r="W11" s="19">
        <v>7</v>
      </c>
      <c r="X11" s="19">
        <v>0</v>
      </c>
      <c r="Y11" s="19">
        <v>1</v>
      </c>
      <c r="Z11" s="19">
        <v>0</v>
      </c>
      <c r="AA11" s="19">
        <v>367</v>
      </c>
      <c r="AB11" s="19">
        <v>2</v>
      </c>
      <c r="AC11" s="19">
        <v>0</v>
      </c>
      <c r="AD11" s="19">
        <v>0</v>
      </c>
      <c r="AE11" s="19">
        <v>0</v>
      </c>
      <c r="AF11" s="19">
        <v>0</v>
      </c>
      <c r="AG11" s="19">
        <v>0</v>
      </c>
      <c r="AH11" s="19">
        <v>167</v>
      </c>
      <c r="AI11" s="19">
        <v>4</v>
      </c>
      <c r="AJ11" s="19">
        <v>0</v>
      </c>
      <c r="AK11" s="19">
        <v>1</v>
      </c>
      <c r="AL11" s="19">
        <v>0</v>
      </c>
      <c r="AM11" s="19">
        <v>0</v>
      </c>
      <c r="AN11" s="19">
        <v>23</v>
      </c>
      <c r="AO11" s="19">
        <v>0</v>
      </c>
      <c r="AP11" s="19">
        <v>3</v>
      </c>
      <c r="AQ11" s="19">
        <v>6</v>
      </c>
      <c r="AR11" s="19">
        <v>0</v>
      </c>
      <c r="AS11" s="31">
        <v>0</v>
      </c>
      <c r="AT11" s="65">
        <f t="shared" si="0"/>
        <v>37185</v>
      </c>
    </row>
    <row r="12" spans="1:46" x14ac:dyDescent="0.25">
      <c r="A12" s="73" t="s">
        <v>11</v>
      </c>
      <c r="B12" s="17">
        <v>0</v>
      </c>
      <c r="C12" s="19">
        <v>0</v>
      </c>
      <c r="D12" s="19">
        <v>0</v>
      </c>
      <c r="E12" s="19">
        <v>0</v>
      </c>
      <c r="F12" s="19">
        <v>21</v>
      </c>
      <c r="G12" s="19">
        <v>0</v>
      </c>
      <c r="H12" s="19">
        <v>0</v>
      </c>
      <c r="I12" s="19">
        <v>0</v>
      </c>
      <c r="J12" s="19">
        <v>208</v>
      </c>
      <c r="K12" s="19">
        <v>0</v>
      </c>
      <c r="L12" s="19">
        <v>4415</v>
      </c>
      <c r="M12" s="19">
        <v>0</v>
      </c>
      <c r="N12" s="19">
        <v>0</v>
      </c>
      <c r="O12" s="19">
        <v>0</v>
      </c>
      <c r="P12" s="19">
        <v>0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0</v>
      </c>
      <c r="AB12" s="19">
        <v>0</v>
      </c>
      <c r="AC12" s="19">
        <v>1690</v>
      </c>
      <c r="AD12" s="19">
        <v>2</v>
      </c>
      <c r="AE12" s="19">
        <v>0</v>
      </c>
      <c r="AF12" s="19">
        <v>1</v>
      </c>
      <c r="AG12" s="19">
        <v>0</v>
      </c>
      <c r="AH12" s="19">
        <v>0</v>
      </c>
      <c r="AI12" s="19">
        <v>0</v>
      </c>
      <c r="AJ12" s="19">
        <v>1</v>
      </c>
      <c r="AK12" s="19">
        <v>0</v>
      </c>
      <c r="AL12" s="19">
        <v>0</v>
      </c>
      <c r="AM12" s="19">
        <v>0</v>
      </c>
      <c r="AN12" s="19">
        <v>0</v>
      </c>
      <c r="AO12" s="19">
        <v>17</v>
      </c>
      <c r="AP12" s="19">
        <v>0</v>
      </c>
      <c r="AQ12" s="19">
        <v>0</v>
      </c>
      <c r="AR12" s="19">
        <v>0</v>
      </c>
      <c r="AS12" s="31">
        <v>0</v>
      </c>
      <c r="AT12" s="65">
        <f t="shared" si="0"/>
        <v>6355</v>
      </c>
    </row>
    <row r="13" spans="1:46" x14ac:dyDescent="0.25">
      <c r="A13" s="73" t="s">
        <v>12</v>
      </c>
      <c r="B13" s="17">
        <v>4</v>
      </c>
      <c r="C13" s="19">
        <v>0</v>
      </c>
      <c r="D13" s="19">
        <v>82</v>
      </c>
      <c r="E13" s="19">
        <v>0</v>
      </c>
      <c r="F13" s="19">
        <v>0</v>
      </c>
      <c r="G13" s="19">
        <v>29</v>
      </c>
      <c r="H13" s="19">
        <v>11</v>
      </c>
      <c r="I13" s="19">
        <v>0</v>
      </c>
      <c r="J13" s="19">
        <v>0</v>
      </c>
      <c r="K13" s="19">
        <v>830</v>
      </c>
      <c r="L13" s="19">
        <v>0</v>
      </c>
      <c r="M13" s="19">
        <v>453</v>
      </c>
      <c r="N13" s="19">
        <v>0</v>
      </c>
      <c r="O13" s="19">
        <v>0</v>
      </c>
      <c r="P13" s="19">
        <v>0</v>
      </c>
      <c r="Q13" s="19">
        <v>1</v>
      </c>
      <c r="R13" s="19">
        <v>0</v>
      </c>
      <c r="S13" s="19">
        <v>0</v>
      </c>
      <c r="T13" s="19">
        <v>5</v>
      </c>
      <c r="U13" s="19">
        <v>0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19</v>
      </c>
      <c r="AB13" s="19">
        <v>0</v>
      </c>
      <c r="AC13" s="19">
        <v>0</v>
      </c>
      <c r="AD13" s="19">
        <v>0</v>
      </c>
      <c r="AE13" s="19">
        <v>0</v>
      </c>
      <c r="AF13" s="19">
        <v>0</v>
      </c>
      <c r="AG13" s="19">
        <v>0</v>
      </c>
      <c r="AH13" s="19">
        <v>7</v>
      </c>
      <c r="AI13" s="19">
        <v>0</v>
      </c>
      <c r="AJ13" s="19">
        <v>0</v>
      </c>
      <c r="AK13" s="19">
        <v>0</v>
      </c>
      <c r="AL13" s="19">
        <v>0</v>
      </c>
      <c r="AM13" s="19">
        <v>0</v>
      </c>
      <c r="AN13" s="19">
        <v>5</v>
      </c>
      <c r="AO13" s="19">
        <v>0</v>
      </c>
      <c r="AP13" s="19">
        <v>1</v>
      </c>
      <c r="AQ13" s="19">
        <v>1</v>
      </c>
      <c r="AR13" s="19">
        <v>0</v>
      </c>
      <c r="AS13" s="31">
        <v>0</v>
      </c>
      <c r="AT13" s="65">
        <f t="shared" si="0"/>
        <v>1448</v>
      </c>
    </row>
    <row r="14" spans="1:46" x14ac:dyDescent="0.25">
      <c r="A14" s="73" t="s">
        <v>13</v>
      </c>
      <c r="B14" s="17">
        <v>67</v>
      </c>
      <c r="C14" s="19">
        <v>0</v>
      </c>
      <c r="D14" s="19">
        <v>31</v>
      </c>
      <c r="E14" s="19">
        <v>0</v>
      </c>
      <c r="F14" s="19">
        <v>0</v>
      </c>
      <c r="G14" s="19">
        <v>10</v>
      </c>
      <c r="H14" s="19">
        <v>78</v>
      </c>
      <c r="I14" s="19">
        <v>0</v>
      </c>
      <c r="J14" s="19">
        <v>0</v>
      </c>
      <c r="K14" s="19">
        <v>244</v>
      </c>
      <c r="L14" s="19">
        <v>0</v>
      </c>
      <c r="M14" s="19">
        <v>3</v>
      </c>
      <c r="N14" s="19">
        <v>238</v>
      </c>
      <c r="O14" s="19">
        <v>22</v>
      </c>
      <c r="P14" s="19">
        <v>0</v>
      </c>
      <c r="Q14" s="19">
        <v>0</v>
      </c>
      <c r="R14" s="19">
        <v>0</v>
      </c>
      <c r="S14" s="19">
        <v>0</v>
      </c>
      <c r="T14" s="19">
        <v>0</v>
      </c>
      <c r="U14" s="19">
        <v>6</v>
      </c>
      <c r="V14" s="19">
        <v>0</v>
      </c>
      <c r="W14" s="19">
        <v>0</v>
      </c>
      <c r="X14" s="19">
        <v>0</v>
      </c>
      <c r="Y14" s="19">
        <v>8</v>
      </c>
      <c r="Z14" s="19">
        <v>0</v>
      </c>
      <c r="AA14" s="19">
        <v>1</v>
      </c>
      <c r="AB14" s="19">
        <v>6</v>
      </c>
      <c r="AC14" s="19">
        <v>0</v>
      </c>
      <c r="AD14" s="19">
        <v>0</v>
      </c>
      <c r="AE14" s="19">
        <v>0</v>
      </c>
      <c r="AF14" s="19">
        <v>0</v>
      </c>
      <c r="AG14" s="19">
        <v>1</v>
      </c>
      <c r="AH14" s="19">
        <v>0</v>
      </c>
      <c r="AI14" s="19">
        <v>1</v>
      </c>
      <c r="AJ14" s="19">
        <v>0</v>
      </c>
      <c r="AK14" s="19">
        <v>0</v>
      </c>
      <c r="AL14" s="19">
        <v>0</v>
      </c>
      <c r="AM14" s="19">
        <v>0</v>
      </c>
      <c r="AN14" s="19">
        <v>0</v>
      </c>
      <c r="AO14" s="19">
        <v>0</v>
      </c>
      <c r="AP14" s="19">
        <v>0</v>
      </c>
      <c r="AQ14" s="19">
        <v>21</v>
      </c>
      <c r="AR14" s="19">
        <v>0</v>
      </c>
      <c r="AS14" s="31">
        <v>0</v>
      </c>
      <c r="AT14" s="65">
        <f t="shared" si="0"/>
        <v>737</v>
      </c>
    </row>
    <row r="15" spans="1:46" x14ac:dyDescent="0.25">
      <c r="A15" s="73" t="s">
        <v>14</v>
      </c>
      <c r="B15" s="17">
        <v>41964</v>
      </c>
      <c r="C15" s="19">
        <v>5</v>
      </c>
      <c r="D15" s="19">
        <v>60</v>
      </c>
      <c r="E15" s="19">
        <v>0</v>
      </c>
      <c r="F15" s="19">
        <v>0</v>
      </c>
      <c r="G15" s="19">
        <v>9</v>
      </c>
      <c r="H15" s="19">
        <v>49</v>
      </c>
      <c r="I15" s="19">
        <v>30</v>
      </c>
      <c r="J15" s="19">
        <v>0</v>
      </c>
      <c r="K15" s="19">
        <v>176</v>
      </c>
      <c r="L15" s="19">
        <v>0</v>
      </c>
      <c r="M15" s="19">
        <v>4</v>
      </c>
      <c r="N15" s="19">
        <v>3</v>
      </c>
      <c r="O15" s="19">
        <v>78488</v>
      </c>
      <c r="P15" s="19">
        <v>1</v>
      </c>
      <c r="Q15" s="19">
        <v>37</v>
      </c>
      <c r="R15" s="19">
        <v>2</v>
      </c>
      <c r="S15" s="19">
        <v>0</v>
      </c>
      <c r="T15" s="19">
        <v>3</v>
      </c>
      <c r="U15" s="19">
        <v>121</v>
      </c>
      <c r="V15" s="19">
        <v>0</v>
      </c>
      <c r="W15" s="19">
        <v>1</v>
      </c>
      <c r="X15" s="19">
        <v>293</v>
      </c>
      <c r="Y15" s="19">
        <v>59</v>
      </c>
      <c r="Z15" s="19">
        <v>1</v>
      </c>
      <c r="AA15" s="19">
        <v>2</v>
      </c>
      <c r="AB15" s="19">
        <v>53</v>
      </c>
      <c r="AC15" s="19">
        <v>0</v>
      </c>
      <c r="AD15" s="19">
        <v>0</v>
      </c>
      <c r="AE15" s="19">
        <v>1</v>
      </c>
      <c r="AF15" s="19">
        <v>0</v>
      </c>
      <c r="AG15" s="19">
        <v>17</v>
      </c>
      <c r="AH15" s="19">
        <v>4</v>
      </c>
      <c r="AI15" s="19">
        <v>21</v>
      </c>
      <c r="AJ15" s="19">
        <v>2</v>
      </c>
      <c r="AK15" s="19">
        <v>0</v>
      </c>
      <c r="AL15" s="19">
        <v>460</v>
      </c>
      <c r="AM15" s="19">
        <v>555</v>
      </c>
      <c r="AN15" s="19">
        <v>6</v>
      </c>
      <c r="AO15" s="19">
        <v>0</v>
      </c>
      <c r="AP15" s="19">
        <v>0</v>
      </c>
      <c r="AQ15" s="19">
        <v>215</v>
      </c>
      <c r="AR15" s="19">
        <v>24</v>
      </c>
      <c r="AS15" s="31">
        <v>104</v>
      </c>
      <c r="AT15" s="65">
        <f t="shared" si="0"/>
        <v>122770</v>
      </c>
    </row>
    <row r="16" spans="1:46" x14ac:dyDescent="0.25">
      <c r="A16" s="73" t="s">
        <v>15</v>
      </c>
      <c r="B16" s="17">
        <v>0</v>
      </c>
      <c r="C16" s="19">
        <v>0</v>
      </c>
      <c r="D16" s="19">
        <v>424</v>
      </c>
      <c r="E16" s="19">
        <v>3</v>
      </c>
      <c r="F16" s="19">
        <v>0</v>
      </c>
      <c r="G16" s="19">
        <v>28</v>
      </c>
      <c r="H16" s="19">
        <v>0</v>
      </c>
      <c r="I16" s="19">
        <v>0</v>
      </c>
      <c r="J16" s="19">
        <v>0</v>
      </c>
      <c r="K16" s="19">
        <v>616</v>
      </c>
      <c r="L16" s="19">
        <v>0</v>
      </c>
      <c r="M16" s="19">
        <v>0</v>
      </c>
      <c r="N16" s="19">
        <v>0</v>
      </c>
      <c r="O16" s="19">
        <v>1</v>
      </c>
      <c r="P16" s="19">
        <v>2767</v>
      </c>
      <c r="Q16" s="19">
        <v>2</v>
      </c>
      <c r="R16" s="19">
        <v>1</v>
      </c>
      <c r="S16" s="19">
        <v>0</v>
      </c>
      <c r="T16" s="19">
        <v>0</v>
      </c>
      <c r="U16" s="19">
        <v>0</v>
      </c>
      <c r="V16" s="19">
        <v>4</v>
      </c>
      <c r="W16" s="19">
        <v>0</v>
      </c>
      <c r="X16" s="19">
        <v>0</v>
      </c>
      <c r="Y16" s="19">
        <v>0</v>
      </c>
      <c r="Z16" s="19">
        <v>0</v>
      </c>
      <c r="AA16" s="19">
        <v>12</v>
      </c>
      <c r="AB16" s="19">
        <v>1</v>
      </c>
      <c r="AC16" s="19">
        <v>0</v>
      </c>
      <c r="AD16" s="19">
        <v>0</v>
      </c>
      <c r="AE16" s="19">
        <v>0</v>
      </c>
      <c r="AF16" s="19">
        <v>0</v>
      </c>
      <c r="AG16" s="19">
        <v>0</v>
      </c>
      <c r="AH16" s="19">
        <v>3</v>
      </c>
      <c r="AI16" s="19">
        <v>0</v>
      </c>
      <c r="AJ16" s="19">
        <v>0</v>
      </c>
      <c r="AK16" s="19">
        <v>2</v>
      </c>
      <c r="AL16" s="19">
        <v>0</v>
      </c>
      <c r="AM16" s="19">
        <v>0</v>
      </c>
      <c r="AN16" s="19">
        <v>19</v>
      </c>
      <c r="AO16" s="19">
        <v>0</v>
      </c>
      <c r="AP16" s="19">
        <v>0</v>
      </c>
      <c r="AQ16" s="19">
        <v>5</v>
      </c>
      <c r="AR16" s="19">
        <v>0</v>
      </c>
      <c r="AS16" s="31">
        <v>0</v>
      </c>
      <c r="AT16" s="65">
        <f t="shared" si="0"/>
        <v>3888</v>
      </c>
    </row>
    <row r="17" spans="1:46" x14ac:dyDescent="0.25">
      <c r="A17" s="73" t="s">
        <v>16</v>
      </c>
      <c r="B17" s="17">
        <v>61</v>
      </c>
      <c r="C17" s="19">
        <v>0</v>
      </c>
      <c r="D17" s="19">
        <v>1184</v>
      </c>
      <c r="E17" s="19">
        <v>0</v>
      </c>
      <c r="F17" s="19">
        <v>0</v>
      </c>
      <c r="G17" s="19">
        <v>110</v>
      </c>
      <c r="H17" s="19">
        <v>32</v>
      </c>
      <c r="I17" s="19">
        <v>0</v>
      </c>
      <c r="J17" s="19">
        <v>0</v>
      </c>
      <c r="K17" s="19">
        <v>1838</v>
      </c>
      <c r="L17" s="19">
        <v>0</v>
      </c>
      <c r="M17" s="19">
        <v>2</v>
      </c>
      <c r="N17" s="19">
        <v>0</v>
      </c>
      <c r="O17" s="19">
        <v>22</v>
      </c>
      <c r="P17" s="19">
        <v>8</v>
      </c>
      <c r="Q17" s="19">
        <v>8264</v>
      </c>
      <c r="R17" s="19">
        <v>1</v>
      </c>
      <c r="S17" s="19">
        <v>0</v>
      </c>
      <c r="T17" s="19">
        <v>0</v>
      </c>
      <c r="U17" s="19">
        <v>2</v>
      </c>
      <c r="V17" s="19">
        <v>1</v>
      </c>
      <c r="W17" s="19">
        <v>1</v>
      </c>
      <c r="X17" s="19">
        <v>0</v>
      </c>
      <c r="Y17" s="19">
        <v>57</v>
      </c>
      <c r="Z17" s="19">
        <v>0</v>
      </c>
      <c r="AA17" s="19">
        <v>37</v>
      </c>
      <c r="AB17" s="19">
        <v>151</v>
      </c>
      <c r="AC17" s="19">
        <v>0</v>
      </c>
      <c r="AD17" s="19">
        <v>0</v>
      </c>
      <c r="AE17" s="19">
        <v>0</v>
      </c>
      <c r="AF17" s="19">
        <v>0</v>
      </c>
      <c r="AG17" s="19">
        <v>17</v>
      </c>
      <c r="AH17" s="19">
        <v>19</v>
      </c>
      <c r="AI17" s="19">
        <v>449</v>
      </c>
      <c r="AJ17" s="19">
        <v>0</v>
      </c>
      <c r="AK17" s="19">
        <v>0</v>
      </c>
      <c r="AL17" s="19">
        <v>0</v>
      </c>
      <c r="AM17" s="19">
        <v>0</v>
      </c>
      <c r="AN17" s="19">
        <v>150</v>
      </c>
      <c r="AO17" s="19">
        <v>0</v>
      </c>
      <c r="AP17" s="19">
        <v>1</v>
      </c>
      <c r="AQ17" s="19">
        <v>637</v>
      </c>
      <c r="AR17" s="19">
        <v>0</v>
      </c>
      <c r="AS17" s="31">
        <v>0</v>
      </c>
      <c r="AT17" s="65">
        <f t="shared" si="0"/>
        <v>13044</v>
      </c>
    </row>
    <row r="18" spans="1:46" x14ac:dyDescent="0.25">
      <c r="A18" s="73" t="s">
        <v>17</v>
      </c>
      <c r="B18" s="17">
        <v>0</v>
      </c>
      <c r="C18" s="19">
        <v>0</v>
      </c>
      <c r="D18" s="19">
        <v>16</v>
      </c>
      <c r="E18" s="19">
        <v>0</v>
      </c>
      <c r="F18" s="19">
        <v>0</v>
      </c>
      <c r="G18" s="19">
        <v>1</v>
      </c>
      <c r="H18" s="19">
        <v>0</v>
      </c>
      <c r="I18" s="19">
        <v>0</v>
      </c>
      <c r="J18" s="19">
        <v>0</v>
      </c>
      <c r="K18" s="19">
        <v>285</v>
      </c>
      <c r="L18" s="19">
        <v>0</v>
      </c>
      <c r="M18" s="19">
        <v>0</v>
      </c>
      <c r="N18" s="19">
        <v>0</v>
      </c>
      <c r="O18" s="19">
        <v>0</v>
      </c>
      <c r="P18" s="19">
        <v>0</v>
      </c>
      <c r="Q18" s="19">
        <v>0</v>
      </c>
      <c r="R18" s="19">
        <v>178</v>
      </c>
      <c r="S18" s="19">
        <v>0</v>
      </c>
      <c r="T18" s="19">
        <v>0</v>
      </c>
      <c r="U18" s="19">
        <v>0</v>
      </c>
      <c r="V18" s="19">
        <v>0</v>
      </c>
      <c r="W18" s="19">
        <v>0</v>
      </c>
      <c r="X18" s="19">
        <v>0</v>
      </c>
      <c r="Y18" s="19">
        <v>0</v>
      </c>
      <c r="Z18" s="19">
        <v>0</v>
      </c>
      <c r="AA18" s="19">
        <v>11</v>
      </c>
      <c r="AB18" s="19">
        <v>0</v>
      </c>
      <c r="AC18" s="19">
        <v>0</v>
      </c>
      <c r="AD18" s="19">
        <v>0</v>
      </c>
      <c r="AE18" s="19">
        <v>0</v>
      </c>
      <c r="AF18" s="19">
        <v>0</v>
      </c>
      <c r="AG18" s="19">
        <v>0</v>
      </c>
      <c r="AH18" s="19">
        <v>12</v>
      </c>
      <c r="AI18" s="19">
        <v>0</v>
      </c>
      <c r="AJ18" s="19">
        <v>0</v>
      </c>
      <c r="AK18" s="19">
        <v>0</v>
      </c>
      <c r="AL18" s="19">
        <v>0</v>
      </c>
      <c r="AM18" s="19">
        <v>0</v>
      </c>
      <c r="AN18" s="19">
        <v>1</v>
      </c>
      <c r="AO18" s="19">
        <v>0</v>
      </c>
      <c r="AP18" s="19">
        <v>0</v>
      </c>
      <c r="AQ18" s="19">
        <v>0</v>
      </c>
      <c r="AR18" s="19">
        <v>0</v>
      </c>
      <c r="AS18" s="31">
        <v>0</v>
      </c>
      <c r="AT18" s="65">
        <f t="shared" si="0"/>
        <v>504</v>
      </c>
    </row>
    <row r="19" spans="1:46" x14ac:dyDescent="0.25">
      <c r="A19" s="73" t="s">
        <v>18</v>
      </c>
      <c r="B19" s="17">
        <v>5</v>
      </c>
      <c r="C19" s="19">
        <v>1</v>
      </c>
      <c r="D19" s="19">
        <v>0</v>
      </c>
      <c r="E19" s="19">
        <v>0</v>
      </c>
      <c r="F19" s="19">
        <v>19</v>
      </c>
      <c r="G19" s="19">
        <v>0</v>
      </c>
      <c r="H19" s="19">
        <v>0</v>
      </c>
      <c r="I19" s="19">
        <v>0</v>
      </c>
      <c r="J19" s="19">
        <v>3</v>
      </c>
      <c r="K19" s="19">
        <v>0</v>
      </c>
      <c r="L19" s="19">
        <v>0</v>
      </c>
      <c r="M19" s="19">
        <v>0</v>
      </c>
      <c r="N19" s="19">
        <v>0</v>
      </c>
      <c r="O19" s="19">
        <v>2</v>
      </c>
      <c r="P19" s="19">
        <v>0</v>
      </c>
      <c r="Q19" s="19">
        <v>0</v>
      </c>
      <c r="R19" s="19">
        <v>0</v>
      </c>
      <c r="S19" s="19">
        <v>2502</v>
      </c>
      <c r="T19" s="19">
        <v>0</v>
      </c>
      <c r="U19" s="19">
        <v>0</v>
      </c>
      <c r="V19" s="19">
        <v>0</v>
      </c>
      <c r="W19" s="19">
        <v>0</v>
      </c>
      <c r="X19" s="19">
        <v>0</v>
      </c>
      <c r="Y19" s="19">
        <v>0</v>
      </c>
      <c r="Z19" s="19">
        <v>38</v>
      </c>
      <c r="AA19" s="19">
        <v>0</v>
      </c>
      <c r="AB19" s="19">
        <v>0</v>
      </c>
      <c r="AC19" s="19">
        <v>232</v>
      </c>
      <c r="AD19" s="19">
        <v>83</v>
      </c>
      <c r="AE19" s="19">
        <v>0</v>
      </c>
      <c r="AF19" s="19">
        <v>54</v>
      </c>
      <c r="AG19" s="19">
        <v>0</v>
      </c>
      <c r="AH19" s="19">
        <v>0</v>
      </c>
      <c r="AI19" s="19">
        <v>0</v>
      </c>
      <c r="AJ19" s="19">
        <v>747</v>
      </c>
      <c r="AK19" s="19">
        <v>0</v>
      </c>
      <c r="AL19" s="19">
        <v>1</v>
      </c>
      <c r="AM19" s="19">
        <v>0</v>
      </c>
      <c r="AN19" s="19">
        <v>0</v>
      </c>
      <c r="AO19" s="19">
        <v>8</v>
      </c>
      <c r="AP19" s="19">
        <v>0</v>
      </c>
      <c r="AQ19" s="19">
        <v>0</v>
      </c>
      <c r="AR19" s="19">
        <v>1</v>
      </c>
      <c r="AS19" s="31">
        <v>1</v>
      </c>
      <c r="AT19" s="65">
        <f t="shared" si="0"/>
        <v>3697</v>
      </c>
    </row>
    <row r="20" spans="1:46" x14ac:dyDescent="0.25">
      <c r="A20" s="73" t="s">
        <v>19</v>
      </c>
      <c r="B20" s="17">
        <v>9</v>
      </c>
      <c r="C20" s="19">
        <v>0</v>
      </c>
      <c r="D20" s="19">
        <v>82</v>
      </c>
      <c r="E20" s="19">
        <v>0</v>
      </c>
      <c r="F20" s="19">
        <v>0</v>
      </c>
      <c r="G20" s="19">
        <v>21</v>
      </c>
      <c r="H20" s="19">
        <v>71</v>
      </c>
      <c r="I20" s="19">
        <v>0</v>
      </c>
      <c r="J20" s="19">
        <v>0</v>
      </c>
      <c r="K20" s="19">
        <v>755</v>
      </c>
      <c r="L20" s="19">
        <v>0</v>
      </c>
      <c r="M20" s="19">
        <v>23</v>
      </c>
      <c r="N20" s="19">
        <v>2</v>
      </c>
      <c r="O20" s="19">
        <v>7</v>
      </c>
      <c r="P20" s="19">
        <v>0</v>
      </c>
      <c r="Q20" s="19">
        <v>4</v>
      </c>
      <c r="R20" s="19">
        <v>2</v>
      </c>
      <c r="S20" s="19">
        <v>0</v>
      </c>
      <c r="T20" s="19">
        <v>1476</v>
      </c>
      <c r="U20" s="19">
        <v>1</v>
      </c>
      <c r="V20" s="19">
        <v>0</v>
      </c>
      <c r="W20" s="19">
        <v>0</v>
      </c>
      <c r="X20" s="19">
        <v>0</v>
      </c>
      <c r="Y20" s="19">
        <v>4</v>
      </c>
      <c r="Z20" s="19">
        <v>0</v>
      </c>
      <c r="AA20" s="19">
        <v>9</v>
      </c>
      <c r="AB20" s="19">
        <v>5</v>
      </c>
      <c r="AC20" s="19">
        <v>0</v>
      </c>
      <c r="AD20" s="19">
        <v>0</v>
      </c>
      <c r="AE20" s="19">
        <v>10</v>
      </c>
      <c r="AF20" s="19">
        <v>0</v>
      </c>
      <c r="AG20" s="19">
        <v>2</v>
      </c>
      <c r="AH20" s="19">
        <v>6</v>
      </c>
      <c r="AI20" s="19">
        <v>0</v>
      </c>
      <c r="AJ20" s="19">
        <v>0</v>
      </c>
      <c r="AK20" s="19">
        <v>0</v>
      </c>
      <c r="AL20" s="19">
        <v>0</v>
      </c>
      <c r="AM20" s="19">
        <v>0</v>
      </c>
      <c r="AN20" s="19">
        <v>4</v>
      </c>
      <c r="AO20" s="19">
        <v>0</v>
      </c>
      <c r="AP20" s="19">
        <v>0</v>
      </c>
      <c r="AQ20" s="19">
        <v>8</v>
      </c>
      <c r="AR20" s="19">
        <v>0</v>
      </c>
      <c r="AS20" s="31">
        <v>0</v>
      </c>
      <c r="AT20" s="65">
        <f t="shared" si="0"/>
        <v>2501</v>
      </c>
    </row>
    <row r="21" spans="1:46" x14ac:dyDescent="0.25">
      <c r="A21" s="73" t="s">
        <v>20</v>
      </c>
      <c r="B21" s="17">
        <v>717</v>
      </c>
      <c r="C21" s="19">
        <v>0</v>
      </c>
      <c r="D21" s="19">
        <v>19</v>
      </c>
      <c r="E21" s="19">
        <v>0</v>
      </c>
      <c r="F21" s="19">
        <v>0</v>
      </c>
      <c r="G21" s="19">
        <v>1</v>
      </c>
      <c r="H21" s="19">
        <v>17</v>
      </c>
      <c r="I21" s="19">
        <v>0</v>
      </c>
      <c r="J21" s="19">
        <v>0</v>
      </c>
      <c r="K21" s="19">
        <v>40</v>
      </c>
      <c r="L21" s="19">
        <v>0</v>
      </c>
      <c r="M21" s="19">
        <v>0</v>
      </c>
      <c r="N21" s="19">
        <v>1</v>
      </c>
      <c r="O21" s="19">
        <v>171</v>
      </c>
      <c r="P21" s="19">
        <v>1</v>
      </c>
      <c r="Q21" s="19">
        <v>9</v>
      </c>
      <c r="R21" s="19">
        <v>0</v>
      </c>
      <c r="S21" s="19">
        <v>0</v>
      </c>
      <c r="T21" s="19">
        <v>0</v>
      </c>
      <c r="U21" s="19">
        <v>15098</v>
      </c>
      <c r="V21" s="19">
        <v>0</v>
      </c>
      <c r="W21" s="19">
        <v>0</v>
      </c>
      <c r="X21" s="19">
        <v>4</v>
      </c>
      <c r="Y21" s="19">
        <v>7</v>
      </c>
      <c r="Z21" s="19">
        <v>0</v>
      </c>
      <c r="AA21" s="19">
        <v>2</v>
      </c>
      <c r="AB21" s="19">
        <v>18</v>
      </c>
      <c r="AC21" s="19">
        <v>0</v>
      </c>
      <c r="AD21" s="19">
        <v>0</v>
      </c>
      <c r="AE21" s="19">
        <v>0</v>
      </c>
      <c r="AF21" s="19">
        <v>0</v>
      </c>
      <c r="AG21" s="19">
        <v>4</v>
      </c>
      <c r="AH21" s="19">
        <v>1</v>
      </c>
      <c r="AI21" s="19">
        <v>4</v>
      </c>
      <c r="AJ21" s="19">
        <v>0</v>
      </c>
      <c r="AK21" s="19">
        <v>0</v>
      </c>
      <c r="AL21" s="19">
        <v>10</v>
      </c>
      <c r="AM21" s="19">
        <v>4</v>
      </c>
      <c r="AN21" s="19">
        <v>3</v>
      </c>
      <c r="AO21" s="19">
        <v>0</v>
      </c>
      <c r="AP21" s="19">
        <v>1</v>
      </c>
      <c r="AQ21" s="19">
        <v>67</v>
      </c>
      <c r="AR21" s="19">
        <v>0</v>
      </c>
      <c r="AS21" s="31">
        <v>1</v>
      </c>
      <c r="AT21" s="65">
        <f t="shared" si="0"/>
        <v>16200</v>
      </c>
    </row>
    <row r="22" spans="1:46" x14ac:dyDescent="0.25">
      <c r="A22" s="73" t="s">
        <v>21</v>
      </c>
      <c r="B22" s="17">
        <v>1</v>
      </c>
      <c r="C22" s="19">
        <v>0</v>
      </c>
      <c r="D22" s="19">
        <v>954</v>
      </c>
      <c r="E22" s="19">
        <v>6</v>
      </c>
      <c r="F22" s="19">
        <v>0</v>
      </c>
      <c r="G22" s="19">
        <v>76</v>
      </c>
      <c r="H22" s="19">
        <v>2</v>
      </c>
      <c r="I22" s="19">
        <v>0</v>
      </c>
      <c r="J22" s="19">
        <v>0</v>
      </c>
      <c r="K22" s="19">
        <v>1381</v>
      </c>
      <c r="L22" s="19">
        <v>0</v>
      </c>
      <c r="M22" s="19">
        <v>2</v>
      </c>
      <c r="N22" s="19">
        <v>0</v>
      </c>
      <c r="O22" s="19">
        <v>0</v>
      </c>
      <c r="P22" s="19">
        <v>61</v>
      </c>
      <c r="Q22" s="19">
        <v>8</v>
      </c>
      <c r="R22" s="19">
        <v>1</v>
      </c>
      <c r="S22" s="19">
        <v>0</v>
      </c>
      <c r="T22" s="19">
        <v>0</v>
      </c>
      <c r="U22" s="19">
        <v>1</v>
      </c>
      <c r="V22" s="19">
        <v>3332</v>
      </c>
      <c r="W22" s="19">
        <v>1</v>
      </c>
      <c r="X22" s="19">
        <v>0</v>
      </c>
      <c r="Y22" s="19">
        <v>2</v>
      </c>
      <c r="Z22" s="19">
        <v>0</v>
      </c>
      <c r="AA22" s="19">
        <v>22</v>
      </c>
      <c r="AB22" s="19">
        <v>2</v>
      </c>
      <c r="AC22" s="19">
        <v>0</v>
      </c>
      <c r="AD22" s="19">
        <v>0</v>
      </c>
      <c r="AE22" s="19">
        <v>0</v>
      </c>
      <c r="AF22" s="19">
        <v>0</v>
      </c>
      <c r="AG22" s="19">
        <v>0</v>
      </c>
      <c r="AH22" s="19">
        <v>15</v>
      </c>
      <c r="AI22" s="19">
        <v>5</v>
      </c>
      <c r="AJ22" s="19">
        <v>0</v>
      </c>
      <c r="AK22" s="19">
        <v>23</v>
      </c>
      <c r="AL22" s="19">
        <v>0</v>
      </c>
      <c r="AM22" s="19">
        <v>0</v>
      </c>
      <c r="AN22" s="19">
        <v>39</v>
      </c>
      <c r="AO22" s="19">
        <v>0</v>
      </c>
      <c r="AP22" s="19">
        <v>1</v>
      </c>
      <c r="AQ22" s="19">
        <v>9</v>
      </c>
      <c r="AR22" s="19">
        <v>0</v>
      </c>
      <c r="AS22" s="31">
        <v>0</v>
      </c>
      <c r="AT22" s="65">
        <f t="shared" si="0"/>
        <v>5944</v>
      </c>
    </row>
    <row r="23" spans="1:46" x14ac:dyDescent="0.25">
      <c r="A23" s="73" t="s">
        <v>22</v>
      </c>
      <c r="B23" s="17">
        <v>1</v>
      </c>
      <c r="C23" s="19">
        <v>0</v>
      </c>
      <c r="D23" s="19">
        <v>100</v>
      </c>
      <c r="E23" s="19">
        <v>0</v>
      </c>
      <c r="F23" s="19">
        <v>0</v>
      </c>
      <c r="G23" s="19">
        <v>29</v>
      </c>
      <c r="H23" s="19">
        <v>1</v>
      </c>
      <c r="I23" s="19">
        <v>0</v>
      </c>
      <c r="J23" s="19">
        <v>0</v>
      </c>
      <c r="K23" s="19">
        <v>3401</v>
      </c>
      <c r="L23" s="19">
        <v>0</v>
      </c>
      <c r="M23" s="19">
        <v>2</v>
      </c>
      <c r="N23" s="19">
        <v>0</v>
      </c>
      <c r="O23" s="19">
        <v>0</v>
      </c>
      <c r="P23" s="19">
        <v>0</v>
      </c>
      <c r="Q23" s="19">
        <v>0</v>
      </c>
      <c r="R23" s="19">
        <v>2</v>
      </c>
      <c r="S23" s="19">
        <v>0</v>
      </c>
      <c r="T23" s="19">
        <v>0</v>
      </c>
      <c r="U23" s="19">
        <v>0</v>
      </c>
      <c r="V23" s="19">
        <v>0</v>
      </c>
      <c r="W23" s="19">
        <v>3163</v>
      </c>
      <c r="X23" s="19">
        <v>0</v>
      </c>
      <c r="Y23" s="19">
        <v>0</v>
      </c>
      <c r="Z23" s="19">
        <v>0</v>
      </c>
      <c r="AA23" s="19">
        <v>111</v>
      </c>
      <c r="AB23" s="19">
        <v>0</v>
      </c>
      <c r="AC23" s="19">
        <v>0</v>
      </c>
      <c r="AD23" s="19">
        <v>0</v>
      </c>
      <c r="AE23" s="19">
        <v>0</v>
      </c>
      <c r="AF23" s="19">
        <v>0</v>
      </c>
      <c r="AG23" s="19">
        <v>0</v>
      </c>
      <c r="AH23" s="19">
        <v>120</v>
      </c>
      <c r="AI23" s="19">
        <v>1</v>
      </c>
      <c r="AJ23" s="19">
        <v>0</v>
      </c>
      <c r="AK23" s="19">
        <v>0</v>
      </c>
      <c r="AL23" s="19">
        <v>0</v>
      </c>
      <c r="AM23" s="19">
        <v>0</v>
      </c>
      <c r="AN23" s="19">
        <v>9</v>
      </c>
      <c r="AO23" s="19">
        <v>0</v>
      </c>
      <c r="AP23" s="19">
        <v>10</v>
      </c>
      <c r="AQ23" s="19">
        <v>0</v>
      </c>
      <c r="AR23" s="19">
        <v>0</v>
      </c>
      <c r="AS23" s="31">
        <v>0</v>
      </c>
      <c r="AT23" s="65">
        <f t="shared" si="0"/>
        <v>6950</v>
      </c>
    </row>
    <row r="24" spans="1:46" x14ac:dyDescent="0.25">
      <c r="A24" s="73" t="s">
        <v>23</v>
      </c>
      <c r="B24" s="17">
        <v>3320</v>
      </c>
      <c r="C24" s="19">
        <v>1</v>
      </c>
      <c r="D24" s="19">
        <v>5</v>
      </c>
      <c r="E24" s="19">
        <v>0</v>
      </c>
      <c r="F24" s="19">
        <v>0</v>
      </c>
      <c r="G24" s="19">
        <v>1</v>
      </c>
      <c r="H24" s="19">
        <v>3</v>
      </c>
      <c r="I24" s="19">
        <v>8</v>
      </c>
      <c r="J24" s="19">
        <v>0</v>
      </c>
      <c r="K24" s="19">
        <v>11</v>
      </c>
      <c r="L24" s="19">
        <v>0</v>
      </c>
      <c r="M24" s="19">
        <v>1</v>
      </c>
      <c r="N24" s="19">
        <v>0</v>
      </c>
      <c r="O24" s="19">
        <v>1546</v>
      </c>
      <c r="P24" s="19">
        <v>0</v>
      </c>
      <c r="Q24" s="19">
        <v>3</v>
      </c>
      <c r="R24" s="19">
        <v>0</v>
      </c>
      <c r="S24" s="19">
        <v>0</v>
      </c>
      <c r="T24" s="19">
        <v>1</v>
      </c>
      <c r="U24" s="19">
        <v>14</v>
      </c>
      <c r="V24" s="19">
        <v>0</v>
      </c>
      <c r="W24" s="19">
        <v>0</v>
      </c>
      <c r="X24" s="19">
        <v>5775</v>
      </c>
      <c r="Y24" s="19">
        <v>2</v>
      </c>
      <c r="Z24" s="19">
        <v>0</v>
      </c>
      <c r="AA24" s="19">
        <v>0</v>
      </c>
      <c r="AB24" s="19">
        <v>3</v>
      </c>
      <c r="AC24" s="19">
        <v>0</v>
      </c>
      <c r="AD24" s="19">
        <v>0</v>
      </c>
      <c r="AE24" s="19">
        <v>0</v>
      </c>
      <c r="AF24" s="19">
        <v>0</v>
      </c>
      <c r="AG24" s="19">
        <v>2</v>
      </c>
      <c r="AH24" s="19">
        <v>0</v>
      </c>
      <c r="AI24" s="19">
        <v>0</v>
      </c>
      <c r="AJ24" s="19">
        <v>0</v>
      </c>
      <c r="AK24" s="19">
        <v>0</v>
      </c>
      <c r="AL24" s="19">
        <v>29</v>
      </c>
      <c r="AM24" s="19">
        <v>105</v>
      </c>
      <c r="AN24" s="19">
        <v>0</v>
      </c>
      <c r="AO24" s="19">
        <v>0</v>
      </c>
      <c r="AP24" s="19">
        <v>0</v>
      </c>
      <c r="AQ24" s="19">
        <v>21</v>
      </c>
      <c r="AR24" s="19">
        <v>8</v>
      </c>
      <c r="AS24" s="31">
        <v>20</v>
      </c>
      <c r="AT24" s="65">
        <f t="shared" si="0"/>
        <v>10879</v>
      </c>
    </row>
    <row r="25" spans="1:46" x14ac:dyDescent="0.25">
      <c r="A25" s="73" t="s">
        <v>24</v>
      </c>
      <c r="B25" s="17">
        <v>809</v>
      </c>
      <c r="C25" s="19">
        <v>0</v>
      </c>
      <c r="D25" s="19">
        <v>382</v>
      </c>
      <c r="E25" s="19">
        <v>1</v>
      </c>
      <c r="F25" s="19">
        <v>0</v>
      </c>
      <c r="G25" s="19">
        <v>40</v>
      </c>
      <c r="H25" s="19">
        <v>165</v>
      </c>
      <c r="I25" s="19">
        <v>1</v>
      </c>
      <c r="J25" s="19">
        <v>0</v>
      </c>
      <c r="K25" s="19">
        <v>789</v>
      </c>
      <c r="L25" s="19">
        <v>0</v>
      </c>
      <c r="M25" s="19">
        <v>13</v>
      </c>
      <c r="N25" s="19">
        <v>7</v>
      </c>
      <c r="O25" s="19">
        <v>206</v>
      </c>
      <c r="P25" s="19">
        <v>2</v>
      </c>
      <c r="Q25" s="19">
        <v>166</v>
      </c>
      <c r="R25" s="19">
        <v>1</v>
      </c>
      <c r="S25" s="19">
        <v>0</v>
      </c>
      <c r="T25" s="19">
        <v>6</v>
      </c>
      <c r="U25" s="19">
        <v>45</v>
      </c>
      <c r="V25" s="19">
        <v>2</v>
      </c>
      <c r="W25" s="19">
        <v>0</v>
      </c>
      <c r="X25" s="19">
        <v>5</v>
      </c>
      <c r="Y25" s="19">
        <v>4464</v>
      </c>
      <c r="Z25" s="19">
        <v>0</v>
      </c>
      <c r="AA25" s="19">
        <v>23</v>
      </c>
      <c r="AB25" s="19">
        <v>437</v>
      </c>
      <c r="AC25" s="19">
        <v>0</v>
      </c>
      <c r="AD25" s="19">
        <v>0</v>
      </c>
      <c r="AE25" s="19">
        <v>0</v>
      </c>
      <c r="AF25" s="19">
        <v>0</v>
      </c>
      <c r="AG25" s="19">
        <v>87</v>
      </c>
      <c r="AH25" s="19">
        <v>15</v>
      </c>
      <c r="AI25" s="19">
        <v>129</v>
      </c>
      <c r="AJ25" s="19">
        <v>0</v>
      </c>
      <c r="AK25" s="19">
        <v>1</v>
      </c>
      <c r="AL25" s="19">
        <v>5</v>
      </c>
      <c r="AM25" s="19">
        <v>5</v>
      </c>
      <c r="AN25" s="19">
        <v>46</v>
      </c>
      <c r="AO25" s="19">
        <v>0</v>
      </c>
      <c r="AP25" s="19">
        <v>0</v>
      </c>
      <c r="AQ25" s="19">
        <v>1763</v>
      </c>
      <c r="AR25" s="19">
        <v>0</v>
      </c>
      <c r="AS25" s="31">
        <v>4</v>
      </c>
      <c r="AT25" s="65">
        <f t="shared" si="0"/>
        <v>9619</v>
      </c>
    </row>
    <row r="26" spans="1:46" x14ac:dyDescent="0.25">
      <c r="A26" s="73" t="s">
        <v>25</v>
      </c>
      <c r="B26" s="17">
        <v>74</v>
      </c>
      <c r="C26" s="19">
        <v>5</v>
      </c>
      <c r="D26" s="19">
        <v>1</v>
      </c>
      <c r="E26" s="19">
        <v>0</v>
      </c>
      <c r="F26" s="19">
        <v>16</v>
      </c>
      <c r="G26" s="19">
        <v>0</v>
      </c>
      <c r="H26" s="19">
        <v>2</v>
      </c>
      <c r="I26" s="19">
        <v>1</v>
      </c>
      <c r="J26" s="19">
        <v>0</v>
      </c>
      <c r="K26" s="19">
        <v>0</v>
      </c>
      <c r="L26" s="19">
        <v>0</v>
      </c>
      <c r="M26" s="19">
        <v>0</v>
      </c>
      <c r="N26" s="19">
        <v>0</v>
      </c>
      <c r="O26" s="19">
        <v>35</v>
      </c>
      <c r="P26" s="19">
        <v>0</v>
      </c>
      <c r="Q26" s="19">
        <v>0</v>
      </c>
      <c r="R26" s="19">
        <v>0</v>
      </c>
      <c r="S26" s="19">
        <v>134</v>
      </c>
      <c r="T26" s="19">
        <v>0</v>
      </c>
      <c r="U26" s="19">
        <v>0</v>
      </c>
      <c r="V26" s="19">
        <v>0</v>
      </c>
      <c r="W26" s="19">
        <v>0</v>
      </c>
      <c r="X26" s="19">
        <v>0</v>
      </c>
      <c r="Y26" s="19">
        <v>0</v>
      </c>
      <c r="Z26" s="19">
        <v>6266</v>
      </c>
      <c r="AA26" s="19">
        <v>0</v>
      </c>
      <c r="AB26" s="19">
        <v>0</v>
      </c>
      <c r="AC26" s="19">
        <v>170</v>
      </c>
      <c r="AD26" s="19">
        <v>70</v>
      </c>
      <c r="AE26" s="19">
        <v>0</v>
      </c>
      <c r="AF26" s="19">
        <v>277</v>
      </c>
      <c r="AG26" s="19">
        <v>0</v>
      </c>
      <c r="AH26" s="19">
        <v>0</v>
      </c>
      <c r="AI26" s="19">
        <v>0</v>
      </c>
      <c r="AJ26" s="19">
        <v>718</v>
      </c>
      <c r="AK26" s="19">
        <v>0</v>
      </c>
      <c r="AL26" s="19">
        <v>2</v>
      </c>
      <c r="AM26" s="19">
        <v>1</v>
      </c>
      <c r="AN26" s="19">
        <v>0</v>
      </c>
      <c r="AO26" s="19">
        <v>6</v>
      </c>
      <c r="AP26" s="19">
        <v>0</v>
      </c>
      <c r="AQ26" s="19">
        <v>1</v>
      </c>
      <c r="AR26" s="19">
        <v>22</v>
      </c>
      <c r="AS26" s="31">
        <v>6</v>
      </c>
      <c r="AT26" s="65">
        <f t="shared" si="0"/>
        <v>7807</v>
      </c>
    </row>
    <row r="27" spans="1:46" x14ac:dyDescent="0.25">
      <c r="A27" s="73" t="s">
        <v>26</v>
      </c>
      <c r="B27" s="17">
        <v>2</v>
      </c>
      <c r="C27" s="19">
        <v>0</v>
      </c>
      <c r="D27" s="19">
        <v>342</v>
      </c>
      <c r="E27" s="19">
        <v>0</v>
      </c>
      <c r="F27" s="19">
        <v>0</v>
      </c>
      <c r="G27" s="19">
        <v>111</v>
      </c>
      <c r="H27" s="19">
        <v>4</v>
      </c>
      <c r="I27" s="19">
        <v>0</v>
      </c>
      <c r="J27" s="19">
        <v>0</v>
      </c>
      <c r="K27" s="19">
        <v>8879</v>
      </c>
      <c r="L27" s="19">
        <v>0</v>
      </c>
      <c r="M27" s="19">
        <v>5</v>
      </c>
      <c r="N27" s="19">
        <v>0</v>
      </c>
      <c r="O27" s="19">
        <v>0</v>
      </c>
      <c r="P27" s="19">
        <v>1</v>
      </c>
      <c r="Q27" s="19">
        <v>2</v>
      </c>
      <c r="R27" s="19">
        <v>22</v>
      </c>
      <c r="S27" s="19">
        <v>0</v>
      </c>
      <c r="T27" s="19">
        <v>0</v>
      </c>
      <c r="U27" s="19">
        <v>0</v>
      </c>
      <c r="V27" s="19">
        <v>2</v>
      </c>
      <c r="W27" s="19">
        <v>9</v>
      </c>
      <c r="X27" s="19">
        <v>0</v>
      </c>
      <c r="Y27" s="19">
        <v>0</v>
      </c>
      <c r="Z27" s="19">
        <v>0</v>
      </c>
      <c r="AA27" s="19">
        <v>6402</v>
      </c>
      <c r="AB27" s="19">
        <v>1</v>
      </c>
      <c r="AC27" s="19">
        <v>0</v>
      </c>
      <c r="AD27" s="19">
        <v>0</v>
      </c>
      <c r="AE27" s="19">
        <v>0</v>
      </c>
      <c r="AF27" s="19">
        <v>0</v>
      </c>
      <c r="AG27" s="19">
        <v>1</v>
      </c>
      <c r="AH27" s="19">
        <v>186</v>
      </c>
      <c r="AI27" s="19">
        <v>0</v>
      </c>
      <c r="AJ27" s="19">
        <v>0</v>
      </c>
      <c r="AK27" s="19">
        <v>1</v>
      </c>
      <c r="AL27" s="19">
        <v>0</v>
      </c>
      <c r="AM27" s="19">
        <v>0</v>
      </c>
      <c r="AN27" s="19">
        <v>27</v>
      </c>
      <c r="AO27" s="19">
        <v>0</v>
      </c>
      <c r="AP27" s="19">
        <v>5</v>
      </c>
      <c r="AQ27" s="19">
        <v>4</v>
      </c>
      <c r="AR27" s="19">
        <v>0</v>
      </c>
      <c r="AS27" s="31">
        <v>0</v>
      </c>
      <c r="AT27" s="65">
        <f t="shared" si="0"/>
        <v>16006</v>
      </c>
    </row>
    <row r="28" spans="1:46" x14ac:dyDescent="0.25">
      <c r="A28" s="73" t="s">
        <v>27</v>
      </c>
      <c r="B28" s="17">
        <v>421</v>
      </c>
      <c r="C28" s="19">
        <v>0</v>
      </c>
      <c r="D28" s="19">
        <v>670</v>
      </c>
      <c r="E28" s="19">
        <v>0</v>
      </c>
      <c r="F28" s="19">
        <v>0</v>
      </c>
      <c r="G28" s="19">
        <v>74</v>
      </c>
      <c r="H28" s="19">
        <v>219</v>
      </c>
      <c r="I28" s="19">
        <v>0</v>
      </c>
      <c r="J28" s="19">
        <v>0</v>
      </c>
      <c r="K28" s="19">
        <v>1121</v>
      </c>
      <c r="L28" s="19">
        <v>0</v>
      </c>
      <c r="M28" s="19">
        <v>10</v>
      </c>
      <c r="N28" s="19">
        <v>5</v>
      </c>
      <c r="O28" s="19">
        <v>125</v>
      </c>
      <c r="P28" s="19">
        <v>4</v>
      </c>
      <c r="Q28" s="19">
        <v>475</v>
      </c>
      <c r="R28" s="19">
        <v>3</v>
      </c>
      <c r="S28" s="19">
        <v>0</v>
      </c>
      <c r="T28" s="19">
        <v>9</v>
      </c>
      <c r="U28" s="19">
        <v>31</v>
      </c>
      <c r="V28" s="19">
        <v>2</v>
      </c>
      <c r="W28" s="19">
        <v>0</v>
      </c>
      <c r="X28" s="19">
        <v>0</v>
      </c>
      <c r="Y28" s="19">
        <v>424</v>
      </c>
      <c r="Z28" s="19">
        <v>0</v>
      </c>
      <c r="AA28" s="19">
        <v>16</v>
      </c>
      <c r="AB28" s="19">
        <v>6860</v>
      </c>
      <c r="AC28" s="19">
        <v>0</v>
      </c>
      <c r="AD28" s="19">
        <v>0</v>
      </c>
      <c r="AE28" s="19">
        <v>0</v>
      </c>
      <c r="AF28" s="19">
        <v>0</v>
      </c>
      <c r="AG28" s="19">
        <v>101</v>
      </c>
      <c r="AH28" s="19">
        <v>9</v>
      </c>
      <c r="AI28" s="19">
        <v>253</v>
      </c>
      <c r="AJ28" s="19">
        <v>0</v>
      </c>
      <c r="AK28" s="19">
        <v>2</v>
      </c>
      <c r="AL28" s="19">
        <v>9</v>
      </c>
      <c r="AM28" s="19">
        <v>4</v>
      </c>
      <c r="AN28" s="19">
        <v>78</v>
      </c>
      <c r="AO28" s="19">
        <v>0</v>
      </c>
      <c r="AP28" s="19">
        <v>0</v>
      </c>
      <c r="AQ28" s="19">
        <v>2874</v>
      </c>
      <c r="AR28" s="19">
        <v>0</v>
      </c>
      <c r="AS28" s="31">
        <v>1</v>
      </c>
      <c r="AT28" s="65">
        <f t="shared" si="0"/>
        <v>13800</v>
      </c>
    </row>
    <row r="29" spans="1:46" x14ac:dyDescent="0.25">
      <c r="A29" s="73" t="s">
        <v>28</v>
      </c>
      <c r="B29" s="17">
        <v>0</v>
      </c>
      <c r="C29" s="19">
        <v>0</v>
      </c>
      <c r="D29" s="19">
        <v>0</v>
      </c>
      <c r="E29" s="19">
        <v>0</v>
      </c>
      <c r="F29" s="19">
        <v>51</v>
      </c>
      <c r="G29" s="19">
        <v>0</v>
      </c>
      <c r="H29" s="19">
        <v>0</v>
      </c>
      <c r="I29" s="19">
        <v>0</v>
      </c>
      <c r="J29" s="19">
        <v>104</v>
      </c>
      <c r="K29" s="19">
        <v>0</v>
      </c>
      <c r="L29" s="19">
        <v>7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  <c r="R29" s="19">
        <v>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97905</v>
      </c>
      <c r="AD29" s="19">
        <v>20</v>
      </c>
      <c r="AE29" s="19">
        <v>0</v>
      </c>
      <c r="AF29" s="19">
        <v>0</v>
      </c>
      <c r="AG29" s="19">
        <v>0</v>
      </c>
      <c r="AH29" s="19">
        <v>0</v>
      </c>
      <c r="AI29" s="19">
        <v>0</v>
      </c>
      <c r="AJ29" s="19">
        <v>21</v>
      </c>
      <c r="AK29" s="19">
        <v>0</v>
      </c>
      <c r="AL29" s="19">
        <v>0</v>
      </c>
      <c r="AM29" s="19">
        <v>0</v>
      </c>
      <c r="AN29" s="19">
        <v>0</v>
      </c>
      <c r="AO29" s="19">
        <v>109</v>
      </c>
      <c r="AP29" s="19">
        <v>0</v>
      </c>
      <c r="AQ29" s="19">
        <v>0</v>
      </c>
      <c r="AR29" s="19">
        <v>0</v>
      </c>
      <c r="AS29" s="31">
        <v>0</v>
      </c>
      <c r="AT29" s="65">
        <f t="shared" si="0"/>
        <v>98217</v>
      </c>
    </row>
    <row r="30" spans="1:46" x14ac:dyDescent="0.25">
      <c r="A30" s="73" t="s">
        <v>29</v>
      </c>
      <c r="B30" s="17">
        <v>1</v>
      </c>
      <c r="C30" s="19">
        <v>0</v>
      </c>
      <c r="D30" s="19">
        <v>0</v>
      </c>
      <c r="E30" s="19">
        <v>0</v>
      </c>
      <c r="F30" s="19">
        <v>121</v>
      </c>
      <c r="G30" s="19">
        <v>0</v>
      </c>
      <c r="H30" s="19">
        <v>0</v>
      </c>
      <c r="I30" s="19">
        <v>0</v>
      </c>
      <c r="J30" s="19">
        <v>14</v>
      </c>
      <c r="K30" s="19">
        <v>0</v>
      </c>
      <c r="L30" s="19">
        <v>1</v>
      </c>
      <c r="M30" s="19">
        <v>0</v>
      </c>
      <c r="N30" s="19">
        <v>0</v>
      </c>
      <c r="O30" s="19">
        <v>2</v>
      </c>
      <c r="P30" s="19">
        <v>0</v>
      </c>
      <c r="Q30" s="19">
        <v>0</v>
      </c>
      <c r="R30" s="19">
        <v>0</v>
      </c>
      <c r="S30" s="19">
        <v>31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8</v>
      </c>
      <c r="AA30" s="19">
        <v>0</v>
      </c>
      <c r="AB30" s="19">
        <v>0</v>
      </c>
      <c r="AC30" s="19">
        <v>1344</v>
      </c>
      <c r="AD30" s="19">
        <v>17262</v>
      </c>
      <c r="AE30" s="19">
        <v>0</v>
      </c>
      <c r="AF30" s="19">
        <v>18</v>
      </c>
      <c r="AG30" s="19">
        <v>0</v>
      </c>
      <c r="AH30" s="19">
        <v>0</v>
      </c>
      <c r="AI30" s="19">
        <v>0</v>
      </c>
      <c r="AJ30" s="19">
        <v>742</v>
      </c>
      <c r="AK30" s="19">
        <v>0</v>
      </c>
      <c r="AL30" s="19">
        <v>0</v>
      </c>
      <c r="AM30" s="19">
        <v>0</v>
      </c>
      <c r="AN30" s="19">
        <v>0</v>
      </c>
      <c r="AO30" s="19">
        <v>21</v>
      </c>
      <c r="AP30" s="19">
        <v>0</v>
      </c>
      <c r="AQ30" s="19">
        <v>0</v>
      </c>
      <c r="AR30" s="19">
        <v>0</v>
      </c>
      <c r="AS30" s="31">
        <v>0</v>
      </c>
      <c r="AT30" s="65">
        <f t="shared" si="0"/>
        <v>19565</v>
      </c>
    </row>
    <row r="31" spans="1:46" x14ac:dyDescent="0.25">
      <c r="A31" s="73" t="s">
        <v>30</v>
      </c>
      <c r="B31" s="17">
        <v>1</v>
      </c>
      <c r="C31" s="19">
        <v>0</v>
      </c>
      <c r="D31" s="19">
        <v>30</v>
      </c>
      <c r="E31" s="19">
        <v>0</v>
      </c>
      <c r="F31" s="19">
        <v>0</v>
      </c>
      <c r="G31" s="19">
        <v>10</v>
      </c>
      <c r="H31" s="19">
        <v>9</v>
      </c>
      <c r="I31" s="19">
        <v>0</v>
      </c>
      <c r="J31" s="19">
        <v>0</v>
      </c>
      <c r="K31" s="19">
        <v>791</v>
      </c>
      <c r="L31" s="19">
        <v>0</v>
      </c>
      <c r="M31" s="19">
        <v>3</v>
      </c>
      <c r="N31" s="19">
        <v>0</v>
      </c>
      <c r="O31" s="19">
        <v>0</v>
      </c>
      <c r="P31" s="19">
        <v>2</v>
      </c>
      <c r="Q31" s="19">
        <v>1</v>
      </c>
      <c r="R31" s="19">
        <v>6</v>
      </c>
      <c r="S31" s="19">
        <v>0</v>
      </c>
      <c r="T31" s="19">
        <v>15</v>
      </c>
      <c r="U31" s="19">
        <v>0</v>
      </c>
      <c r="V31" s="19">
        <v>0</v>
      </c>
      <c r="W31" s="19">
        <v>2</v>
      </c>
      <c r="X31" s="19">
        <v>0</v>
      </c>
      <c r="Y31" s="19">
        <v>0</v>
      </c>
      <c r="Z31" s="19">
        <v>0</v>
      </c>
      <c r="AA31" s="19">
        <v>34</v>
      </c>
      <c r="AB31" s="19">
        <v>0</v>
      </c>
      <c r="AC31" s="19">
        <v>0</v>
      </c>
      <c r="AD31" s="19">
        <v>0</v>
      </c>
      <c r="AE31" s="19">
        <v>3603</v>
      </c>
      <c r="AF31" s="19">
        <v>0</v>
      </c>
      <c r="AG31" s="19">
        <v>2</v>
      </c>
      <c r="AH31" s="19">
        <v>18</v>
      </c>
      <c r="AI31" s="19">
        <v>0</v>
      </c>
      <c r="AJ31" s="19">
        <v>0</v>
      </c>
      <c r="AK31" s="19">
        <v>0</v>
      </c>
      <c r="AL31" s="19">
        <v>0</v>
      </c>
      <c r="AM31" s="19">
        <v>0</v>
      </c>
      <c r="AN31" s="19">
        <v>2</v>
      </c>
      <c r="AO31" s="19">
        <v>0</v>
      </c>
      <c r="AP31" s="19">
        <v>0</v>
      </c>
      <c r="AQ31" s="19">
        <v>0</v>
      </c>
      <c r="AR31" s="19">
        <v>0</v>
      </c>
      <c r="AS31" s="31">
        <v>0</v>
      </c>
      <c r="AT31" s="65">
        <f t="shared" si="0"/>
        <v>4529</v>
      </c>
    </row>
    <row r="32" spans="1:46" x14ac:dyDescent="0.25">
      <c r="A32" s="73" t="s">
        <v>31</v>
      </c>
      <c r="B32" s="17">
        <v>5</v>
      </c>
      <c r="C32" s="19">
        <v>2</v>
      </c>
      <c r="D32" s="19">
        <v>0</v>
      </c>
      <c r="E32" s="19">
        <v>0</v>
      </c>
      <c r="F32" s="19">
        <v>5</v>
      </c>
      <c r="G32" s="19">
        <v>0</v>
      </c>
      <c r="H32" s="19">
        <v>0</v>
      </c>
      <c r="I32" s="19">
        <v>0</v>
      </c>
      <c r="J32" s="19">
        <v>0</v>
      </c>
      <c r="K32" s="19">
        <v>0</v>
      </c>
      <c r="L32" s="19">
        <v>0</v>
      </c>
      <c r="M32" s="19">
        <v>0</v>
      </c>
      <c r="N32" s="19">
        <v>0</v>
      </c>
      <c r="O32" s="19">
        <v>1</v>
      </c>
      <c r="P32" s="19">
        <v>0</v>
      </c>
      <c r="Q32" s="19">
        <v>0</v>
      </c>
      <c r="R32" s="19">
        <v>0</v>
      </c>
      <c r="S32" s="19">
        <v>40</v>
      </c>
      <c r="T32" s="19">
        <v>0</v>
      </c>
      <c r="U32" s="19">
        <v>0</v>
      </c>
      <c r="V32" s="19">
        <v>0</v>
      </c>
      <c r="W32" s="19">
        <v>0</v>
      </c>
      <c r="X32" s="19">
        <v>0</v>
      </c>
      <c r="Y32" s="19">
        <v>0</v>
      </c>
      <c r="Z32" s="19">
        <v>62</v>
      </c>
      <c r="AA32" s="19">
        <v>0</v>
      </c>
      <c r="AB32" s="19">
        <v>0</v>
      </c>
      <c r="AC32" s="19">
        <v>55</v>
      </c>
      <c r="AD32" s="19">
        <v>19</v>
      </c>
      <c r="AE32" s="19">
        <v>0</v>
      </c>
      <c r="AF32" s="19">
        <v>1116</v>
      </c>
      <c r="AG32" s="19">
        <v>0</v>
      </c>
      <c r="AH32" s="19">
        <v>0</v>
      </c>
      <c r="AI32" s="19">
        <v>0</v>
      </c>
      <c r="AJ32" s="19">
        <v>284</v>
      </c>
      <c r="AK32" s="19">
        <v>0</v>
      </c>
      <c r="AL32" s="19">
        <v>0</v>
      </c>
      <c r="AM32" s="19">
        <v>0</v>
      </c>
      <c r="AN32" s="19">
        <v>0</v>
      </c>
      <c r="AO32" s="19">
        <v>3</v>
      </c>
      <c r="AP32" s="19">
        <v>0</v>
      </c>
      <c r="AQ32" s="19">
        <v>0</v>
      </c>
      <c r="AR32" s="19">
        <v>1</v>
      </c>
      <c r="AS32" s="31">
        <v>0</v>
      </c>
      <c r="AT32" s="65">
        <f t="shared" si="0"/>
        <v>1593</v>
      </c>
    </row>
    <row r="33" spans="1:46" x14ac:dyDescent="0.25">
      <c r="A33" s="73" t="s">
        <v>32</v>
      </c>
      <c r="B33" s="17">
        <v>141</v>
      </c>
      <c r="C33" s="19">
        <v>0</v>
      </c>
      <c r="D33" s="19">
        <v>135</v>
      </c>
      <c r="E33" s="19">
        <v>0</v>
      </c>
      <c r="F33" s="19">
        <v>0</v>
      </c>
      <c r="G33" s="19">
        <v>15</v>
      </c>
      <c r="H33" s="19">
        <v>128</v>
      </c>
      <c r="I33" s="19">
        <v>0</v>
      </c>
      <c r="J33" s="19">
        <v>0</v>
      </c>
      <c r="K33" s="19">
        <v>435</v>
      </c>
      <c r="L33" s="19">
        <v>0</v>
      </c>
      <c r="M33" s="19">
        <v>7</v>
      </c>
      <c r="N33" s="19">
        <v>3</v>
      </c>
      <c r="O33" s="19">
        <v>31</v>
      </c>
      <c r="P33" s="19">
        <v>0</v>
      </c>
      <c r="Q33" s="19">
        <v>83</v>
      </c>
      <c r="R33" s="19">
        <v>0</v>
      </c>
      <c r="S33" s="19">
        <v>0</v>
      </c>
      <c r="T33" s="19">
        <v>1</v>
      </c>
      <c r="U33" s="19">
        <v>13</v>
      </c>
      <c r="V33" s="19">
        <v>0</v>
      </c>
      <c r="W33" s="19">
        <v>0</v>
      </c>
      <c r="X33" s="19">
        <v>0</v>
      </c>
      <c r="Y33" s="19">
        <v>99</v>
      </c>
      <c r="Z33" s="19">
        <v>0</v>
      </c>
      <c r="AA33" s="19">
        <v>16</v>
      </c>
      <c r="AB33" s="19">
        <v>185</v>
      </c>
      <c r="AC33" s="19">
        <v>0</v>
      </c>
      <c r="AD33" s="19">
        <v>0</v>
      </c>
      <c r="AE33" s="19">
        <v>0</v>
      </c>
      <c r="AF33" s="19">
        <v>0</v>
      </c>
      <c r="AG33" s="19">
        <v>1462</v>
      </c>
      <c r="AH33" s="19">
        <v>5</v>
      </c>
      <c r="AI33" s="19">
        <v>58</v>
      </c>
      <c r="AJ33" s="19">
        <v>0</v>
      </c>
      <c r="AK33" s="19">
        <v>0</v>
      </c>
      <c r="AL33" s="19">
        <v>1</v>
      </c>
      <c r="AM33" s="19">
        <v>1</v>
      </c>
      <c r="AN33" s="19">
        <v>16</v>
      </c>
      <c r="AO33" s="19">
        <v>0</v>
      </c>
      <c r="AP33" s="19">
        <v>0</v>
      </c>
      <c r="AQ33" s="19">
        <v>498</v>
      </c>
      <c r="AR33" s="19">
        <v>0</v>
      </c>
      <c r="AS33" s="31">
        <v>0</v>
      </c>
      <c r="AT33" s="65">
        <f t="shared" si="0"/>
        <v>3333</v>
      </c>
    </row>
    <row r="34" spans="1:46" x14ac:dyDescent="0.25">
      <c r="A34" s="73" t="s">
        <v>33</v>
      </c>
      <c r="B34" s="17">
        <v>2</v>
      </c>
      <c r="C34" s="19">
        <v>0</v>
      </c>
      <c r="D34" s="19">
        <v>248</v>
      </c>
      <c r="E34" s="19">
        <v>0</v>
      </c>
      <c r="F34" s="19">
        <v>0</v>
      </c>
      <c r="G34" s="19">
        <v>77</v>
      </c>
      <c r="H34" s="19">
        <v>1</v>
      </c>
      <c r="I34" s="19">
        <v>0</v>
      </c>
      <c r="J34" s="19">
        <v>0</v>
      </c>
      <c r="K34" s="19">
        <v>8411</v>
      </c>
      <c r="L34" s="19">
        <v>0</v>
      </c>
      <c r="M34" s="19">
        <v>4</v>
      </c>
      <c r="N34" s="19">
        <v>0</v>
      </c>
      <c r="O34" s="19">
        <v>0</v>
      </c>
      <c r="P34" s="19">
        <v>1</v>
      </c>
      <c r="Q34" s="19">
        <v>3</v>
      </c>
      <c r="R34" s="19">
        <v>16</v>
      </c>
      <c r="S34" s="19">
        <v>0</v>
      </c>
      <c r="T34" s="19">
        <v>0</v>
      </c>
      <c r="U34" s="19">
        <v>0</v>
      </c>
      <c r="V34" s="19">
        <v>1</v>
      </c>
      <c r="W34" s="19">
        <v>17</v>
      </c>
      <c r="X34" s="19">
        <v>0</v>
      </c>
      <c r="Y34" s="19">
        <v>0</v>
      </c>
      <c r="Z34" s="19">
        <v>0</v>
      </c>
      <c r="AA34" s="19">
        <v>329</v>
      </c>
      <c r="AB34" s="19">
        <v>0</v>
      </c>
      <c r="AC34" s="19">
        <v>0</v>
      </c>
      <c r="AD34" s="19">
        <v>0</v>
      </c>
      <c r="AE34" s="19">
        <v>0</v>
      </c>
      <c r="AF34" s="19">
        <v>0</v>
      </c>
      <c r="AG34" s="19">
        <v>1</v>
      </c>
      <c r="AH34" s="19">
        <v>16312</v>
      </c>
      <c r="AI34" s="19">
        <v>2</v>
      </c>
      <c r="AJ34" s="19">
        <v>0</v>
      </c>
      <c r="AK34" s="19">
        <v>1</v>
      </c>
      <c r="AL34" s="19">
        <v>0</v>
      </c>
      <c r="AM34" s="19">
        <v>0</v>
      </c>
      <c r="AN34" s="19">
        <v>16</v>
      </c>
      <c r="AO34" s="19">
        <v>0</v>
      </c>
      <c r="AP34" s="19">
        <v>10</v>
      </c>
      <c r="AQ34" s="19">
        <v>2</v>
      </c>
      <c r="AR34" s="19">
        <v>0</v>
      </c>
      <c r="AS34" s="31">
        <v>0</v>
      </c>
      <c r="AT34" s="65">
        <f t="shared" si="0"/>
        <v>25454</v>
      </c>
    </row>
    <row r="35" spans="1:46" x14ac:dyDescent="0.25">
      <c r="A35" s="73" t="s">
        <v>34</v>
      </c>
      <c r="B35" s="17">
        <v>81</v>
      </c>
      <c r="C35" s="19">
        <v>0</v>
      </c>
      <c r="D35" s="19">
        <v>1520</v>
      </c>
      <c r="E35" s="19">
        <v>0</v>
      </c>
      <c r="F35" s="19">
        <v>0</v>
      </c>
      <c r="G35" s="19">
        <v>136</v>
      </c>
      <c r="H35" s="19">
        <v>44</v>
      </c>
      <c r="I35" s="19">
        <v>0</v>
      </c>
      <c r="J35" s="19">
        <v>0</v>
      </c>
      <c r="K35" s="19">
        <v>2287</v>
      </c>
      <c r="L35" s="19">
        <v>0</v>
      </c>
      <c r="M35" s="19">
        <v>7</v>
      </c>
      <c r="N35" s="19">
        <v>0</v>
      </c>
      <c r="O35" s="19">
        <v>27</v>
      </c>
      <c r="P35" s="19">
        <v>8</v>
      </c>
      <c r="Q35" s="19">
        <v>1020</v>
      </c>
      <c r="R35" s="19">
        <v>5</v>
      </c>
      <c r="S35" s="19">
        <v>0</v>
      </c>
      <c r="T35" s="19">
        <v>0</v>
      </c>
      <c r="U35" s="19">
        <v>2</v>
      </c>
      <c r="V35" s="19">
        <v>8</v>
      </c>
      <c r="W35" s="19">
        <v>1</v>
      </c>
      <c r="X35" s="19">
        <v>0</v>
      </c>
      <c r="Y35" s="19">
        <v>52</v>
      </c>
      <c r="Z35" s="19">
        <v>0</v>
      </c>
      <c r="AA35" s="19">
        <v>38</v>
      </c>
      <c r="AB35" s="19">
        <v>179</v>
      </c>
      <c r="AC35" s="19">
        <v>0</v>
      </c>
      <c r="AD35" s="19">
        <v>0</v>
      </c>
      <c r="AE35" s="19">
        <v>0</v>
      </c>
      <c r="AF35" s="19">
        <v>0</v>
      </c>
      <c r="AG35" s="19">
        <v>36</v>
      </c>
      <c r="AH35" s="19">
        <v>27</v>
      </c>
      <c r="AI35" s="19">
        <v>6252</v>
      </c>
      <c r="AJ35" s="19">
        <v>0</v>
      </c>
      <c r="AK35" s="19">
        <v>6</v>
      </c>
      <c r="AL35" s="19">
        <v>1</v>
      </c>
      <c r="AM35" s="19">
        <v>0</v>
      </c>
      <c r="AN35" s="19">
        <v>264</v>
      </c>
      <c r="AO35" s="19">
        <v>0</v>
      </c>
      <c r="AP35" s="19">
        <v>0</v>
      </c>
      <c r="AQ35" s="19">
        <v>795</v>
      </c>
      <c r="AR35" s="19">
        <v>0</v>
      </c>
      <c r="AS35" s="31">
        <v>0</v>
      </c>
      <c r="AT35" s="65">
        <f t="shared" si="0"/>
        <v>12796</v>
      </c>
    </row>
    <row r="36" spans="1:46" x14ac:dyDescent="0.25">
      <c r="A36" s="73" t="s">
        <v>35</v>
      </c>
      <c r="B36" s="17">
        <v>5</v>
      </c>
      <c r="C36" s="19">
        <v>1</v>
      </c>
      <c r="D36" s="19">
        <v>0</v>
      </c>
      <c r="E36" s="19">
        <v>0</v>
      </c>
      <c r="F36" s="19">
        <v>99</v>
      </c>
      <c r="G36" s="19">
        <v>0</v>
      </c>
      <c r="H36" s="19">
        <v>0</v>
      </c>
      <c r="I36" s="19">
        <v>0</v>
      </c>
      <c r="J36" s="19">
        <v>11</v>
      </c>
      <c r="K36" s="19">
        <v>0</v>
      </c>
      <c r="L36" s="19">
        <v>0</v>
      </c>
      <c r="M36" s="19">
        <v>0</v>
      </c>
      <c r="N36" s="19">
        <v>0</v>
      </c>
      <c r="O36" s="19">
        <v>2</v>
      </c>
      <c r="P36" s="19">
        <v>0</v>
      </c>
      <c r="Q36" s="19">
        <v>0</v>
      </c>
      <c r="R36" s="19">
        <v>0</v>
      </c>
      <c r="S36" s="19">
        <v>112</v>
      </c>
      <c r="T36" s="19">
        <v>0</v>
      </c>
      <c r="U36" s="19">
        <v>0</v>
      </c>
      <c r="V36" s="19">
        <v>0</v>
      </c>
      <c r="W36" s="19">
        <v>0</v>
      </c>
      <c r="X36" s="19">
        <v>0</v>
      </c>
      <c r="Y36" s="19">
        <v>0</v>
      </c>
      <c r="Z36" s="19">
        <v>71</v>
      </c>
      <c r="AA36" s="19">
        <v>0</v>
      </c>
      <c r="AB36" s="19">
        <v>0</v>
      </c>
      <c r="AC36" s="19">
        <v>1142</v>
      </c>
      <c r="AD36" s="19">
        <v>602</v>
      </c>
      <c r="AE36" s="19">
        <v>0</v>
      </c>
      <c r="AF36" s="19">
        <v>149</v>
      </c>
      <c r="AG36" s="19">
        <v>0</v>
      </c>
      <c r="AH36" s="19">
        <v>0</v>
      </c>
      <c r="AI36" s="19">
        <v>0</v>
      </c>
      <c r="AJ36" s="19">
        <v>16361</v>
      </c>
      <c r="AK36" s="19">
        <v>0</v>
      </c>
      <c r="AL36" s="19">
        <v>0</v>
      </c>
      <c r="AM36" s="19">
        <v>0</v>
      </c>
      <c r="AN36" s="19">
        <v>0</v>
      </c>
      <c r="AO36" s="19">
        <v>24</v>
      </c>
      <c r="AP36" s="19">
        <v>0</v>
      </c>
      <c r="AQ36" s="19">
        <v>0</v>
      </c>
      <c r="AR36" s="19">
        <v>2</v>
      </c>
      <c r="AS36" s="31">
        <v>0</v>
      </c>
      <c r="AT36" s="65">
        <f t="shared" si="0"/>
        <v>18581</v>
      </c>
    </row>
    <row r="37" spans="1:46" x14ac:dyDescent="0.25">
      <c r="A37" s="73" t="s">
        <v>36</v>
      </c>
      <c r="B37" s="17">
        <v>1</v>
      </c>
      <c r="C37" s="19">
        <v>0</v>
      </c>
      <c r="D37" s="19">
        <v>298</v>
      </c>
      <c r="E37" s="19">
        <v>1</v>
      </c>
      <c r="F37" s="19">
        <v>0</v>
      </c>
      <c r="G37" s="19">
        <v>30</v>
      </c>
      <c r="H37" s="19">
        <v>1</v>
      </c>
      <c r="I37" s="19">
        <v>0</v>
      </c>
      <c r="J37" s="19">
        <v>0</v>
      </c>
      <c r="K37" s="19">
        <v>642</v>
      </c>
      <c r="L37" s="19">
        <v>0</v>
      </c>
      <c r="M37" s="19">
        <v>3</v>
      </c>
      <c r="N37" s="19">
        <v>0</v>
      </c>
      <c r="O37" s="19">
        <v>1</v>
      </c>
      <c r="P37" s="19">
        <v>9</v>
      </c>
      <c r="Q37" s="19">
        <v>4</v>
      </c>
      <c r="R37" s="19">
        <v>1</v>
      </c>
      <c r="S37" s="19">
        <v>0</v>
      </c>
      <c r="T37" s="19">
        <v>0</v>
      </c>
      <c r="U37" s="19">
        <v>0</v>
      </c>
      <c r="V37" s="19">
        <v>5</v>
      </c>
      <c r="W37" s="19">
        <v>0</v>
      </c>
      <c r="X37" s="19">
        <v>0</v>
      </c>
      <c r="Y37" s="19">
        <v>0</v>
      </c>
      <c r="Z37" s="19">
        <v>0</v>
      </c>
      <c r="AA37" s="19">
        <v>14</v>
      </c>
      <c r="AB37" s="19">
        <v>1</v>
      </c>
      <c r="AC37" s="19">
        <v>0</v>
      </c>
      <c r="AD37" s="19">
        <v>0</v>
      </c>
      <c r="AE37" s="19">
        <v>0</v>
      </c>
      <c r="AF37" s="19">
        <v>0</v>
      </c>
      <c r="AG37" s="19">
        <v>0</v>
      </c>
      <c r="AH37" s="19">
        <v>3</v>
      </c>
      <c r="AI37" s="19">
        <v>1</v>
      </c>
      <c r="AJ37" s="19">
        <v>0</v>
      </c>
      <c r="AK37" s="19">
        <v>1559</v>
      </c>
      <c r="AL37" s="19">
        <v>0</v>
      </c>
      <c r="AM37" s="19">
        <v>0</v>
      </c>
      <c r="AN37" s="19">
        <v>35</v>
      </c>
      <c r="AO37" s="19">
        <v>0</v>
      </c>
      <c r="AP37" s="19">
        <v>0</v>
      </c>
      <c r="AQ37" s="19">
        <v>5</v>
      </c>
      <c r="AR37" s="19">
        <v>0</v>
      </c>
      <c r="AS37" s="31">
        <v>0</v>
      </c>
      <c r="AT37" s="65">
        <f t="shared" si="0"/>
        <v>2614</v>
      </c>
    </row>
    <row r="38" spans="1:46" x14ac:dyDescent="0.25">
      <c r="A38" s="73" t="s">
        <v>37</v>
      </c>
      <c r="B38" s="17">
        <v>2524</v>
      </c>
      <c r="C38" s="19">
        <v>0</v>
      </c>
      <c r="D38" s="19">
        <v>10</v>
      </c>
      <c r="E38" s="19">
        <v>0</v>
      </c>
      <c r="F38" s="19">
        <v>0</v>
      </c>
      <c r="G38" s="19">
        <v>0</v>
      </c>
      <c r="H38" s="19">
        <v>2</v>
      </c>
      <c r="I38" s="19">
        <v>5</v>
      </c>
      <c r="J38" s="19">
        <v>0</v>
      </c>
      <c r="K38" s="19">
        <v>23</v>
      </c>
      <c r="L38" s="19">
        <v>0</v>
      </c>
      <c r="M38" s="19">
        <v>0</v>
      </c>
      <c r="N38" s="19">
        <v>0</v>
      </c>
      <c r="O38" s="19">
        <v>2034</v>
      </c>
      <c r="P38" s="19">
        <v>0</v>
      </c>
      <c r="Q38" s="19">
        <v>1</v>
      </c>
      <c r="R38" s="19">
        <v>0</v>
      </c>
      <c r="S38" s="19">
        <v>0</v>
      </c>
      <c r="T38" s="19">
        <v>0</v>
      </c>
      <c r="U38" s="19">
        <v>30</v>
      </c>
      <c r="V38" s="19">
        <v>0</v>
      </c>
      <c r="W38" s="19">
        <v>0</v>
      </c>
      <c r="X38" s="19">
        <v>27</v>
      </c>
      <c r="Y38" s="19">
        <v>15</v>
      </c>
      <c r="Z38" s="19">
        <v>0</v>
      </c>
      <c r="AA38" s="19">
        <v>0</v>
      </c>
      <c r="AB38" s="19">
        <v>15</v>
      </c>
      <c r="AC38" s="19">
        <v>0</v>
      </c>
      <c r="AD38" s="19">
        <v>0</v>
      </c>
      <c r="AE38" s="19">
        <v>0</v>
      </c>
      <c r="AF38" s="19">
        <v>0</v>
      </c>
      <c r="AG38" s="19">
        <v>4</v>
      </c>
      <c r="AH38" s="19">
        <v>0</v>
      </c>
      <c r="AI38" s="19">
        <v>1</v>
      </c>
      <c r="AJ38" s="19">
        <v>0</v>
      </c>
      <c r="AK38" s="19">
        <v>0</v>
      </c>
      <c r="AL38" s="19">
        <v>1976</v>
      </c>
      <c r="AM38" s="19">
        <v>39</v>
      </c>
      <c r="AN38" s="19">
        <v>2</v>
      </c>
      <c r="AO38" s="19">
        <v>0</v>
      </c>
      <c r="AP38" s="19">
        <v>0</v>
      </c>
      <c r="AQ38" s="19">
        <v>35</v>
      </c>
      <c r="AR38" s="19">
        <v>2</v>
      </c>
      <c r="AS38" s="31">
        <v>15</v>
      </c>
      <c r="AT38" s="65">
        <f t="shared" si="0"/>
        <v>6760</v>
      </c>
    </row>
    <row r="39" spans="1:46" x14ac:dyDescent="0.25">
      <c r="A39" s="73" t="s">
        <v>38</v>
      </c>
      <c r="B39" s="17">
        <v>3749</v>
      </c>
      <c r="C39" s="19">
        <v>3</v>
      </c>
      <c r="D39" s="19">
        <v>5</v>
      </c>
      <c r="E39" s="19">
        <v>0</v>
      </c>
      <c r="F39" s="19">
        <v>0</v>
      </c>
      <c r="G39" s="19">
        <v>2</v>
      </c>
      <c r="H39" s="19">
        <v>8</v>
      </c>
      <c r="I39" s="19">
        <v>6</v>
      </c>
      <c r="J39" s="19">
        <v>0</v>
      </c>
      <c r="K39" s="19">
        <v>21</v>
      </c>
      <c r="L39" s="19">
        <v>0</v>
      </c>
      <c r="M39" s="19">
        <v>0</v>
      </c>
      <c r="N39" s="19">
        <v>0</v>
      </c>
      <c r="O39" s="19">
        <v>2914</v>
      </c>
      <c r="P39" s="19">
        <v>0</v>
      </c>
      <c r="Q39" s="19">
        <v>3</v>
      </c>
      <c r="R39" s="19">
        <v>0</v>
      </c>
      <c r="S39" s="19">
        <v>0</v>
      </c>
      <c r="T39" s="19">
        <v>0</v>
      </c>
      <c r="U39" s="19">
        <v>21</v>
      </c>
      <c r="V39" s="19">
        <v>0</v>
      </c>
      <c r="W39" s="19">
        <v>0</v>
      </c>
      <c r="X39" s="19">
        <v>84</v>
      </c>
      <c r="Y39" s="19">
        <v>7</v>
      </c>
      <c r="Z39" s="19">
        <v>0</v>
      </c>
      <c r="AA39" s="19">
        <v>1</v>
      </c>
      <c r="AB39" s="19">
        <v>6</v>
      </c>
      <c r="AC39" s="19">
        <v>0</v>
      </c>
      <c r="AD39" s="19">
        <v>0</v>
      </c>
      <c r="AE39" s="19">
        <v>0</v>
      </c>
      <c r="AF39" s="19">
        <v>0</v>
      </c>
      <c r="AG39" s="19">
        <v>2</v>
      </c>
      <c r="AH39" s="19">
        <v>1</v>
      </c>
      <c r="AI39" s="19">
        <v>1</v>
      </c>
      <c r="AJ39" s="19">
        <v>0</v>
      </c>
      <c r="AK39" s="19">
        <v>0</v>
      </c>
      <c r="AL39" s="19">
        <v>49</v>
      </c>
      <c r="AM39" s="19">
        <v>6028</v>
      </c>
      <c r="AN39" s="19">
        <v>0</v>
      </c>
      <c r="AO39" s="19">
        <v>0</v>
      </c>
      <c r="AP39" s="19">
        <v>0</v>
      </c>
      <c r="AQ39" s="19">
        <v>22</v>
      </c>
      <c r="AR39" s="19">
        <v>4</v>
      </c>
      <c r="AS39" s="31">
        <v>98</v>
      </c>
      <c r="AT39" s="65">
        <f t="shared" si="0"/>
        <v>13035</v>
      </c>
    </row>
    <row r="40" spans="1:46" x14ac:dyDescent="0.25">
      <c r="A40" s="73" t="s">
        <v>39</v>
      </c>
      <c r="B40" s="17">
        <v>0</v>
      </c>
      <c r="C40" s="19">
        <v>0</v>
      </c>
      <c r="D40" s="19">
        <v>1457</v>
      </c>
      <c r="E40" s="19">
        <v>0</v>
      </c>
      <c r="F40" s="19">
        <v>0</v>
      </c>
      <c r="G40" s="19">
        <v>119</v>
      </c>
      <c r="H40" s="19">
        <v>1</v>
      </c>
      <c r="I40" s="19">
        <v>0</v>
      </c>
      <c r="J40" s="19">
        <v>0</v>
      </c>
      <c r="K40" s="19">
        <v>1502</v>
      </c>
      <c r="L40" s="19">
        <v>0</v>
      </c>
      <c r="M40" s="19">
        <v>1</v>
      </c>
      <c r="N40" s="19">
        <v>0</v>
      </c>
      <c r="O40" s="19">
        <v>3</v>
      </c>
      <c r="P40" s="19">
        <v>5</v>
      </c>
      <c r="Q40" s="19">
        <v>28</v>
      </c>
      <c r="R40" s="19">
        <v>0</v>
      </c>
      <c r="S40" s="19">
        <v>0</v>
      </c>
      <c r="T40" s="19">
        <v>0</v>
      </c>
      <c r="U40" s="19">
        <v>0</v>
      </c>
      <c r="V40" s="19">
        <v>2</v>
      </c>
      <c r="W40" s="19">
        <v>3</v>
      </c>
      <c r="X40" s="19">
        <v>0</v>
      </c>
      <c r="Y40" s="19">
        <v>1</v>
      </c>
      <c r="Z40" s="19">
        <v>0</v>
      </c>
      <c r="AA40" s="19">
        <v>23</v>
      </c>
      <c r="AB40" s="19">
        <v>3</v>
      </c>
      <c r="AC40" s="19">
        <v>0</v>
      </c>
      <c r="AD40" s="19">
        <v>0</v>
      </c>
      <c r="AE40" s="19">
        <v>0</v>
      </c>
      <c r="AF40" s="19">
        <v>0</v>
      </c>
      <c r="AG40" s="19">
        <v>1</v>
      </c>
      <c r="AH40" s="19">
        <v>20</v>
      </c>
      <c r="AI40" s="19">
        <v>24</v>
      </c>
      <c r="AJ40" s="19">
        <v>0</v>
      </c>
      <c r="AK40" s="19">
        <v>2</v>
      </c>
      <c r="AL40" s="19">
        <v>0</v>
      </c>
      <c r="AM40" s="19">
        <v>0</v>
      </c>
      <c r="AN40" s="19">
        <v>912</v>
      </c>
      <c r="AO40" s="19">
        <v>0</v>
      </c>
      <c r="AP40" s="19">
        <v>0</v>
      </c>
      <c r="AQ40" s="19">
        <v>28</v>
      </c>
      <c r="AR40" s="19">
        <v>0</v>
      </c>
      <c r="AS40" s="31">
        <v>0</v>
      </c>
      <c r="AT40" s="65">
        <f t="shared" si="0"/>
        <v>4135</v>
      </c>
    </row>
    <row r="41" spans="1:46" x14ac:dyDescent="0.25">
      <c r="A41" s="73" t="s">
        <v>40</v>
      </c>
      <c r="B41" s="17">
        <v>0</v>
      </c>
      <c r="C41" s="19">
        <v>0</v>
      </c>
      <c r="D41" s="19">
        <v>0</v>
      </c>
      <c r="E41" s="19">
        <v>0</v>
      </c>
      <c r="F41" s="19">
        <v>45</v>
      </c>
      <c r="G41" s="19">
        <v>0</v>
      </c>
      <c r="H41" s="19">
        <v>0</v>
      </c>
      <c r="I41" s="19">
        <v>0</v>
      </c>
      <c r="J41" s="19">
        <v>25</v>
      </c>
      <c r="K41" s="19">
        <v>0</v>
      </c>
      <c r="L41" s="19">
        <v>1</v>
      </c>
      <c r="M41" s="19">
        <v>0</v>
      </c>
      <c r="N41" s="19">
        <v>0</v>
      </c>
      <c r="O41" s="19">
        <v>0</v>
      </c>
      <c r="P41" s="19">
        <v>0</v>
      </c>
      <c r="Q41" s="19">
        <v>0</v>
      </c>
      <c r="R41" s="19">
        <v>0</v>
      </c>
      <c r="S41" s="19">
        <v>1</v>
      </c>
      <c r="T41" s="19">
        <v>0</v>
      </c>
      <c r="U41" s="19">
        <v>0</v>
      </c>
      <c r="V41" s="19">
        <v>0</v>
      </c>
      <c r="W41" s="19">
        <v>0</v>
      </c>
      <c r="X41" s="19">
        <v>0</v>
      </c>
      <c r="Y41" s="19">
        <v>0</v>
      </c>
      <c r="Z41" s="19">
        <v>0</v>
      </c>
      <c r="AA41" s="19">
        <v>0</v>
      </c>
      <c r="AB41" s="19">
        <v>0</v>
      </c>
      <c r="AC41" s="19">
        <v>2300</v>
      </c>
      <c r="AD41" s="19">
        <v>4</v>
      </c>
      <c r="AE41" s="19">
        <v>0</v>
      </c>
      <c r="AF41" s="19">
        <v>0</v>
      </c>
      <c r="AG41" s="19">
        <v>0</v>
      </c>
      <c r="AH41" s="19">
        <v>0</v>
      </c>
      <c r="AI41" s="19">
        <v>0</v>
      </c>
      <c r="AJ41" s="19">
        <v>2</v>
      </c>
      <c r="AK41" s="19">
        <v>0</v>
      </c>
      <c r="AL41" s="19">
        <v>0</v>
      </c>
      <c r="AM41" s="19">
        <v>0</v>
      </c>
      <c r="AN41" s="19">
        <v>0</v>
      </c>
      <c r="AO41" s="19">
        <v>4757</v>
      </c>
      <c r="AP41" s="19">
        <v>0</v>
      </c>
      <c r="AQ41" s="19">
        <v>0</v>
      </c>
      <c r="AR41" s="19">
        <v>0</v>
      </c>
      <c r="AS41" s="31">
        <v>0</v>
      </c>
      <c r="AT41" s="65">
        <f t="shared" si="0"/>
        <v>7135</v>
      </c>
    </row>
    <row r="42" spans="1:46" x14ac:dyDescent="0.25">
      <c r="A42" s="73" t="s">
        <v>41</v>
      </c>
      <c r="B42" s="17">
        <v>0</v>
      </c>
      <c r="C42" s="19">
        <v>0</v>
      </c>
      <c r="D42" s="19">
        <v>91</v>
      </c>
      <c r="E42" s="19">
        <v>0</v>
      </c>
      <c r="F42" s="19">
        <v>0</v>
      </c>
      <c r="G42" s="19">
        <v>42</v>
      </c>
      <c r="H42" s="19">
        <v>0</v>
      </c>
      <c r="I42" s="19">
        <v>0</v>
      </c>
      <c r="J42" s="19">
        <v>0</v>
      </c>
      <c r="K42" s="19">
        <v>2909</v>
      </c>
      <c r="L42" s="19">
        <v>0</v>
      </c>
      <c r="M42" s="19">
        <v>0</v>
      </c>
      <c r="N42" s="19">
        <v>0</v>
      </c>
      <c r="O42" s="19">
        <v>0</v>
      </c>
      <c r="P42" s="19">
        <v>5</v>
      </c>
      <c r="Q42" s="19">
        <v>0</v>
      </c>
      <c r="R42" s="19">
        <v>4</v>
      </c>
      <c r="S42" s="19">
        <v>0</v>
      </c>
      <c r="T42" s="19">
        <v>0</v>
      </c>
      <c r="U42" s="19">
        <v>0</v>
      </c>
      <c r="V42" s="19">
        <v>0</v>
      </c>
      <c r="W42" s="19">
        <v>17</v>
      </c>
      <c r="X42" s="19">
        <v>0</v>
      </c>
      <c r="Y42" s="19">
        <v>0</v>
      </c>
      <c r="Z42" s="19">
        <v>0</v>
      </c>
      <c r="AA42" s="19">
        <v>127</v>
      </c>
      <c r="AB42" s="19">
        <v>1</v>
      </c>
      <c r="AC42" s="19">
        <v>0</v>
      </c>
      <c r="AD42" s="19">
        <v>0</v>
      </c>
      <c r="AE42" s="19">
        <v>0</v>
      </c>
      <c r="AF42" s="19">
        <v>0</v>
      </c>
      <c r="AG42" s="19">
        <v>0</v>
      </c>
      <c r="AH42" s="19">
        <v>100</v>
      </c>
      <c r="AI42" s="19">
        <v>1</v>
      </c>
      <c r="AJ42" s="19">
        <v>0</v>
      </c>
      <c r="AK42" s="19">
        <v>0</v>
      </c>
      <c r="AL42" s="19">
        <v>0</v>
      </c>
      <c r="AM42" s="19">
        <v>0</v>
      </c>
      <c r="AN42" s="19">
        <v>3</v>
      </c>
      <c r="AO42" s="19">
        <v>0</v>
      </c>
      <c r="AP42" s="19">
        <v>3932</v>
      </c>
      <c r="AQ42" s="19">
        <v>1</v>
      </c>
      <c r="AR42" s="19">
        <v>0</v>
      </c>
      <c r="AS42" s="31">
        <v>0</v>
      </c>
      <c r="AT42" s="65">
        <f t="shared" si="0"/>
        <v>7233</v>
      </c>
    </row>
    <row r="43" spans="1:46" x14ac:dyDescent="0.25">
      <c r="A43" s="73" t="s">
        <v>42</v>
      </c>
      <c r="B43" s="17">
        <v>1427</v>
      </c>
      <c r="C43" s="19">
        <v>0</v>
      </c>
      <c r="D43" s="19">
        <v>3004</v>
      </c>
      <c r="E43" s="19">
        <v>1</v>
      </c>
      <c r="F43" s="19">
        <v>0</v>
      </c>
      <c r="G43" s="19">
        <v>344</v>
      </c>
      <c r="H43" s="19">
        <v>709</v>
      </c>
      <c r="I43" s="19">
        <v>1</v>
      </c>
      <c r="J43" s="19">
        <v>0</v>
      </c>
      <c r="K43" s="19">
        <v>5112</v>
      </c>
      <c r="L43" s="19">
        <v>0</v>
      </c>
      <c r="M43" s="19">
        <v>48</v>
      </c>
      <c r="N43" s="19">
        <v>26</v>
      </c>
      <c r="O43" s="19">
        <v>425</v>
      </c>
      <c r="P43" s="19">
        <v>23</v>
      </c>
      <c r="Q43" s="19">
        <v>1847</v>
      </c>
      <c r="R43" s="19">
        <v>6</v>
      </c>
      <c r="S43" s="19">
        <v>0</v>
      </c>
      <c r="T43" s="19">
        <v>10</v>
      </c>
      <c r="U43" s="19">
        <v>75</v>
      </c>
      <c r="V43" s="19">
        <v>5</v>
      </c>
      <c r="W43" s="19">
        <v>0</v>
      </c>
      <c r="X43" s="19">
        <v>5</v>
      </c>
      <c r="Y43" s="19">
        <v>1512</v>
      </c>
      <c r="Z43" s="19">
        <v>0</v>
      </c>
      <c r="AA43" s="19">
        <v>80</v>
      </c>
      <c r="AB43" s="19">
        <v>2993</v>
      </c>
      <c r="AC43" s="19">
        <v>0</v>
      </c>
      <c r="AD43" s="19">
        <v>0</v>
      </c>
      <c r="AE43" s="19">
        <v>1</v>
      </c>
      <c r="AF43" s="19">
        <v>0</v>
      </c>
      <c r="AG43" s="19">
        <v>288</v>
      </c>
      <c r="AH43" s="19">
        <v>38</v>
      </c>
      <c r="AI43" s="19">
        <v>941</v>
      </c>
      <c r="AJ43" s="19">
        <v>0</v>
      </c>
      <c r="AK43" s="19">
        <v>7</v>
      </c>
      <c r="AL43" s="19">
        <v>23</v>
      </c>
      <c r="AM43" s="19">
        <v>6</v>
      </c>
      <c r="AN43" s="19">
        <v>420</v>
      </c>
      <c r="AO43" s="19">
        <v>0</v>
      </c>
      <c r="AP43" s="19">
        <v>2</v>
      </c>
      <c r="AQ43" s="19">
        <v>33253</v>
      </c>
      <c r="AR43" s="19">
        <v>1</v>
      </c>
      <c r="AS43" s="31">
        <v>0</v>
      </c>
      <c r="AT43" s="65">
        <f t="shared" si="0"/>
        <v>52633</v>
      </c>
    </row>
    <row r="44" spans="1:46" x14ac:dyDescent="0.25">
      <c r="A44" s="73" t="s">
        <v>43</v>
      </c>
      <c r="B44" s="17">
        <v>302</v>
      </c>
      <c r="C44" s="19">
        <v>11</v>
      </c>
      <c r="D44" s="19">
        <v>0</v>
      </c>
      <c r="E44" s="19">
        <v>0</v>
      </c>
      <c r="F44" s="19">
        <v>0</v>
      </c>
      <c r="G44" s="19">
        <v>0</v>
      </c>
      <c r="H44" s="19">
        <v>0</v>
      </c>
      <c r="I44" s="19">
        <v>3</v>
      </c>
      <c r="J44" s="19">
        <v>0</v>
      </c>
      <c r="K44" s="19">
        <v>3</v>
      </c>
      <c r="L44" s="19">
        <v>0</v>
      </c>
      <c r="M44" s="19">
        <v>0</v>
      </c>
      <c r="N44" s="19">
        <v>0</v>
      </c>
      <c r="O44" s="19">
        <v>73</v>
      </c>
      <c r="P44" s="19">
        <v>0</v>
      </c>
      <c r="Q44" s="19">
        <v>0</v>
      </c>
      <c r="R44" s="19">
        <v>0</v>
      </c>
      <c r="S44" s="19">
        <v>0</v>
      </c>
      <c r="T44" s="19">
        <v>0</v>
      </c>
      <c r="U44" s="19">
        <v>2</v>
      </c>
      <c r="V44" s="19">
        <v>0</v>
      </c>
      <c r="W44" s="19">
        <v>0</v>
      </c>
      <c r="X44" s="19">
        <v>5</v>
      </c>
      <c r="Y44" s="19">
        <v>1</v>
      </c>
      <c r="Z44" s="19">
        <v>8</v>
      </c>
      <c r="AA44" s="19">
        <v>0</v>
      </c>
      <c r="AB44" s="19">
        <v>2</v>
      </c>
      <c r="AC44" s="19">
        <v>1</v>
      </c>
      <c r="AD44" s="19">
        <v>2</v>
      </c>
      <c r="AE44" s="19">
        <v>0</v>
      </c>
      <c r="AF44" s="19">
        <v>1</v>
      </c>
      <c r="AG44" s="19">
        <v>0</v>
      </c>
      <c r="AH44" s="19">
        <v>0</v>
      </c>
      <c r="AI44" s="19">
        <v>0</v>
      </c>
      <c r="AJ44" s="19">
        <v>7</v>
      </c>
      <c r="AK44" s="19">
        <v>0</v>
      </c>
      <c r="AL44" s="19">
        <v>1</v>
      </c>
      <c r="AM44" s="19">
        <v>2</v>
      </c>
      <c r="AN44" s="19">
        <v>0</v>
      </c>
      <c r="AO44" s="19">
        <v>0</v>
      </c>
      <c r="AP44" s="19">
        <v>0</v>
      </c>
      <c r="AQ44" s="19">
        <v>2</v>
      </c>
      <c r="AR44" s="19">
        <v>6064</v>
      </c>
      <c r="AS44" s="31">
        <v>4</v>
      </c>
      <c r="AT44" s="65">
        <f t="shared" si="0"/>
        <v>6494</v>
      </c>
    </row>
    <row r="45" spans="1:46" ht="15.75" thickBot="1" x14ac:dyDescent="0.3">
      <c r="A45" s="74" t="s">
        <v>44</v>
      </c>
      <c r="B45" s="36">
        <v>1052</v>
      </c>
      <c r="C45" s="37">
        <v>5</v>
      </c>
      <c r="D45" s="37">
        <v>1</v>
      </c>
      <c r="E45" s="37">
        <v>0</v>
      </c>
      <c r="F45" s="37">
        <v>0</v>
      </c>
      <c r="G45" s="37">
        <v>0</v>
      </c>
      <c r="H45" s="37">
        <v>3</v>
      </c>
      <c r="I45" s="37">
        <v>2</v>
      </c>
      <c r="J45" s="37">
        <v>0</v>
      </c>
      <c r="K45" s="37">
        <v>0</v>
      </c>
      <c r="L45" s="37">
        <v>0</v>
      </c>
      <c r="M45" s="37">
        <v>0</v>
      </c>
      <c r="N45" s="37">
        <v>0</v>
      </c>
      <c r="O45" s="37">
        <v>732</v>
      </c>
      <c r="P45" s="37">
        <v>0</v>
      </c>
      <c r="Q45" s="37">
        <v>1</v>
      </c>
      <c r="R45" s="37">
        <v>0</v>
      </c>
      <c r="S45" s="37">
        <v>0</v>
      </c>
      <c r="T45" s="37">
        <v>0</v>
      </c>
      <c r="U45" s="37">
        <v>3</v>
      </c>
      <c r="V45" s="37">
        <v>0</v>
      </c>
      <c r="W45" s="37">
        <v>0</v>
      </c>
      <c r="X45" s="37">
        <v>30</v>
      </c>
      <c r="Y45" s="37">
        <v>0</v>
      </c>
      <c r="Z45" s="37">
        <v>3</v>
      </c>
      <c r="AA45" s="37">
        <v>0</v>
      </c>
      <c r="AB45" s="37">
        <v>1</v>
      </c>
      <c r="AC45" s="37">
        <v>0</v>
      </c>
      <c r="AD45" s="37">
        <v>0</v>
      </c>
      <c r="AE45" s="37">
        <v>0</v>
      </c>
      <c r="AF45" s="37">
        <v>0</v>
      </c>
      <c r="AG45" s="37">
        <v>0</v>
      </c>
      <c r="AH45" s="37">
        <v>0</v>
      </c>
      <c r="AI45" s="37">
        <v>0</v>
      </c>
      <c r="AJ45" s="37">
        <v>3</v>
      </c>
      <c r="AK45" s="37">
        <v>0</v>
      </c>
      <c r="AL45" s="37">
        <v>13</v>
      </c>
      <c r="AM45" s="37">
        <v>104</v>
      </c>
      <c r="AN45" s="37">
        <v>0</v>
      </c>
      <c r="AO45" s="37">
        <v>0</v>
      </c>
      <c r="AP45" s="37">
        <v>0</v>
      </c>
      <c r="AQ45" s="37">
        <v>11</v>
      </c>
      <c r="AR45" s="37">
        <v>6</v>
      </c>
      <c r="AS45" s="38">
        <v>3507</v>
      </c>
      <c r="AT45" s="66">
        <f t="shared" si="0"/>
        <v>5477</v>
      </c>
    </row>
    <row r="46" spans="1:46" x14ac:dyDescent="0.25">
      <c r="A46" s="75" t="s">
        <v>65</v>
      </c>
      <c r="B46" s="70">
        <f>SUM(B2:B45)</f>
        <v>318899</v>
      </c>
      <c r="C46" s="67">
        <f t="shared" ref="C46:AS46" si="1">SUM(C2:C45)</f>
        <v>2213</v>
      </c>
      <c r="D46" s="67">
        <f t="shared" si="1"/>
        <v>49379</v>
      </c>
      <c r="E46" s="67">
        <f t="shared" si="1"/>
        <v>2573</v>
      </c>
      <c r="F46" s="67">
        <f t="shared" si="1"/>
        <v>3502</v>
      </c>
      <c r="G46" s="67">
        <f t="shared" si="1"/>
        <v>15093</v>
      </c>
      <c r="H46" s="67">
        <f t="shared" si="1"/>
        <v>14867</v>
      </c>
      <c r="I46" s="67">
        <f t="shared" si="1"/>
        <v>2245</v>
      </c>
      <c r="J46" s="67">
        <f t="shared" si="1"/>
        <v>18124</v>
      </c>
      <c r="K46" s="67">
        <f t="shared" si="1"/>
        <v>102400</v>
      </c>
      <c r="L46" s="67">
        <f t="shared" si="1"/>
        <v>4480</v>
      </c>
      <c r="M46" s="67">
        <f t="shared" si="1"/>
        <v>656</v>
      </c>
      <c r="N46" s="67">
        <f t="shared" si="1"/>
        <v>294</v>
      </c>
      <c r="O46" s="67">
        <f t="shared" si="1"/>
        <v>99897</v>
      </c>
      <c r="P46" s="67">
        <f t="shared" si="1"/>
        <v>3076</v>
      </c>
      <c r="Q46" s="67">
        <f t="shared" si="1"/>
        <v>12094</v>
      </c>
      <c r="R46" s="67">
        <f t="shared" si="1"/>
        <v>289</v>
      </c>
      <c r="S46" s="67">
        <f t="shared" si="1"/>
        <v>2822</v>
      </c>
      <c r="T46" s="67">
        <f t="shared" si="1"/>
        <v>1537</v>
      </c>
      <c r="U46" s="67">
        <f t="shared" si="1"/>
        <v>15592</v>
      </c>
      <c r="V46" s="67">
        <f t="shared" si="1"/>
        <v>3413</v>
      </c>
      <c r="W46" s="67">
        <f t="shared" si="1"/>
        <v>3237</v>
      </c>
      <c r="X46" s="67">
        <f t="shared" si="1"/>
        <v>6423</v>
      </c>
      <c r="Y46" s="67">
        <f t="shared" si="1"/>
        <v>6834</v>
      </c>
      <c r="Z46" s="67">
        <f t="shared" si="1"/>
        <v>6465</v>
      </c>
      <c r="AA46" s="67">
        <f t="shared" si="1"/>
        <v>8084</v>
      </c>
      <c r="AB46" s="67">
        <f t="shared" si="1"/>
        <v>11025</v>
      </c>
      <c r="AC46" s="67">
        <f t="shared" si="1"/>
        <v>113095</v>
      </c>
      <c r="AD46" s="67">
        <f t="shared" si="1"/>
        <v>18141</v>
      </c>
      <c r="AE46" s="67">
        <f t="shared" si="1"/>
        <v>3617</v>
      </c>
      <c r="AF46" s="67">
        <f t="shared" si="1"/>
        <v>1619</v>
      </c>
      <c r="AG46" s="67">
        <f t="shared" si="1"/>
        <v>2058</v>
      </c>
      <c r="AH46" s="67">
        <f t="shared" si="1"/>
        <v>17292</v>
      </c>
      <c r="AI46" s="67">
        <f t="shared" si="1"/>
        <v>8221</v>
      </c>
      <c r="AJ46" s="67">
        <f t="shared" si="1"/>
        <v>18975</v>
      </c>
      <c r="AK46" s="67">
        <f t="shared" si="1"/>
        <v>1674</v>
      </c>
      <c r="AL46" s="67">
        <f t="shared" si="1"/>
        <v>2740</v>
      </c>
      <c r="AM46" s="67">
        <f t="shared" si="1"/>
        <v>7089</v>
      </c>
      <c r="AN46" s="67">
        <f t="shared" si="1"/>
        <v>2604</v>
      </c>
      <c r="AO46" s="67">
        <f t="shared" si="1"/>
        <v>5071</v>
      </c>
      <c r="AP46" s="67">
        <f t="shared" si="1"/>
        <v>3974</v>
      </c>
      <c r="AQ46" s="67">
        <f t="shared" si="1"/>
        <v>40717</v>
      </c>
      <c r="AR46" s="67">
        <f t="shared" si="1"/>
        <v>6199</v>
      </c>
      <c r="AS46" s="68">
        <f t="shared" si="1"/>
        <v>3832</v>
      </c>
      <c r="AT46" s="69">
        <f t="shared" si="0"/>
        <v>972431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S45"/>
  <sheetViews>
    <sheetView workbookViewId="0"/>
  </sheetViews>
  <sheetFormatPr defaultRowHeight="15" x14ac:dyDescent="0.25"/>
  <sheetData>
    <row r="1" spans="1: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x14ac:dyDescent="0.25">
      <c r="A2" s="1" t="s">
        <v>1</v>
      </c>
      <c r="B2">
        <v>-39254</v>
      </c>
      <c r="C2">
        <v>2</v>
      </c>
      <c r="D2">
        <v>-52</v>
      </c>
      <c r="E2">
        <v>0</v>
      </c>
      <c r="F2">
        <v>0</v>
      </c>
      <c r="G2">
        <v>-8</v>
      </c>
      <c r="H2">
        <v>48</v>
      </c>
      <c r="I2">
        <v>588</v>
      </c>
      <c r="J2">
        <v>0</v>
      </c>
      <c r="K2">
        <v>-145</v>
      </c>
      <c r="L2">
        <v>0</v>
      </c>
      <c r="M2">
        <v>-6</v>
      </c>
      <c r="N2">
        <v>-5</v>
      </c>
      <c r="O2">
        <v>-485</v>
      </c>
      <c r="P2">
        <v>0</v>
      </c>
      <c r="Q2">
        <v>-18</v>
      </c>
      <c r="R2">
        <v>-1</v>
      </c>
      <c r="S2">
        <v>0</v>
      </c>
      <c r="T2">
        <v>15</v>
      </c>
      <c r="U2">
        <v>853</v>
      </c>
      <c r="V2">
        <v>0</v>
      </c>
      <c r="W2">
        <v>0</v>
      </c>
      <c r="X2">
        <v>172</v>
      </c>
      <c r="Y2">
        <v>-73</v>
      </c>
      <c r="Z2">
        <v>121</v>
      </c>
      <c r="AA2">
        <v>-9</v>
      </c>
      <c r="AB2">
        <v>-44</v>
      </c>
      <c r="AC2">
        <v>0</v>
      </c>
      <c r="AD2">
        <v>0</v>
      </c>
      <c r="AE2">
        <v>0</v>
      </c>
      <c r="AF2">
        <v>0</v>
      </c>
      <c r="AG2">
        <v>-7</v>
      </c>
      <c r="AH2">
        <v>16</v>
      </c>
      <c r="AI2">
        <v>13</v>
      </c>
      <c r="AJ2">
        <v>0</v>
      </c>
      <c r="AK2">
        <v>0</v>
      </c>
      <c r="AL2">
        <v>-87</v>
      </c>
      <c r="AM2">
        <v>51</v>
      </c>
      <c r="AN2">
        <v>-12</v>
      </c>
      <c r="AO2">
        <v>0</v>
      </c>
      <c r="AP2">
        <v>0</v>
      </c>
      <c r="AQ2">
        <v>25</v>
      </c>
      <c r="AR2">
        <v>230</v>
      </c>
      <c r="AS2">
        <v>11</v>
      </c>
    </row>
    <row r="3" spans="1:45" x14ac:dyDescent="0.25">
      <c r="A3" s="1" t="s">
        <v>2</v>
      </c>
      <c r="B3">
        <v>-122</v>
      </c>
      <c r="C3">
        <v>-1291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-76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-1</v>
      </c>
      <c r="Y3">
        <v>0</v>
      </c>
      <c r="Z3">
        <v>64</v>
      </c>
      <c r="AA3">
        <v>0</v>
      </c>
      <c r="AB3">
        <v>0</v>
      </c>
      <c r="AC3">
        <v>-1</v>
      </c>
      <c r="AD3">
        <v>0</v>
      </c>
      <c r="AE3">
        <v>0</v>
      </c>
      <c r="AF3">
        <v>-3</v>
      </c>
      <c r="AG3">
        <v>0</v>
      </c>
      <c r="AH3">
        <v>0</v>
      </c>
      <c r="AI3">
        <v>0</v>
      </c>
      <c r="AJ3">
        <v>-8</v>
      </c>
      <c r="AK3">
        <v>0</v>
      </c>
      <c r="AL3">
        <v>0</v>
      </c>
      <c r="AM3">
        <v>-1</v>
      </c>
      <c r="AN3">
        <v>0</v>
      </c>
      <c r="AO3">
        <v>0</v>
      </c>
      <c r="AP3">
        <v>0</v>
      </c>
      <c r="AQ3">
        <v>7</v>
      </c>
      <c r="AR3">
        <v>494</v>
      </c>
      <c r="AS3">
        <v>-8</v>
      </c>
    </row>
    <row r="4" spans="1:45" x14ac:dyDescent="0.25">
      <c r="A4" s="1" t="s">
        <v>3</v>
      </c>
      <c r="B4">
        <v>16</v>
      </c>
      <c r="C4">
        <v>0</v>
      </c>
      <c r="D4">
        <v>-4044</v>
      </c>
      <c r="E4">
        <v>-1</v>
      </c>
      <c r="F4">
        <v>0</v>
      </c>
      <c r="G4">
        <v>444</v>
      </c>
      <c r="H4">
        <v>-9</v>
      </c>
      <c r="I4">
        <v>0</v>
      </c>
      <c r="J4">
        <v>0</v>
      </c>
      <c r="K4">
        <v>-11607</v>
      </c>
      <c r="L4">
        <v>0</v>
      </c>
      <c r="M4">
        <v>450</v>
      </c>
      <c r="N4">
        <v>-1</v>
      </c>
      <c r="O4">
        <v>44</v>
      </c>
      <c r="P4">
        <v>283</v>
      </c>
      <c r="Q4">
        <v>-54</v>
      </c>
      <c r="R4">
        <v>-12</v>
      </c>
      <c r="S4">
        <v>0</v>
      </c>
      <c r="T4">
        <v>4</v>
      </c>
      <c r="U4">
        <v>0</v>
      </c>
      <c r="V4">
        <v>-13</v>
      </c>
      <c r="W4">
        <v>0</v>
      </c>
      <c r="X4">
        <v>0</v>
      </c>
      <c r="Y4">
        <v>-3</v>
      </c>
      <c r="Z4">
        <v>0</v>
      </c>
      <c r="AA4">
        <v>-185</v>
      </c>
      <c r="AB4">
        <v>-12</v>
      </c>
      <c r="AC4">
        <v>0</v>
      </c>
      <c r="AD4">
        <v>0</v>
      </c>
      <c r="AE4">
        <v>-1</v>
      </c>
      <c r="AF4">
        <v>0</v>
      </c>
      <c r="AG4">
        <v>-3</v>
      </c>
      <c r="AH4">
        <v>-91</v>
      </c>
      <c r="AI4">
        <v>-31</v>
      </c>
      <c r="AJ4">
        <v>0</v>
      </c>
      <c r="AK4">
        <v>45</v>
      </c>
      <c r="AL4">
        <v>0</v>
      </c>
      <c r="AM4">
        <v>0</v>
      </c>
      <c r="AN4">
        <v>324</v>
      </c>
      <c r="AO4">
        <v>0</v>
      </c>
      <c r="AP4">
        <v>-3</v>
      </c>
      <c r="AQ4">
        <v>73</v>
      </c>
      <c r="AR4">
        <v>0</v>
      </c>
      <c r="AS4">
        <v>0</v>
      </c>
    </row>
    <row r="5" spans="1:45" x14ac:dyDescent="0.25">
      <c r="A5" s="1" t="s">
        <v>4</v>
      </c>
      <c r="B5">
        <v>13</v>
      </c>
      <c r="C5">
        <v>0</v>
      </c>
      <c r="D5">
        <v>-183</v>
      </c>
      <c r="E5">
        <v>-903</v>
      </c>
      <c r="F5">
        <v>0</v>
      </c>
      <c r="G5">
        <v>-25</v>
      </c>
      <c r="H5">
        <v>0</v>
      </c>
      <c r="I5">
        <v>0</v>
      </c>
      <c r="J5">
        <v>0</v>
      </c>
      <c r="K5">
        <v>-409</v>
      </c>
      <c r="L5">
        <v>0</v>
      </c>
      <c r="M5">
        <v>0</v>
      </c>
      <c r="N5">
        <v>0</v>
      </c>
      <c r="O5">
        <v>0</v>
      </c>
      <c r="P5">
        <v>419</v>
      </c>
      <c r="Q5">
        <v>-1</v>
      </c>
      <c r="R5">
        <v>-1</v>
      </c>
      <c r="S5">
        <v>0</v>
      </c>
      <c r="T5">
        <v>0</v>
      </c>
      <c r="U5">
        <v>0</v>
      </c>
      <c r="V5">
        <v>49</v>
      </c>
      <c r="W5">
        <v>0</v>
      </c>
      <c r="X5">
        <v>0</v>
      </c>
      <c r="Y5">
        <v>0</v>
      </c>
      <c r="Z5">
        <v>0</v>
      </c>
      <c r="AA5">
        <v>-8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-9</v>
      </c>
      <c r="AI5">
        <v>-1</v>
      </c>
      <c r="AJ5">
        <v>0</v>
      </c>
      <c r="AK5">
        <v>15</v>
      </c>
      <c r="AL5">
        <v>0</v>
      </c>
      <c r="AM5">
        <v>0</v>
      </c>
      <c r="AN5">
        <v>-16</v>
      </c>
      <c r="AO5">
        <v>0</v>
      </c>
      <c r="AP5">
        <v>0</v>
      </c>
      <c r="AQ5">
        <v>-1</v>
      </c>
      <c r="AR5">
        <v>0</v>
      </c>
      <c r="AS5">
        <v>0</v>
      </c>
    </row>
    <row r="6" spans="1:45" x14ac:dyDescent="0.25">
      <c r="A6" s="1" t="s">
        <v>5</v>
      </c>
      <c r="B6">
        <v>0</v>
      </c>
      <c r="C6">
        <v>0</v>
      </c>
      <c r="D6">
        <v>0</v>
      </c>
      <c r="E6">
        <v>0</v>
      </c>
      <c r="F6">
        <v>-405</v>
      </c>
      <c r="G6">
        <v>0</v>
      </c>
      <c r="H6">
        <v>0</v>
      </c>
      <c r="I6">
        <v>0</v>
      </c>
      <c r="J6">
        <v>-10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-2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-1</v>
      </c>
      <c r="AA6">
        <v>0</v>
      </c>
      <c r="AB6">
        <v>0</v>
      </c>
      <c r="AC6">
        <v>-1075</v>
      </c>
      <c r="AD6">
        <v>35</v>
      </c>
      <c r="AE6">
        <v>0</v>
      </c>
      <c r="AF6">
        <v>0</v>
      </c>
      <c r="AG6">
        <v>0</v>
      </c>
      <c r="AH6">
        <v>0</v>
      </c>
      <c r="AI6">
        <v>0</v>
      </c>
      <c r="AJ6">
        <v>-63</v>
      </c>
      <c r="AK6">
        <v>0</v>
      </c>
      <c r="AL6">
        <v>0</v>
      </c>
      <c r="AM6">
        <v>0</v>
      </c>
      <c r="AN6">
        <v>0</v>
      </c>
      <c r="AO6">
        <v>-45</v>
      </c>
      <c r="AP6">
        <v>0</v>
      </c>
      <c r="AQ6">
        <v>0</v>
      </c>
      <c r="AR6">
        <v>0</v>
      </c>
      <c r="AS6">
        <v>0</v>
      </c>
    </row>
    <row r="7" spans="1:45" x14ac:dyDescent="0.25">
      <c r="A7" s="1" t="s">
        <v>6</v>
      </c>
      <c r="B7">
        <v>0</v>
      </c>
      <c r="C7">
        <v>0</v>
      </c>
      <c r="D7">
        <v>-613</v>
      </c>
      <c r="E7">
        <v>0</v>
      </c>
      <c r="F7">
        <v>0</v>
      </c>
      <c r="G7">
        <v>-426</v>
      </c>
      <c r="H7">
        <v>-5</v>
      </c>
      <c r="I7">
        <v>0</v>
      </c>
      <c r="J7">
        <v>0</v>
      </c>
      <c r="K7">
        <v>-6001</v>
      </c>
      <c r="L7">
        <v>0</v>
      </c>
      <c r="M7">
        <v>465</v>
      </c>
      <c r="N7">
        <v>0</v>
      </c>
      <c r="O7">
        <v>0</v>
      </c>
      <c r="P7">
        <v>-11</v>
      </c>
      <c r="Q7">
        <v>-3</v>
      </c>
      <c r="R7">
        <v>-7</v>
      </c>
      <c r="S7">
        <v>0</v>
      </c>
      <c r="T7">
        <v>21</v>
      </c>
      <c r="U7">
        <v>0</v>
      </c>
      <c r="V7">
        <v>-4</v>
      </c>
      <c r="W7">
        <v>-4</v>
      </c>
      <c r="X7">
        <v>0</v>
      </c>
      <c r="Y7">
        <v>0</v>
      </c>
      <c r="Z7">
        <v>0</v>
      </c>
      <c r="AA7">
        <v>0</v>
      </c>
      <c r="AB7">
        <v>5</v>
      </c>
      <c r="AC7">
        <v>0</v>
      </c>
      <c r="AD7">
        <v>0</v>
      </c>
      <c r="AE7">
        <v>-1</v>
      </c>
      <c r="AF7">
        <v>0</v>
      </c>
      <c r="AG7">
        <v>0</v>
      </c>
      <c r="AH7">
        <v>-33</v>
      </c>
      <c r="AI7">
        <v>3</v>
      </c>
      <c r="AJ7">
        <v>0</v>
      </c>
      <c r="AK7">
        <v>-5</v>
      </c>
      <c r="AL7">
        <v>0</v>
      </c>
      <c r="AM7">
        <v>0</v>
      </c>
      <c r="AN7">
        <v>333</v>
      </c>
      <c r="AO7">
        <v>0</v>
      </c>
      <c r="AP7">
        <v>-5</v>
      </c>
      <c r="AQ7">
        <v>-9</v>
      </c>
      <c r="AR7">
        <v>0</v>
      </c>
      <c r="AS7">
        <v>0</v>
      </c>
    </row>
    <row r="8" spans="1:45" x14ac:dyDescent="0.25">
      <c r="A8" s="1" t="s">
        <v>7</v>
      </c>
      <c r="B8">
        <v>-17</v>
      </c>
      <c r="C8">
        <v>0</v>
      </c>
      <c r="D8">
        <v>-36</v>
      </c>
      <c r="E8">
        <v>0</v>
      </c>
      <c r="F8">
        <v>0</v>
      </c>
      <c r="G8">
        <v>-19</v>
      </c>
      <c r="H8">
        <v>-1263</v>
      </c>
      <c r="I8">
        <v>0</v>
      </c>
      <c r="J8">
        <v>0</v>
      </c>
      <c r="K8">
        <v>-378</v>
      </c>
      <c r="L8">
        <v>0</v>
      </c>
      <c r="M8">
        <v>2</v>
      </c>
      <c r="N8">
        <v>33</v>
      </c>
      <c r="O8">
        <v>-10</v>
      </c>
      <c r="P8">
        <v>0</v>
      </c>
      <c r="Q8">
        <v>-7</v>
      </c>
      <c r="R8">
        <v>-1</v>
      </c>
      <c r="S8">
        <v>0</v>
      </c>
      <c r="T8">
        <v>-3</v>
      </c>
      <c r="U8">
        <v>4</v>
      </c>
      <c r="V8">
        <v>0</v>
      </c>
      <c r="W8">
        <v>-1</v>
      </c>
      <c r="X8">
        <v>0</v>
      </c>
      <c r="Y8">
        <v>-14</v>
      </c>
      <c r="Z8">
        <v>0</v>
      </c>
      <c r="AA8">
        <v>-7</v>
      </c>
      <c r="AB8">
        <v>-21</v>
      </c>
      <c r="AC8">
        <v>0</v>
      </c>
      <c r="AD8">
        <v>0</v>
      </c>
      <c r="AE8">
        <v>0</v>
      </c>
      <c r="AF8">
        <v>0</v>
      </c>
      <c r="AG8">
        <v>12</v>
      </c>
      <c r="AH8">
        <v>3</v>
      </c>
      <c r="AI8">
        <v>9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-10</v>
      </c>
      <c r="AR8">
        <v>0</v>
      </c>
      <c r="AS8">
        <v>0</v>
      </c>
    </row>
    <row r="9" spans="1:45" x14ac:dyDescent="0.25">
      <c r="A9" s="1" t="s">
        <v>8</v>
      </c>
      <c r="B9">
        <v>-174</v>
      </c>
      <c r="C9">
        <v>0</v>
      </c>
      <c r="D9">
        <v>-5</v>
      </c>
      <c r="E9">
        <v>0</v>
      </c>
      <c r="F9">
        <v>0</v>
      </c>
      <c r="G9">
        <v>0</v>
      </c>
      <c r="H9">
        <v>-4</v>
      </c>
      <c r="I9">
        <v>-571</v>
      </c>
      <c r="J9">
        <v>0</v>
      </c>
      <c r="K9">
        <v>-8</v>
      </c>
      <c r="L9">
        <v>0</v>
      </c>
      <c r="M9">
        <v>0</v>
      </c>
      <c r="N9">
        <v>-1</v>
      </c>
      <c r="O9">
        <v>-396</v>
      </c>
      <c r="P9">
        <v>0</v>
      </c>
      <c r="Q9">
        <v>-2</v>
      </c>
      <c r="R9">
        <v>0</v>
      </c>
      <c r="S9">
        <v>0</v>
      </c>
      <c r="T9">
        <v>-1</v>
      </c>
      <c r="U9">
        <v>-4</v>
      </c>
      <c r="V9">
        <v>0</v>
      </c>
      <c r="W9">
        <v>0</v>
      </c>
      <c r="X9">
        <v>-11</v>
      </c>
      <c r="Y9">
        <v>-2</v>
      </c>
      <c r="Z9">
        <v>0</v>
      </c>
      <c r="AA9">
        <v>0</v>
      </c>
      <c r="AB9">
        <v>-3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-5</v>
      </c>
      <c r="AJ9">
        <v>7</v>
      </c>
      <c r="AK9">
        <v>0</v>
      </c>
      <c r="AL9">
        <v>-4</v>
      </c>
      <c r="AM9">
        <v>-14</v>
      </c>
      <c r="AN9">
        <v>0</v>
      </c>
      <c r="AO9">
        <v>0</v>
      </c>
      <c r="AP9">
        <v>0</v>
      </c>
      <c r="AQ9">
        <v>-14</v>
      </c>
      <c r="AR9">
        <v>-2</v>
      </c>
      <c r="AS9">
        <v>-2</v>
      </c>
    </row>
    <row r="10" spans="1:45" x14ac:dyDescent="0.25">
      <c r="A10" s="1" t="s">
        <v>9</v>
      </c>
      <c r="B10">
        <v>0</v>
      </c>
      <c r="C10">
        <v>0</v>
      </c>
      <c r="D10">
        <v>0</v>
      </c>
      <c r="E10">
        <v>0</v>
      </c>
      <c r="F10">
        <v>-40</v>
      </c>
      <c r="G10">
        <v>0</v>
      </c>
      <c r="H10">
        <v>0</v>
      </c>
      <c r="I10">
        <v>0</v>
      </c>
      <c r="J10">
        <v>-3036</v>
      </c>
      <c r="K10">
        <v>0</v>
      </c>
      <c r="L10">
        <v>309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-5110</v>
      </c>
      <c r="AD10">
        <v>1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-4</v>
      </c>
      <c r="AK10">
        <v>0</v>
      </c>
      <c r="AL10">
        <v>0</v>
      </c>
      <c r="AM10">
        <v>0</v>
      </c>
      <c r="AN10">
        <v>0</v>
      </c>
      <c r="AO10">
        <v>-63</v>
      </c>
      <c r="AP10">
        <v>0</v>
      </c>
      <c r="AQ10">
        <v>0</v>
      </c>
      <c r="AR10">
        <v>0</v>
      </c>
      <c r="AS10">
        <v>0</v>
      </c>
    </row>
    <row r="11" spans="1:45" x14ac:dyDescent="0.25">
      <c r="A11" s="1" t="s">
        <v>10</v>
      </c>
      <c r="B11">
        <v>64</v>
      </c>
      <c r="C11">
        <v>0</v>
      </c>
      <c r="D11">
        <v>-306</v>
      </c>
      <c r="E11">
        <v>0</v>
      </c>
      <c r="F11">
        <v>0</v>
      </c>
      <c r="G11">
        <v>1324</v>
      </c>
      <c r="H11">
        <v>0</v>
      </c>
      <c r="I11">
        <v>0</v>
      </c>
      <c r="J11">
        <v>0</v>
      </c>
      <c r="K11">
        <v>9646</v>
      </c>
      <c r="L11">
        <v>0</v>
      </c>
      <c r="M11">
        <v>997</v>
      </c>
      <c r="N11">
        <v>0</v>
      </c>
      <c r="O11">
        <v>1</v>
      </c>
      <c r="P11">
        <v>8</v>
      </c>
      <c r="Q11">
        <v>67</v>
      </c>
      <c r="R11">
        <v>-16</v>
      </c>
      <c r="S11">
        <v>0</v>
      </c>
      <c r="T11">
        <v>0</v>
      </c>
      <c r="U11">
        <v>0</v>
      </c>
      <c r="V11">
        <v>-2</v>
      </c>
      <c r="W11">
        <v>132</v>
      </c>
      <c r="X11">
        <v>0</v>
      </c>
      <c r="Y11">
        <v>-1</v>
      </c>
      <c r="Z11">
        <v>0</v>
      </c>
      <c r="AA11">
        <v>1273</v>
      </c>
      <c r="AB11">
        <v>-2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858</v>
      </c>
      <c r="AI11">
        <v>-4</v>
      </c>
      <c r="AJ11">
        <v>0</v>
      </c>
      <c r="AK11">
        <v>-1</v>
      </c>
      <c r="AL11">
        <v>0</v>
      </c>
      <c r="AM11">
        <v>0</v>
      </c>
      <c r="AN11">
        <v>-23</v>
      </c>
      <c r="AO11">
        <v>0</v>
      </c>
      <c r="AP11">
        <v>87</v>
      </c>
      <c r="AQ11">
        <v>87</v>
      </c>
      <c r="AR11">
        <v>0</v>
      </c>
      <c r="AS11">
        <v>0</v>
      </c>
    </row>
    <row r="12" spans="1:45" x14ac:dyDescent="0.25">
      <c r="A12" s="1" t="s">
        <v>11</v>
      </c>
      <c r="B12">
        <v>0</v>
      </c>
      <c r="C12">
        <v>0</v>
      </c>
      <c r="D12">
        <v>0</v>
      </c>
      <c r="E12">
        <v>0</v>
      </c>
      <c r="F12">
        <v>-21</v>
      </c>
      <c r="G12">
        <v>0</v>
      </c>
      <c r="H12">
        <v>0</v>
      </c>
      <c r="I12">
        <v>0</v>
      </c>
      <c r="J12">
        <v>137</v>
      </c>
      <c r="K12">
        <v>0</v>
      </c>
      <c r="L12">
        <v>-348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-1576</v>
      </c>
      <c r="AD12">
        <v>-2</v>
      </c>
      <c r="AE12">
        <v>0</v>
      </c>
      <c r="AF12">
        <v>-1</v>
      </c>
      <c r="AG12">
        <v>0</v>
      </c>
      <c r="AH12">
        <v>0</v>
      </c>
      <c r="AI12">
        <v>0</v>
      </c>
      <c r="AJ12">
        <v>-1</v>
      </c>
      <c r="AK12">
        <v>0</v>
      </c>
      <c r="AL12">
        <v>0</v>
      </c>
      <c r="AM12">
        <v>0</v>
      </c>
      <c r="AN12">
        <v>0</v>
      </c>
      <c r="AO12">
        <v>-17</v>
      </c>
      <c r="AP12">
        <v>0</v>
      </c>
      <c r="AQ12">
        <v>0</v>
      </c>
      <c r="AR12">
        <v>0</v>
      </c>
      <c r="AS12">
        <v>0</v>
      </c>
    </row>
    <row r="13" spans="1:45" x14ac:dyDescent="0.25">
      <c r="A13" s="1" t="s">
        <v>12</v>
      </c>
      <c r="B13">
        <v>-4</v>
      </c>
      <c r="C13">
        <v>0</v>
      </c>
      <c r="D13">
        <v>-77</v>
      </c>
      <c r="E13">
        <v>0</v>
      </c>
      <c r="F13">
        <v>0</v>
      </c>
      <c r="G13">
        <v>-25</v>
      </c>
      <c r="H13">
        <v>-11</v>
      </c>
      <c r="I13">
        <v>0</v>
      </c>
      <c r="J13">
        <v>0</v>
      </c>
      <c r="K13">
        <v>-708</v>
      </c>
      <c r="L13">
        <v>0</v>
      </c>
      <c r="M13">
        <v>418</v>
      </c>
      <c r="N13">
        <v>0</v>
      </c>
      <c r="O13">
        <v>0</v>
      </c>
      <c r="P13">
        <v>0</v>
      </c>
      <c r="Q13">
        <v>-1</v>
      </c>
      <c r="R13">
        <v>0</v>
      </c>
      <c r="S13">
        <v>0</v>
      </c>
      <c r="T13">
        <v>7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-19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-7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-5</v>
      </c>
      <c r="AO13">
        <v>0</v>
      </c>
      <c r="AP13">
        <v>-1</v>
      </c>
      <c r="AQ13">
        <v>-1</v>
      </c>
      <c r="AR13">
        <v>0</v>
      </c>
      <c r="AS13">
        <v>0</v>
      </c>
    </row>
    <row r="14" spans="1:45" x14ac:dyDescent="0.25">
      <c r="A14" s="1" t="s">
        <v>13</v>
      </c>
      <c r="B14">
        <v>-67</v>
      </c>
      <c r="C14">
        <v>0</v>
      </c>
      <c r="D14">
        <v>-31</v>
      </c>
      <c r="E14">
        <v>0</v>
      </c>
      <c r="F14">
        <v>0</v>
      </c>
      <c r="G14">
        <v>-10</v>
      </c>
      <c r="H14">
        <v>150</v>
      </c>
      <c r="I14">
        <v>0</v>
      </c>
      <c r="J14">
        <v>0</v>
      </c>
      <c r="K14">
        <v>-244</v>
      </c>
      <c r="L14">
        <v>0</v>
      </c>
      <c r="M14">
        <v>-3</v>
      </c>
      <c r="N14">
        <v>-31</v>
      </c>
      <c r="O14">
        <v>-22</v>
      </c>
      <c r="P14">
        <v>0</v>
      </c>
      <c r="Q14">
        <v>0</v>
      </c>
      <c r="R14">
        <v>0</v>
      </c>
      <c r="S14">
        <v>0</v>
      </c>
      <c r="T14">
        <v>0</v>
      </c>
      <c r="U14">
        <v>-6</v>
      </c>
      <c r="V14">
        <v>0</v>
      </c>
      <c r="W14">
        <v>0</v>
      </c>
      <c r="X14">
        <v>0</v>
      </c>
      <c r="Y14">
        <v>11</v>
      </c>
      <c r="Z14">
        <v>0</v>
      </c>
      <c r="AA14">
        <v>-1</v>
      </c>
      <c r="AB14">
        <v>-6</v>
      </c>
      <c r="AC14">
        <v>0</v>
      </c>
      <c r="AD14">
        <v>0</v>
      </c>
      <c r="AE14">
        <v>0</v>
      </c>
      <c r="AF14">
        <v>0</v>
      </c>
      <c r="AG14">
        <v>-1</v>
      </c>
      <c r="AH14">
        <v>0</v>
      </c>
      <c r="AI14">
        <v>-1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-21</v>
      </c>
      <c r="AR14">
        <v>0</v>
      </c>
      <c r="AS14">
        <v>0</v>
      </c>
    </row>
    <row r="15" spans="1:45" x14ac:dyDescent="0.25">
      <c r="A15" s="1" t="s">
        <v>14</v>
      </c>
      <c r="B15">
        <v>-9711</v>
      </c>
      <c r="C15">
        <v>-5</v>
      </c>
      <c r="D15">
        <v>-60</v>
      </c>
      <c r="E15">
        <v>0</v>
      </c>
      <c r="F15">
        <v>0</v>
      </c>
      <c r="G15">
        <v>-9</v>
      </c>
      <c r="H15">
        <v>79</v>
      </c>
      <c r="I15">
        <v>2</v>
      </c>
      <c r="J15">
        <v>0</v>
      </c>
      <c r="K15">
        <v>-176</v>
      </c>
      <c r="L15">
        <v>0</v>
      </c>
      <c r="M15">
        <v>-4</v>
      </c>
      <c r="N15">
        <v>-3</v>
      </c>
      <c r="O15">
        <v>-17140</v>
      </c>
      <c r="P15">
        <v>-1</v>
      </c>
      <c r="Q15">
        <v>15</v>
      </c>
      <c r="R15">
        <v>-2</v>
      </c>
      <c r="S15">
        <v>0</v>
      </c>
      <c r="T15">
        <v>-3</v>
      </c>
      <c r="U15">
        <v>-77</v>
      </c>
      <c r="V15">
        <v>0</v>
      </c>
      <c r="W15">
        <v>-1</v>
      </c>
      <c r="X15">
        <v>-40</v>
      </c>
      <c r="Y15">
        <v>-59</v>
      </c>
      <c r="Z15">
        <v>-1</v>
      </c>
      <c r="AA15">
        <v>-2</v>
      </c>
      <c r="AB15">
        <v>-46</v>
      </c>
      <c r="AC15">
        <v>0</v>
      </c>
      <c r="AD15">
        <v>0</v>
      </c>
      <c r="AE15">
        <v>-1</v>
      </c>
      <c r="AF15">
        <v>0</v>
      </c>
      <c r="AG15">
        <v>-17</v>
      </c>
      <c r="AH15">
        <v>-4</v>
      </c>
      <c r="AI15">
        <v>-21</v>
      </c>
      <c r="AJ15">
        <v>-2</v>
      </c>
      <c r="AK15">
        <v>0</v>
      </c>
      <c r="AL15">
        <v>656</v>
      </c>
      <c r="AM15">
        <v>317</v>
      </c>
      <c r="AN15">
        <v>-6</v>
      </c>
      <c r="AO15">
        <v>0</v>
      </c>
      <c r="AP15">
        <v>0</v>
      </c>
      <c r="AQ15">
        <v>-112</v>
      </c>
      <c r="AR15">
        <v>118</v>
      </c>
      <c r="AS15">
        <v>-7</v>
      </c>
    </row>
    <row r="16" spans="1:45" x14ac:dyDescent="0.25">
      <c r="A16" s="1" t="s">
        <v>15</v>
      </c>
      <c r="B16">
        <v>0</v>
      </c>
      <c r="C16">
        <v>0</v>
      </c>
      <c r="D16">
        <v>-249</v>
      </c>
      <c r="E16">
        <v>89</v>
      </c>
      <c r="F16">
        <v>0</v>
      </c>
      <c r="G16">
        <v>-28</v>
      </c>
      <c r="H16">
        <v>0</v>
      </c>
      <c r="I16">
        <v>0</v>
      </c>
      <c r="J16">
        <v>0</v>
      </c>
      <c r="K16">
        <v>-614</v>
      </c>
      <c r="L16">
        <v>0</v>
      </c>
      <c r="M16">
        <v>0</v>
      </c>
      <c r="N16">
        <v>0</v>
      </c>
      <c r="O16">
        <v>-1</v>
      </c>
      <c r="P16">
        <v>-30</v>
      </c>
      <c r="Q16">
        <v>-2</v>
      </c>
      <c r="R16">
        <v>-1</v>
      </c>
      <c r="S16">
        <v>0</v>
      </c>
      <c r="T16">
        <v>0</v>
      </c>
      <c r="U16">
        <v>0</v>
      </c>
      <c r="V16">
        <v>9</v>
      </c>
      <c r="W16">
        <v>0</v>
      </c>
      <c r="X16">
        <v>0</v>
      </c>
      <c r="Y16">
        <v>0</v>
      </c>
      <c r="Z16">
        <v>0</v>
      </c>
      <c r="AA16">
        <v>-12</v>
      </c>
      <c r="AB16">
        <v>-1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-3</v>
      </c>
      <c r="AI16">
        <v>0</v>
      </c>
      <c r="AJ16">
        <v>0</v>
      </c>
      <c r="AK16">
        <v>-2</v>
      </c>
      <c r="AL16">
        <v>0</v>
      </c>
      <c r="AM16">
        <v>0</v>
      </c>
      <c r="AN16">
        <v>5</v>
      </c>
      <c r="AO16">
        <v>0</v>
      </c>
      <c r="AP16">
        <v>0</v>
      </c>
      <c r="AQ16">
        <v>-5</v>
      </c>
      <c r="AR16">
        <v>0</v>
      </c>
      <c r="AS16">
        <v>0</v>
      </c>
    </row>
    <row r="17" spans="1:45" x14ac:dyDescent="0.25">
      <c r="A17" s="1" t="s">
        <v>16</v>
      </c>
      <c r="B17">
        <v>-48</v>
      </c>
      <c r="C17">
        <v>0</v>
      </c>
      <c r="D17">
        <v>-1182</v>
      </c>
      <c r="E17">
        <v>0</v>
      </c>
      <c r="F17">
        <v>0</v>
      </c>
      <c r="G17">
        <v>-110</v>
      </c>
      <c r="H17">
        <v>-32</v>
      </c>
      <c r="I17">
        <v>0</v>
      </c>
      <c r="J17">
        <v>0</v>
      </c>
      <c r="K17">
        <v>-1817</v>
      </c>
      <c r="L17">
        <v>0</v>
      </c>
      <c r="M17">
        <v>-2</v>
      </c>
      <c r="N17">
        <v>0</v>
      </c>
      <c r="O17">
        <v>8</v>
      </c>
      <c r="P17">
        <v>-8</v>
      </c>
      <c r="Q17">
        <v>-780</v>
      </c>
      <c r="R17">
        <v>-1</v>
      </c>
      <c r="S17">
        <v>0</v>
      </c>
      <c r="T17">
        <v>0</v>
      </c>
      <c r="U17">
        <v>-2</v>
      </c>
      <c r="V17">
        <v>-1</v>
      </c>
      <c r="W17">
        <v>-1</v>
      </c>
      <c r="X17">
        <v>0</v>
      </c>
      <c r="Y17">
        <v>-57</v>
      </c>
      <c r="Z17">
        <v>0</v>
      </c>
      <c r="AA17">
        <v>-37</v>
      </c>
      <c r="AB17">
        <v>-97</v>
      </c>
      <c r="AC17">
        <v>0</v>
      </c>
      <c r="AD17">
        <v>0</v>
      </c>
      <c r="AE17">
        <v>0</v>
      </c>
      <c r="AF17">
        <v>0</v>
      </c>
      <c r="AG17">
        <v>-17</v>
      </c>
      <c r="AH17">
        <v>-11</v>
      </c>
      <c r="AI17">
        <v>1517</v>
      </c>
      <c r="AJ17">
        <v>0</v>
      </c>
      <c r="AK17">
        <v>0</v>
      </c>
      <c r="AL17">
        <v>0</v>
      </c>
      <c r="AM17">
        <v>0</v>
      </c>
      <c r="AN17">
        <v>-150</v>
      </c>
      <c r="AO17">
        <v>0</v>
      </c>
      <c r="AP17">
        <v>-1</v>
      </c>
      <c r="AQ17">
        <v>-96</v>
      </c>
      <c r="AR17">
        <v>0</v>
      </c>
      <c r="AS17">
        <v>0</v>
      </c>
    </row>
    <row r="18" spans="1:45" x14ac:dyDescent="0.25">
      <c r="A18" s="1" t="s">
        <v>17</v>
      </c>
      <c r="B18">
        <v>0</v>
      </c>
      <c r="C18">
        <v>0</v>
      </c>
      <c r="D18">
        <v>-13</v>
      </c>
      <c r="E18">
        <v>0</v>
      </c>
      <c r="F18">
        <v>0</v>
      </c>
      <c r="G18">
        <v>4</v>
      </c>
      <c r="H18">
        <v>0</v>
      </c>
      <c r="I18">
        <v>0</v>
      </c>
      <c r="J18">
        <v>0</v>
      </c>
      <c r="K18">
        <v>-265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35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68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-12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-1</v>
      </c>
      <c r="AO18">
        <v>0</v>
      </c>
      <c r="AP18">
        <v>0</v>
      </c>
      <c r="AQ18">
        <v>0</v>
      </c>
      <c r="AR18">
        <v>0</v>
      </c>
      <c r="AS18">
        <v>0</v>
      </c>
    </row>
    <row r="19" spans="1:45" x14ac:dyDescent="0.25">
      <c r="A19" s="1" t="s">
        <v>18</v>
      </c>
      <c r="B19">
        <v>-3</v>
      </c>
      <c r="C19">
        <v>5</v>
      </c>
      <c r="D19">
        <v>0</v>
      </c>
      <c r="E19">
        <v>0</v>
      </c>
      <c r="F19">
        <v>-19</v>
      </c>
      <c r="G19">
        <v>0</v>
      </c>
      <c r="H19">
        <v>0</v>
      </c>
      <c r="I19">
        <v>0</v>
      </c>
      <c r="J19">
        <v>-3</v>
      </c>
      <c r="K19">
        <v>0</v>
      </c>
      <c r="L19">
        <v>0</v>
      </c>
      <c r="M19">
        <v>0</v>
      </c>
      <c r="N19">
        <v>0</v>
      </c>
      <c r="O19">
        <v>-2</v>
      </c>
      <c r="P19">
        <v>0</v>
      </c>
      <c r="Q19">
        <v>0</v>
      </c>
      <c r="R19">
        <v>0</v>
      </c>
      <c r="S19">
        <v>-149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10</v>
      </c>
      <c r="AA19">
        <v>0</v>
      </c>
      <c r="AB19">
        <v>0</v>
      </c>
      <c r="AC19">
        <v>-232</v>
      </c>
      <c r="AD19">
        <v>-54</v>
      </c>
      <c r="AE19">
        <v>0</v>
      </c>
      <c r="AF19">
        <v>9</v>
      </c>
      <c r="AG19">
        <v>0</v>
      </c>
      <c r="AH19">
        <v>0</v>
      </c>
      <c r="AI19">
        <v>0</v>
      </c>
      <c r="AJ19">
        <v>-447</v>
      </c>
      <c r="AK19">
        <v>0</v>
      </c>
      <c r="AL19">
        <v>-1</v>
      </c>
      <c r="AM19">
        <v>0</v>
      </c>
      <c r="AN19">
        <v>0</v>
      </c>
      <c r="AO19">
        <v>-6</v>
      </c>
      <c r="AP19">
        <v>0</v>
      </c>
      <c r="AQ19">
        <v>0</v>
      </c>
      <c r="AR19">
        <v>-1</v>
      </c>
      <c r="AS19">
        <v>-1</v>
      </c>
    </row>
    <row r="20" spans="1:45" x14ac:dyDescent="0.25">
      <c r="A20" s="1" t="s">
        <v>19</v>
      </c>
      <c r="B20">
        <v>-5</v>
      </c>
      <c r="C20">
        <v>0</v>
      </c>
      <c r="D20">
        <v>-82</v>
      </c>
      <c r="E20">
        <v>0</v>
      </c>
      <c r="F20">
        <v>0</v>
      </c>
      <c r="G20">
        <v>-21</v>
      </c>
      <c r="H20">
        <v>-71</v>
      </c>
      <c r="I20">
        <v>0</v>
      </c>
      <c r="J20">
        <v>0</v>
      </c>
      <c r="K20">
        <v>-716</v>
      </c>
      <c r="L20">
        <v>0</v>
      </c>
      <c r="M20">
        <v>28</v>
      </c>
      <c r="N20">
        <v>-2</v>
      </c>
      <c r="O20">
        <v>-7</v>
      </c>
      <c r="P20">
        <v>0</v>
      </c>
      <c r="Q20">
        <v>-4</v>
      </c>
      <c r="R20">
        <v>-2</v>
      </c>
      <c r="S20">
        <v>0</v>
      </c>
      <c r="T20">
        <v>-111</v>
      </c>
      <c r="U20">
        <v>-1</v>
      </c>
      <c r="V20">
        <v>0</v>
      </c>
      <c r="W20">
        <v>0</v>
      </c>
      <c r="X20">
        <v>0</v>
      </c>
      <c r="Y20">
        <v>-4</v>
      </c>
      <c r="Z20">
        <v>0</v>
      </c>
      <c r="AA20">
        <v>-9</v>
      </c>
      <c r="AB20">
        <v>3</v>
      </c>
      <c r="AC20">
        <v>0</v>
      </c>
      <c r="AD20">
        <v>0</v>
      </c>
      <c r="AE20">
        <v>7</v>
      </c>
      <c r="AF20">
        <v>0</v>
      </c>
      <c r="AG20">
        <v>-2</v>
      </c>
      <c r="AH20">
        <v>-6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-4</v>
      </c>
      <c r="AO20">
        <v>0</v>
      </c>
      <c r="AP20">
        <v>0</v>
      </c>
      <c r="AQ20">
        <v>-8</v>
      </c>
      <c r="AR20">
        <v>0</v>
      </c>
      <c r="AS20">
        <v>0</v>
      </c>
    </row>
    <row r="21" spans="1:45" x14ac:dyDescent="0.25">
      <c r="A21" s="1" t="s">
        <v>20</v>
      </c>
      <c r="B21">
        <v>584</v>
      </c>
      <c r="C21">
        <v>0</v>
      </c>
      <c r="D21">
        <v>-19</v>
      </c>
      <c r="E21">
        <v>0</v>
      </c>
      <c r="F21">
        <v>0</v>
      </c>
      <c r="G21">
        <v>-1</v>
      </c>
      <c r="H21">
        <v>-17</v>
      </c>
      <c r="I21">
        <v>0</v>
      </c>
      <c r="J21">
        <v>0</v>
      </c>
      <c r="K21">
        <v>-40</v>
      </c>
      <c r="L21">
        <v>0</v>
      </c>
      <c r="M21">
        <v>0</v>
      </c>
      <c r="N21">
        <v>-1</v>
      </c>
      <c r="O21">
        <v>-9</v>
      </c>
      <c r="P21">
        <v>-1</v>
      </c>
      <c r="Q21">
        <v>0</v>
      </c>
      <c r="R21">
        <v>0</v>
      </c>
      <c r="S21">
        <v>0</v>
      </c>
      <c r="T21">
        <v>0</v>
      </c>
      <c r="U21">
        <v>-4853</v>
      </c>
      <c r="V21">
        <v>0</v>
      </c>
      <c r="W21">
        <v>0</v>
      </c>
      <c r="X21">
        <v>-4</v>
      </c>
      <c r="Y21">
        <v>56</v>
      </c>
      <c r="Z21">
        <v>0</v>
      </c>
      <c r="AA21">
        <v>-2</v>
      </c>
      <c r="AB21">
        <v>-17</v>
      </c>
      <c r="AC21">
        <v>0</v>
      </c>
      <c r="AD21">
        <v>0</v>
      </c>
      <c r="AE21">
        <v>0</v>
      </c>
      <c r="AF21">
        <v>0</v>
      </c>
      <c r="AG21">
        <v>-4</v>
      </c>
      <c r="AH21">
        <v>-1</v>
      </c>
      <c r="AI21">
        <v>-4</v>
      </c>
      <c r="AJ21">
        <v>0</v>
      </c>
      <c r="AK21">
        <v>0</v>
      </c>
      <c r="AL21">
        <v>233</v>
      </c>
      <c r="AM21">
        <v>-4</v>
      </c>
      <c r="AN21">
        <v>-3</v>
      </c>
      <c r="AO21">
        <v>0</v>
      </c>
      <c r="AP21">
        <v>-1</v>
      </c>
      <c r="AQ21">
        <v>-28</v>
      </c>
      <c r="AR21">
        <v>0</v>
      </c>
      <c r="AS21">
        <v>-1</v>
      </c>
    </row>
    <row r="22" spans="1:45" x14ac:dyDescent="0.25">
      <c r="A22" s="1" t="s">
        <v>21</v>
      </c>
      <c r="B22">
        <v>5</v>
      </c>
      <c r="C22">
        <v>0</v>
      </c>
      <c r="D22">
        <v>-879</v>
      </c>
      <c r="E22">
        <v>-6</v>
      </c>
      <c r="F22">
        <v>0</v>
      </c>
      <c r="G22">
        <v>-76</v>
      </c>
      <c r="H22">
        <v>-2</v>
      </c>
      <c r="I22">
        <v>0</v>
      </c>
      <c r="J22">
        <v>0</v>
      </c>
      <c r="K22">
        <v>-1372</v>
      </c>
      <c r="L22">
        <v>0</v>
      </c>
      <c r="M22">
        <v>-2</v>
      </c>
      <c r="N22">
        <v>0</v>
      </c>
      <c r="O22">
        <v>0</v>
      </c>
      <c r="P22">
        <v>-15</v>
      </c>
      <c r="Q22">
        <v>-6</v>
      </c>
      <c r="R22">
        <v>-1</v>
      </c>
      <c r="S22">
        <v>0</v>
      </c>
      <c r="T22">
        <v>0</v>
      </c>
      <c r="U22">
        <v>-1</v>
      </c>
      <c r="V22">
        <v>-67</v>
      </c>
      <c r="W22">
        <v>-1</v>
      </c>
      <c r="X22">
        <v>0</v>
      </c>
      <c r="Y22">
        <v>-2</v>
      </c>
      <c r="Z22">
        <v>0</v>
      </c>
      <c r="AA22">
        <v>-21</v>
      </c>
      <c r="AB22">
        <v>-2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-15</v>
      </c>
      <c r="AI22">
        <v>-5</v>
      </c>
      <c r="AJ22">
        <v>0</v>
      </c>
      <c r="AK22">
        <v>63</v>
      </c>
      <c r="AL22">
        <v>0</v>
      </c>
      <c r="AM22">
        <v>0</v>
      </c>
      <c r="AN22">
        <v>-19</v>
      </c>
      <c r="AO22">
        <v>0</v>
      </c>
      <c r="AP22">
        <v>-1</v>
      </c>
      <c r="AQ22">
        <v>-7</v>
      </c>
      <c r="AR22">
        <v>0</v>
      </c>
      <c r="AS22">
        <v>0</v>
      </c>
    </row>
    <row r="23" spans="1:45" x14ac:dyDescent="0.25">
      <c r="A23" s="1" t="s">
        <v>22</v>
      </c>
      <c r="B23">
        <v>20</v>
      </c>
      <c r="C23">
        <v>0</v>
      </c>
      <c r="D23">
        <v>-100</v>
      </c>
      <c r="E23">
        <v>0</v>
      </c>
      <c r="F23">
        <v>0</v>
      </c>
      <c r="G23">
        <v>-19</v>
      </c>
      <c r="H23">
        <v>-1</v>
      </c>
      <c r="I23">
        <v>0</v>
      </c>
      <c r="J23">
        <v>0</v>
      </c>
      <c r="K23">
        <v>-3087</v>
      </c>
      <c r="L23">
        <v>0</v>
      </c>
      <c r="M23">
        <v>15</v>
      </c>
      <c r="N23">
        <v>0</v>
      </c>
      <c r="O23">
        <v>0</v>
      </c>
      <c r="P23">
        <v>0</v>
      </c>
      <c r="Q23">
        <v>0</v>
      </c>
      <c r="R23">
        <v>-2</v>
      </c>
      <c r="S23">
        <v>0</v>
      </c>
      <c r="T23">
        <v>0</v>
      </c>
      <c r="U23">
        <v>0</v>
      </c>
      <c r="V23">
        <v>0</v>
      </c>
      <c r="W23">
        <v>-216</v>
      </c>
      <c r="X23">
        <v>0</v>
      </c>
      <c r="Y23">
        <v>0</v>
      </c>
      <c r="Z23">
        <v>0</v>
      </c>
      <c r="AA23">
        <v>96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1329</v>
      </c>
      <c r="AI23">
        <v>-1</v>
      </c>
      <c r="AJ23">
        <v>0</v>
      </c>
      <c r="AK23">
        <v>0</v>
      </c>
      <c r="AL23">
        <v>0</v>
      </c>
      <c r="AM23">
        <v>0</v>
      </c>
      <c r="AN23">
        <v>-9</v>
      </c>
      <c r="AO23">
        <v>0</v>
      </c>
      <c r="AP23">
        <v>31</v>
      </c>
      <c r="AQ23">
        <v>0</v>
      </c>
      <c r="AR23">
        <v>0</v>
      </c>
      <c r="AS23">
        <v>0</v>
      </c>
    </row>
    <row r="24" spans="1:45" x14ac:dyDescent="0.25">
      <c r="A24" s="1" t="s">
        <v>23</v>
      </c>
      <c r="B24">
        <v>-976</v>
      </c>
      <c r="C24">
        <v>-1</v>
      </c>
      <c r="D24">
        <v>13</v>
      </c>
      <c r="E24">
        <v>0</v>
      </c>
      <c r="F24">
        <v>0</v>
      </c>
      <c r="G24">
        <v>-1</v>
      </c>
      <c r="H24">
        <v>-3</v>
      </c>
      <c r="I24">
        <v>82</v>
      </c>
      <c r="J24">
        <v>0</v>
      </c>
      <c r="K24">
        <v>-1</v>
      </c>
      <c r="L24">
        <v>0</v>
      </c>
      <c r="M24">
        <v>-1</v>
      </c>
      <c r="N24">
        <v>0</v>
      </c>
      <c r="O24">
        <v>-945</v>
      </c>
      <c r="P24">
        <v>0</v>
      </c>
      <c r="Q24">
        <v>-3</v>
      </c>
      <c r="R24">
        <v>0</v>
      </c>
      <c r="S24">
        <v>0</v>
      </c>
      <c r="T24">
        <v>-1</v>
      </c>
      <c r="U24">
        <v>-14</v>
      </c>
      <c r="V24">
        <v>0</v>
      </c>
      <c r="W24">
        <v>0</v>
      </c>
      <c r="X24">
        <v>-1532</v>
      </c>
      <c r="Y24">
        <v>-2</v>
      </c>
      <c r="Z24">
        <v>0</v>
      </c>
      <c r="AA24">
        <v>0</v>
      </c>
      <c r="AB24">
        <v>-3</v>
      </c>
      <c r="AC24">
        <v>0</v>
      </c>
      <c r="AD24">
        <v>0</v>
      </c>
      <c r="AE24">
        <v>0</v>
      </c>
      <c r="AF24">
        <v>0</v>
      </c>
      <c r="AG24">
        <v>-2</v>
      </c>
      <c r="AH24">
        <v>0</v>
      </c>
      <c r="AI24">
        <v>0</v>
      </c>
      <c r="AJ24">
        <v>0</v>
      </c>
      <c r="AK24">
        <v>0</v>
      </c>
      <c r="AL24">
        <v>-10</v>
      </c>
      <c r="AM24">
        <v>16</v>
      </c>
      <c r="AN24">
        <v>0</v>
      </c>
      <c r="AO24">
        <v>0</v>
      </c>
      <c r="AP24">
        <v>0</v>
      </c>
      <c r="AQ24">
        <v>-11</v>
      </c>
      <c r="AR24">
        <v>-8</v>
      </c>
      <c r="AS24">
        <v>16</v>
      </c>
    </row>
    <row r="25" spans="1:45" x14ac:dyDescent="0.25">
      <c r="A25" s="1" t="s">
        <v>24</v>
      </c>
      <c r="B25">
        <v>-789</v>
      </c>
      <c r="C25">
        <v>0</v>
      </c>
      <c r="D25">
        <v>-382</v>
      </c>
      <c r="E25">
        <v>-1</v>
      </c>
      <c r="F25">
        <v>0</v>
      </c>
      <c r="G25">
        <v>-40</v>
      </c>
      <c r="H25">
        <v>-62</v>
      </c>
      <c r="I25">
        <v>-1</v>
      </c>
      <c r="J25">
        <v>0</v>
      </c>
      <c r="K25">
        <v>-789</v>
      </c>
      <c r="L25">
        <v>0</v>
      </c>
      <c r="M25">
        <v>-13</v>
      </c>
      <c r="N25">
        <v>-7</v>
      </c>
      <c r="O25">
        <v>-206</v>
      </c>
      <c r="P25">
        <v>-2</v>
      </c>
      <c r="Q25">
        <v>-151</v>
      </c>
      <c r="R25">
        <v>-1</v>
      </c>
      <c r="S25">
        <v>0</v>
      </c>
      <c r="T25">
        <v>-6</v>
      </c>
      <c r="U25">
        <v>18</v>
      </c>
      <c r="V25">
        <v>-2</v>
      </c>
      <c r="W25">
        <v>0</v>
      </c>
      <c r="X25">
        <v>-5</v>
      </c>
      <c r="Y25">
        <v>-267</v>
      </c>
      <c r="Z25">
        <v>0</v>
      </c>
      <c r="AA25">
        <v>-23</v>
      </c>
      <c r="AB25">
        <v>796</v>
      </c>
      <c r="AC25">
        <v>0</v>
      </c>
      <c r="AD25">
        <v>0</v>
      </c>
      <c r="AE25">
        <v>0</v>
      </c>
      <c r="AF25">
        <v>0</v>
      </c>
      <c r="AG25">
        <v>48</v>
      </c>
      <c r="AH25">
        <v>-15</v>
      </c>
      <c r="AI25">
        <v>-129</v>
      </c>
      <c r="AJ25">
        <v>0</v>
      </c>
      <c r="AK25">
        <v>-1</v>
      </c>
      <c r="AL25">
        <v>-5</v>
      </c>
      <c r="AM25">
        <v>-5</v>
      </c>
      <c r="AN25">
        <v>-43</v>
      </c>
      <c r="AO25">
        <v>0</v>
      </c>
      <c r="AP25">
        <v>0</v>
      </c>
      <c r="AQ25">
        <v>-958</v>
      </c>
      <c r="AR25">
        <v>0</v>
      </c>
      <c r="AS25">
        <v>-4</v>
      </c>
    </row>
    <row r="26" spans="1:45" x14ac:dyDescent="0.25">
      <c r="A26" s="1" t="s">
        <v>25</v>
      </c>
      <c r="B26">
        <v>-70</v>
      </c>
      <c r="C26">
        <v>64</v>
      </c>
      <c r="D26">
        <v>-1</v>
      </c>
      <c r="E26">
        <v>0</v>
      </c>
      <c r="F26">
        <v>-16</v>
      </c>
      <c r="G26">
        <v>0</v>
      </c>
      <c r="H26">
        <v>-2</v>
      </c>
      <c r="I26">
        <v>-1</v>
      </c>
      <c r="J26">
        <v>0</v>
      </c>
      <c r="K26">
        <v>0</v>
      </c>
      <c r="L26">
        <v>0</v>
      </c>
      <c r="M26">
        <v>0</v>
      </c>
      <c r="N26">
        <v>0</v>
      </c>
      <c r="O26">
        <v>-35</v>
      </c>
      <c r="P26">
        <v>0</v>
      </c>
      <c r="Q26">
        <v>0</v>
      </c>
      <c r="R26">
        <v>0</v>
      </c>
      <c r="S26">
        <v>-32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-1204</v>
      </c>
      <c r="AA26">
        <v>0</v>
      </c>
      <c r="AB26">
        <v>0</v>
      </c>
      <c r="AC26">
        <v>-151</v>
      </c>
      <c r="AD26">
        <v>-65</v>
      </c>
      <c r="AE26">
        <v>0</v>
      </c>
      <c r="AF26">
        <v>314</v>
      </c>
      <c r="AG26">
        <v>0</v>
      </c>
      <c r="AH26">
        <v>0</v>
      </c>
      <c r="AI26">
        <v>0</v>
      </c>
      <c r="AJ26">
        <v>-560</v>
      </c>
      <c r="AK26">
        <v>0</v>
      </c>
      <c r="AL26">
        <v>-2</v>
      </c>
      <c r="AM26">
        <v>-1</v>
      </c>
      <c r="AN26">
        <v>0</v>
      </c>
      <c r="AO26">
        <v>-6</v>
      </c>
      <c r="AP26">
        <v>0</v>
      </c>
      <c r="AQ26">
        <v>-1</v>
      </c>
      <c r="AR26">
        <v>26</v>
      </c>
      <c r="AS26">
        <v>-6</v>
      </c>
    </row>
    <row r="27" spans="1:45" x14ac:dyDescent="0.25">
      <c r="A27" s="1" t="s">
        <v>26</v>
      </c>
      <c r="B27">
        <v>11</v>
      </c>
      <c r="C27">
        <v>0</v>
      </c>
      <c r="D27">
        <v>-264</v>
      </c>
      <c r="E27">
        <v>0</v>
      </c>
      <c r="F27">
        <v>0</v>
      </c>
      <c r="G27">
        <v>16</v>
      </c>
      <c r="H27">
        <v>-4</v>
      </c>
      <c r="I27">
        <v>0</v>
      </c>
      <c r="J27">
        <v>0</v>
      </c>
      <c r="K27">
        <v>-3926</v>
      </c>
      <c r="L27">
        <v>0</v>
      </c>
      <c r="M27">
        <v>216</v>
      </c>
      <c r="N27">
        <v>0</v>
      </c>
      <c r="O27">
        <v>0</v>
      </c>
      <c r="P27">
        <v>21</v>
      </c>
      <c r="Q27">
        <v>81</v>
      </c>
      <c r="R27">
        <v>28</v>
      </c>
      <c r="S27">
        <v>0</v>
      </c>
      <c r="T27">
        <v>0</v>
      </c>
      <c r="U27">
        <v>0</v>
      </c>
      <c r="V27">
        <v>-2</v>
      </c>
      <c r="W27">
        <v>66</v>
      </c>
      <c r="X27">
        <v>0</v>
      </c>
      <c r="Y27">
        <v>0</v>
      </c>
      <c r="Z27">
        <v>0</v>
      </c>
      <c r="AA27">
        <v>-227</v>
      </c>
      <c r="AB27">
        <v>-1</v>
      </c>
      <c r="AC27">
        <v>0</v>
      </c>
      <c r="AD27">
        <v>0</v>
      </c>
      <c r="AE27">
        <v>0</v>
      </c>
      <c r="AF27">
        <v>0</v>
      </c>
      <c r="AG27">
        <v>-1</v>
      </c>
      <c r="AH27">
        <v>887</v>
      </c>
      <c r="AI27">
        <v>0</v>
      </c>
      <c r="AJ27">
        <v>0</v>
      </c>
      <c r="AK27">
        <v>3</v>
      </c>
      <c r="AL27">
        <v>0</v>
      </c>
      <c r="AM27">
        <v>0</v>
      </c>
      <c r="AN27">
        <v>-27</v>
      </c>
      <c r="AO27">
        <v>0</v>
      </c>
      <c r="AP27">
        <v>-5</v>
      </c>
      <c r="AQ27">
        <v>-4</v>
      </c>
      <c r="AR27">
        <v>0</v>
      </c>
      <c r="AS27">
        <v>0</v>
      </c>
    </row>
    <row r="28" spans="1:45" x14ac:dyDescent="0.25">
      <c r="A28" s="1" t="s">
        <v>27</v>
      </c>
      <c r="B28">
        <v>-332</v>
      </c>
      <c r="C28">
        <v>0</v>
      </c>
      <c r="D28">
        <v>-670</v>
      </c>
      <c r="E28">
        <v>0</v>
      </c>
      <c r="F28">
        <v>0</v>
      </c>
      <c r="G28">
        <v>-64</v>
      </c>
      <c r="H28">
        <v>-205</v>
      </c>
      <c r="I28">
        <v>0</v>
      </c>
      <c r="J28">
        <v>0</v>
      </c>
      <c r="K28">
        <v>-1121</v>
      </c>
      <c r="L28">
        <v>0</v>
      </c>
      <c r="M28">
        <v>-10</v>
      </c>
      <c r="N28">
        <v>-5</v>
      </c>
      <c r="O28">
        <v>-120</v>
      </c>
      <c r="P28">
        <v>-4</v>
      </c>
      <c r="Q28">
        <v>-409</v>
      </c>
      <c r="R28">
        <v>-3</v>
      </c>
      <c r="S28">
        <v>0</v>
      </c>
      <c r="T28">
        <v>-9</v>
      </c>
      <c r="U28">
        <v>-31</v>
      </c>
      <c r="V28">
        <v>-2</v>
      </c>
      <c r="W28">
        <v>0</v>
      </c>
      <c r="X28">
        <v>0</v>
      </c>
      <c r="Y28">
        <v>-21</v>
      </c>
      <c r="Z28">
        <v>0</v>
      </c>
      <c r="AA28">
        <v>-16</v>
      </c>
      <c r="AB28">
        <v>69</v>
      </c>
      <c r="AC28">
        <v>0</v>
      </c>
      <c r="AD28">
        <v>0</v>
      </c>
      <c r="AE28">
        <v>0</v>
      </c>
      <c r="AF28">
        <v>0</v>
      </c>
      <c r="AG28">
        <v>44</v>
      </c>
      <c r="AH28">
        <v>0</v>
      </c>
      <c r="AI28">
        <v>-206</v>
      </c>
      <c r="AJ28">
        <v>0</v>
      </c>
      <c r="AK28">
        <v>-2</v>
      </c>
      <c r="AL28">
        <v>-6</v>
      </c>
      <c r="AM28">
        <v>-4</v>
      </c>
      <c r="AN28">
        <v>-78</v>
      </c>
      <c r="AO28">
        <v>0</v>
      </c>
      <c r="AP28">
        <v>0</v>
      </c>
      <c r="AQ28">
        <v>420</v>
      </c>
      <c r="AR28">
        <v>0</v>
      </c>
      <c r="AS28">
        <v>-1</v>
      </c>
    </row>
    <row r="29" spans="1:45" x14ac:dyDescent="0.25">
      <c r="A29" s="1" t="s">
        <v>28</v>
      </c>
      <c r="B29">
        <v>0</v>
      </c>
      <c r="C29">
        <v>0</v>
      </c>
      <c r="D29">
        <v>0</v>
      </c>
      <c r="E29">
        <v>0</v>
      </c>
      <c r="F29">
        <v>766</v>
      </c>
      <c r="G29">
        <v>0</v>
      </c>
      <c r="H29">
        <v>0</v>
      </c>
      <c r="I29">
        <v>0</v>
      </c>
      <c r="J29">
        <v>590</v>
      </c>
      <c r="K29">
        <v>0</v>
      </c>
      <c r="L29">
        <v>-3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-38557</v>
      </c>
      <c r="AD29">
        <v>4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22</v>
      </c>
      <c r="AK29">
        <v>0</v>
      </c>
      <c r="AL29">
        <v>0</v>
      </c>
      <c r="AM29">
        <v>0</v>
      </c>
      <c r="AN29">
        <v>0</v>
      </c>
      <c r="AO29">
        <v>280</v>
      </c>
      <c r="AP29">
        <v>0</v>
      </c>
      <c r="AQ29">
        <v>0</v>
      </c>
      <c r="AR29">
        <v>0</v>
      </c>
      <c r="AS29">
        <v>0</v>
      </c>
    </row>
    <row r="30" spans="1:45" x14ac:dyDescent="0.25">
      <c r="A30" s="1" t="s">
        <v>29</v>
      </c>
      <c r="B30">
        <v>104</v>
      </c>
      <c r="C30">
        <v>0</v>
      </c>
      <c r="D30">
        <v>0</v>
      </c>
      <c r="E30">
        <v>0</v>
      </c>
      <c r="F30">
        <v>-43</v>
      </c>
      <c r="G30">
        <v>0</v>
      </c>
      <c r="H30">
        <v>0</v>
      </c>
      <c r="I30">
        <v>0</v>
      </c>
      <c r="J30">
        <v>-14</v>
      </c>
      <c r="K30">
        <v>0</v>
      </c>
      <c r="L30">
        <v>-1</v>
      </c>
      <c r="M30">
        <v>0</v>
      </c>
      <c r="N30">
        <v>0</v>
      </c>
      <c r="O30">
        <v>18</v>
      </c>
      <c r="P30">
        <v>0</v>
      </c>
      <c r="Q30">
        <v>0</v>
      </c>
      <c r="R30">
        <v>0</v>
      </c>
      <c r="S30">
        <v>28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-1</v>
      </c>
      <c r="AA30">
        <v>0</v>
      </c>
      <c r="AB30">
        <v>0</v>
      </c>
      <c r="AC30">
        <v>-1259</v>
      </c>
      <c r="AD30">
        <v>-2810</v>
      </c>
      <c r="AE30">
        <v>0</v>
      </c>
      <c r="AF30">
        <v>-18</v>
      </c>
      <c r="AG30">
        <v>0</v>
      </c>
      <c r="AH30">
        <v>0</v>
      </c>
      <c r="AI30">
        <v>0</v>
      </c>
      <c r="AJ30">
        <v>183</v>
      </c>
      <c r="AK30">
        <v>0</v>
      </c>
      <c r="AL30">
        <v>0</v>
      </c>
      <c r="AM30">
        <v>0</v>
      </c>
      <c r="AN30">
        <v>0</v>
      </c>
      <c r="AO30">
        <v>-21</v>
      </c>
      <c r="AP30">
        <v>0</v>
      </c>
      <c r="AQ30">
        <v>0</v>
      </c>
      <c r="AR30">
        <v>0</v>
      </c>
      <c r="AS30">
        <v>0</v>
      </c>
    </row>
    <row r="31" spans="1:45" x14ac:dyDescent="0.25">
      <c r="A31" s="1" t="s">
        <v>30</v>
      </c>
      <c r="B31">
        <v>2</v>
      </c>
      <c r="C31">
        <v>0</v>
      </c>
      <c r="D31">
        <v>-19</v>
      </c>
      <c r="E31">
        <v>0</v>
      </c>
      <c r="F31">
        <v>0</v>
      </c>
      <c r="G31">
        <v>4</v>
      </c>
      <c r="H31">
        <v>-9</v>
      </c>
      <c r="I31">
        <v>0</v>
      </c>
      <c r="J31">
        <v>0</v>
      </c>
      <c r="K31">
        <v>-791</v>
      </c>
      <c r="L31">
        <v>0</v>
      </c>
      <c r="M31">
        <v>-3</v>
      </c>
      <c r="N31">
        <v>0</v>
      </c>
      <c r="O31">
        <v>0</v>
      </c>
      <c r="P31">
        <v>-2</v>
      </c>
      <c r="Q31">
        <v>-1</v>
      </c>
      <c r="R31">
        <v>-6</v>
      </c>
      <c r="S31">
        <v>0</v>
      </c>
      <c r="T31">
        <v>20</v>
      </c>
      <c r="U31">
        <v>0</v>
      </c>
      <c r="V31">
        <v>0</v>
      </c>
      <c r="W31">
        <v>-2</v>
      </c>
      <c r="X31">
        <v>0</v>
      </c>
      <c r="Y31">
        <v>0</v>
      </c>
      <c r="Z31">
        <v>0</v>
      </c>
      <c r="AA31">
        <v>-20</v>
      </c>
      <c r="AB31">
        <v>0</v>
      </c>
      <c r="AC31">
        <v>0</v>
      </c>
      <c r="AD31">
        <v>0</v>
      </c>
      <c r="AE31">
        <v>-742</v>
      </c>
      <c r="AF31">
        <v>0</v>
      </c>
      <c r="AG31">
        <v>-2</v>
      </c>
      <c r="AH31">
        <v>-18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-2</v>
      </c>
      <c r="AO31">
        <v>0</v>
      </c>
      <c r="AP31">
        <v>0</v>
      </c>
      <c r="AQ31">
        <v>0</v>
      </c>
      <c r="AR31">
        <v>0</v>
      </c>
      <c r="AS31">
        <v>0</v>
      </c>
    </row>
    <row r="32" spans="1:45" x14ac:dyDescent="0.25">
      <c r="A32" s="1" t="s">
        <v>31</v>
      </c>
      <c r="B32">
        <v>-1</v>
      </c>
      <c r="C32">
        <v>-2</v>
      </c>
      <c r="D32">
        <v>0</v>
      </c>
      <c r="E32">
        <v>0</v>
      </c>
      <c r="F32">
        <v>-5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-1</v>
      </c>
      <c r="P32">
        <v>0</v>
      </c>
      <c r="Q32">
        <v>0</v>
      </c>
      <c r="R32">
        <v>0</v>
      </c>
      <c r="S32">
        <v>45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98</v>
      </c>
      <c r="AA32">
        <v>0</v>
      </c>
      <c r="AB32">
        <v>0</v>
      </c>
      <c r="AC32">
        <v>-55</v>
      </c>
      <c r="AD32">
        <v>-12</v>
      </c>
      <c r="AE32">
        <v>0</v>
      </c>
      <c r="AF32">
        <v>-295</v>
      </c>
      <c r="AG32">
        <v>0</v>
      </c>
      <c r="AH32">
        <v>0</v>
      </c>
      <c r="AI32">
        <v>0</v>
      </c>
      <c r="AJ32">
        <v>-84</v>
      </c>
      <c r="AK32">
        <v>0</v>
      </c>
      <c r="AL32">
        <v>0</v>
      </c>
      <c r="AM32">
        <v>0</v>
      </c>
      <c r="AN32">
        <v>0</v>
      </c>
      <c r="AO32">
        <v>-3</v>
      </c>
      <c r="AP32">
        <v>0</v>
      </c>
      <c r="AQ32">
        <v>0</v>
      </c>
      <c r="AR32">
        <v>-1</v>
      </c>
      <c r="AS32">
        <v>0</v>
      </c>
    </row>
    <row r="33" spans="1:45" x14ac:dyDescent="0.25">
      <c r="A33" s="1" t="s">
        <v>32</v>
      </c>
      <c r="B33">
        <v>-141</v>
      </c>
      <c r="C33">
        <v>0</v>
      </c>
      <c r="D33">
        <v>-135</v>
      </c>
      <c r="E33">
        <v>0</v>
      </c>
      <c r="F33">
        <v>0</v>
      </c>
      <c r="G33">
        <v>-15</v>
      </c>
      <c r="H33">
        <v>567</v>
      </c>
      <c r="I33">
        <v>0</v>
      </c>
      <c r="J33">
        <v>0</v>
      </c>
      <c r="K33">
        <v>-435</v>
      </c>
      <c r="L33">
        <v>0</v>
      </c>
      <c r="M33">
        <v>-7</v>
      </c>
      <c r="N33">
        <v>-3</v>
      </c>
      <c r="O33">
        <v>-31</v>
      </c>
      <c r="P33">
        <v>0</v>
      </c>
      <c r="Q33">
        <v>-78</v>
      </c>
      <c r="R33">
        <v>0</v>
      </c>
      <c r="S33">
        <v>0</v>
      </c>
      <c r="T33">
        <v>9</v>
      </c>
      <c r="U33">
        <v>-5</v>
      </c>
      <c r="V33">
        <v>0</v>
      </c>
      <c r="W33">
        <v>0</v>
      </c>
      <c r="X33">
        <v>0</v>
      </c>
      <c r="Y33">
        <v>12</v>
      </c>
      <c r="Z33">
        <v>0</v>
      </c>
      <c r="AA33">
        <v>-16</v>
      </c>
      <c r="AB33">
        <v>-79</v>
      </c>
      <c r="AC33">
        <v>0</v>
      </c>
      <c r="AD33">
        <v>0</v>
      </c>
      <c r="AE33">
        <v>0</v>
      </c>
      <c r="AF33">
        <v>0</v>
      </c>
      <c r="AG33">
        <v>-159</v>
      </c>
      <c r="AH33">
        <v>-5</v>
      </c>
      <c r="AI33">
        <v>-4</v>
      </c>
      <c r="AJ33">
        <v>0</v>
      </c>
      <c r="AK33">
        <v>0</v>
      </c>
      <c r="AL33">
        <v>-1</v>
      </c>
      <c r="AM33">
        <v>-1</v>
      </c>
      <c r="AN33">
        <v>-16</v>
      </c>
      <c r="AO33">
        <v>0</v>
      </c>
      <c r="AP33">
        <v>0</v>
      </c>
      <c r="AQ33">
        <v>-198</v>
      </c>
      <c r="AR33">
        <v>0</v>
      </c>
      <c r="AS33">
        <v>0</v>
      </c>
    </row>
    <row r="34" spans="1:45" x14ac:dyDescent="0.25">
      <c r="A34" s="1" t="s">
        <v>33</v>
      </c>
      <c r="B34">
        <v>24</v>
      </c>
      <c r="C34">
        <v>0</v>
      </c>
      <c r="D34">
        <v>-225</v>
      </c>
      <c r="E34">
        <v>0</v>
      </c>
      <c r="F34">
        <v>0</v>
      </c>
      <c r="G34">
        <v>43</v>
      </c>
      <c r="H34">
        <v>-1</v>
      </c>
      <c r="I34">
        <v>0</v>
      </c>
      <c r="J34">
        <v>0</v>
      </c>
      <c r="K34">
        <v>-6854</v>
      </c>
      <c r="L34">
        <v>0</v>
      </c>
      <c r="M34">
        <v>31</v>
      </c>
      <c r="N34">
        <v>0</v>
      </c>
      <c r="O34">
        <v>0</v>
      </c>
      <c r="P34">
        <v>-1</v>
      </c>
      <c r="Q34">
        <v>-2</v>
      </c>
      <c r="R34">
        <v>48</v>
      </c>
      <c r="S34">
        <v>0</v>
      </c>
      <c r="T34">
        <v>0</v>
      </c>
      <c r="U34">
        <v>0</v>
      </c>
      <c r="V34">
        <v>-1</v>
      </c>
      <c r="W34">
        <v>488</v>
      </c>
      <c r="X34">
        <v>0</v>
      </c>
      <c r="Y34">
        <v>0</v>
      </c>
      <c r="Z34">
        <v>0</v>
      </c>
      <c r="AA34">
        <v>329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-1</v>
      </c>
      <c r="AH34">
        <v>-1031</v>
      </c>
      <c r="AI34">
        <v>10</v>
      </c>
      <c r="AJ34">
        <v>0</v>
      </c>
      <c r="AK34">
        <v>-1</v>
      </c>
      <c r="AL34">
        <v>0</v>
      </c>
      <c r="AM34">
        <v>0</v>
      </c>
      <c r="AN34">
        <v>-16</v>
      </c>
      <c r="AO34">
        <v>0</v>
      </c>
      <c r="AP34">
        <v>30</v>
      </c>
      <c r="AQ34">
        <v>20</v>
      </c>
      <c r="AR34">
        <v>0</v>
      </c>
      <c r="AS34">
        <v>0</v>
      </c>
    </row>
    <row r="35" spans="1:45" x14ac:dyDescent="0.25">
      <c r="A35" s="1" t="s">
        <v>34</v>
      </c>
      <c r="B35">
        <v>-81</v>
      </c>
      <c r="C35">
        <v>0</v>
      </c>
      <c r="D35">
        <v>-1491</v>
      </c>
      <c r="E35">
        <v>0</v>
      </c>
      <c r="F35">
        <v>0</v>
      </c>
      <c r="G35">
        <v>-102</v>
      </c>
      <c r="H35">
        <v>-44</v>
      </c>
      <c r="I35">
        <v>0</v>
      </c>
      <c r="J35">
        <v>0</v>
      </c>
      <c r="K35">
        <v>-2287</v>
      </c>
      <c r="L35">
        <v>0</v>
      </c>
      <c r="M35">
        <v>-7</v>
      </c>
      <c r="N35">
        <v>0</v>
      </c>
      <c r="O35">
        <v>-10</v>
      </c>
      <c r="P35">
        <v>-8</v>
      </c>
      <c r="Q35">
        <v>1984</v>
      </c>
      <c r="R35">
        <v>-5</v>
      </c>
      <c r="S35">
        <v>0</v>
      </c>
      <c r="T35">
        <v>0</v>
      </c>
      <c r="U35">
        <v>-2</v>
      </c>
      <c r="V35">
        <v>-8</v>
      </c>
      <c r="W35">
        <v>-1</v>
      </c>
      <c r="X35">
        <v>0</v>
      </c>
      <c r="Y35">
        <v>-40</v>
      </c>
      <c r="Z35">
        <v>0</v>
      </c>
      <c r="AA35">
        <v>-38</v>
      </c>
      <c r="AB35">
        <v>-30</v>
      </c>
      <c r="AC35">
        <v>0</v>
      </c>
      <c r="AD35">
        <v>0</v>
      </c>
      <c r="AE35">
        <v>0</v>
      </c>
      <c r="AF35">
        <v>0</v>
      </c>
      <c r="AG35">
        <v>-30</v>
      </c>
      <c r="AH35">
        <v>-27</v>
      </c>
      <c r="AI35">
        <v>-595</v>
      </c>
      <c r="AJ35">
        <v>0</v>
      </c>
      <c r="AK35">
        <v>-6</v>
      </c>
      <c r="AL35">
        <v>-1</v>
      </c>
      <c r="AM35">
        <v>0</v>
      </c>
      <c r="AN35">
        <v>-210</v>
      </c>
      <c r="AO35">
        <v>0</v>
      </c>
      <c r="AP35">
        <v>0</v>
      </c>
      <c r="AQ35">
        <v>-639</v>
      </c>
      <c r="AR35">
        <v>0</v>
      </c>
      <c r="AS35">
        <v>0</v>
      </c>
    </row>
    <row r="36" spans="1:45" x14ac:dyDescent="0.25">
      <c r="A36" s="1" t="s">
        <v>35</v>
      </c>
      <c r="B36">
        <v>11</v>
      </c>
      <c r="C36">
        <v>-1</v>
      </c>
      <c r="D36">
        <v>0</v>
      </c>
      <c r="E36">
        <v>0</v>
      </c>
      <c r="F36">
        <v>-87</v>
      </c>
      <c r="G36">
        <v>0</v>
      </c>
      <c r="H36">
        <v>0</v>
      </c>
      <c r="I36">
        <v>0</v>
      </c>
      <c r="J36">
        <v>-11</v>
      </c>
      <c r="K36">
        <v>0</v>
      </c>
      <c r="L36">
        <v>0</v>
      </c>
      <c r="M36">
        <v>0</v>
      </c>
      <c r="N36">
        <v>0</v>
      </c>
      <c r="O36">
        <v>-2</v>
      </c>
      <c r="P36">
        <v>0</v>
      </c>
      <c r="Q36">
        <v>0</v>
      </c>
      <c r="R36">
        <v>0</v>
      </c>
      <c r="S36">
        <v>38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-31</v>
      </c>
      <c r="AA36">
        <v>0</v>
      </c>
      <c r="AB36">
        <v>0</v>
      </c>
      <c r="AC36">
        <v>-1136</v>
      </c>
      <c r="AD36">
        <v>-203</v>
      </c>
      <c r="AE36">
        <v>0</v>
      </c>
      <c r="AF36">
        <v>-62</v>
      </c>
      <c r="AG36">
        <v>0</v>
      </c>
      <c r="AH36">
        <v>0</v>
      </c>
      <c r="AI36">
        <v>0</v>
      </c>
      <c r="AJ36">
        <v>-1126</v>
      </c>
      <c r="AK36">
        <v>0</v>
      </c>
      <c r="AL36">
        <v>0</v>
      </c>
      <c r="AM36">
        <v>0</v>
      </c>
      <c r="AN36">
        <v>0</v>
      </c>
      <c r="AO36">
        <v>-24</v>
      </c>
      <c r="AP36">
        <v>0</v>
      </c>
      <c r="AQ36">
        <v>0</v>
      </c>
      <c r="AR36">
        <v>-2</v>
      </c>
      <c r="AS36">
        <v>0</v>
      </c>
    </row>
    <row r="37" spans="1:45" x14ac:dyDescent="0.25">
      <c r="A37" s="1" t="s">
        <v>36</v>
      </c>
      <c r="B37">
        <v>-1</v>
      </c>
      <c r="C37">
        <v>0</v>
      </c>
      <c r="D37">
        <v>-275</v>
      </c>
      <c r="E37">
        <v>-1</v>
      </c>
      <c r="F37">
        <v>0</v>
      </c>
      <c r="G37">
        <v>-12</v>
      </c>
      <c r="H37">
        <v>-1</v>
      </c>
      <c r="I37">
        <v>0</v>
      </c>
      <c r="J37">
        <v>0</v>
      </c>
      <c r="K37">
        <v>-632</v>
      </c>
      <c r="L37">
        <v>0</v>
      </c>
      <c r="M37">
        <v>-3</v>
      </c>
      <c r="N37">
        <v>0</v>
      </c>
      <c r="O37">
        <v>-1</v>
      </c>
      <c r="P37">
        <v>-9</v>
      </c>
      <c r="Q37">
        <v>-4</v>
      </c>
      <c r="R37">
        <v>-1</v>
      </c>
      <c r="S37">
        <v>0</v>
      </c>
      <c r="T37">
        <v>0</v>
      </c>
      <c r="U37">
        <v>0</v>
      </c>
      <c r="V37">
        <v>19</v>
      </c>
      <c r="W37">
        <v>0</v>
      </c>
      <c r="X37">
        <v>0</v>
      </c>
      <c r="Y37">
        <v>0</v>
      </c>
      <c r="Z37">
        <v>0</v>
      </c>
      <c r="AA37">
        <v>-14</v>
      </c>
      <c r="AB37">
        <v>-1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-3</v>
      </c>
      <c r="AI37">
        <v>-1</v>
      </c>
      <c r="AJ37">
        <v>0</v>
      </c>
      <c r="AK37">
        <v>-395</v>
      </c>
      <c r="AL37">
        <v>0</v>
      </c>
      <c r="AM37">
        <v>0</v>
      </c>
      <c r="AN37">
        <v>-35</v>
      </c>
      <c r="AO37">
        <v>0</v>
      </c>
      <c r="AP37">
        <v>0</v>
      </c>
      <c r="AQ37">
        <v>-5</v>
      </c>
      <c r="AR37">
        <v>0</v>
      </c>
      <c r="AS37">
        <v>0</v>
      </c>
    </row>
    <row r="38" spans="1:45" x14ac:dyDescent="0.25">
      <c r="A38" s="1" t="s">
        <v>37</v>
      </c>
      <c r="B38">
        <v>-1745</v>
      </c>
      <c r="C38">
        <v>0</v>
      </c>
      <c r="D38">
        <v>-10</v>
      </c>
      <c r="E38">
        <v>0</v>
      </c>
      <c r="F38">
        <v>0</v>
      </c>
      <c r="G38">
        <v>0</v>
      </c>
      <c r="H38">
        <v>-2</v>
      </c>
      <c r="I38">
        <v>-5</v>
      </c>
      <c r="J38">
        <v>0</v>
      </c>
      <c r="K38">
        <v>-23</v>
      </c>
      <c r="L38">
        <v>0</v>
      </c>
      <c r="M38">
        <v>0</v>
      </c>
      <c r="N38">
        <v>0</v>
      </c>
      <c r="O38">
        <v>-504</v>
      </c>
      <c r="P38">
        <v>0</v>
      </c>
      <c r="Q38">
        <v>-1</v>
      </c>
      <c r="R38">
        <v>0</v>
      </c>
      <c r="S38">
        <v>0</v>
      </c>
      <c r="T38">
        <v>0</v>
      </c>
      <c r="U38">
        <v>224</v>
      </c>
      <c r="V38">
        <v>0</v>
      </c>
      <c r="W38">
        <v>0</v>
      </c>
      <c r="X38">
        <v>-4</v>
      </c>
      <c r="Y38">
        <v>-15</v>
      </c>
      <c r="Z38">
        <v>0</v>
      </c>
      <c r="AA38">
        <v>0</v>
      </c>
      <c r="AB38">
        <v>-15</v>
      </c>
      <c r="AC38">
        <v>0</v>
      </c>
      <c r="AD38">
        <v>0</v>
      </c>
      <c r="AE38">
        <v>0</v>
      </c>
      <c r="AF38">
        <v>0</v>
      </c>
      <c r="AG38">
        <v>-4</v>
      </c>
      <c r="AH38">
        <v>0</v>
      </c>
      <c r="AI38">
        <v>-1</v>
      </c>
      <c r="AJ38">
        <v>0</v>
      </c>
      <c r="AK38">
        <v>0</v>
      </c>
      <c r="AL38">
        <v>197</v>
      </c>
      <c r="AM38">
        <v>-7</v>
      </c>
      <c r="AN38">
        <v>-2</v>
      </c>
      <c r="AO38">
        <v>0</v>
      </c>
      <c r="AP38">
        <v>0</v>
      </c>
      <c r="AQ38">
        <v>-16</v>
      </c>
      <c r="AR38">
        <v>-2</v>
      </c>
      <c r="AS38">
        <v>-15</v>
      </c>
    </row>
    <row r="39" spans="1:45" x14ac:dyDescent="0.25">
      <c r="A39" s="1" t="s">
        <v>38</v>
      </c>
      <c r="B39">
        <v>-3184</v>
      </c>
      <c r="C39">
        <v>12</v>
      </c>
      <c r="D39">
        <v>-5</v>
      </c>
      <c r="E39">
        <v>0</v>
      </c>
      <c r="F39">
        <v>0</v>
      </c>
      <c r="G39">
        <v>-2</v>
      </c>
      <c r="H39">
        <v>-8</v>
      </c>
      <c r="I39">
        <v>-6</v>
      </c>
      <c r="J39">
        <v>0</v>
      </c>
      <c r="K39">
        <v>-21</v>
      </c>
      <c r="L39">
        <v>0</v>
      </c>
      <c r="M39">
        <v>0</v>
      </c>
      <c r="N39">
        <v>0</v>
      </c>
      <c r="O39">
        <v>-1879</v>
      </c>
      <c r="P39">
        <v>0</v>
      </c>
      <c r="Q39">
        <v>-3</v>
      </c>
      <c r="R39">
        <v>0</v>
      </c>
      <c r="S39">
        <v>0</v>
      </c>
      <c r="T39">
        <v>0</v>
      </c>
      <c r="U39">
        <v>-21</v>
      </c>
      <c r="V39">
        <v>0</v>
      </c>
      <c r="W39">
        <v>0</v>
      </c>
      <c r="X39">
        <v>-36</v>
      </c>
      <c r="Y39">
        <v>-7</v>
      </c>
      <c r="Z39">
        <v>0</v>
      </c>
      <c r="AA39">
        <v>-1</v>
      </c>
      <c r="AB39">
        <v>-6</v>
      </c>
      <c r="AC39">
        <v>0</v>
      </c>
      <c r="AD39">
        <v>0</v>
      </c>
      <c r="AE39">
        <v>0</v>
      </c>
      <c r="AF39">
        <v>0</v>
      </c>
      <c r="AG39">
        <v>-2</v>
      </c>
      <c r="AH39">
        <v>-1</v>
      </c>
      <c r="AI39">
        <v>-1</v>
      </c>
      <c r="AJ39">
        <v>0</v>
      </c>
      <c r="AK39">
        <v>0</v>
      </c>
      <c r="AL39">
        <v>-49</v>
      </c>
      <c r="AM39">
        <v>-768</v>
      </c>
      <c r="AN39">
        <v>0</v>
      </c>
      <c r="AO39">
        <v>0</v>
      </c>
      <c r="AP39">
        <v>0</v>
      </c>
      <c r="AQ39">
        <v>-22</v>
      </c>
      <c r="AR39">
        <v>-4</v>
      </c>
      <c r="AS39">
        <v>69</v>
      </c>
    </row>
    <row r="40" spans="1:45" x14ac:dyDescent="0.25">
      <c r="A40" s="1" t="s">
        <v>39</v>
      </c>
      <c r="B40">
        <v>0</v>
      </c>
      <c r="C40">
        <v>0</v>
      </c>
      <c r="D40">
        <v>-698</v>
      </c>
      <c r="E40">
        <v>0</v>
      </c>
      <c r="F40">
        <v>0</v>
      </c>
      <c r="G40">
        <v>64</v>
      </c>
      <c r="H40">
        <v>-1</v>
      </c>
      <c r="I40">
        <v>0</v>
      </c>
      <c r="J40">
        <v>0</v>
      </c>
      <c r="K40">
        <v>-1493</v>
      </c>
      <c r="L40">
        <v>0</v>
      </c>
      <c r="M40">
        <v>-1</v>
      </c>
      <c r="N40">
        <v>0</v>
      </c>
      <c r="O40">
        <v>-3</v>
      </c>
      <c r="P40">
        <v>-5</v>
      </c>
      <c r="Q40">
        <v>-25</v>
      </c>
      <c r="R40">
        <v>0</v>
      </c>
      <c r="S40">
        <v>0</v>
      </c>
      <c r="T40">
        <v>0</v>
      </c>
      <c r="U40">
        <v>0</v>
      </c>
      <c r="V40">
        <v>-2</v>
      </c>
      <c r="W40">
        <v>-3</v>
      </c>
      <c r="X40">
        <v>0</v>
      </c>
      <c r="Y40">
        <v>-1</v>
      </c>
      <c r="Z40">
        <v>0</v>
      </c>
      <c r="AA40">
        <v>-23</v>
      </c>
      <c r="AB40">
        <v>-3</v>
      </c>
      <c r="AC40">
        <v>0</v>
      </c>
      <c r="AD40">
        <v>0</v>
      </c>
      <c r="AE40">
        <v>0</v>
      </c>
      <c r="AF40">
        <v>0</v>
      </c>
      <c r="AG40">
        <v>-1</v>
      </c>
      <c r="AH40">
        <v>-20</v>
      </c>
      <c r="AI40">
        <v>-24</v>
      </c>
      <c r="AJ40">
        <v>0</v>
      </c>
      <c r="AK40">
        <v>-2</v>
      </c>
      <c r="AL40">
        <v>0</v>
      </c>
      <c r="AM40">
        <v>0</v>
      </c>
      <c r="AN40">
        <v>1581</v>
      </c>
      <c r="AO40">
        <v>0</v>
      </c>
      <c r="AP40">
        <v>0</v>
      </c>
      <c r="AQ40">
        <v>-28</v>
      </c>
      <c r="AR40">
        <v>0</v>
      </c>
      <c r="AS40">
        <v>0</v>
      </c>
    </row>
    <row r="41" spans="1:45" x14ac:dyDescent="0.25">
      <c r="A41" s="1" t="s">
        <v>40</v>
      </c>
      <c r="B41">
        <v>0</v>
      </c>
      <c r="C41">
        <v>0</v>
      </c>
      <c r="D41">
        <v>0</v>
      </c>
      <c r="E41">
        <v>0</v>
      </c>
      <c r="F41">
        <v>57</v>
      </c>
      <c r="G41">
        <v>0</v>
      </c>
      <c r="H41">
        <v>0</v>
      </c>
      <c r="I41">
        <v>0</v>
      </c>
      <c r="J41">
        <v>-17</v>
      </c>
      <c r="K41">
        <v>0</v>
      </c>
      <c r="L41">
        <v>-1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-1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-1718</v>
      </c>
      <c r="AD41">
        <v>1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13</v>
      </c>
      <c r="AK41">
        <v>0</v>
      </c>
      <c r="AL41">
        <v>0</v>
      </c>
      <c r="AM41">
        <v>0</v>
      </c>
      <c r="AN41">
        <v>0</v>
      </c>
      <c r="AO41">
        <v>-832</v>
      </c>
      <c r="AP41">
        <v>0</v>
      </c>
      <c r="AQ41">
        <v>0</v>
      </c>
      <c r="AR41">
        <v>0</v>
      </c>
      <c r="AS41">
        <v>0</v>
      </c>
    </row>
    <row r="42" spans="1:45" x14ac:dyDescent="0.25">
      <c r="A42" s="1" t="s">
        <v>41</v>
      </c>
      <c r="B42">
        <v>0</v>
      </c>
      <c r="C42">
        <v>0</v>
      </c>
      <c r="D42">
        <v>-91</v>
      </c>
      <c r="E42">
        <v>0</v>
      </c>
      <c r="F42">
        <v>0</v>
      </c>
      <c r="G42">
        <v>-42</v>
      </c>
      <c r="H42">
        <v>0</v>
      </c>
      <c r="I42">
        <v>0</v>
      </c>
      <c r="J42">
        <v>0</v>
      </c>
      <c r="K42">
        <v>-2843</v>
      </c>
      <c r="L42">
        <v>0</v>
      </c>
      <c r="M42">
        <v>0</v>
      </c>
      <c r="N42">
        <v>0</v>
      </c>
      <c r="O42">
        <v>0</v>
      </c>
      <c r="P42">
        <v>-5</v>
      </c>
      <c r="Q42">
        <v>0</v>
      </c>
      <c r="R42">
        <v>-4</v>
      </c>
      <c r="S42">
        <v>0</v>
      </c>
      <c r="T42">
        <v>0</v>
      </c>
      <c r="U42">
        <v>0</v>
      </c>
      <c r="V42">
        <v>0</v>
      </c>
      <c r="W42">
        <v>113</v>
      </c>
      <c r="X42">
        <v>0</v>
      </c>
      <c r="Y42">
        <v>0</v>
      </c>
      <c r="Z42">
        <v>0</v>
      </c>
      <c r="AA42">
        <v>-116</v>
      </c>
      <c r="AB42">
        <v>-1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-60</v>
      </c>
      <c r="AI42">
        <v>-1</v>
      </c>
      <c r="AJ42">
        <v>0</v>
      </c>
      <c r="AK42">
        <v>0</v>
      </c>
      <c r="AL42">
        <v>0</v>
      </c>
      <c r="AM42">
        <v>0</v>
      </c>
      <c r="AN42">
        <v>-3</v>
      </c>
      <c r="AO42">
        <v>0</v>
      </c>
      <c r="AP42">
        <v>-117</v>
      </c>
      <c r="AQ42">
        <v>-1</v>
      </c>
      <c r="AR42">
        <v>0</v>
      </c>
      <c r="AS42">
        <v>0</v>
      </c>
    </row>
    <row r="43" spans="1:45" x14ac:dyDescent="0.25">
      <c r="A43" s="1" t="s">
        <v>42</v>
      </c>
      <c r="B43">
        <v>-1186</v>
      </c>
      <c r="C43">
        <v>0</v>
      </c>
      <c r="D43">
        <v>-2999</v>
      </c>
      <c r="E43">
        <v>-1</v>
      </c>
      <c r="F43">
        <v>0</v>
      </c>
      <c r="G43">
        <v>-338</v>
      </c>
      <c r="H43">
        <v>-524</v>
      </c>
      <c r="I43">
        <v>-1</v>
      </c>
      <c r="J43">
        <v>0</v>
      </c>
      <c r="K43">
        <v>-5087</v>
      </c>
      <c r="L43">
        <v>0</v>
      </c>
      <c r="M43">
        <v>-48</v>
      </c>
      <c r="N43">
        <v>-26</v>
      </c>
      <c r="O43">
        <v>-425</v>
      </c>
      <c r="P43">
        <v>-23</v>
      </c>
      <c r="Q43">
        <v>-1483</v>
      </c>
      <c r="R43">
        <v>-6</v>
      </c>
      <c r="S43">
        <v>0</v>
      </c>
      <c r="T43">
        <v>-10</v>
      </c>
      <c r="U43">
        <v>-75</v>
      </c>
      <c r="V43">
        <v>-5</v>
      </c>
      <c r="W43">
        <v>0</v>
      </c>
      <c r="X43">
        <v>-5</v>
      </c>
      <c r="Y43">
        <v>-412</v>
      </c>
      <c r="Z43">
        <v>0</v>
      </c>
      <c r="AA43">
        <v>-80</v>
      </c>
      <c r="AB43">
        <v>-46</v>
      </c>
      <c r="AC43">
        <v>0</v>
      </c>
      <c r="AD43">
        <v>0</v>
      </c>
      <c r="AE43">
        <v>-1</v>
      </c>
      <c r="AF43">
        <v>0</v>
      </c>
      <c r="AG43">
        <v>-194</v>
      </c>
      <c r="AH43">
        <v>-38</v>
      </c>
      <c r="AI43">
        <v>-761</v>
      </c>
      <c r="AJ43">
        <v>0</v>
      </c>
      <c r="AK43">
        <v>-7</v>
      </c>
      <c r="AL43">
        <v>-23</v>
      </c>
      <c r="AM43">
        <v>-6</v>
      </c>
      <c r="AN43">
        <v>-402</v>
      </c>
      <c r="AO43">
        <v>0</v>
      </c>
      <c r="AP43">
        <v>-2</v>
      </c>
      <c r="AQ43">
        <v>752</v>
      </c>
      <c r="AR43">
        <v>49</v>
      </c>
      <c r="AS43">
        <v>0</v>
      </c>
    </row>
    <row r="44" spans="1:45" x14ac:dyDescent="0.25">
      <c r="A44" s="1" t="s">
        <v>43</v>
      </c>
      <c r="B44">
        <v>-259</v>
      </c>
      <c r="C44">
        <v>-11</v>
      </c>
      <c r="D44">
        <v>0</v>
      </c>
      <c r="E44">
        <v>0</v>
      </c>
      <c r="F44">
        <v>0</v>
      </c>
      <c r="G44">
        <v>0</v>
      </c>
      <c r="H44">
        <v>0</v>
      </c>
      <c r="I44">
        <v>-3</v>
      </c>
      <c r="J44">
        <v>0</v>
      </c>
      <c r="K44">
        <v>-3</v>
      </c>
      <c r="L44">
        <v>0</v>
      </c>
      <c r="M44">
        <v>0</v>
      </c>
      <c r="N44">
        <v>0</v>
      </c>
      <c r="O44">
        <v>-51</v>
      </c>
      <c r="P44">
        <v>0</v>
      </c>
      <c r="Q44">
        <v>0</v>
      </c>
      <c r="R44">
        <v>0</v>
      </c>
      <c r="S44">
        <v>0</v>
      </c>
      <c r="T44">
        <v>0</v>
      </c>
      <c r="U44">
        <v>-2</v>
      </c>
      <c r="V44">
        <v>0</v>
      </c>
      <c r="W44">
        <v>0</v>
      </c>
      <c r="X44">
        <v>-5</v>
      </c>
      <c r="Y44">
        <v>-1</v>
      </c>
      <c r="Z44">
        <v>8</v>
      </c>
      <c r="AA44">
        <v>0</v>
      </c>
      <c r="AB44">
        <v>-2</v>
      </c>
      <c r="AC44">
        <v>-1</v>
      </c>
      <c r="AD44">
        <v>-2</v>
      </c>
      <c r="AE44">
        <v>0</v>
      </c>
      <c r="AF44">
        <v>-1</v>
      </c>
      <c r="AG44">
        <v>0</v>
      </c>
      <c r="AH44">
        <v>0</v>
      </c>
      <c r="AI44">
        <v>0</v>
      </c>
      <c r="AJ44">
        <v>-5</v>
      </c>
      <c r="AK44">
        <v>0</v>
      </c>
      <c r="AL44">
        <v>-1</v>
      </c>
      <c r="AM44">
        <v>-2</v>
      </c>
      <c r="AN44">
        <v>0</v>
      </c>
      <c r="AO44">
        <v>0</v>
      </c>
      <c r="AP44">
        <v>0</v>
      </c>
      <c r="AQ44">
        <v>-2</v>
      </c>
      <c r="AR44">
        <v>-1604</v>
      </c>
      <c r="AS44">
        <v>-4</v>
      </c>
    </row>
    <row r="45" spans="1:45" x14ac:dyDescent="0.25">
      <c r="A45" s="1" t="s">
        <v>44</v>
      </c>
      <c r="B45">
        <v>-874</v>
      </c>
      <c r="C45">
        <v>12</v>
      </c>
      <c r="D45">
        <v>-1</v>
      </c>
      <c r="E45">
        <v>0</v>
      </c>
      <c r="F45">
        <v>0</v>
      </c>
      <c r="G45">
        <v>0</v>
      </c>
      <c r="H45">
        <v>-3</v>
      </c>
      <c r="I45">
        <v>-2</v>
      </c>
      <c r="J45">
        <v>0</v>
      </c>
      <c r="K45">
        <v>0</v>
      </c>
      <c r="L45">
        <v>0</v>
      </c>
      <c r="M45">
        <v>0</v>
      </c>
      <c r="N45">
        <v>0</v>
      </c>
      <c r="O45">
        <v>-652</v>
      </c>
      <c r="P45">
        <v>0</v>
      </c>
      <c r="Q45">
        <v>-1</v>
      </c>
      <c r="R45">
        <v>0</v>
      </c>
      <c r="S45">
        <v>0</v>
      </c>
      <c r="T45">
        <v>0</v>
      </c>
      <c r="U45">
        <v>-3</v>
      </c>
      <c r="V45">
        <v>0</v>
      </c>
      <c r="W45">
        <v>0</v>
      </c>
      <c r="X45">
        <v>-16</v>
      </c>
      <c r="Y45">
        <v>0</v>
      </c>
      <c r="Z45">
        <v>-3</v>
      </c>
      <c r="AA45">
        <v>0</v>
      </c>
      <c r="AB45">
        <v>-1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-3</v>
      </c>
      <c r="AK45">
        <v>0</v>
      </c>
      <c r="AL45">
        <v>-13</v>
      </c>
      <c r="AM45">
        <v>21</v>
      </c>
      <c r="AN45">
        <v>0</v>
      </c>
      <c r="AO45">
        <v>0</v>
      </c>
      <c r="AP45">
        <v>0</v>
      </c>
      <c r="AQ45">
        <v>-11</v>
      </c>
      <c r="AR45">
        <v>-6</v>
      </c>
      <c r="AS45">
        <v>-846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30F03-495F-4537-8619-B908A5A1F21B}">
  <dimension ref="A1:BG1027"/>
  <sheetViews>
    <sheetView topLeftCell="A658" zoomScale="85" zoomScaleNormal="85" workbookViewId="0">
      <selection activeCell="B879" sqref="B879"/>
    </sheetView>
  </sheetViews>
  <sheetFormatPr defaultRowHeight="15" x14ac:dyDescent="0.25"/>
  <cols>
    <col min="1" max="1" width="19.42578125" bestFit="1" customWidth="1"/>
    <col min="2" max="2" width="11.140625" bestFit="1" customWidth="1"/>
    <col min="3" max="3" width="13.85546875" bestFit="1" customWidth="1"/>
    <col min="4" max="4" width="15.28515625" bestFit="1" customWidth="1"/>
    <col min="5" max="5" width="16.28515625" bestFit="1" customWidth="1"/>
    <col min="6" max="6" width="16.140625" bestFit="1" customWidth="1"/>
    <col min="7" max="7" width="15.5703125" bestFit="1" customWidth="1"/>
    <col min="8" max="8" width="13.42578125" bestFit="1" customWidth="1"/>
    <col min="9" max="9" width="12.5703125" bestFit="1" customWidth="1"/>
    <col min="10" max="10" width="14.28515625" bestFit="1" customWidth="1"/>
    <col min="11" max="11" width="17.5703125" bestFit="1" customWidth="1"/>
    <col min="12" max="12" width="16.28515625" bestFit="1" customWidth="1"/>
    <col min="13" max="13" width="12.5703125" bestFit="1" customWidth="1"/>
    <col min="14" max="14" width="13.5703125" bestFit="1" customWidth="1"/>
    <col min="15" max="15" width="14.42578125" bestFit="1" customWidth="1"/>
    <col min="16" max="16" width="14.7109375" bestFit="1" customWidth="1"/>
    <col min="17" max="17" width="13.28515625" bestFit="1" customWidth="1"/>
    <col min="18" max="18" width="12.140625" bestFit="1" customWidth="1"/>
    <col min="19" max="19" width="17.7109375" bestFit="1" customWidth="1"/>
    <col min="20" max="20" width="13.5703125" bestFit="1" customWidth="1"/>
    <col min="21" max="21" width="14.140625" bestFit="1" customWidth="1"/>
    <col min="22" max="22" width="15" bestFit="1" customWidth="1"/>
    <col min="23" max="23" width="15.42578125" bestFit="1" customWidth="1"/>
    <col min="24" max="24" width="12" bestFit="1" customWidth="1"/>
    <col min="25" max="25" width="15.42578125" bestFit="1" customWidth="1"/>
    <col min="26" max="26" width="12.7109375" bestFit="1" customWidth="1"/>
    <col min="27" max="27" width="16.140625" bestFit="1" customWidth="1"/>
    <col min="28" max="28" width="14.42578125" bestFit="1" customWidth="1"/>
    <col min="29" max="29" width="15.85546875" bestFit="1" customWidth="1"/>
    <col min="30" max="30" width="12.42578125" bestFit="1" customWidth="1"/>
    <col min="31" max="31" width="13.28515625" bestFit="1" customWidth="1"/>
    <col min="32" max="32" width="12.7109375" bestFit="1" customWidth="1"/>
    <col min="33" max="33" width="14.140625" bestFit="1" customWidth="1"/>
    <col min="34" max="34" width="15.5703125" bestFit="1" customWidth="1"/>
    <col min="35" max="35" width="16.28515625" bestFit="1" customWidth="1"/>
    <col min="36" max="36" width="16.7109375" bestFit="1" customWidth="1"/>
    <col min="37" max="37" width="14.28515625" bestFit="1" customWidth="1"/>
    <col min="38" max="38" width="15.28515625" bestFit="1" customWidth="1"/>
    <col min="39" max="39" width="14.7109375" bestFit="1" customWidth="1"/>
    <col min="40" max="40" width="13.5703125" bestFit="1" customWidth="1"/>
    <col min="41" max="41" width="16.5703125" bestFit="1" customWidth="1"/>
    <col min="42" max="42" width="12.85546875" bestFit="1" customWidth="1"/>
    <col min="43" max="43" width="16.5703125" bestFit="1" customWidth="1"/>
    <col min="44" max="44" width="13.42578125" bestFit="1" customWidth="1"/>
    <col min="45" max="45" width="18.7109375" bestFit="1" customWidth="1"/>
  </cols>
  <sheetData>
    <row r="1" spans="1:47" x14ac:dyDescent="0.25">
      <c r="A1" s="2" t="s">
        <v>45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4" t="s">
        <v>46</v>
      </c>
      <c r="AU1" s="4" t="s">
        <v>47</v>
      </c>
    </row>
    <row r="2" spans="1:47" x14ac:dyDescent="0.25">
      <c r="A2" s="2" t="s">
        <v>1</v>
      </c>
      <c r="B2" s="3">
        <v>220996</v>
      </c>
      <c r="C2" s="3">
        <v>3</v>
      </c>
      <c r="D2" s="3">
        <v>15</v>
      </c>
      <c r="E2" s="3">
        <v>0</v>
      </c>
      <c r="F2" s="3">
        <v>0</v>
      </c>
      <c r="G2" s="3">
        <v>0</v>
      </c>
      <c r="H2" s="3">
        <v>102</v>
      </c>
      <c r="I2" s="3">
        <v>615</v>
      </c>
      <c r="J2" s="3">
        <v>0</v>
      </c>
      <c r="K2" s="3">
        <v>41</v>
      </c>
      <c r="L2" s="3">
        <v>0</v>
      </c>
      <c r="M2" s="3">
        <v>0</v>
      </c>
      <c r="N2" s="3">
        <v>0</v>
      </c>
      <c r="O2" s="3">
        <v>12017</v>
      </c>
      <c r="P2" s="3">
        <v>0</v>
      </c>
      <c r="Q2" s="3">
        <v>18</v>
      </c>
      <c r="R2" s="3">
        <v>0</v>
      </c>
      <c r="S2" s="3">
        <v>0</v>
      </c>
      <c r="T2" s="3">
        <v>16</v>
      </c>
      <c r="U2" s="3">
        <v>973</v>
      </c>
      <c r="V2" s="3">
        <v>0</v>
      </c>
      <c r="W2" s="3">
        <v>0</v>
      </c>
      <c r="X2" s="3">
        <v>348</v>
      </c>
      <c r="Y2" s="3">
        <v>24</v>
      </c>
      <c r="Z2" s="3">
        <v>122</v>
      </c>
      <c r="AA2" s="3">
        <v>0</v>
      </c>
      <c r="AB2" s="3">
        <v>19</v>
      </c>
      <c r="AC2" s="3">
        <v>0</v>
      </c>
      <c r="AD2" s="3">
        <v>0</v>
      </c>
      <c r="AE2" s="3">
        <v>0</v>
      </c>
      <c r="AF2" s="3">
        <v>0</v>
      </c>
      <c r="AG2" s="3">
        <v>9</v>
      </c>
      <c r="AH2" s="3">
        <v>19</v>
      </c>
      <c r="AI2" s="3">
        <v>37</v>
      </c>
      <c r="AJ2" s="3">
        <v>0</v>
      </c>
      <c r="AK2" s="3">
        <v>0</v>
      </c>
      <c r="AL2" s="3">
        <v>69</v>
      </c>
      <c r="AM2" s="3">
        <v>256</v>
      </c>
      <c r="AN2" s="3">
        <v>0</v>
      </c>
      <c r="AO2" s="3">
        <v>0</v>
      </c>
      <c r="AP2" s="3">
        <v>0</v>
      </c>
      <c r="AQ2" s="3">
        <v>280</v>
      </c>
      <c r="AR2" s="3">
        <v>259</v>
      </c>
      <c r="AS2" s="3">
        <v>60</v>
      </c>
      <c r="AT2" s="3">
        <f>SUM(B2:AS2)</f>
        <v>236298</v>
      </c>
      <c r="AU2" s="3">
        <f>model!AT2</f>
        <v>274359</v>
      </c>
    </row>
    <row r="3" spans="1:47" x14ac:dyDescent="0.25">
      <c r="A3" s="2" t="s">
        <v>2</v>
      </c>
      <c r="B3" s="3">
        <v>4</v>
      </c>
      <c r="C3" s="3">
        <v>887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9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70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15</v>
      </c>
      <c r="AN3" s="3">
        <v>0</v>
      </c>
      <c r="AO3" s="3">
        <v>0</v>
      </c>
      <c r="AP3" s="3">
        <v>0</v>
      </c>
      <c r="AQ3" s="3">
        <v>8</v>
      </c>
      <c r="AR3" s="3">
        <v>520</v>
      </c>
      <c r="AS3" s="3">
        <v>12</v>
      </c>
      <c r="AT3" s="3">
        <f t="shared" ref="AT3:AT45" si="0">SUM(B3:AS3)</f>
        <v>1525</v>
      </c>
      <c r="AU3" s="3">
        <f>model!AT3</f>
        <v>2471</v>
      </c>
    </row>
    <row r="4" spans="1:47" x14ac:dyDescent="0.25">
      <c r="A4" s="2" t="s">
        <v>3</v>
      </c>
      <c r="B4" s="3">
        <v>25</v>
      </c>
      <c r="C4" s="3">
        <v>0</v>
      </c>
      <c r="D4" s="3">
        <v>31580</v>
      </c>
      <c r="E4" s="3">
        <v>0</v>
      </c>
      <c r="F4" s="3">
        <v>0</v>
      </c>
      <c r="G4" s="3">
        <v>1227</v>
      </c>
      <c r="H4" s="3">
        <v>0</v>
      </c>
      <c r="I4" s="3">
        <v>0</v>
      </c>
      <c r="J4" s="3">
        <v>0</v>
      </c>
      <c r="K4" s="3">
        <v>692</v>
      </c>
      <c r="L4" s="3">
        <v>0</v>
      </c>
      <c r="M4" s="3">
        <v>478</v>
      </c>
      <c r="N4" s="3">
        <v>0</v>
      </c>
      <c r="O4" s="3">
        <v>47</v>
      </c>
      <c r="P4" s="3">
        <v>380</v>
      </c>
      <c r="Q4" s="3">
        <v>12</v>
      </c>
      <c r="R4" s="3">
        <v>0</v>
      </c>
      <c r="S4" s="3">
        <v>0</v>
      </c>
      <c r="T4" s="3">
        <v>7</v>
      </c>
      <c r="U4" s="3">
        <v>0</v>
      </c>
      <c r="V4" s="3">
        <v>19</v>
      </c>
      <c r="W4" s="3">
        <v>10</v>
      </c>
      <c r="X4" s="3">
        <v>0</v>
      </c>
      <c r="Y4" s="3">
        <v>0</v>
      </c>
      <c r="Z4" s="3">
        <v>0</v>
      </c>
      <c r="AA4" s="3">
        <v>13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27</v>
      </c>
      <c r="AI4" s="3">
        <v>0</v>
      </c>
      <c r="AJ4" s="3">
        <v>0</v>
      </c>
      <c r="AK4" s="3">
        <v>105</v>
      </c>
      <c r="AL4" s="3">
        <v>0</v>
      </c>
      <c r="AM4" s="3">
        <v>0</v>
      </c>
      <c r="AN4" s="3">
        <v>735</v>
      </c>
      <c r="AO4" s="3">
        <v>0</v>
      </c>
      <c r="AP4" s="3">
        <v>0</v>
      </c>
      <c r="AQ4" s="3">
        <v>134</v>
      </c>
      <c r="AR4" s="3">
        <v>0</v>
      </c>
      <c r="AS4" s="3">
        <v>0</v>
      </c>
      <c r="AT4" s="3">
        <f t="shared" si="0"/>
        <v>35491</v>
      </c>
      <c r="AU4" s="3">
        <f>model!AT4</f>
        <v>49878</v>
      </c>
    </row>
    <row r="5" spans="1:47" x14ac:dyDescent="0.25">
      <c r="A5" s="2" t="s">
        <v>4</v>
      </c>
      <c r="B5" s="3">
        <v>15</v>
      </c>
      <c r="C5" s="3">
        <v>0</v>
      </c>
      <c r="D5" s="3">
        <v>30</v>
      </c>
      <c r="E5" s="3">
        <v>1657</v>
      </c>
      <c r="F5" s="3">
        <v>0</v>
      </c>
      <c r="G5" s="3">
        <v>1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485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60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19</v>
      </c>
      <c r="AL5" s="3">
        <v>0</v>
      </c>
      <c r="AM5" s="3">
        <v>0</v>
      </c>
      <c r="AN5" s="3">
        <v>3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f t="shared" si="0"/>
        <v>2270</v>
      </c>
      <c r="AU5" s="3">
        <f>model!AT5</f>
        <v>3331</v>
      </c>
    </row>
    <row r="6" spans="1:47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2680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582</v>
      </c>
      <c r="AD6" s="3">
        <v>97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14</v>
      </c>
      <c r="AP6" s="3">
        <v>0</v>
      </c>
      <c r="AQ6" s="3">
        <v>0</v>
      </c>
      <c r="AR6" s="3">
        <v>0</v>
      </c>
      <c r="AS6" s="3">
        <v>0</v>
      </c>
      <c r="AT6" s="3">
        <f t="shared" si="0"/>
        <v>3373</v>
      </c>
      <c r="AU6" s="3">
        <f>model!AT6</f>
        <v>4939</v>
      </c>
    </row>
    <row r="7" spans="1:47" x14ac:dyDescent="0.25">
      <c r="A7" s="2" t="s">
        <v>6</v>
      </c>
      <c r="B7" s="3">
        <v>0</v>
      </c>
      <c r="C7" s="3">
        <v>0</v>
      </c>
      <c r="D7" s="3">
        <v>1084</v>
      </c>
      <c r="E7" s="3">
        <v>0</v>
      </c>
      <c r="F7" s="3">
        <v>0</v>
      </c>
      <c r="G7" s="3">
        <v>12291</v>
      </c>
      <c r="H7" s="3">
        <v>0</v>
      </c>
      <c r="I7" s="3">
        <v>0</v>
      </c>
      <c r="J7" s="3">
        <v>0</v>
      </c>
      <c r="K7" s="3">
        <v>4865</v>
      </c>
      <c r="L7" s="3">
        <v>0</v>
      </c>
      <c r="M7" s="3">
        <v>478</v>
      </c>
      <c r="N7" s="3">
        <v>0</v>
      </c>
      <c r="O7" s="3">
        <v>0</v>
      </c>
      <c r="P7" s="3">
        <v>0</v>
      </c>
      <c r="Q7" s="3">
        <v>11</v>
      </c>
      <c r="R7" s="3">
        <v>0</v>
      </c>
      <c r="S7" s="3">
        <v>0</v>
      </c>
      <c r="T7" s="3">
        <v>22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166</v>
      </c>
      <c r="AB7" s="3">
        <v>6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38</v>
      </c>
      <c r="AI7" s="3">
        <v>9</v>
      </c>
      <c r="AJ7" s="3">
        <v>0</v>
      </c>
      <c r="AK7" s="3">
        <v>0</v>
      </c>
      <c r="AL7" s="3">
        <v>0</v>
      </c>
      <c r="AM7" s="3">
        <v>0</v>
      </c>
      <c r="AN7" s="3">
        <v>415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f t="shared" si="0"/>
        <v>19385</v>
      </c>
      <c r="AU7" s="3">
        <f>model!AT7</f>
        <v>25685</v>
      </c>
    </row>
    <row r="8" spans="1:47" x14ac:dyDescent="0.25">
      <c r="A8" s="2" t="s">
        <v>7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11972</v>
      </c>
      <c r="I8" s="3">
        <v>0</v>
      </c>
      <c r="J8" s="3">
        <v>0</v>
      </c>
      <c r="K8" s="3">
        <v>0</v>
      </c>
      <c r="L8" s="3">
        <v>0</v>
      </c>
      <c r="M8" s="3">
        <v>11</v>
      </c>
      <c r="N8" s="3">
        <v>35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2</v>
      </c>
      <c r="U8" s="3">
        <v>7</v>
      </c>
      <c r="V8" s="3">
        <v>0</v>
      </c>
      <c r="W8" s="3">
        <v>0</v>
      </c>
      <c r="X8" s="3">
        <v>0</v>
      </c>
      <c r="Y8" s="3">
        <v>3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23</v>
      </c>
      <c r="AH8" s="3">
        <v>6</v>
      </c>
      <c r="AI8" s="3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82</v>
      </c>
      <c r="AR8" s="3">
        <v>0</v>
      </c>
      <c r="AS8" s="3">
        <v>0</v>
      </c>
      <c r="AT8" s="3">
        <f t="shared" si="0"/>
        <v>12156</v>
      </c>
      <c r="AU8" s="3">
        <f>model!AT8</f>
        <v>13880</v>
      </c>
    </row>
    <row r="9" spans="1:47" x14ac:dyDescent="0.25">
      <c r="A9" s="2" t="s">
        <v>8</v>
      </c>
      <c r="B9" s="3">
        <v>1573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1590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29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7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9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7</v>
      </c>
      <c r="AS9" s="3">
        <v>0</v>
      </c>
      <c r="AT9" s="3">
        <f t="shared" si="0"/>
        <v>3215</v>
      </c>
      <c r="AU9" s="3">
        <f>model!AT9</f>
        <v>4431</v>
      </c>
    </row>
    <row r="10" spans="1:47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14713</v>
      </c>
      <c r="K10" s="3">
        <v>0</v>
      </c>
      <c r="L10" s="3">
        <v>365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1488</v>
      </c>
      <c r="AD10" s="3">
        <v>16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10</v>
      </c>
      <c r="AK10" s="3">
        <v>0</v>
      </c>
      <c r="AL10" s="3">
        <v>0</v>
      </c>
      <c r="AM10" s="3">
        <v>0</v>
      </c>
      <c r="AN10" s="3">
        <v>0</v>
      </c>
      <c r="AO10" s="3">
        <v>4</v>
      </c>
      <c r="AP10" s="3">
        <v>0</v>
      </c>
      <c r="AQ10" s="3">
        <v>0</v>
      </c>
      <c r="AR10" s="3">
        <v>0</v>
      </c>
      <c r="AS10" s="3">
        <v>0</v>
      </c>
      <c r="AT10" s="3">
        <f t="shared" si="0"/>
        <v>16596</v>
      </c>
      <c r="AU10" s="3">
        <f>model!AT10</f>
        <v>24539</v>
      </c>
    </row>
    <row r="11" spans="1:47" x14ac:dyDescent="0.25">
      <c r="A11" s="2" t="s">
        <v>10</v>
      </c>
      <c r="B11" s="3">
        <v>66</v>
      </c>
      <c r="C11" s="3">
        <v>0</v>
      </c>
      <c r="D11" s="3">
        <v>280</v>
      </c>
      <c r="E11" s="3">
        <v>0</v>
      </c>
      <c r="F11" s="3">
        <v>0</v>
      </c>
      <c r="G11" s="3">
        <v>1549</v>
      </c>
      <c r="H11" s="3">
        <v>0</v>
      </c>
      <c r="I11" s="3">
        <v>0</v>
      </c>
      <c r="J11" s="3">
        <v>0</v>
      </c>
      <c r="K11" s="3">
        <v>45398</v>
      </c>
      <c r="L11" s="3">
        <v>0</v>
      </c>
      <c r="M11" s="3">
        <v>1006</v>
      </c>
      <c r="N11" s="3">
        <v>0</v>
      </c>
      <c r="O11" s="3">
        <v>3</v>
      </c>
      <c r="P11" s="3">
        <v>12</v>
      </c>
      <c r="Q11" s="3">
        <v>73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139</v>
      </c>
      <c r="X11" s="3">
        <v>0</v>
      </c>
      <c r="Y11" s="3">
        <v>0</v>
      </c>
      <c r="Z11" s="3">
        <v>0</v>
      </c>
      <c r="AA11" s="3">
        <v>1640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1025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90</v>
      </c>
      <c r="AQ11" s="3">
        <v>93</v>
      </c>
      <c r="AR11" s="3">
        <v>0</v>
      </c>
      <c r="AS11" s="3">
        <v>0</v>
      </c>
      <c r="AT11" s="3">
        <f t="shared" si="0"/>
        <v>51374</v>
      </c>
      <c r="AU11" s="3">
        <f>model!AT11</f>
        <v>37185</v>
      </c>
    </row>
    <row r="12" spans="1:47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345</v>
      </c>
      <c r="K12" s="3">
        <v>0</v>
      </c>
      <c r="L12" s="3">
        <v>4067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114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f t="shared" si="0"/>
        <v>4526</v>
      </c>
      <c r="AU12" s="3">
        <f>model!AT12</f>
        <v>6355</v>
      </c>
    </row>
    <row r="13" spans="1:47" x14ac:dyDescent="0.25">
      <c r="A13" s="2" t="s">
        <v>12</v>
      </c>
      <c r="B13" s="3">
        <v>0</v>
      </c>
      <c r="C13" s="3">
        <v>0</v>
      </c>
      <c r="D13" s="3">
        <v>5</v>
      </c>
      <c r="E13" s="3">
        <v>0</v>
      </c>
      <c r="F13" s="3">
        <v>0</v>
      </c>
      <c r="G13" s="3">
        <v>4</v>
      </c>
      <c r="H13" s="3">
        <v>0</v>
      </c>
      <c r="I13" s="3">
        <v>0</v>
      </c>
      <c r="J13" s="3">
        <v>0</v>
      </c>
      <c r="K13" s="3">
        <v>122</v>
      </c>
      <c r="L13" s="3">
        <v>0</v>
      </c>
      <c r="M13" s="3">
        <v>871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12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f t="shared" si="0"/>
        <v>1014</v>
      </c>
      <c r="AU13" s="3">
        <f>model!AT13</f>
        <v>1448</v>
      </c>
    </row>
    <row r="14" spans="1:47" x14ac:dyDescent="0.25">
      <c r="A14" s="2" t="s">
        <v>13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228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207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19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f t="shared" si="0"/>
        <v>454</v>
      </c>
      <c r="AU14" s="3">
        <f>model!AT14</f>
        <v>737</v>
      </c>
    </row>
    <row r="15" spans="1:47" x14ac:dyDescent="0.25">
      <c r="A15" s="2" t="s">
        <v>14</v>
      </c>
      <c r="B15" s="3">
        <v>32253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128</v>
      </c>
      <c r="I15" s="3">
        <v>32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61348</v>
      </c>
      <c r="P15" s="3">
        <v>0</v>
      </c>
      <c r="Q15" s="3">
        <v>52</v>
      </c>
      <c r="R15" s="3">
        <v>0</v>
      </c>
      <c r="S15" s="3">
        <v>0</v>
      </c>
      <c r="T15" s="3">
        <v>0</v>
      </c>
      <c r="U15" s="3">
        <v>44</v>
      </c>
      <c r="V15" s="3">
        <v>0</v>
      </c>
      <c r="W15" s="3">
        <v>0</v>
      </c>
      <c r="X15" s="3">
        <v>253</v>
      </c>
      <c r="Y15" s="3">
        <v>0</v>
      </c>
      <c r="Z15" s="3">
        <v>0</v>
      </c>
      <c r="AA15" s="3">
        <v>0</v>
      </c>
      <c r="AB15" s="3">
        <v>7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1116</v>
      </c>
      <c r="AM15" s="3">
        <v>872</v>
      </c>
      <c r="AN15" s="3">
        <v>0</v>
      </c>
      <c r="AO15" s="3">
        <v>0</v>
      </c>
      <c r="AP15" s="3">
        <v>0</v>
      </c>
      <c r="AQ15" s="3">
        <v>103</v>
      </c>
      <c r="AR15" s="3">
        <v>142</v>
      </c>
      <c r="AS15" s="3">
        <v>97</v>
      </c>
      <c r="AT15" s="3">
        <f t="shared" si="0"/>
        <v>96447</v>
      </c>
      <c r="AU15" s="3">
        <f>model!AT15</f>
        <v>122770</v>
      </c>
    </row>
    <row r="16" spans="1:47" x14ac:dyDescent="0.25">
      <c r="A16" s="2" t="s">
        <v>15</v>
      </c>
      <c r="B16" s="3">
        <v>0</v>
      </c>
      <c r="C16" s="3">
        <v>0</v>
      </c>
      <c r="D16" s="3">
        <v>175</v>
      </c>
      <c r="E16" s="3">
        <v>92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2</v>
      </c>
      <c r="L16" s="3">
        <v>0</v>
      </c>
      <c r="M16" s="3">
        <v>0</v>
      </c>
      <c r="N16" s="3">
        <v>0</v>
      </c>
      <c r="O16" s="3">
        <v>0</v>
      </c>
      <c r="P16" s="3">
        <v>2737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13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24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f t="shared" si="0"/>
        <v>3043</v>
      </c>
      <c r="AU16" s="3">
        <f>model!AT16</f>
        <v>3888</v>
      </c>
    </row>
    <row r="17" spans="1:47" x14ac:dyDescent="0.25">
      <c r="A17" s="2" t="s">
        <v>16</v>
      </c>
      <c r="B17" s="3">
        <v>13</v>
      </c>
      <c r="C17" s="3">
        <v>0</v>
      </c>
      <c r="D17" s="3">
        <v>2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21</v>
      </c>
      <c r="L17" s="3">
        <v>0</v>
      </c>
      <c r="M17" s="3">
        <v>0</v>
      </c>
      <c r="N17" s="3">
        <v>0</v>
      </c>
      <c r="O17" s="3">
        <v>30</v>
      </c>
      <c r="P17" s="3">
        <v>0</v>
      </c>
      <c r="Q17" s="3">
        <v>7484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54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8</v>
      </c>
      <c r="AI17" s="3">
        <v>1966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541</v>
      </c>
      <c r="AR17" s="3">
        <v>0</v>
      </c>
      <c r="AS17" s="3">
        <v>0</v>
      </c>
      <c r="AT17" s="3">
        <f t="shared" si="0"/>
        <v>10119</v>
      </c>
      <c r="AU17" s="3">
        <f>model!AT17</f>
        <v>13044</v>
      </c>
    </row>
    <row r="18" spans="1:47" x14ac:dyDescent="0.25">
      <c r="A18" s="2" t="s">
        <v>17</v>
      </c>
      <c r="B18" s="3">
        <v>0</v>
      </c>
      <c r="C18" s="3">
        <v>0</v>
      </c>
      <c r="D18" s="3">
        <v>3</v>
      </c>
      <c r="E18" s="3">
        <v>0</v>
      </c>
      <c r="F18" s="3">
        <v>0</v>
      </c>
      <c r="G18" s="3">
        <v>5</v>
      </c>
      <c r="H18" s="3">
        <v>0</v>
      </c>
      <c r="I18" s="3">
        <v>0</v>
      </c>
      <c r="J18" s="3">
        <v>0</v>
      </c>
      <c r="K18" s="3">
        <v>20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213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79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f t="shared" si="0"/>
        <v>320</v>
      </c>
      <c r="AU18" s="3">
        <f>model!AT18</f>
        <v>504</v>
      </c>
    </row>
    <row r="19" spans="1:47" x14ac:dyDescent="0.25">
      <c r="A19" s="2" t="s">
        <v>18</v>
      </c>
      <c r="B19" s="3">
        <v>2</v>
      </c>
      <c r="C19" s="3">
        <v>6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2353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48</v>
      </c>
      <c r="AA19" s="3">
        <v>0</v>
      </c>
      <c r="AB19" s="3">
        <v>0</v>
      </c>
      <c r="AC19" s="3">
        <v>0</v>
      </c>
      <c r="AD19" s="3">
        <v>29</v>
      </c>
      <c r="AE19" s="3">
        <v>0</v>
      </c>
      <c r="AF19" s="3">
        <v>63</v>
      </c>
      <c r="AG19" s="3">
        <v>0</v>
      </c>
      <c r="AH19" s="3">
        <v>0</v>
      </c>
      <c r="AI19" s="3">
        <v>0</v>
      </c>
      <c r="AJ19" s="3">
        <v>300</v>
      </c>
      <c r="AK19" s="3">
        <v>0</v>
      </c>
      <c r="AL19" s="3">
        <v>0</v>
      </c>
      <c r="AM19" s="3">
        <v>0</v>
      </c>
      <c r="AN19" s="3">
        <v>0</v>
      </c>
      <c r="AO19" s="3">
        <v>2</v>
      </c>
      <c r="AP19" s="3">
        <v>0</v>
      </c>
      <c r="AQ19" s="3">
        <v>0</v>
      </c>
      <c r="AR19" s="3">
        <v>0</v>
      </c>
      <c r="AS19" s="3">
        <v>0</v>
      </c>
      <c r="AT19" s="3">
        <f t="shared" si="0"/>
        <v>2803</v>
      </c>
      <c r="AU19" s="3">
        <f>model!AT19</f>
        <v>3697</v>
      </c>
    </row>
    <row r="20" spans="1:47" x14ac:dyDescent="0.25">
      <c r="A20" s="2" t="s">
        <v>19</v>
      </c>
      <c r="B20" s="3">
        <v>4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39</v>
      </c>
      <c r="L20" s="3">
        <v>0</v>
      </c>
      <c r="M20" s="3">
        <v>51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1365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8</v>
      </c>
      <c r="AC20" s="3">
        <v>0</v>
      </c>
      <c r="AD20" s="3">
        <v>0</v>
      </c>
      <c r="AE20" s="3">
        <v>17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f t="shared" si="0"/>
        <v>1484</v>
      </c>
      <c r="AU20" s="3">
        <f>model!AT20</f>
        <v>2501</v>
      </c>
    </row>
    <row r="21" spans="1:47" x14ac:dyDescent="0.25">
      <c r="A21" s="2" t="s">
        <v>20</v>
      </c>
      <c r="B21" s="3">
        <v>1301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162</v>
      </c>
      <c r="P21" s="3">
        <v>0</v>
      </c>
      <c r="Q21" s="3">
        <v>9</v>
      </c>
      <c r="R21" s="3">
        <v>0</v>
      </c>
      <c r="S21" s="3">
        <v>0</v>
      </c>
      <c r="T21" s="3">
        <v>0</v>
      </c>
      <c r="U21" s="3">
        <v>10245</v>
      </c>
      <c r="V21" s="3">
        <v>0</v>
      </c>
      <c r="W21" s="3">
        <v>0</v>
      </c>
      <c r="X21" s="3">
        <v>0</v>
      </c>
      <c r="Y21" s="3">
        <v>63</v>
      </c>
      <c r="Z21" s="3">
        <v>0</v>
      </c>
      <c r="AA21" s="3">
        <v>0</v>
      </c>
      <c r="AB21" s="3">
        <v>1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243</v>
      </c>
      <c r="AM21" s="3">
        <v>0</v>
      </c>
      <c r="AN21" s="3">
        <v>0</v>
      </c>
      <c r="AO21" s="3">
        <v>0</v>
      </c>
      <c r="AP21" s="3">
        <v>0</v>
      </c>
      <c r="AQ21" s="3">
        <v>39</v>
      </c>
      <c r="AR21" s="3">
        <v>0</v>
      </c>
      <c r="AS21" s="3">
        <v>0</v>
      </c>
      <c r="AT21" s="3">
        <f t="shared" si="0"/>
        <v>12063</v>
      </c>
      <c r="AU21" s="3">
        <f>model!AT21</f>
        <v>16200</v>
      </c>
    </row>
    <row r="22" spans="1:47" x14ac:dyDescent="0.25">
      <c r="A22" s="2" t="s">
        <v>21</v>
      </c>
      <c r="B22" s="3">
        <v>6</v>
      </c>
      <c r="C22" s="3">
        <v>0</v>
      </c>
      <c r="D22" s="3">
        <v>75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9</v>
      </c>
      <c r="L22" s="3">
        <v>0</v>
      </c>
      <c r="M22" s="3">
        <v>0</v>
      </c>
      <c r="N22" s="3">
        <v>0</v>
      </c>
      <c r="O22" s="3">
        <v>0</v>
      </c>
      <c r="P22" s="3">
        <v>46</v>
      </c>
      <c r="Q22" s="3">
        <v>2</v>
      </c>
      <c r="R22" s="3">
        <v>0</v>
      </c>
      <c r="S22" s="3">
        <v>0</v>
      </c>
      <c r="T22" s="3">
        <v>0</v>
      </c>
      <c r="U22" s="3">
        <v>0</v>
      </c>
      <c r="V22" s="3">
        <v>3265</v>
      </c>
      <c r="W22" s="3">
        <v>0</v>
      </c>
      <c r="X22" s="3">
        <v>0</v>
      </c>
      <c r="Y22" s="3">
        <v>0</v>
      </c>
      <c r="Z22" s="3">
        <v>0</v>
      </c>
      <c r="AA22" s="3">
        <v>1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86</v>
      </c>
      <c r="AL22" s="3">
        <v>0</v>
      </c>
      <c r="AM22" s="3">
        <v>0</v>
      </c>
      <c r="AN22" s="3">
        <v>20</v>
      </c>
      <c r="AO22" s="3">
        <v>0</v>
      </c>
      <c r="AP22" s="3">
        <v>0</v>
      </c>
      <c r="AQ22" s="3">
        <v>2</v>
      </c>
      <c r="AR22" s="3">
        <v>0</v>
      </c>
      <c r="AS22" s="3">
        <v>0</v>
      </c>
      <c r="AT22" s="3">
        <f t="shared" si="0"/>
        <v>3512</v>
      </c>
      <c r="AU22" s="3">
        <f>model!AT22</f>
        <v>5944</v>
      </c>
    </row>
    <row r="23" spans="1:47" x14ac:dyDescent="0.25">
      <c r="A23" s="2" t="s">
        <v>22</v>
      </c>
      <c r="B23" s="3">
        <v>21</v>
      </c>
      <c r="C23" s="3">
        <v>0</v>
      </c>
      <c r="D23" s="3">
        <v>0</v>
      </c>
      <c r="E23" s="3">
        <v>0</v>
      </c>
      <c r="F23" s="3">
        <v>0</v>
      </c>
      <c r="G23" s="3">
        <v>10</v>
      </c>
      <c r="H23" s="3">
        <v>0</v>
      </c>
      <c r="I23" s="3">
        <v>0</v>
      </c>
      <c r="J23" s="3">
        <v>0</v>
      </c>
      <c r="K23" s="3">
        <v>314</v>
      </c>
      <c r="L23" s="3">
        <v>0</v>
      </c>
      <c r="M23" s="3">
        <v>17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2947</v>
      </c>
      <c r="X23" s="3">
        <v>0</v>
      </c>
      <c r="Y23" s="3">
        <v>0</v>
      </c>
      <c r="Z23" s="3">
        <v>0</v>
      </c>
      <c r="AA23" s="3">
        <v>207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1449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41</v>
      </c>
      <c r="AQ23" s="3">
        <v>0</v>
      </c>
      <c r="AR23" s="3">
        <v>0</v>
      </c>
      <c r="AS23" s="3">
        <v>0</v>
      </c>
      <c r="AT23" s="3">
        <f t="shared" si="0"/>
        <v>5006</v>
      </c>
      <c r="AU23" s="3">
        <f>model!AT23</f>
        <v>6950</v>
      </c>
    </row>
    <row r="24" spans="1:47" x14ac:dyDescent="0.25">
      <c r="A24" s="2" t="s">
        <v>23</v>
      </c>
      <c r="B24" s="3">
        <v>2344</v>
      </c>
      <c r="C24" s="3">
        <v>0</v>
      </c>
      <c r="D24" s="3">
        <v>18</v>
      </c>
      <c r="E24" s="3">
        <v>0</v>
      </c>
      <c r="F24" s="3">
        <v>0</v>
      </c>
      <c r="G24" s="3">
        <v>0</v>
      </c>
      <c r="H24" s="3">
        <v>0</v>
      </c>
      <c r="I24" s="3">
        <v>90</v>
      </c>
      <c r="J24" s="3">
        <v>0</v>
      </c>
      <c r="K24" s="3">
        <v>10</v>
      </c>
      <c r="L24" s="3">
        <v>0</v>
      </c>
      <c r="M24" s="3">
        <v>0</v>
      </c>
      <c r="N24" s="3">
        <v>0</v>
      </c>
      <c r="O24" s="3">
        <v>601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4243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19</v>
      </c>
      <c r="AM24" s="3">
        <v>121</v>
      </c>
      <c r="AN24" s="3">
        <v>0</v>
      </c>
      <c r="AO24" s="3">
        <v>0</v>
      </c>
      <c r="AP24" s="3">
        <v>0</v>
      </c>
      <c r="AQ24" s="3">
        <v>10</v>
      </c>
      <c r="AR24" s="3">
        <v>0</v>
      </c>
      <c r="AS24" s="3">
        <v>36</v>
      </c>
      <c r="AT24" s="3">
        <f t="shared" si="0"/>
        <v>7492</v>
      </c>
      <c r="AU24" s="3">
        <f>model!AT24</f>
        <v>10879</v>
      </c>
    </row>
    <row r="25" spans="1:47" x14ac:dyDescent="0.25">
      <c r="A25" s="2" t="s">
        <v>24</v>
      </c>
      <c r="B25" s="3">
        <v>20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103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15</v>
      </c>
      <c r="R25" s="3">
        <v>0</v>
      </c>
      <c r="S25" s="3">
        <v>0</v>
      </c>
      <c r="T25" s="3">
        <v>0</v>
      </c>
      <c r="U25" s="3">
        <v>63</v>
      </c>
      <c r="V25" s="3">
        <v>0</v>
      </c>
      <c r="W25" s="3">
        <v>0</v>
      </c>
      <c r="X25" s="3">
        <v>0</v>
      </c>
      <c r="Y25" s="3">
        <v>4197</v>
      </c>
      <c r="Z25" s="3">
        <v>0</v>
      </c>
      <c r="AA25" s="3">
        <v>0</v>
      </c>
      <c r="AB25" s="3">
        <v>1233</v>
      </c>
      <c r="AC25" s="3">
        <v>0</v>
      </c>
      <c r="AD25" s="3">
        <v>0</v>
      </c>
      <c r="AE25" s="3">
        <v>0</v>
      </c>
      <c r="AF25" s="3">
        <v>0</v>
      </c>
      <c r="AG25" s="3">
        <v>135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3</v>
      </c>
      <c r="AO25" s="3">
        <v>0</v>
      </c>
      <c r="AP25" s="3">
        <v>0</v>
      </c>
      <c r="AQ25" s="3">
        <v>805</v>
      </c>
      <c r="AR25" s="3">
        <v>0</v>
      </c>
      <c r="AS25" s="3">
        <v>0</v>
      </c>
      <c r="AT25" s="3">
        <f t="shared" si="0"/>
        <v>6574</v>
      </c>
      <c r="AU25" s="3">
        <f>model!AT25</f>
        <v>9619</v>
      </c>
    </row>
    <row r="26" spans="1:47" x14ac:dyDescent="0.25">
      <c r="A26" s="2" t="s">
        <v>25</v>
      </c>
      <c r="B26" s="3">
        <v>4</v>
      </c>
      <c r="C26" s="3">
        <v>69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102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5062</v>
      </c>
      <c r="AA26" s="3">
        <v>0</v>
      </c>
      <c r="AB26" s="3">
        <v>0</v>
      </c>
      <c r="AC26" s="3">
        <v>19</v>
      </c>
      <c r="AD26" s="3">
        <v>5</v>
      </c>
      <c r="AE26" s="3">
        <v>0</v>
      </c>
      <c r="AF26" s="3">
        <v>591</v>
      </c>
      <c r="AG26" s="3">
        <v>0</v>
      </c>
      <c r="AH26" s="3">
        <v>0</v>
      </c>
      <c r="AI26" s="3">
        <v>0</v>
      </c>
      <c r="AJ26" s="3">
        <v>158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48</v>
      </c>
      <c r="AS26" s="3">
        <v>0</v>
      </c>
      <c r="AT26" s="3">
        <f t="shared" si="0"/>
        <v>6058</v>
      </c>
      <c r="AU26" s="3">
        <f>model!AT26</f>
        <v>7807</v>
      </c>
    </row>
    <row r="27" spans="1:47" x14ac:dyDescent="0.25">
      <c r="A27" s="2" t="s">
        <v>26</v>
      </c>
      <c r="B27" s="3">
        <v>13</v>
      </c>
      <c r="C27" s="3">
        <v>0</v>
      </c>
      <c r="D27" s="3">
        <v>78</v>
      </c>
      <c r="E27" s="3">
        <v>0</v>
      </c>
      <c r="F27" s="3">
        <v>0</v>
      </c>
      <c r="G27" s="3">
        <v>127</v>
      </c>
      <c r="H27" s="3">
        <v>0</v>
      </c>
      <c r="I27" s="3">
        <v>0</v>
      </c>
      <c r="J27" s="3">
        <v>0</v>
      </c>
      <c r="K27" s="3">
        <v>4953</v>
      </c>
      <c r="L27" s="3">
        <v>0</v>
      </c>
      <c r="M27" s="3">
        <v>221</v>
      </c>
      <c r="N27" s="3">
        <v>0</v>
      </c>
      <c r="O27" s="3">
        <v>0</v>
      </c>
      <c r="P27" s="3">
        <v>22</v>
      </c>
      <c r="Q27" s="3">
        <v>83</v>
      </c>
      <c r="R27" s="3">
        <v>50</v>
      </c>
      <c r="S27" s="3">
        <v>0</v>
      </c>
      <c r="T27" s="3">
        <v>0</v>
      </c>
      <c r="U27" s="3">
        <v>0</v>
      </c>
      <c r="V27" s="3">
        <v>0</v>
      </c>
      <c r="W27" s="3">
        <v>75</v>
      </c>
      <c r="X27" s="3">
        <v>0</v>
      </c>
      <c r="Y27" s="3">
        <v>0</v>
      </c>
      <c r="Z27" s="3">
        <v>0</v>
      </c>
      <c r="AA27" s="3">
        <v>6175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1073</v>
      </c>
      <c r="AI27" s="3">
        <v>0</v>
      </c>
      <c r="AJ27" s="3">
        <v>0</v>
      </c>
      <c r="AK27" s="3">
        <v>4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0</v>
      </c>
      <c r="AT27" s="3">
        <f t="shared" si="0"/>
        <v>12874</v>
      </c>
      <c r="AU27" s="3">
        <f>model!AT27</f>
        <v>16006</v>
      </c>
    </row>
    <row r="28" spans="1:47" x14ac:dyDescent="0.25">
      <c r="A28" s="2" t="s">
        <v>27</v>
      </c>
      <c r="B28" s="3">
        <v>89</v>
      </c>
      <c r="C28" s="3">
        <v>0</v>
      </c>
      <c r="D28" s="3">
        <v>0</v>
      </c>
      <c r="E28" s="3">
        <v>0</v>
      </c>
      <c r="F28" s="3">
        <v>0</v>
      </c>
      <c r="G28" s="3">
        <v>10</v>
      </c>
      <c r="H28" s="3">
        <v>14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5</v>
      </c>
      <c r="P28" s="3">
        <v>0</v>
      </c>
      <c r="Q28" s="3">
        <v>66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403</v>
      </c>
      <c r="Z28" s="3">
        <v>0</v>
      </c>
      <c r="AA28" s="3">
        <v>0</v>
      </c>
      <c r="AB28" s="3">
        <v>6929</v>
      </c>
      <c r="AC28" s="3">
        <v>0</v>
      </c>
      <c r="AD28" s="3">
        <v>0</v>
      </c>
      <c r="AE28" s="3">
        <v>0</v>
      </c>
      <c r="AF28" s="3">
        <v>0</v>
      </c>
      <c r="AG28" s="3">
        <v>145</v>
      </c>
      <c r="AH28" s="3">
        <v>9</v>
      </c>
      <c r="AI28" s="3">
        <v>47</v>
      </c>
      <c r="AJ28" s="3">
        <v>0</v>
      </c>
      <c r="AK28" s="3">
        <v>0</v>
      </c>
      <c r="AL28" s="3">
        <v>3</v>
      </c>
      <c r="AM28" s="3">
        <v>0</v>
      </c>
      <c r="AN28" s="3">
        <v>0</v>
      </c>
      <c r="AO28" s="3">
        <v>0</v>
      </c>
      <c r="AP28" s="3">
        <v>0</v>
      </c>
      <c r="AQ28" s="3">
        <v>3294</v>
      </c>
      <c r="AR28" s="3">
        <v>0</v>
      </c>
      <c r="AS28" s="3">
        <v>0</v>
      </c>
      <c r="AT28" s="3">
        <f t="shared" si="0"/>
        <v>11014</v>
      </c>
      <c r="AU28" s="3">
        <f>model!AT28</f>
        <v>13800</v>
      </c>
    </row>
    <row r="29" spans="1:47" x14ac:dyDescent="0.25">
      <c r="A29" s="2" t="s">
        <v>28</v>
      </c>
      <c r="B29" s="3">
        <v>0</v>
      </c>
      <c r="C29" s="3">
        <v>0</v>
      </c>
      <c r="D29" s="3">
        <v>0</v>
      </c>
      <c r="E29" s="3">
        <v>0</v>
      </c>
      <c r="F29" s="3">
        <v>817</v>
      </c>
      <c r="G29" s="3">
        <v>0</v>
      </c>
      <c r="H29" s="3">
        <v>0</v>
      </c>
      <c r="I29" s="3">
        <v>0</v>
      </c>
      <c r="J29" s="3">
        <v>694</v>
      </c>
      <c r="K29" s="3">
        <v>0</v>
      </c>
      <c r="L29" s="3">
        <v>4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59348</v>
      </c>
      <c r="AD29" s="3">
        <v>24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43</v>
      </c>
      <c r="AK29" s="3">
        <v>0</v>
      </c>
      <c r="AL29" s="3">
        <v>0</v>
      </c>
      <c r="AM29" s="3">
        <v>0</v>
      </c>
      <c r="AN29" s="3">
        <v>0</v>
      </c>
      <c r="AO29" s="3">
        <v>389</v>
      </c>
      <c r="AP29" s="3">
        <v>0</v>
      </c>
      <c r="AQ29" s="3">
        <v>0</v>
      </c>
      <c r="AR29" s="3">
        <v>0</v>
      </c>
      <c r="AS29" s="3">
        <v>0</v>
      </c>
      <c r="AT29" s="3">
        <f t="shared" si="0"/>
        <v>61319</v>
      </c>
      <c r="AU29" s="3">
        <f>model!AT29</f>
        <v>98217</v>
      </c>
    </row>
    <row r="30" spans="1:47" x14ac:dyDescent="0.25">
      <c r="A30" s="2" t="s">
        <v>29</v>
      </c>
      <c r="B30" s="3">
        <v>105</v>
      </c>
      <c r="C30" s="3">
        <v>0</v>
      </c>
      <c r="D30" s="3">
        <v>0</v>
      </c>
      <c r="E30" s="3">
        <v>0</v>
      </c>
      <c r="F30" s="3">
        <v>78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20</v>
      </c>
      <c r="P30" s="3">
        <v>0</v>
      </c>
      <c r="Q30" s="3">
        <v>0</v>
      </c>
      <c r="R30" s="3">
        <v>0</v>
      </c>
      <c r="S30" s="3">
        <v>59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7</v>
      </c>
      <c r="AA30" s="3">
        <v>0</v>
      </c>
      <c r="AB30" s="3">
        <v>0</v>
      </c>
      <c r="AC30" s="3">
        <v>85</v>
      </c>
      <c r="AD30" s="3">
        <v>14452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925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f t="shared" si="0"/>
        <v>15731</v>
      </c>
      <c r="AU30" s="3">
        <f>model!AT30</f>
        <v>19565</v>
      </c>
    </row>
    <row r="31" spans="1:47" x14ac:dyDescent="0.25">
      <c r="A31" s="2" t="s">
        <v>30</v>
      </c>
      <c r="B31" s="3">
        <v>3</v>
      </c>
      <c r="C31" s="3">
        <v>0</v>
      </c>
      <c r="D31" s="3">
        <v>11</v>
      </c>
      <c r="E31" s="3">
        <v>0</v>
      </c>
      <c r="F31" s="3">
        <v>0</v>
      </c>
      <c r="G31" s="3">
        <v>14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35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14</v>
      </c>
      <c r="AB31" s="3">
        <v>0</v>
      </c>
      <c r="AC31" s="3">
        <v>0</v>
      </c>
      <c r="AD31" s="3">
        <v>0</v>
      </c>
      <c r="AE31" s="3">
        <v>2861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f t="shared" si="0"/>
        <v>2938</v>
      </c>
      <c r="AU31" s="3">
        <f>model!AT31</f>
        <v>4529</v>
      </c>
    </row>
    <row r="32" spans="1:47" x14ac:dyDescent="0.25">
      <c r="A32" s="2" t="s">
        <v>31</v>
      </c>
      <c r="B32" s="3">
        <v>4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85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160</v>
      </c>
      <c r="AA32" s="3">
        <v>0</v>
      </c>
      <c r="AB32" s="3">
        <v>0</v>
      </c>
      <c r="AC32" s="3">
        <v>0</v>
      </c>
      <c r="AD32" s="3">
        <v>7</v>
      </c>
      <c r="AE32" s="3">
        <v>0</v>
      </c>
      <c r="AF32" s="3">
        <v>821</v>
      </c>
      <c r="AG32" s="3">
        <v>0</v>
      </c>
      <c r="AH32" s="3">
        <v>0</v>
      </c>
      <c r="AI32" s="3">
        <v>0</v>
      </c>
      <c r="AJ32" s="3">
        <v>200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f t="shared" si="0"/>
        <v>1277</v>
      </c>
      <c r="AU32" s="3">
        <f>model!AT32</f>
        <v>1593</v>
      </c>
    </row>
    <row r="33" spans="1:47" x14ac:dyDescent="0.25">
      <c r="A33" s="2" t="s">
        <v>32</v>
      </c>
      <c r="B33" s="3">
        <v>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695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5</v>
      </c>
      <c r="R33" s="3">
        <v>0</v>
      </c>
      <c r="S33" s="3">
        <v>0</v>
      </c>
      <c r="T33" s="3">
        <v>10</v>
      </c>
      <c r="U33" s="3">
        <v>8</v>
      </c>
      <c r="V33" s="3">
        <v>0</v>
      </c>
      <c r="W33" s="3">
        <v>0</v>
      </c>
      <c r="X33" s="3">
        <v>0</v>
      </c>
      <c r="Y33" s="3">
        <v>111</v>
      </c>
      <c r="Z33" s="3">
        <v>0</v>
      </c>
      <c r="AA33" s="3">
        <v>0</v>
      </c>
      <c r="AB33" s="3">
        <v>106</v>
      </c>
      <c r="AC33" s="3">
        <v>0</v>
      </c>
      <c r="AD33" s="3">
        <v>0</v>
      </c>
      <c r="AE33" s="3">
        <v>0</v>
      </c>
      <c r="AF33" s="3">
        <v>0</v>
      </c>
      <c r="AG33" s="3">
        <v>1303</v>
      </c>
      <c r="AH33" s="3">
        <v>0</v>
      </c>
      <c r="AI33" s="3">
        <v>54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300</v>
      </c>
      <c r="AR33" s="3">
        <v>0</v>
      </c>
      <c r="AS33" s="3">
        <v>0</v>
      </c>
      <c r="AT33" s="3">
        <f t="shared" si="0"/>
        <v>2592</v>
      </c>
      <c r="AU33" s="3">
        <f>model!AT33</f>
        <v>3333</v>
      </c>
    </row>
    <row r="34" spans="1:47" x14ac:dyDescent="0.25">
      <c r="A34" s="2" t="s">
        <v>33</v>
      </c>
      <c r="B34" s="3">
        <v>26</v>
      </c>
      <c r="C34" s="3">
        <v>0</v>
      </c>
      <c r="D34" s="3">
        <v>23</v>
      </c>
      <c r="E34" s="3">
        <v>0</v>
      </c>
      <c r="F34" s="3">
        <v>0</v>
      </c>
      <c r="G34" s="3">
        <v>120</v>
      </c>
      <c r="H34" s="3">
        <v>0</v>
      </c>
      <c r="I34" s="3">
        <v>0</v>
      </c>
      <c r="J34" s="3">
        <v>0</v>
      </c>
      <c r="K34" s="3">
        <v>1557</v>
      </c>
      <c r="L34" s="3">
        <v>0</v>
      </c>
      <c r="M34" s="3">
        <v>35</v>
      </c>
      <c r="N34" s="3">
        <v>0</v>
      </c>
      <c r="O34" s="3">
        <v>0</v>
      </c>
      <c r="P34" s="3">
        <v>0</v>
      </c>
      <c r="Q34" s="3">
        <v>1</v>
      </c>
      <c r="R34" s="3">
        <v>64</v>
      </c>
      <c r="S34" s="3">
        <v>0</v>
      </c>
      <c r="T34" s="3">
        <v>0</v>
      </c>
      <c r="U34" s="3">
        <v>0</v>
      </c>
      <c r="V34" s="3">
        <v>0</v>
      </c>
      <c r="W34" s="3">
        <v>505</v>
      </c>
      <c r="X34" s="3">
        <v>0</v>
      </c>
      <c r="Y34" s="3">
        <v>0</v>
      </c>
      <c r="Z34" s="3">
        <v>0</v>
      </c>
      <c r="AA34" s="3">
        <v>658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15281</v>
      </c>
      <c r="AI34" s="3">
        <v>12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40</v>
      </c>
      <c r="AQ34" s="3">
        <v>22</v>
      </c>
      <c r="AR34" s="3">
        <v>0</v>
      </c>
      <c r="AS34" s="3">
        <v>0</v>
      </c>
      <c r="AT34" s="3">
        <f t="shared" si="0"/>
        <v>18344</v>
      </c>
      <c r="AU34" s="3">
        <f>model!AT34</f>
        <v>25454</v>
      </c>
    </row>
    <row r="35" spans="1:47" x14ac:dyDescent="0.25">
      <c r="A35" s="2" t="s">
        <v>34</v>
      </c>
      <c r="B35" s="3">
        <v>0</v>
      </c>
      <c r="C35" s="3">
        <v>0</v>
      </c>
      <c r="D35" s="3">
        <v>29</v>
      </c>
      <c r="E35" s="3">
        <v>0</v>
      </c>
      <c r="F35" s="3">
        <v>0</v>
      </c>
      <c r="G35" s="3">
        <v>34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17</v>
      </c>
      <c r="P35" s="3">
        <v>0</v>
      </c>
      <c r="Q35" s="3">
        <v>3004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12</v>
      </c>
      <c r="Z35" s="3">
        <v>0</v>
      </c>
      <c r="AA35" s="3">
        <v>0</v>
      </c>
      <c r="AB35" s="3">
        <v>149</v>
      </c>
      <c r="AC35" s="3">
        <v>0</v>
      </c>
      <c r="AD35" s="3">
        <v>0</v>
      </c>
      <c r="AE35" s="3">
        <v>0</v>
      </c>
      <c r="AF35" s="3">
        <v>0</v>
      </c>
      <c r="AG35" s="3">
        <v>6</v>
      </c>
      <c r="AH35" s="3">
        <v>0</v>
      </c>
      <c r="AI35" s="3">
        <v>5657</v>
      </c>
      <c r="AJ35" s="3">
        <v>0</v>
      </c>
      <c r="AK35" s="3">
        <v>0</v>
      </c>
      <c r="AL35" s="3">
        <v>0</v>
      </c>
      <c r="AM35" s="3">
        <v>0</v>
      </c>
      <c r="AN35" s="3">
        <v>54</v>
      </c>
      <c r="AO35" s="3">
        <v>0</v>
      </c>
      <c r="AP35" s="3">
        <v>0</v>
      </c>
      <c r="AQ35" s="3">
        <v>156</v>
      </c>
      <c r="AR35" s="3">
        <v>0</v>
      </c>
      <c r="AS35" s="3">
        <v>0</v>
      </c>
      <c r="AT35" s="3">
        <f t="shared" si="0"/>
        <v>9118</v>
      </c>
      <c r="AU35" s="3">
        <f>model!AT35</f>
        <v>12796</v>
      </c>
    </row>
    <row r="36" spans="1:47" x14ac:dyDescent="0.25">
      <c r="A36" s="2" t="s">
        <v>35</v>
      </c>
      <c r="B36" s="3">
        <v>16</v>
      </c>
      <c r="C36" s="3">
        <v>0</v>
      </c>
      <c r="D36" s="3">
        <v>0</v>
      </c>
      <c r="E36" s="3">
        <v>0</v>
      </c>
      <c r="F36" s="3">
        <v>12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150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40</v>
      </c>
      <c r="AA36" s="3">
        <v>0</v>
      </c>
      <c r="AB36" s="3">
        <v>0</v>
      </c>
      <c r="AC36" s="3">
        <v>6</v>
      </c>
      <c r="AD36" s="3">
        <v>399</v>
      </c>
      <c r="AE36" s="3">
        <v>0</v>
      </c>
      <c r="AF36" s="3">
        <v>87</v>
      </c>
      <c r="AG36" s="3">
        <v>0</v>
      </c>
      <c r="AH36" s="3">
        <v>0</v>
      </c>
      <c r="AI36" s="3">
        <v>0</v>
      </c>
      <c r="AJ36" s="3">
        <v>15235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f t="shared" si="0"/>
        <v>15945</v>
      </c>
      <c r="AU36" s="3">
        <f>model!AT36</f>
        <v>18581</v>
      </c>
    </row>
    <row r="37" spans="1:47" x14ac:dyDescent="0.25">
      <c r="A37" s="2" t="s">
        <v>36</v>
      </c>
      <c r="B37" s="3">
        <v>0</v>
      </c>
      <c r="C37" s="3">
        <v>0</v>
      </c>
      <c r="D37" s="3">
        <v>23</v>
      </c>
      <c r="E37" s="3">
        <v>0</v>
      </c>
      <c r="F37" s="3">
        <v>0</v>
      </c>
      <c r="G37" s="3">
        <v>18</v>
      </c>
      <c r="H37" s="3">
        <v>0</v>
      </c>
      <c r="I37" s="3">
        <v>0</v>
      </c>
      <c r="J37" s="3">
        <v>0</v>
      </c>
      <c r="K37" s="3">
        <v>10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24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1164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f t="shared" si="0"/>
        <v>1239</v>
      </c>
      <c r="AU37" s="3">
        <f>model!AT37</f>
        <v>2614</v>
      </c>
    </row>
    <row r="38" spans="1:47" x14ac:dyDescent="0.25">
      <c r="A38" s="2" t="s">
        <v>37</v>
      </c>
      <c r="B38" s="3">
        <v>779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1530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254</v>
      </c>
      <c r="V38" s="3">
        <v>0</v>
      </c>
      <c r="W38" s="3">
        <v>0</v>
      </c>
      <c r="X38" s="3">
        <v>23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2173</v>
      </c>
      <c r="AM38" s="3">
        <v>32</v>
      </c>
      <c r="AN38" s="3">
        <v>0</v>
      </c>
      <c r="AO38" s="3">
        <v>0</v>
      </c>
      <c r="AP38" s="3">
        <v>0</v>
      </c>
      <c r="AQ38" s="3">
        <v>19</v>
      </c>
      <c r="AR38" s="3">
        <v>0</v>
      </c>
      <c r="AS38" s="3">
        <v>0</v>
      </c>
      <c r="AT38" s="3">
        <f t="shared" si="0"/>
        <v>4810</v>
      </c>
      <c r="AU38" s="3">
        <f>model!AT38</f>
        <v>6760</v>
      </c>
    </row>
    <row r="39" spans="1:47" x14ac:dyDescent="0.25">
      <c r="A39" s="2" t="s">
        <v>38</v>
      </c>
      <c r="B39" s="3">
        <v>565</v>
      </c>
      <c r="C39" s="3">
        <v>15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1035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48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5260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167</v>
      </c>
      <c r="AT39" s="3">
        <f t="shared" si="0"/>
        <v>7090</v>
      </c>
      <c r="AU39" s="3">
        <f>model!AT39</f>
        <v>13035</v>
      </c>
    </row>
    <row r="40" spans="1:47" x14ac:dyDescent="0.25">
      <c r="A40" s="2" t="s">
        <v>39</v>
      </c>
      <c r="B40" s="3">
        <v>0</v>
      </c>
      <c r="C40" s="3">
        <v>0</v>
      </c>
      <c r="D40" s="3">
        <v>759</v>
      </c>
      <c r="E40" s="3">
        <v>0</v>
      </c>
      <c r="F40" s="3">
        <v>0</v>
      </c>
      <c r="G40" s="3">
        <v>183</v>
      </c>
      <c r="H40" s="3">
        <v>0</v>
      </c>
      <c r="I40" s="3">
        <v>0</v>
      </c>
      <c r="J40" s="3">
        <v>0</v>
      </c>
      <c r="K40" s="3">
        <v>9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3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2493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f t="shared" si="0"/>
        <v>3447</v>
      </c>
      <c r="AU40" s="3">
        <f>model!AT40</f>
        <v>4135</v>
      </c>
    </row>
    <row r="41" spans="1:47" x14ac:dyDescent="0.25">
      <c r="A41" s="2" t="s">
        <v>40</v>
      </c>
      <c r="B41" s="3">
        <v>0</v>
      </c>
      <c r="C41" s="3">
        <v>0</v>
      </c>
      <c r="D41" s="3">
        <v>0</v>
      </c>
      <c r="E41" s="3">
        <v>0</v>
      </c>
      <c r="F41" s="3">
        <v>102</v>
      </c>
      <c r="G41" s="3">
        <v>0</v>
      </c>
      <c r="H41" s="3">
        <v>0</v>
      </c>
      <c r="I41" s="3">
        <v>0</v>
      </c>
      <c r="J41" s="3">
        <v>8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582</v>
      </c>
      <c r="AD41" s="3">
        <v>5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15</v>
      </c>
      <c r="AK41" s="3">
        <v>0</v>
      </c>
      <c r="AL41" s="3">
        <v>0</v>
      </c>
      <c r="AM41" s="3">
        <v>0</v>
      </c>
      <c r="AN41" s="3">
        <v>0</v>
      </c>
      <c r="AO41" s="3">
        <v>3925</v>
      </c>
      <c r="AP41" s="3">
        <v>0</v>
      </c>
      <c r="AQ41" s="3">
        <v>0</v>
      </c>
      <c r="AR41" s="3">
        <v>0</v>
      </c>
      <c r="AS41" s="3">
        <v>0</v>
      </c>
      <c r="AT41" s="3">
        <f t="shared" si="0"/>
        <v>4637</v>
      </c>
      <c r="AU41" s="3">
        <f>model!AT41</f>
        <v>7135</v>
      </c>
    </row>
    <row r="42" spans="1:47" x14ac:dyDescent="0.25">
      <c r="A42" s="2" t="s">
        <v>41</v>
      </c>
      <c r="B42" s="3">
        <v>0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66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130</v>
      </c>
      <c r="X42" s="3">
        <v>0</v>
      </c>
      <c r="Y42" s="3">
        <v>0</v>
      </c>
      <c r="Z42" s="3">
        <v>0</v>
      </c>
      <c r="AA42" s="3">
        <v>11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40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3815</v>
      </c>
      <c r="AQ42" s="3">
        <v>0</v>
      </c>
      <c r="AR42" s="3">
        <v>0</v>
      </c>
      <c r="AS42" s="3">
        <v>0</v>
      </c>
      <c r="AT42" s="3">
        <f t="shared" si="0"/>
        <v>4062</v>
      </c>
      <c r="AU42" s="3">
        <f>model!AT42</f>
        <v>7233</v>
      </c>
    </row>
    <row r="43" spans="1:47" x14ac:dyDescent="0.25">
      <c r="A43" s="2" t="s">
        <v>42</v>
      </c>
      <c r="B43" s="3">
        <v>241</v>
      </c>
      <c r="C43" s="3">
        <v>0</v>
      </c>
      <c r="D43" s="3">
        <v>5</v>
      </c>
      <c r="E43" s="3">
        <v>0</v>
      </c>
      <c r="F43" s="3">
        <v>0</v>
      </c>
      <c r="G43" s="3">
        <v>6</v>
      </c>
      <c r="H43" s="3">
        <v>185</v>
      </c>
      <c r="I43" s="3">
        <v>0</v>
      </c>
      <c r="J43" s="3">
        <v>0</v>
      </c>
      <c r="K43" s="3">
        <v>25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364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1100</v>
      </c>
      <c r="Z43" s="3">
        <v>0</v>
      </c>
      <c r="AA43" s="3">
        <v>0</v>
      </c>
      <c r="AB43" s="3">
        <v>2947</v>
      </c>
      <c r="AC43" s="3">
        <v>0</v>
      </c>
      <c r="AD43" s="3">
        <v>0</v>
      </c>
      <c r="AE43" s="3">
        <v>0</v>
      </c>
      <c r="AF43" s="3">
        <v>0</v>
      </c>
      <c r="AG43" s="3">
        <v>94</v>
      </c>
      <c r="AH43" s="3">
        <v>0</v>
      </c>
      <c r="AI43" s="3">
        <v>180</v>
      </c>
      <c r="AJ43" s="3">
        <v>0</v>
      </c>
      <c r="AK43" s="3">
        <v>0</v>
      </c>
      <c r="AL43" s="3">
        <v>0</v>
      </c>
      <c r="AM43" s="3">
        <v>0</v>
      </c>
      <c r="AN43" s="3">
        <v>18</v>
      </c>
      <c r="AO43" s="3">
        <v>0</v>
      </c>
      <c r="AP43" s="3">
        <v>0</v>
      </c>
      <c r="AQ43" s="3">
        <v>34005</v>
      </c>
      <c r="AR43" s="3">
        <v>50</v>
      </c>
      <c r="AS43" s="3">
        <v>0</v>
      </c>
      <c r="AT43" s="3">
        <f t="shared" si="0"/>
        <v>39220</v>
      </c>
      <c r="AU43" s="3">
        <f>model!AT43</f>
        <v>52633</v>
      </c>
    </row>
    <row r="44" spans="1:47" x14ac:dyDescent="0.25">
      <c r="A44" s="2" t="s">
        <v>43</v>
      </c>
      <c r="B44" s="3">
        <v>43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22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16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2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4460</v>
      </c>
      <c r="AS44" s="3">
        <v>0</v>
      </c>
      <c r="AT44" s="3">
        <f t="shared" si="0"/>
        <v>4543</v>
      </c>
      <c r="AU44" s="3">
        <f>model!AT44</f>
        <v>6494</v>
      </c>
    </row>
    <row r="45" spans="1:47" x14ac:dyDescent="0.25">
      <c r="A45" s="2" t="s">
        <v>44</v>
      </c>
      <c r="B45" s="3">
        <v>178</v>
      </c>
      <c r="C45" s="3">
        <v>17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80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14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125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2661</v>
      </c>
      <c r="AT45" s="3">
        <f t="shared" si="0"/>
        <v>3075</v>
      </c>
      <c r="AU45" s="3">
        <f>model!AT45</f>
        <v>5477</v>
      </c>
    </row>
    <row r="46" spans="1:47" x14ac:dyDescent="0.25">
      <c r="A46" s="4" t="s">
        <v>46</v>
      </c>
      <c r="B46" s="3">
        <f>SUM(B2:B45)</f>
        <v>260709</v>
      </c>
      <c r="C46" s="3">
        <f t="shared" ref="C46:AS46" si="1">SUM(C2:C45)</f>
        <v>997</v>
      </c>
      <c r="D46" s="3">
        <f t="shared" si="1"/>
        <v>34195</v>
      </c>
      <c r="E46" s="3">
        <f t="shared" si="1"/>
        <v>1749</v>
      </c>
      <c r="F46" s="3">
        <f t="shared" si="1"/>
        <v>3689</v>
      </c>
      <c r="G46" s="3">
        <f t="shared" si="1"/>
        <v>15599</v>
      </c>
      <c r="H46" s="3">
        <f t="shared" si="1"/>
        <v>13427</v>
      </c>
      <c r="I46" s="3">
        <f t="shared" si="1"/>
        <v>2327</v>
      </c>
      <c r="J46" s="3">
        <f t="shared" si="1"/>
        <v>15760</v>
      </c>
      <c r="K46" s="3">
        <f t="shared" si="1"/>
        <v>58153</v>
      </c>
      <c r="L46" s="3">
        <f t="shared" si="1"/>
        <v>4436</v>
      </c>
      <c r="M46" s="3">
        <f t="shared" si="1"/>
        <v>3168</v>
      </c>
      <c r="N46" s="3">
        <f t="shared" si="1"/>
        <v>242</v>
      </c>
      <c r="O46" s="3">
        <f t="shared" si="1"/>
        <v>76955</v>
      </c>
      <c r="P46" s="3">
        <f t="shared" si="1"/>
        <v>3682</v>
      </c>
      <c r="Q46" s="3">
        <f t="shared" si="1"/>
        <v>11202</v>
      </c>
      <c r="R46" s="3">
        <f t="shared" si="1"/>
        <v>327</v>
      </c>
      <c r="S46" s="3">
        <f t="shared" si="1"/>
        <v>2749</v>
      </c>
      <c r="T46" s="3">
        <f t="shared" si="1"/>
        <v>1469</v>
      </c>
      <c r="U46" s="3">
        <f t="shared" si="1"/>
        <v>11594</v>
      </c>
      <c r="V46" s="3">
        <f t="shared" si="1"/>
        <v>3381</v>
      </c>
      <c r="W46" s="3">
        <f t="shared" si="1"/>
        <v>3806</v>
      </c>
      <c r="X46" s="3">
        <f t="shared" si="1"/>
        <v>4936</v>
      </c>
      <c r="Y46" s="3">
        <f t="shared" si="1"/>
        <v>5932</v>
      </c>
      <c r="Z46" s="3">
        <f t="shared" si="1"/>
        <v>5525</v>
      </c>
      <c r="AA46" s="3">
        <f t="shared" si="1"/>
        <v>8964</v>
      </c>
      <c r="AB46" s="3">
        <f t="shared" si="1"/>
        <v>11459</v>
      </c>
      <c r="AC46" s="3">
        <f t="shared" si="1"/>
        <v>62224</v>
      </c>
      <c r="AD46" s="3">
        <f t="shared" si="1"/>
        <v>15034</v>
      </c>
      <c r="AE46" s="3">
        <f t="shared" si="1"/>
        <v>2878</v>
      </c>
      <c r="AF46" s="3">
        <f t="shared" si="1"/>
        <v>1562</v>
      </c>
      <c r="AG46" s="3">
        <f t="shared" si="1"/>
        <v>1715</v>
      </c>
      <c r="AH46" s="3">
        <f t="shared" si="1"/>
        <v>18975</v>
      </c>
      <c r="AI46" s="3">
        <f t="shared" si="1"/>
        <v>7977</v>
      </c>
      <c r="AJ46" s="3">
        <f t="shared" si="1"/>
        <v>16897</v>
      </c>
      <c r="AK46" s="3">
        <f t="shared" si="1"/>
        <v>1378</v>
      </c>
      <c r="AL46" s="3">
        <f t="shared" si="1"/>
        <v>3623</v>
      </c>
      <c r="AM46" s="3">
        <f t="shared" si="1"/>
        <v>6681</v>
      </c>
      <c r="AN46" s="3">
        <f t="shared" si="1"/>
        <v>3765</v>
      </c>
      <c r="AO46" s="3">
        <f t="shared" si="1"/>
        <v>4334</v>
      </c>
      <c r="AP46" s="3">
        <f t="shared" si="1"/>
        <v>3986</v>
      </c>
      <c r="AQ46" s="3">
        <f t="shared" si="1"/>
        <v>39893</v>
      </c>
      <c r="AR46" s="3">
        <f t="shared" si="1"/>
        <v>5486</v>
      </c>
      <c r="AS46" s="3">
        <f t="shared" si="1"/>
        <v>3033</v>
      </c>
    </row>
    <row r="47" spans="1:47" x14ac:dyDescent="0.25">
      <c r="A47" s="4" t="s">
        <v>47</v>
      </c>
      <c r="B47" s="3">
        <f>model!B46</f>
        <v>318899</v>
      </c>
      <c r="C47" s="3">
        <f>model!C46</f>
        <v>2213</v>
      </c>
      <c r="D47" s="3">
        <f>model!D46</f>
        <v>49379</v>
      </c>
      <c r="E47" s="3">
        <f>model!E46</f>
        <v>2573</v>
      </c>
      <c r="F47" s="3">
        <f>model!F46</f>
        <v>3502</v>
      </c>
      <c r="G47" s="3">
        <f>model!G46</f>
        <v>15093</v>
      </c>
      <c r="H47" s="3">
        <f>model!H46</f>
        <v>14867</v>
      </c>
      <c r="I47" s="3">
        <f>model!I46</f>
        <v>2245</v>
      </c>
      <c r="J47" s="3">
        <f>model!J46</f>
        <v>18124</v>
      </c>
      <c r="K47" s="3">
        <f>model!K46</f>
        <v>102400</v>
      </c>
      <c r="L47" s="3">
        <f>model!L46</f>
        <v>4480</v>
      </c>
      <c r="M47" s="3">
        <f>model!M46</f>
        <v>656</v>
      </c>
      <c r="N47" s="3">
        <f>model!N46</f>
        <v>294</v>
      </c>
      <c r="O47" s="3">
        <f>model!O46</f>
        <v>99897</v>
      </c>
      <c r="P47" s="3">
        <f>model!P46</f>
        <v>3076</v>
      </c>
      <c r="Q47" s="3">
        <f>model!Q46</f>
        <v>12094</v>
      </c>
      <c r="R47" s="3">
        <f>model!R46</f>
        <v>289</v>
      </c>
      <c r="S47" s="3">
        <f>model!S46</f>
        <v>2822</v>
      </c>
      <c r="T47" s="3">
        <f>model!T46</f>
        <v>1537</v>
      </c>
      <c r="U47" s="3">
        <f>model!U46</f>
        <v>15592</v>
      </c>
      <c r="V47" s="3">
        <f>model!V46</f>
        <v>3413</v>
      </c>
      <c r="W47" s="3">
        <f>model!W46</f>
        <v>3237</v>
      </c>
      <c r="X47" s="3">
        <f>model!X46</f>
        <v>6423</v>
      </c>
      <c r="Y47" s="3">
        <f>model!Y46</f>
        <v>6834</v>
      </c>
      <c r="Z47" s="3">
        <f>model!Z46</f>
        <v>6465</v>
      </c>
      <c r="AA47" s="3">
        <f>model!AA46</f>
        <v>8084</v>
      </c>
      <c r="AB47" s="3">
        <f>model!AB46</f>
        <v>11025</v>
      </c>
      <c r="AC47" s="3">
        <f>model!AC46</f>
        <v>113095</v>
      </c>
      <c r="AD47" s="3">
        <f>model!AD46</f>
        <v>18141</v>
      </c>
      <c r="AE47" s="3">
        <f>model!AE46</f>
        <v>3617</v>
      </c>
      <c r="AF47" s="3">
        <f>model!AF46</f>
        <v>1619</v>
      </c>
      <c r="AG47" s="3">
        <f>model!AG46</f>
        <v>2058</v>
      </c>
      <c r="AH47" s="3">
        <f>model!AH46</f>
        <v>17292</v>
      </c>
      <c r="AI47" s="3">
        <f>model!AI46</f>
        <v>8221</v>
      </c>
      <c r="AJ47" s="3">
        <f>model!AJ46</f>
        <v>18975</v>
      </c>
      <c r="AK47" s="3">
        <f>model!AK46</f>
        <v>1674</v>
      </c>
      <c r="AL47" s="3">
        <f>model!AL46</f>
        <v>2740</v>
      </c>
      <c r="AM47" s="3">
        <f>model!AM46</f>
        <v>7089</v>
      </c>
      <c r="AN47" s="3">
        <f>model!AN46</f>
        <v>2604</v>
      </c>
      <c r="AO47" s="3">
        <f>model!AO46</f>
        <v>5071</v>
      </c>
      <c r="AP47" s="3">
        <f>model!AP46</f>
        <v>3974</v>
      </c>
      <c r="AQ47" s="3">
        <f>model!AQ46</f>
        <v>40717</v>
      </c>
      <c r="AR47" s="3">
        <f>model!AR46</f>
        <v>6199</v>
      </c>
      <c r="AS47" s="3">
        <f>model!AS46</f>
        <v>3832</v>
      </c>
    </row>
    <row r="50" spans="1:47" x14ac:dyDescent="0.25">
      <c r="A50" s="5" t="s">
        <v>48</v>
      </c>
      <c r="B50" s="2" t="s">
        <v>1</v>
      </c>
      <c r="C50" s="2" t="s">
        <v>2</v>
      </c>
      <c r="D50" s="2" t="s">
        <v>3</v>
      </c>
      <c r="E50" s="2" t="s">
        <v>4</v>
      </c>
      <c r="F50" s="2" t="s">
        <v>5</v>
      </c>
      <c r="G50" s="2" t="s">
        <v>6</v>
      </c>
      <c r="H50" s="2" t="s">
        <v>7</v>
      </c>
      <c r="I50" s="2" t="s">
        <v>8</v>
      </c>
      <c r="J50" s="2" t="s">
        <v>9</v>
      </c>
      <c r="K50" s="2" t="s">
        <v>10</v>
      </c>
      <c r="L50" s="2" t="s">
        <v>11</v>
      </c>
      <c r="M50" s="2" t="s">
        <v>12</v>
      </c>
      <c r="N50" s="2" t="s">
        <v>13</v>
      </c>
      <c r="O50" s="2" t="s">
        <v>14</v>
      </c>
      <c r="P50" s="2" t="s">
        <v>15</v>
      </c>
      <c r="Q50" s="2" t="s">
        <v>16</v>
      </c>
      <c r="R50" s="2" t="s">
        <v>17</v>
      </c>
      <c r="S50" s="2" t="s">
        <v>18</v>
      </c>
      <c r="T50" s="2" t="s">
        <v>19</v>
      </c>
      <c r="U50" s="2" t="s">
        <v>20</v>
      </c>
      <c r="V50" s="2" t="s">
        <v>21</v>
      </c>
      <c r="W50" s="2" t="s">
        <v>22</v>
      </c>
      <c r="X50" s="2" t="s">
        <v>23</v>
      </c>
      <c r="Y50" s="2" t="s">
        <v>24</v>
      </c>
      <c r="Z50" s="2" t="s">
        <v>25</v>
      </c>
      <c r="AA50" s="2" t="s">
        <v>26</v>
      </c>
      <c r="AB50" s="2" t="s">
        <v>27</v>
      </c>
      <c r="AC50" s="2" t="s">
        <v>28</v>
      </c>
      <c r="AD50" s="2" t="s">
        <v>29</v>
      </c>
      <c r="AE50" s="2" t="s">
        <v>30</v>
      </c>
      <c r="AF50" s="2" t="s">
        <v>31</v>
      </c>
      <c r="AG50" s="2" t="s">
        <v>32</v>
      </c>
      <c r="AH50" s="2" t="s">
        <v>33</v>
      </c>
      <c r="AI50" s="2" t="s">
        <v>34</v>
      </c>
      <c r="AJ50" s="2" t="s">
        <v>35</v>
      </c>
      <c r="AK50" s="2" t="s">
        <v>36</v>
      </c>
      <c r="AL50" s="2" t="s">
        <v>37</v>
      </c>
      <c r="AM50" s="2" t="s">
        <v>38</v>
      </c>
      <c r="AN50" s="2" t="s">
        <v>39</v>
      </c>
      <c r="AO50" s="2" t="s">
        <v>40</v>
      </c>
      <c r="AP50" s="2" t="s">
        <v>41</v>
      </c>
      <c r="AQ50" s="2" t="s">
        <v>42</v>
      </c>
      <c r="AR50" s="2" t="s">
        <v>43</v>
      </c>
      <c r="AS50" s="2" t="s">
        <v>44</v>
      </c>
      <c r="AT50" s="4" t="s">
        <v>46</v>
      </c>
      <c r="AU50" s="4" t="s">
        <v>47</v>
      </c>
    </row>
    <row r="51" spans="1:47" x14ac:dyDescent="0.25">
      <c r="A51" s="2" t="s">
        <v>1</v>
      </c>
      <c r="B51">
        <f>B2*($AU2/$AT2)</f>
        <v>256592.2757027144</v>
      </c>
      <c r="C51">
        <f t="shared" ref="C51:AS51" si="2">C2*($AU2/$AT2)</f>
        <v>3.4832161084731994</v>
      </c>
      <c r="D51">
        <f t="shared" si="2"/>
        <v>17.416080542365997</v>
      </c>
      <c r="E51">
        <f t="shared" si="2"/>
        <v>0</v>
      </c>
      <c r="F51">
        <f t="shared" si="2"/>
        <v>0</v>
      </c>
      <c r="G51">
        <f t="shared" si="2"/>
        <v>0</v>
      </c>
      <c r="H51">
        <f t="shared" si="2"/>
        <v>118.42934768808878</v>
      </c>
      <c r="I51">
        <f t="shared" si="2"/>
        <v>714.05930223700591</v>
      </c>
      <c r="J51">
        <f t="shared" si="2"/>
        <v>0</v>
      </c>
      <c r="K51">
        <f t="shared" si="2"/>
        <v>47.603953482467055</v>
      </c>
      <c r="L51">
        <f t="shared" si="2"/>
        <v>0</v>
      </c>
      <c r="M51">
        <f t="shared" si="2"/>
        <v>0</v>
      </c>
      <c r="N51">
        <f t="shared" si="2"/>
        <v>0</v>
      </c>
      <c r="O51">
        <f t="shared" si="2"/>
        <v>13952.60265850748</v>
      </c>
      <c r="P51">
        <f t="shared" si="2"/>
        <v>0</v>
      </c>
      <c r="Q51">
        <f t="shared" si="2"/>
        <v>20.899296650839197</v>
      </c>
      <c r="R51">
        <f t="shared" si="2"/>
        <v>0</v>
      </c>
      <c r="S51">
        <f t="shared" si="2"/>
        <v>0</v>
      </c>
      <c r="T51">
        <f t="shared" si="2"/>
        <v>18.57715257852373</v>
      </c>
      <c r="U51">
        <f t="shared" si="2"/>
        <v>1129.7230911814743</v>
      </c>
      <c r="V51">
        <f t="shared" si="2"/>
        <v>0</v>
      </c>
      <c r="W51">
        <f t="shared" si="2"/>
        <v>0</v>
      </c>
      <c r="X51">
        <f t="shared" si="2"/>
        <v>404.05306858289111</v>
      </c>
      <c r="Y51">
        <f t="shared" si="2"/>
        <v>27.865728867785595</v>
      </c>
      <c r="Z51">
        <f t="shared" si="2"/>
        <v>141.65078841124344</v>
      </c>
      <c r="AA51">
        <f t="shared" si="2"/>
        <v>0</v>
      </c>
      <c r="AB51">
        <f t="shared" si="2"/>
        <v>22.060368686996931</v>
      </c>
      <c r="AC51">
        <f t="shared" si="2"/>
        <v>0</v>
      </c>
      <c r="AD51">
        <f t="shared" si="2"/>
        <v>0</v>
      </c>
      <c r="AE51">
        <f t="shared" si="2"/>
        <v>0</v>
      </c>
      <c r="AF51">
        <f t="shared" si="2"/>
        <v>0</v>
      </c>
      <c r="AG51">
        <f t="shared" si="2"/>
        <v>10.449648325419599</v>
      </c>
      <c r="AH51">
        <f t="shared" si="2"/>
        <v>22.060368686996931</v>
      </c>
      <c r="AI51">
        <f t="shared" si="2"/>
        <v>42.959665337836128</v>
      </c>
      <c r="AJ51">
        <f t="shared" si="2"/>
        <v>0</v>
      </c>
      <c r="AK51">
        <f t="shared" si="2"/>
        <v>0</v>
      </c>
      <c r="AL51">
        <f t="shared" si="2"/>
        <v>80.113970494883588</v>
      </c>
      <c r="AM51">
        <f t="shared" si="2"/>
        <v>297.23444125637968</v>
      </c>
      <c r="AN51">
        <f t="shared" si="2"/>
        <v>0</v>
      </c>
      <c r="AO51">
        <f t="shared" si="2"/>
        <v>0</v>
      </c>
      <c r="AP51">
        <f t="shared" si="2"/>
        <v>0</v>
      </c>
      <c r="AQ51">
        <f t="shared" si="2"/>
        <v>325.10017012416529</v>
      </c>
      <c r="AR51">
        <f t="shared" si="2"/>
        <v>300.71765736485287</v>
      </c>
      <c r="AS51">
        <f t="shared" si="2"/>
        <v>69.664322169463986</v>
      </c>
      <c r="AT51" s="3">
        <f>SUM(B51:AS51)</f>
        <v>274358.99999999994</v>
      </c>
      <c r="AU51" s="3">
        <f>model!AT2</f>
        <v>274359</v>
      </c>
    </row>
    <row r="52" spans="1:47" x14ac:dyDescent="0.25">
      <c r="A52" s="2" t="s">
        <v>2</v>
      </c>
      <c r="B52">
        <f t="shared" ref="B52:AS52" si="3">B3*($AU3/$AT3)</f>
        <v>6.4813114754098358</v>
      </c>
      <c r="C52">
        <f t="shared" si="3"/>
        <v>1437.230819672131</v>
      </c>
      <c r="D52">
        <f t="shared" si="3"/>
        <v>0</v>
      </c>
      <c r="E52">
        <f t="shared" si="3"/>
        <v>0</v>
      </c>
      <c r="F52">
        <f t="shared" si="3"/>
        <v>0</v>
      </c>
      <c r="G52">
        <f t="shared" si="3"/>
        <v>0</v>
      </c>
      <c r="H52">
        <f t="shared" si="3"/>
        <v>0</v>
      </c>
      <c r="I52">
        <f t="shared" si="3"/>
        <v>0</v>
      </c>
      <c r="J52">
        <f t="shared" si="3"/>
        <v>0</v>
      </c>
      <c r="K52">
        <f t="shared" si="3"/>
        <v>0</v>
      </c>
      <c r="L52">
        <f t="shared" si="3"/>
        <v>0</v>
      </c>
      <c r="M52">
        <f t="shared" si="3"/>
        <v>0</v>
      </c>
      <c r="N52">
        <f t="shared" si="3"/>
        <v>0</v>
      </c>
      <c r="O52">
        <f t="shared" si="3"/>
        <v>14.582950819672131</v>
      </c>
      <c r="P52">
        <f t="shared" si="3"/>
        <v>0</v>
      </c>
      <c r="Q52">
        <f t="shared" si="3"/>
        <v>0</v>
      </c>
      <c r="R52">
        <f t="shared" si="3"/>
        <v>0</v>
      </c>
      <c r="S52">
        <f t="shared" si="3"/>
        <v>0</v>
      </c>
      <c r="T52">
        <f t="shared" si="3"/>
        <v>0</v>
      </c>
      <c r="U52">
        <f t="shared" si="3"/>
        <v>0</v>
      </c>
      <c r="V52">
        <f t="shared" si="3"/>
        <v>0</v>
      </c>
      <c r="W52">
        <f t="shared" si="3"/>
        <v>0</v>
      </c>
      <c r="X52">
        <f t="shared" si="3"/>
        <v>0</v>
      </c>
      <c r="Y52">
        <f t="shared" si="3"/>
        <v>0</v>
      </c>
      <c r="Z52">
        <f t="shared" si="3"/>
        <v>113.42295081967212</v>
      </c>
      <c r="AA52">
        <f t="shared" si="3"/>
        <v>0</v>
      </c>
      <c r="AB52">
        <f t="shared" si="3"/>
        <v>0</v>
      </c>
      <c r="AC52">
        <f t="shared" si="3"/>
        <v>0</v>
      </c>
      <c r="AD52">
        <f t="shared" si="3"/>
        <v>0</v>
      </c>
      <c r="AE52">
        <f t="shared" si="3"/>
        <v>0</v>
      </c>
      <c r="AF52">
        <f t="shared" si="3"/>
        <v>0</v>
      </c>
      <c r="AG52">
        <f t="shared" si="3"/>
        <v>0</v>
      </c>
      <c r="AH52">
        <f t="shared" si="3"/>
        <v>0</v>
      </c>
      <c r="AI52">
        <f t="shared" si="3"/>
        <v>0</v>
      </c>
      <c r="AJ52">
        <f t="shared" si="3"/>
        <v>0</v>
      </c>
      <c r="AK52">
        <f t="shared" si="3"/>
        <v>0</v>
      </c>
      <c r="AL52">
        <f t="shared" si="3"/>
        <v>0</v>
      </c>
      <c r="AM52">
        <f t="shared" si="3"/>
        <v>24.304918032786883</v>
      </c>
      <c r="AN52">
        <f t="shared" si="3"/>
        <v>0</v>
      </c>
      <c r="AO52">
        <f t="shared" si="3"/>
        <v>0</v>
      </c>
      <c r="AP52">
        <f t="shared" si="3"/>
        <v>0</v>
      </c>
      <c r="AQ52">
        <f t="shared" si="3"/>
        <v>12.962622950819672</v>
      </c>
      <c r="AR52">
        <f t="shared" si="3"/>
        <v>842.57049180327863</v>
      </c>
      <c r="AS52">
        <f t="shared" si="3"/>
        <v>19.443934426229507</v>
      </c>
      <c r="AT52" s="3">
        <f t="shared" ref="AT52:AT94" si="4">SUM(B52:AS52)</f>
        <v>2471</v>
      </c>
      <c r="AU52" s="3">
        <f>model!AT3</f>
        <v>2471</v>
      </c>
    </row>
    <row r="53" spans="1:47" x14ac:dyDescent="0.25">
      <c r="A53" s="2" t="s">
        <v>3</v>
      </c>
      <c r="B53">
        <f t="shared" ref="B53:AS53" si="5">B4*($AU4/$AT4)</f>
        <v>35.134259389704432</v>
      </c>
      <c r="C53">
        <f t="shared" si="5"/>
        <v>0</v>
      </c>
      <c r="D53">
        <f t="shared" si="5"/>
        <v>44381.596461074638</v>
      </c>
      <c r="E53">
        <f t="shared" si="5"/>
        <v>0</v>
      </c>
      <c r="F53">
        <f t="shared" si="5"/>
        <v>0</v>
      </c>
      <c r="G53">
        <f t="shared" si="5"/>
        <v>1724.3894508466935</v>
      </c>
      <c r="H53">
        <f t="shared" si="5"/>
        <v>0</v>
      </c>
      <c r="I53">
        <f t="shared" si="5"/>
        <v>0</v>
      </c>
      <c r="J53">
        <f t="shared" si="5"/>
        <v>0</v>
      </c>
      <c r="K53">
        <f t="shared" si="5"/>
        <v>972.51629990701861</v>
      </c>
      <c r="L53">
        <f t="shared" si="5"/>
        <v>0</v>
      </c>
      <c r="M53">
        <f t="shared" si="5"/>
        <v>671.76703953114873</v>
      </c>
      <c r="N53">
        <f t="shared" si="5"/>
        <v>0</v>
      </c>
      <c r="O53">
        <f t="shared" si="5"/>
        <v>66.052407652644334</v>
      </c>
      <c r="P53">
        <f t="shared" si="5"/>
        <v>534.04074272350738</v>
      </c>
      <c r="Q53">
        <f t="shared" si="5"/>
        <v>16.864444507058128</v>
      </c>
      <c r="R53">
        <f t="shared" si="5"/>
        <v>0</v>
      </c>
      <c r="S53">
        <f t="shared" si="5"/>
        <v>0</v>
      </c>
      <c r="T53">
        <f t="shared" si="5"/>
        <v>9.8375926291172409</v>
      </c>
      <c r="U53">
        <f t="shared" si="5"/>
        <v>0</v>
      </c>
      <c r="V53">
        <f t="shared" si="5"/>
        <v>26.702037136175367</v>
      </c>
      <c r="W53">
        <f t="shared" si="5"/>
        <v>14.053703755881772</v>
      </c>
      <c r="X53">
        <f t="shared" si="5"/>
        <v>0</v>
      </c>
      <c r="Y53">
        <f t="shared" si="5"/>
        <v>0</v>
      </c>
      <c r="Z53">
        <f t="shared" si="5"/>
        <v>0</v>
      </c>
      <c r="AA53">
        <f t="shared" si="5"/>
        <v>18.269814882646305</v>
      </c>
      <c r="AB53">
        <f t="shared" si="5"/>
        <v>0</v>
      </c>
      <c r="AC53">
        <f t="shared" si="5"/>
        <v>0</v>
      </c>
      <c r="AD53">
        <f t="shared" si="5"/>
        <v>0</v>
      </c>
      <c r="AE53">
        <f t="shared" si="5"/>
        <v>0</v>
      </c>
      <c r="AF53">
        <f t="shared" si="5"/>
        <v>0</v>
      </c>
      <c r="AG53">
        <f t="shared" si="5"/>
        <v>0</v>
      </c>
      <c r="AH53">
        <f t="shared" si="5"/>
        <v>37.945000140880786</v>
      </c>
      <c r="AI53">
        <f t="shared" si="5"/>
        <v>0</v>
      </c>
      <c r="AJ53">
        <f t="shared" si="5"/>
        <v>0</v>
      </c>
      <c r="AK53">
        <f t="shared" si="5"/>
        <v>147.56388943675861</v>
      </c>
      <c r="AL53">
        <f t="shared" si="5"/>
        <v>0</v>
      </c>
      <c r="AM53">
        <f t="shared" si="5"/>
        <v>0</v>
      </c>
      <c r="AN53">
        <f t="shared" si="5"/>
        <v>1032.9472260573102</v>
      </c>
      <c r="AO53">
        <f t="shared" si="5"/>
        <v>0</v>
      </c>
      <c r="AP53">
        <f t="shared" si="5"/>
        <v>0</v>
      </c>
      <c r="AQ53">
        <f t="shared" si="5"/>
        <v>188.31963032881575</v>
      </c>
      <c r="AR53">
        <f t="shared" si="5"/>
        <v>0</v>
      </c>
      <c r="AS53">
        <f t="shared" si="5"/>
        <v>0</v>
      </c>
      <c r="AT53" s="3">
        <f t="shared" si="4"/>
        <v>49877.999999999993</v>
      </c>
      <c r="AU53" s="3">
        <f>model!AT4</f>
        <v>49878</v>
      </c>
    </row>
    <row r="54" spans="1:47" x14ac:dyDescent="0.25">
      <c r="A54" s="2" t="s">
        <v>4</v>
      </c>
      <c r="B54">
        <f t="shared" ref="B54:AS54" si="6">B5*($AU5/$AT5)</f>
        <v>22.01101321585903</v>
      </c>
      <c r="C54">
        <f t="shared" si="6"/>
        <v>0</v>
      </c>
      <c r="D54">
        <f t="shared" si="6"/>
        <v>44.022026431718061</v>
      </c>
      <c r="E54">
        <f t="shared" si="6"/>
        <v>2431.4832599118945</v>
      </c>
      <c r="F54">
        <f t="shared" si="6"/>
        <v>0</v>
      </c>
      <c r="G54">
        <f t="shared" si="6"/>
        <v>1.4674008810572687</v>
      </c>
      <c r="H54">
        <f t="shared" si="6"/>
        <v>0</v>
      </c>
      <c r="I54">
        <f t="shared" si="6"/>
        <v>0</v>
      </c>
      <c r="J54">
        <f t="shared" si="6"/>
        <v>0</v>
      </c>
      <c r="K54">
        <f t="shared" si="6"/>
        <v>0</v>
      </c>
      <c r="L54">
        <f t="shared" si="6"/>
        <v>0</v>
      </c>
      <c r="M54">
        <f t="shared" si="6"/>
        <v>0</v>
      </c>
      <c r="N54">
        <f t="shared" si="6"/>
        <v>0</v>
      </c>
      <c r="O54">
        <f t="shared" si="6"/>
        <v>0</v>
      </c>
      <c r="P54">
        <f t="shared" si="6"/>
        <v>711.68942731277536</v>
      </c>
      <c r="Q54">
        <f t="shared" si="6"/>
        <v>0</v>
      </c>
      <c r="R54">
        <f t="shared" si="6"/>
        <v>0</v>
      </c>
      <c r="S54">
        <f t="shared" si="6"/>
        <v>0</v>
      </c>
      <c r="T54">
        <f t="shared" si="6"/>
        <v>0</v>
      </c>
      <c r="U54">
        <f t="shared" si="6"/>
        <v>0</v>
      </c>
      <c r="V54">
        <f t="shared" si="6"/>
        <v>88.044052863436121</v>
      </c>
      <c r="W54">
        <f t="shared" si="6"/>
        <v>0</v>
      </c>
      <c r="X54">
        <f t="shared" si="6"/>
        <v>0</v>
      </c>
      <c r="Y54">
        <f t="shared" si="6"/>
        <v>0</v>
      </c>
      <c r="Z54">
        <f t="shared" si="6"/>
        <v>0</v>
      </c>
      <c r="AA54">
        <f t="shared" si="6"/>
        <v>0</v>
      </c>
      <c r="AB54">
        <f t="shared" si="6"/>
        <v>0</v>
      </c>
      <c r="AC54">
        <f t="shared" si="6"/>
        <v>0</v>
      </c>
      <c r="AD54">
        <f t="shared" si="6"/>
        <v>0</v>
      </c>
      <c r="AE54">
        <f t="shared" si="6"/>
        <v>0</v>
      </c>
      <c r="AF54">
        <f t="shared" si="6"/>
        <v>0</v>
      </c>
      <c r="AG54">
        <f t="shared" si="6"/>
        <v>0</v>
      </c>
      <c r="AH54">
        <f t="shared" si="6"/>
        <v>0</v>
      </c>
      <c r="AI54">
        <f t="shared" si="6"/>
        <v>0</v>
      </c>
      <c r="AJ54">
        <f t="shared" si="6"/>
        <v>0</v>
      </c>
      <c r="AK54">
        <f t="shared" si="6"/>
        <v>27.880616740088104</v>
      </c>
      <c r="AL54">
        <f t="shared" si="6"/>
        <v>0</v>
      </c>
      <c r="AM54">
        <f t="shared" si="6"/>
        <v>0</v>
      </c>
      <c r="AN54">
        <f t="shared" si="6"/>
        <v>4.4022026431718064</v>
      </c>
      <c r="AO54">
        <f t="shared" si="6"/>
        <v>0</v>
      </c>
      <c r="AP54">
        <f t="shared" si="6"/>
        <v>0</v>
      </c>
      <c r="AQ54">
        <f t="shared" si="6"/>
        <v>0</v>
      </c>
      <c r="AR54">
        <f t="shared" si="6"/>
        <v>0</v>
      </c>
      <c r="AS54">
        <f t="shared" si="6"/>
        <v>0</v>
      </c>
      <c r="AT54" s="3">
        <f t="shared" si="4"/>
        <v>3331</v>
      </c>
      <c r="AU54" s="3">
        <f>model!AT5</f>
        <v>3331</v>
      </c>
    </row>
    <row r="55" spans="1:47" x14ac:dyDescent="0.25">
      <c r="A55" s="2" t="s">
        <v>5</v>
      </c>
      <c r="B55">
        <f t="shared" ref="B55:AS55" si="7">B6*($AU6/$AT6)</f>
        <v>0</v>
      </c>
      <c r="C55">
        <f t="shared" si="7"/>
        <v>0</v>
      </c>
      <c r="D55">
        <f t="shared" si="7"/>
        <v>0</v>
      </c>
      <c r="E55">
        <f t="shared" si="7"/>
        <v>0</v>
      </c>
      <c r="F55">
        <f t="shared" si="7"/>
        <v>3924.257337681589</v>
      </c>
      <c r="G55">
        <f t="shared" si="7"/>
        <v>0</v>
      </c>
      <c r="H55">
        <f t="shared" si="7"/>
        <v>0</v>
      </c>
      <c r="I55">
        <f t="shared" si="7"/>
        <v>0</v>
      </c>
      <c r="J55">
        <f t="shared" si="7"/>
        <v>0</v>
      </c>
      <c r="K55">
        <f t="shared" si="7"/>
        <v>0</v>
      </c>
      <c r="L55">
        <f t="shared" si="7"/>
        <v>0</v>
      </c>
      <c r="M55">
        <f t="shared" si="7"/>
        <v>0</v>
      </c>
      <c r="N55">
        <f t="shared" si="7"/>
        <v>0</v>
      </c>
      <c r="O55">
        <f t="shared" si="7"/>
        <v>0</v>
      </c>
      <c r="P55">
        <f t="shared" si="7"/>
        <v>0</v>
      </c>
      <c r="Q55">
        <f t="shared" si="7"/>
        <v>0</v>
      </c>
      <c r="R55">
        <f t="shared" si="7"/>
        <v>0</v>
      </c>
      <c r="S55">
        <f t="shared" si="7"/>
        <v>0</v>
      </c>
      <c r="T55">
        <f t="shared" si="7"/>
        <v>0</v>
      </c>
      <c r="U55">
        <f t="shared" si="7"/>
        <v>0</v>
      </c>
      <c r="V55">
        <f t="shared" si="7"/>
        <v>0</v>
      </c>
      <c r="W55">
        <f t="shared" si="7"/>
        <v>0</v>
      </c>
      <c r="X55">
        <f t="shared" si="7"/>
        <v>0</v>
      </c>
      <c r="Y55">
        <f t="shared" si="7"/>
        <v>0</v>
      </c>
      <c r="Z55">
        <f t="shared" si="7"/>
        <v>0</v>
      </c>
      <c r="AA55">
        <f t="shared" si="7"/>
        <v>0</v>
      </c>
      <c r="AB55">
        <f t="shared" si="7"/>
        <v>0</v>
      </c>
      <c r="AC55">
        <f t="shared" si="7"/>
        <v>852.20812333234505</v>
      </c>
      <c r="AD55">
        <f t="shared" si="7"/>
        <v>142.0346872220575</v>
      </c>
      <c r="AE55">
        <f t="shared" si="7"/>
        <v>0</v>
      </c>
      <c r="AF55">
        <f t="shared" si="7"/>
        <v>0</v>
      </c>
      <c r="AG55">
        <f t="shared" si="7"/>
        <v>0</v>
      </c>
      <c r="AH55">
        <f t="shared" si="7"/>
        <v>0</v>
      </c>
      <c r="AI55">
        <f t="shared" si="7"/>
        <v>0</v>
      </c>
      <c r="AJ55">
        <f t="shared" si="7"/>
        <v>0</v>
      </c>
      <c r="AK55">
        <f t="shared" si="7"/>
        <v>0</v>
      </c>
      <c r="AL55">
        <f t="shared" si="7"/>
        <v>0</v>
      </c>
      <c r="AM55">
        <f t="shared" si="7"/>
        <v>0</v>
      </c>
      <c r="AN55">
        <f t="shared" si="7"/>
        <v>0</v>
      </c>
      <c r="AO55">
        <f t="shared" si="7"/>
        <v>20.499851764008298</v>
      </c>
      <c r="AP55">
        <f t="shared" si="7"/>
        <v>0</v>
      </c>
      <c r="AQ55">
        <f t="shared" si="7"/>
        <v>0</v>
      </c>
      <c r="AR55">
        <f t="shared" si="7"/>
        <v>0</v>
      </c>
      <c r="AS55">
        <f t="shared" si="7"/>
        <v>0</v>
      </c>
      <c r="AT55" s="3">
        <f t="shared" si="4"/>
        <v>4938.9999999999991</v>
      </c>
      <c r="AU55" s="3">
        <f>model!AT6</f>
        <v>4939</v>
      </c>
    </row>
    <row r="56" spans="1:47" x14ac:dyDescent="0.25">
      <c r="A56" s="2" t="s">
        <v>6</v>
      </c>
      <c r="B56">
        <f t="shared" ref="B56:AS56" si="8">B7*($AU7/$AT7)</f>
        <v>0</v>
      </c>
      <c r="C56">
        <f t="shared" si="8"/>
        <v>0</v>
      </c>
      <c r="D56">
        <f t="shared" si="8"/>
        <v>1436.2930100593244</v>
      </c>
      <c r="E56">
        <f t="shared" si="8"/>
        <v>0</v>
      </c>
      <c r="F56">
        <f t="shared" si="8"/>
        <v>0</v>
      </c>
      <c r="G56">
        <f t="shared" si="8"/>
        <v>16285.495744132062</v>
      </c>
      <c r="H56">
        <f t="shared" si="8"/>
        <v>0</v>
      </c>
      <c r="I56">
        <f t="shared" si="8"/>
        <v>0</v>
      </c>
      <c r="J56">
        <f t="shared" si="8"/>
        <v>0</v>
      </c>
      <c r="K56">
        <f t="shared" si="8"/>
        <v>6446.0936290946611</v>
      </c>
      <c r="L56">
        <f t="shared" si="8"/>
        <v>0</v>
      </c>
      <c r="M56">
        <f t="shared" si="8"/>
        <v>633.34691771988651</v>
      </c>
      <c r="N56">
        <f t="shared" si="8"/>
        <v>0</v>
      </c>
      <c r="O56">
        <f t="shared" si="8"/>
        <v>0</v>
      </c>
      <c r="P56">
        <f t="shared" si="8"/>
        <v>0</v>
      </c>
      <c r="Q56">
        <f t="shared" si="8"/>
        <v>14.574929068867682</v>
      </c>
      <c r="R56">
        <f t="shared" si="8"/>
        <v>0</v>
      </c>
      <c r="S56">
        <f t="shared" si="8"/>
        <v>0</v>
      </c>
      <c r="T56">
        <f t="shared" si="8"/>
        <v>29.149858137735364</v>
      </c>
      <c r="U56">
        <f t="shared" si="8"/>
        <v>0</v>
      </c>
      <c r="V56">
        <f t="shared" si="8"/>
        <v>0</v>
      </c>
      <c r="W56">
        <f t="shared" si="8"/>
        <v>0</v>
      </c>
      <c r="X56">
        <f t="shared" si="8"/>
        <v>0</v>
      </c>
      <c r="Y56">
        <f t="shared" si="8"/>
        <v>0</v>
      </c>
      <c r="Z56">
        <f t="shared" si="8"/>
        <v>0</v>
      </c>
      <c r="AA56">
        <f t="shared" si="8"/>
        <v>219.94892958473048</v>
      </c>
      <c r="AB56">
        <f t="shared" si="8"/>
        <v>7.9499613102914628</v>
      </c>
      <c r="AC56">
        <f t="shared" si="8"/>
        <v>0</v>
      </c>
      <c r="AD56">
        <f t="shared" si="8"/>
        <v>0</v>
      </c>
      <c r="AE56">
        <f t="shared" si="8"/>
        <v>0</v>
      </c>
      <c r="AF56">
        <f t="shared" si="8"/>
        <v>0</v>
      </c>
      <c r="AG56">
        <f t="shared" si="8"/>
        <v>0</v>
      </c>
      <c r="AH56">
        <f t="shared" si="8"/>
        <v>50.349754965179265</v>
      </c>
      <c r="AI56">
        <f t="shared" si="8"/>
        <v>11.924941965437194</v>
      </c>
      <c r="AJ56">
        <f t="shared" si="8"/>
        <v>0</v>
      </c>
      <c r="AK56">
        <f t="shared" si="8"/>
        <v>0</v>
      </c>
      <c r="AL56">
        <f t="shared" si="8"/>
        <v>0</v>
      </c>
      <c r="AM56">
        <f t="shared" si="8"/>
        <v>0</v>
      </c>
      <c r="AN56">
        <f t="shared" si="8"/>
        <v>549.87232396182617</v>
      </c>
      <c r="AO56">
        <f t="shared" si="8"/>
        <v>0</v>
      </c>
      <c r="AP56">
        <f t="shared" si="8"/>
        <v>0</v>
      </c>
      <c r="AQ56">
        <f t="shared" si="8"/>
        <v>0</v>
      </c>
      <c r="AR56">
        <f t="shared" si="8"/>
        <v>0</v>
      </c>
      <c r="AS56">
        <f t="shared" si="8"/>
        <v>0</v>
      </c>
      <c r="AT56" s="3">
        <f t="shared" si="4"/>
        <v>25685.000000000007</v>
      </c>
      <c r="AU56" s="3">
        <f>model!AT7</f>
        <v>25685</v>
      </c>
    </row>
    <row r="57" spans="1:47" x14ac:dyDescent="0.25">
      <c r="A57" s="2" t="s">
        <v>7</v>
      </c>
      <c r="B57">
        <f t="shared" ref="B57:AS57" si="9">B8*($AU8/$AT8)</f>
        <v>0</v>
      </c>
      <c r="C57">
        <f t="shared" si="9"/>
        <v>0</v>
      </c>
      <c r="D57">
        <f t="shared" si="9"/>
        <v>0</v>
      </c>
      <c r="E57">
        <f t="shared" si="9"/>
        <v>0</v>
      </c>
      <c r="F57">
        <f t="shared" si="9"/>
        <v>0</v>
      </c>
      <c r="G57">
        <f t="shared" si="9"/>
        <v>0</v>
      </c>
      <c r="H57">
        <f t="shared" si="9"/>
        <v>13669.904573872986</v>
      </c>
      <c r="I57">
        <f t="shared" si="9"/>
        <v>0</v>
      </c>
      <c r="J57">
        <f t="shared" si="9"/>
        <v>0</v>
      </c>
      <c r="K57">
        <f t="shared" si="9"/>
        <v>0</v>
      </c>
      <c r="L57">
        <f t="shared" si="9"/>
        <v>0</v>
      </c>
      <c r="M57">
        <f t="shared" si="9"/>
        <v>12.560052648897665</v>
      </c>
      <c r="N57">
        <f t="shared" si="9"/>
        <v>39.963803882856205</v>
      </c>
      <c r="O57">
        <f t="shared" si="9"/>
        <v>0</v>
      </c>
      <c r="P57">
        <f t="shared" si="9"/>
        <v>0</v>
      </c>
      <c r="Q57">
        <f t="shared" si="9"/>
        <v>0</v>
      </c>
      <c r="R57">
        <f t="shared" si="9"/>
        <v>0</v>
      </c>
      <c r="S57">
        <f t="shared" si="9"/>
        <v>0</v>
      </c>
      <c r="T57">
        <f t="shared" si="9"/>
        <v>2.2836459361632118</v>
      </c>
      <c r="U57">
        <f t="shared" si="9"/>
        <v>7.9927607765712416</v>
      </c>
      <c r="V57">
        <f t="shared" si="9"/>
        <v>0</v>
      </c>
      <c r="W57">
        <f t="shared" si="9"/>
        <v>0</v>
      </c>
      <c r="X57">
        <f t="shared" si="9"/>
        <v>0</v>
      </c>
      <c r="Y57">
        <f t="shared" si="9"/>
        <v>3.4254689042448176</v>
      </c>
      <c r="Z57">
        <f t="shared" si="9"/>
        <v>0</v>
      </c>
      <c r="AA57">
        <f t="shared" si="9"/>
        <v>0</v>
      </c>
      <c r="AB57">
        <f t="shared" si="9"/>
        <v>0</v>
      </c>
      <c r="AC57">
        <f t="shared" si="9"/>
        <v>0</v>
      </c>
      <c r="AD57">
        <f t="shared" si="9"/>
        <v>0</v>
      </c>
      <c r="AE57">
        <f t="shared" si="9"/>
        <v>0</v>
      </c>
      <c r="AF57">
        <f t="shared" si="9"/>
        <v>0</v>
      </c>
      <c r="AG57">
        <f t="shared" si="9"/>
        <v>26.261928265876936</v>
      </c>
      <c r="AH57">
        <f t="shared" si="9"/>
        <v>6.8509378084896353</v>
      </c>
      <c r="AI57">
        <f t="shared" si="9"/>
        <v>17.127344521224089</v>
      </c>
      <c r="AJ57">
        <f t="shared" si="9"/>
        <v>0</v>
      </c>
      <c r="AK57">
        <f t="shared" si="9"/>
        <v>0</v>
      </c>
      <c r="AL57">
        <f t="shared" si="9"/>
        <v>0</v>
      </c>
      <c r="AM57">
        <f t="shared" si="9"/>
        <v>0</v>
      </c>
      <c r="AN57">
        <f t="shared" si="9"/>
        <v>0</v>
      </c>
      <c r="AO57">
        <f t="shared" si="9"/>
        <v>0</v>
      </c>
      <c r="AP57">
        <f t="shared" si="9"/>
        <v>0</v>
      </c>
      <c r="AQ57">
        <f t="shared" si="9"/>
        <v>93.629483382691689</v>
      </c>
      <c r="AR57">
        <f t="shared" si="9"/>
        <v>0</v>
      </c>
      <c r="AS57">
        <f t="shared" si="9"/>
        <v>0</v>
      </c>
      <c r="AT57" s="3">
        <f t="shared" si="4"/>
        <v>13880</v>
      </c>
      <c r="AU57" s="3">
        <f>model!AT8</f>
        <v>13880</v>
      </c>
    </row>
    <row r="58" spans="1:47" x14ac:dyDescent="0.25">
      <c r="A58" s="2" t="s">
        <v>8</v>
      </c>
      <c r="B58">
        <f t="shared" ref="B58:AS58" si="10">B9*($AU9/$AT9)</f>
        <v>2167.9511664074648</v>
      </c>
      <c r="C58">
        <f t="shared" si="10"/>
        <v>0</v>
      </c>
      <c r="D58">
        <f t="shared" si="10"/>
        <v>0</v>
      </c>
      <c r="E58">
        <f t="shared" si="10"/>
        <v>0</v>
      </c>
      <c r="F58">
        <f t="shared" si="10"/>
        <v>0</v>
      </c>
      <c r="G58">
        <f t="shared" si="10"/>
        <v>0</v>
      </c>
      <c r="H58">
        <f t="shared" si="10"/>
        <v>0</v>
      </c>
      <c r="I58">
        <f t="shared" si="10"/>
        <v>2191.3810264385693</v>
      </c>
      <c r="J58">
        <f t="shared" si="10"/>
        <v>0</v>
      </c>
      <c r="K58">
        <f t="shared" si="10"/>
        <v>0</v>
      </c>
      <c r="L58">
        <f t="shared" si="10"/>
        <v>0</v>
      </c>
      <c r="M58">
        <f t="shared" si="10"/>
        <v>0</v>
      </c>
      <c r="N58">
        <f t="shared" si="10"/>
        <v>0</v>
      </c>
      <c r="O58">
        <f t="shared" si="10"/>
        <v>39.968584758942455</v>
      </c>
      <c r="P58">
        <f t="shared" si="10"/>
        <v>0</v>
      </c>
      <c r="Q58">
        <f t="shared" si="10"/>
        <v>0</v>
      </c>
      <c r="R58">
        <f t="shared" si="10"/>
        <v>0</v>
      </c>
      <c r="S58">
        <f t="shared" si="10"/>
        <v>0</v>
      </c>
      <c r="T58">
        <f t="shared" si="10"/>
        <v>0</v>
      </c>
      <c r="U58">
        <f t="shared" si="10"/>
        <v>0</v>
      </c>
      <c r="V58">
        <f t="shared" si="10"/>
        <v>0</v>
      </c>
      <c r="W58">
        <f t="shared" si="10"/>
        <v>0</v>
      </c>
      <c r="X58">
        <f t="shared" si="10"/>
        <v>9.6475894245723168</v>
      </c>
      <c r="Y58">
        <f t="shared" si="10"/>
        <v>0</v>
      </c>
      <c r="Z58">
        <f t="shared" si="10"/>
        <v>0</v>
      </c>
      <c r="AA58">
        <f t="shared" si="10"/>
        <v>0</v>
      </c>
      <c r="AB58">
        <f t="shared" si="10"/>
        <v>0</v>
      </c>
      <c r="AC58">
        <f t="shared" si="10"/>
        <v>0</v>
      </c>
      <c r="AD58">
        <f t="shared" si="10"/>
        <v>0</v>
      </c>
      <c r="AE58">
        <f t="shared" si="10"/>
        <v>0</v>
      </c>
      <c r="AF58">
        <f t="shared" si="10"/>
        <v>0</v>
      </c>
      <c r="AG58">
        <f t="shared" si="10"/>
        <v>0</v>
      </c>
      <c r="AH58">
        <f t="shared" si="10"/>
        <v>0</v>
      </c>
      <c r="AI58">
        <f t="shared" si="10"/>
        <v>0</v>
      </c>
      <c r="AJ58">
        <f t="shared" si="10"/>
        <v>12.404043545878693</v>
      </c>
      <c r="AK58">
        <f t="shared" si="10"/>
        <v>0</v>
      </c>
      <c r="AL58">
        <f t="shared" si="10"/>
        <v>0</v>
      </c>
      <c r="AM58">
        <f t="shared" si="10"/>
        <v>0</v>
      </c>
      <c r="AN58">
        <f t="shared" si="10"/>
        <v>0</v>
      </c>
      <c r="AO58">
        <f t="shared" si="10"/>
        <v>0</v>
      </c>
      <c r="AP58">
        <f t="shared" si="10"/>
        <v>0</v>
      </c>
      <c r="AQ58">
        <f t="shared" si="10"/>
        <v>0</v>
      </c>
      <c r="AR58">
        <f t="shared" si="10"/>
        <v>9.6475894245723168</v>
      </c>
      <c r="AS58">
        <f t="shared" si="10"/>
        <v>0</v>
      </c>
      <c r="AT58" s="3">
        <f t="shared" si="4"/>
        <v>4430.9999999999991</v>
      </c>
      <c r="AU58" s="3">
        <f>model!AT9</f>
        <v>4431</v>
      </c>
    </row>
    <row r="59" spans="1:47" x14ac:dyDescent="0.25">
      <c r="A59" s="2" t="s">
        <v>9</v>
      </c>
      <c r="B59">
        <f t="shared" ref="B59:AS59" si="11">B10*($AU10/$AT10)</f>
        <v>0</v>
      </c>
      <c r="C59">
        <f t="shared" si="11"/>
        <v>0</v>
      </c>
      <c r="D59">
        <f t="shared" si="11"/>
        <v>0</v>
      </c>
      <c r="E59">
        <f t="shared" si="11"/>
        <v>0</v>
      </c>
      <c r="F59">
        <f t="shared" si="11"/>
        <v>0</v>
      </c>
      <c r="G59">
        <f t="shared" si="11"/>
        <v>0</v>
      </c>
      <c r="H59">
        <f t="shared" si="11"/>
        <v>0</v>
      </c>
      <c r="I59">
        <f t="shared" si="11"/>
        <v>0</v>
      </c>
      <c r="J59">
        <f t="shared" si="11"/>
        <v>21754.778681610027</v>
      </c>
      <c r="K59">
        <f t="shared" si="11"/>
        <v>0</v>
      </c>
      <c r="L59">
        <f t="shared" si="11"/>
        <v>539.69239575801396</v>
      </c>
      <c r="M59">
        <f t="shared" si="11"/>
        <v>0</v>
      </c>
      <c r="N59">
        <f t="shared" si="11"/>
        <v>0</v>
      </c>
      <c r="O59">
        <f t="shared" si="11"/>
        <v>0</v>
      </c>
      <c r="P59">
        <f t="shared" si="11"/>
        <v>0</v>
      </c>
      <c r="Q59">
        <f t="shared" si="11"/>
        <v>0</v>
      </c>
      <c r="R59">
        <f t="shared" si="11"/>
        <v>0</v>
      </c>
      <c r="S59">
        <f t="shared" si="11"/>
        <v>0</v>
      </c>
      <c r="T59">
        <f t="shared" si="11"/>
        <v>0</v>
      </c>
      <c r="U59">
        <f t="shared" si="11"/>
        <v>0</v>
      </c>
      <c r="V59">
        <f t="shared" si="11"/>
        <v>0</v>
      </c>
      <c r="W59">
        <f t="shared" si="11"/>
        <v>0</v>
      </c>
      <c r="X59">
        <f t="shared" si="11"/>
        <v>0</v>
      </c>
      <c r="Y59">
        <f t="shared" si="11"/>
        <v>0</v>
      </c>
      <c r="Z59">
        <f t="shared" si="11"/>
        <v>0</v>
      </c>
      <c r="AA59">
        <f t="shared" si="11"/>
        <v>0</v>
      </c>
      <c r="AB59">
        <f t="shared" si="11"/>
        <v>0</v>
      </c>
      <c r="AC59">
        <f t="shared" si="11"/>
        <v>2200.170643528561</v>
      </c>
      <c r="AD59">
        <f t="shared" si="11"/>
        <v>23.657748855145819</v>
      </c>
      <c r="AE59">
        <f t="shared" si="11"/>
        <v>0</v>
      </c>
      <c r="AF59">
        <f t="shared" si="11"/>
        <v>0</v>
      </c>
      <c r="AG59">
        <f t="shared" si="11"/>
        <v>0</v>
      </c>
      <c r="AH59">
        <f t="shared" si="11"/>
        <v>0</v>
      </c>
      <c r="AI59">
        <f t="shared" si="11"/>
        <v>0</v>
      </c>
      <c r="AJ59">
        <f t="shared" si="11"/>
        <v>14.786093034466138</v>
      </c>
      <c r="AK59">
        <f t="shared" si="11"/>
        <v>0</v>
      </c>
      <c r="AL59">
        <f t="shared" si="11"/>
        <v>0</v>
      </c>
      <c r="AM59">
        <f t="shared" si="11"/>
        <v>0</v>
      </c>
      <c r="AN59">
        <f t="shared" si="11"/>
        <v>0</v>
      </c>
      <c r="AO59">
        <f t="shared" si="11"/>
        <v>5.9144372137864547</v>
      </c>
      <c r="AP59">
        <f t="shared" si="11"/>
        <v>0</v>
      </c>
      <c r="AQ59">
        <f t="shared" si="11"/>
        <v>0</v>
      </c>
      <c r="AR59">
        <f t="shared" si="11"/>
        <v>0</v>
      </c>
      <c r="AS59">
        <f t="shared" si="11"/>
        <v>0</v>
      </c>
      <c r="AT59" s="3">
        <f t="shared" si="4"/>
        <v>24538.999999999996</v>
      </c>
      <c r="AU59" s="3">
        <f>model!AT10</f>
        <v>24539</v>
      </c>
    </row>
    <row r="60" spans="1:47" x14ac:dyDescent="0.25">
      <c r="A60" s="2" t="s">
        <v>10</v>
      </c>
      <c r="B60">
        <f t="shared" ref="B60:AS60" si="12">B11*($AU11/$AT11)</f>
        <v>47.771440806633706</v>
      </c>
      <c r="C60">
        <f t="shared" si="12"/>
        <v>0</v>
      </c>
      <c r="D60">
        <f t="shared" si="12"/>
        <v>202.66671857359754</v>
      </c>
      <c r="E60">
        <f t="shared" si="12"/>
        <v>0</v>
      </c>
      <c r="F60">
        <f t="shared" si="12"/>
        <v>0</v>
      </c>
      <c r="G60">
        <f t="shared" si="12"/>
        <v>1121.1812395375091</v>
      </c>
      <c r="H60">
        <f t="shared" si="12"/>
        <v>0</v>
      </c>
      <c r="I60">
        <f t="shared" si="12"/>
        <v>0</v>
      </c>
      <c r="J60">
        <f t="shared" si="12"/>
        <v>0</v>
      </c>
      <c r="K60">
        <f t="shared" si="12"/>
        <v>32859.513177872075</v>
      </c>
      <c r="L60">
        <f t="shared" si="12"/>
        <v>0</v>
      </c>
      <c r="M60">
        <f t="shared" si="12"/>
        <v>728.15256744656824</v>
      </c>
      <c r="N60">
        <f t="shared" si="12"/>
        <v>0</v>
      </c>
      <c r="O60">
        <f t="shared" si="12"/>
        <v>2.1714291275742594</v>
      </c>
      <c r="P60">
        <f t="shared" si="12"/>
        <v>8.6857165102970377</v>
      </c>
      <c r="Q60">
        <f t="shared" si="12"/>
        <v>52.838108770973641</v>
      </c>
      <c r="R60">
        <f t="shared" si="12"/>
        <v>0</v>
      </c>
      <c r="S60">
        <f t="shared" si="12"/>
        <v>0</v>
      </c>
      <c r="T60">
        <f t="shared" si="12"/>
        <v>0</v>
      </c>
      <c r="U60">
        <f t="shared" si="12"/>
        <v>0</v>
      </c>
      <c r="V60">
        <f t="shared" si="12"/>
        <v>0</v>
      </c>
      <c r="W60">
        <f t="shared" si="12"/>
        <v>100.60954957760734</v>
      </c>
      <c r="X60">
        <f t="shared" si="12"/>
        <v>0</v>
      </c>
      <c r="Y60">
        <f t="shared" si="12"/>
        <v>0</v>
      </c>
      <c r="Z60">
        <f t="shared" si="12"/>
        <v>0</v>
      </c>
      <c r="AA60">
        <f t="shared" si="12"/>
        <v>1187.0479230739284</v>
      </c>
      <c r="AB60">
        <f t="shared" si="12"/>
        <v>0</v>
      </c>
      <c r="AC60">
        <f t="shared" si="12"/>
        <v>0</v>
      </c>
      <c r="AD60">
        <f t="shared" si="12"/>
        <v>0</v>
      </c>
      <c r="AE60">
        <f t="shared" si="12"/>
        <v>0</v>
      </c>
      <c r="AF60">
        <f t="shared" si="12"/>
        <v>0</v>
      </c>
      <c r="AG60">
        <f t="shared" si="12"/>
        <v>0</v>
      </c>
      <c r="AH60">
        <f t="shared" si="12"/>
        <v>741.90495192120522</v>
      </c>
      <c r="AI60">
        <f t="shared" si="12"/>
        <v>0</v>
      </c>
      <c r="AJ60">
        <f t="shared" si="12"/>
        <v>0</v>
      </c>
      <c r="AK60">
        <f t="shared" si="12"/>
        <v>0</v>
      </c>
      <c r="AL60">
        <f t="shared" si="12"/>
        <v>0</v>
      </c>
      <c r="AM60">
        <f t="shared" si="12"/>
        <v>0</v>
      </c>
      <c r="AN60">
        <f t="shared" si="12"/>
        <v>0</v>
      </c>
      <c r="AO60">
        <f t="shared" si="12"/>
        <v>0</v>
      </c>
      <c r="AP60">
        <f t="shared" si="12"/>
        <v>65.142873827227774</v>
      </c>
      <c r="AQ60">
        <f t="shared" si="12"/>
        <v>67.314302954802031</v>
      </c>
      <c r="AR60">
        <f t="shared" si="12"/>
        <v>0</v>
      </c>
      <c r="AS60">
        <f t="shared" si="12"/>
        <v>0</v>
      </c>
      <c r="AT60" s="3">
        <f t="shared" si="4"/>
        <v>37185</v>
      </c>
      <c r="AU60" s="3">
        <f>model!AT11</f>
        <v>37185</v>
      </c>
    </row>
    <row r="61" spans="1:47" x14ac:dyDescent="0.25">
      <c r="A61" s="2" t="s">
        <v>11</v>
      </c>
      <c r="B61">
        <f t="shared" ref="B61:AS61" si="13">B12*($AU12/$AT12)</f>
        <v>0</v>
      </c>
      <c r="C61">
        <f t="shared" si="13"/>
        <v>0</v>
      </c>
      <c r="D61">
        <f t="shared" si="13"/>
        <v>0</v>
      </c>
      <c r="E61">
        <f t="shared" si="13"/>
        <v>0</v>
      </c>
      <c r="F61">
        <f t="shared" si="13"/>
        <v>0</v>
      </c>
      <c r="G61">
        <f t="shared" si="13"/>
        <v>0</v>
      </c>
      <c r="H61">
        <f t="shared" si="13"/>
        <v>0</v>
      </c>
      <c r="I61">
        <f t="shared" si="13"/>
        <v>0</v>
      </c>
      <c r="J61">
        <f t="shared" si="13"/>
        <v>484.41780821917808</v>
      </c>
      <c r="K61">
        <f t="shared" si="13"/>
        <v>0</v>
      </c>
      <c r="L61">
        <f t="shared" si="13"/>
        <v>5710.5136986301368</v>
      </c>
      <c r="M61">
        <f t="shared" si="13"/>
        <v>0</v>
      </c>
      <c r="N61">
        <f t="shared" si="13"/>
        <v>0</v>
      </c>
      <c r="O61">
        <f t="shared" si="13"/>
        <v>0</v>
      </c>
      <c r="P61">
        <f t="shared" si="13"/>
        <v>0</v>
      </c>
      <c r="Q61">
        <f t="shared" si="13"/>
        <v>0</v>
      </c>
      <c r="R61">
        <f t="shared" si="13"/>
        <v>0</v>
      </c>
      <c r="S61">
        <f t="shared" si="13"/>
        <v>0</v>
      </c>
      <c r="T61">
        <f t="shared" si="13"/>
        <v>0</v>
      </c>
      <c r="U61">
        <f t="shared" si="13"/>
        <v>0</v>
      </c>
      <c r="V61">
        <f t="shared" si="13"/>
        <v>0</v>
      </c>
      <c r="W61">
        <f t="shared" si="13"/>
        <v>0</v>
      </c>
      <c r="X61">
        <f t="shared" si="13"/>
        <v>0</v>
      </c>
      <c r="Y61">
        <f t="shared" si="13"/>
        <v>0</v>
      </c>
      <c r="Z61">
        <f t="shared" si="13"/>
        <v>0</v>
      </c>
      <c r="AA61">
        <f t="shared" si="13"/>
        <v>0</v>
      </c>
      <c r="AB61">
        <f t="shared" si="13"/>
        <v>0</v>
      </c>
      <c r="AC61">
        <f t="shared" si="13"/>
        <v>160.06849315068493</v>
      </c>
      <c r="AD61">
        <f t="shared" si="13"/>
        <v>0</v>
      </c>
      <c r="AE61">
        <f t="shared" si="13"/>
        <v>0</v>
      </c>
      <c r="AF61">
        <f t="shared" si="13"/>
        <v>0</v>
      </c>
      <c r="AG61">
        <f t="shared" si="13"/>
        <v>0</v>
      </c>
      <c r="AH61">
        <f t="shared" si="13"/>
        <v>0</v>
      </c>
      <c r="AI61">
        <f t="shared" si="13"/>
        <v>0</v>
      </c>
      <c r="AJ61">
        <f t="shared" si="13"/>
        <v>0</v>
      </c>
      <c r="AK61">
        <f t="shared" si="13"/>
        <v>0</v>
      </c>
      <c r="AL61">
        <f t="shared" si="13"/>
        <v>0</v>
      </c>
      <c r="AM61">
        <f t="shared" si="13"/>
        <v>0</v>
      </c>
      <c r="AN61">
        <f t="shared" si="13"/>
        <v>0</v>
      </c>
      <c r="AO61">
        <f t="shared" si="13"/>
        <v>0</v>
      </c>
      <c r="AP61">
        <f t="shared" si="13"/>
        <v>0</v>
      </c>
      <c r="AQ61">
        <f t="shared" si="13"/>
        <v>0</v>
      </c>
      <c r="AR61">
        <f t="shared" si="13"/>
        <v>0</v>
      </c>
      <c r="AS61">
        <f t="shared" si="13"/>
        <v>0</v>
      </c>
      <c r="AT61" s="3">
        <f t="shared" si="4"/>
        <v>6355</v>
      </c>
      <c r="AU61" s="3">
        <f>model!AT12</f>
        <v>6355</v>
      </c>
    </row>
    <row r="62" spans="1:47" x14ac:dyDescent="0.25">
      <c r="A62" s="2" t="s">
        <v>12</v>
      </c>
      <c r="B62">
        <f t="shared" ref="B62:AS62" si="14">B13*($AU13/$AT13)</f>
        <v>0</v>
      </c>
      <c r="C62">
        <f t="shared" si="14"/>
        <v>0</v>
      </c>
      <c r="D62">
        <f t="shared" si="14"/>
        <v>7.1400394477317555</v>
      </c>
      <c r="E62">
        <f t="shared" si="14"/>
        <v>0</v>
      </c>
      <c r="F62">
        <f t="shared" si="14"/>
        <v>0</v>
      </c>
      <c r="G62">
        <f t="shared" si="14"/>
        <v>5.7120315581854042</v>
      </c>
      <c r="H62">
        <f t="shared" si="14"/>
        <v>0</v>
      </c>
      <c r="I62">
        <f t="shared" si="14"/>
        <v>0</v>
      </c>
      <c r="J62">
        <f t="shared" si="14"/>
        <v>0</v>
      </c>
      <c r="K62">
        <f t="shared" si="14"/>
        <v>174.21696252465483</v>
      </c>
      <c r="L62">
        <f t="shared" si="14"/>
        <v>0</v>
      </c>
      <c r="M62">
        <f t="shared" si="14"/>
        <v>1243.7948717948718</v>
      </c>
      <c r="N62">
        <f t="shared" si="14"/>
        <v>0</v>
      </c>
      <c r="O62">
        <f t="shared" si="14"/>
        <v>0</v>
      </c>
      <c r="P62">
        <f t="shared" si="14"/>
        <v>0</v>
      </c>
      <c r="Q62">
        <f t="shared" si="14"/>
        <v>0</v>
      </c>
      <c r="R62">
        <f t="shared" si="14"/>
        <v>0</v>
      </c>
      <c r="S62">
        <f t="shared" si="14"/>
        <v>0</v>
      </c>
      <c r="T62">
        <f t="shared" si="14"/>
        <v>17.136094674556212</v>
      </c>
      <c r="U62">
        <f t="shared" si="14"/>
        <v>0</v>
      </c>
      <c r="V62">
        <f t="shared" si="14"/>
        <v>0</v>
      </c>
      <c r="W62">
        <f t="shared" si="14"/>
        <v>0</v>
      </c>
      <c r="X62">
        <f t="shared" si="14"/>
        <v>0</v>
      </c>
      <c r="Y62">
        <f t="shared" si="14"/>
        <v>0</v>
      </c>
      <c r="Z62">
        <f t="shared" si="14"/>
        <v>0</v>
      </c>
      <c r="AA62">
        <f t="shared" si="14"/>
        <v>0</v>
      </c>
      <c r="AB62">
        <f t="shared" si="14"/>
        <v>0</v>
      </c>
      <c r="AC62">
        <f t="shared" si="14"/>
        <v>0</v>
      </c>
      <c r="AD62">
        <f t="shared" si="14"/>
        <v>0</v>
      </c>
      <c r="AE62">
        <f t="shared" si="14"/>
        <v>0</v>
      </c>
      <c r="AF62">
        <f t="shared" si="14"/>
        <v>0</v>
      </c>
      <c r="AG62">
        <f t="shared" si="14"/>
        <v>0</v>
      </c>
      <c r="AH62">
        <f t="shared" si="14"/>
        <v>0</v>
      </c>
      <c r="AI62">
        <f t="shared" si="14"/>
        <v>0</v>
      </c>
      <c r="AJ62">
        <f t="shared" si="14"/>
        <v>0</v>
      </c>
      <c r="AK62">
        <f t="shared" si="14"/>
        <v>0</v>
      </c>
      <c r="AL62">
        <f t="shared" si="14"/>
        <v>0</v>
      </c>
      <c r="AM62">
        <f t="shared" si="14"/>
        <v>0</v>
      </c>
      <c r="AN62">
        <f t="shared" si="14"/>
        <v>0</v>
      </c>
      <c r="AO62">
        <f t="shared" si="14"/>
        <v>0</v>
      </c>
      <c r="AP62">
        <f t="shared" si="14"/>
        <v>0</v>
      </c>
      <c r="AQ62">
        <f t="shared" si="14"/>
        <v>0</v>
      </c>
      <c r="AR62">
        <f t="shared" si="14"/>
        <v>0</v>
      </c>
      <c r="AS62">
        <f t="shared" si="14"/>
        <v>0</v>
      </c>
      <c r="AT62" s="3">
        <f t="shared" si="4"/>
        <v>1448</v>
      </c>
      <c r="AU62" s="3">
        <f>model!AT13</f>
        <v>1448</v>
      </c>
    </row>
    <row r="63" spans="1:47" x14ac:dyDescent="0.25">
      <c r="A63" s="2" t="s">
        <v>13</v>
      </c>
      <c r="B63">
        <f t="shared" ref="B63:AS63" si="15">B14*($AU14/$AT14)</f>
        <v>0</v>
      </c>
      <c r="C63">
        <f t="shared" si="15"/>
        <v>0</v>
      </c>
      <c r="D63">
        <f t="shared" si="15"/>
        <v>0</v>
      </c>
      <c r="E63">
        <f t="shared" si="15"/>
        <v>0</v>
      </c>
      <c r="F63">
        <f t="shared" si="15"/>
        <v>0</v>
      </c>
      <c r="G63">
        <f t="shared" si="15"/>
        <v>0</v>
      </c>
      <c r="H63">
        <f t="shared" si="15"/>
        <v>370.12334801762114</v>
      </c>
      <c r="I63">
        <f t="shared" si="15"/>
        <v>0</v>
      </c>
      <c r="J63">
        <f t="shared" si="15"/>
        <v>0</v>
      </c>
      <c r="K63">
        <f t="shared" si="15"/>
        <v>0</v>
      </c>
      <c r="L63">
        <f t="shared" si="15"/>
        <v>0</v>
      </c>
      <c r="M63">
        <f t="shared" si="15"/>
        <v>0</v>
      </c>
      <c r="N63">
        <f t="shared" si="15"/>
        <v>336.03303964757708</v>
      </c>
      <c r="O63">
        <f t="shared" si="15"/>
        <v>0</v>
      </c>
      <c r="P63">
        <f t="shared" si="15"/>
        <v>0</v>
      </c>
      <c r="Q63">
        <f t="shared" si="15"/>
        <v>0</v>
      </c>
      <c r="R63">
        <f t="shared" si="15"/>
        <v>0</v>
      </c>
      <c r="S63">
        <f t="shared" si="15"/>
        <v>0</v>
      </c>
      <c r="T63">
        <f t="shared" si="15"/>
        <v>0</v>
      </c>
      <c r="U63">
        <f t="shared" si="15"/>
        <v>0</v>
      </c>
      <c r="V63">
        <f t="shared" si="15"/>
        <v>0</v>
      </c>
      <c r="W63">
        <f t="shared" si="15"/>
        <v>0</v>
      </c>
      <c r="X63">
        <f t="shared" si="15"/>
        <v>0</v>
      </c>
      <c r="Y63">
        <f t="shared" si="15"/>
        <v>30.843612334801762</v>
      </c>
      <c r="Z63">
        <f t="shared" si="15"/>
        <v>0</v>
      </c>
      <c r="AA63">
        <f t="shared" si="15"/>
        <v>0</v>
      </c>
      <c r="AB63">
        <f t="shared" si="15"/>
        <v>0</v>
      </c>
      <c r="AC63">
        <f t="shared" si="15"/>
        <v>0</v>
      </c>
      <c r="AD63">
        <f t="shared" si="15"/>
        <v>0</v>
      </c>
      <c r="AE63">
        <f t="shared" si="15"/>
        <v>0</v>
      </c>
      <c r="AF63">
        <f t="shared" si="15"/>
        <v>0</v>
      </c>
      <c r="AG63">
        <f t="shared" si="15"/>
        <v>0</v>
      </c>
      <c r="AH63">
        <f t="shared" si="15"/>
        <v>0</v>
      </c>
      <c r="AI63">
        <f t="shared" si="15"/>
        <v>0</v>
      </c>
      <c r="AJ63">
        <f t="shared" si="15"/>
        <v>0</v>
      </c>
      <c r="AK63">
        <f t="shared" si="15"/>
        <v>0</v>
      </c>
      <c r="AL63">
        <f t="shared" si="15"/>
        <v>0</v>
      </c>
      <c r="AM63">
        <f t="shared" si="15"/>
        <v>0</v>
      </c>
      <c r="AN63">
        <f t="shared" si="15"/>
        <v>0</v>
      </c>
      <c r="AO63">
        <f t="shared" si="15"/>
        <v>0</v>
      </c>
      <c r="AP63">
        <f t="shared" si="15"/>
        <v>0</v>
      </c>
      <c r="AQ63">
        <f t="shared" si="15"/>
        <v>0</v>
      </c>
      <c r="AR63">
        <f t="shared" si="15"/>
        <v>0</v>
      </c>
      <c r="AS63">
        <f t="shared" si="15"/>
        <v>0</v>
      </c>
      <c r="AT63" s="3">
        <f t="shared" si="4"/>
        <v>737</v>
      </c>
      <c r="AU63" s="3">
        <f>model!AT14</f>
        <v>737</v>
      </c>
    </row>
    <row r="64" spans="1:47" x14ac:dyDescent="0.25">
      <c r="A64" s="2" t="s">
        <v>14</v>
      </c>
      <c r="B64">
        <f t="shared" ref="B64:AS64" si="16">B15*($AU15/$AT15)</f>
        <v>41055.717751718563</v>
      </c>
      <c r="C64">
        <f t="shared" si="16"/>
        <v>0</v>
      </c>
      <c r="D64">
        <f t="shared" si="16"/>
        <v>0</v>
      </c>
      <c r="E64">
        <f t="shared" si="16"/>
        <v>0</v>
      </c>
      <c r="F64">
        <f t="shared" si="16"/>
        <v>0</v>
      </c>
      <c r="G64">
        <f t="shared" si="16"/>
        <v>0</v>
      </c>
      <c r="H64">
        <f t="shared" si="16"/>
        <v>162.934668781818</v>
      </c>
      <c r="I64">
        <f t="shared" si="16"/>
        <v>40.733667195454501</v>
      </c>
      <c r="J64">
        <f t="shared" si="16"/>
        <v>0</v>
      </c>
      <c r="K64">
        <f t="shared" si="16"/>
        <v>0</v>
      </c>
      <c r="L64">
        <f t="shared" si="16"/>
        <v>0</v>
      </c>
      <c r="M64">
        <f t="shared" si="16"/>
        <v>0</v>
      </c>
      <c r="N64">
        <f t="shared" si="16"/>
        <v>0</v>
      </c>
      <c r="O64">
        <f t="shared" si="16"/>
        <v>78091.53172208571</v>
      </c>
      <c r="P64">
        <f t="shared" si="16"/>
        <v>0</v>
      </c>
      <c r="Q64">
        <f t="shared" si="16"/>
        <v>66.192209192613561</v>
      </c>
      <c r="R64">
        <f t="shared" si="16"/>
        <v>0</v>
      </c>
      <c r="S64">
        <f t="shared" si="16"/>
        <v>0</v>
      </c>
      <c r="T64">
        <f t="shared" si="16"/>
        <v>0</v>
      </c>
      <c r="U64">
        <f t="shared" si="16"/>
        <v>56.008792393749943</v>
      </c>
      <c r="V64">
        <f t="shared" si="16"/>
        <v>0</v>
      </c>
      <c r="W64">
        <f t="shared" si="16"/>
        <v>0</v>
      </c>
      <c r="X64">
        <f t="shared" si="16"/>
        <v>322.05055626406215</v>
      </c>
      <c r="Y64">
        <f t="shared" si="16"/>
        <v>0</v>
      </c>
      <c r="Z64">
        <f t="shared" si="16"/>
        <v>0</v>
      </c>
      <c r="AA64">
        <f t="shared" si="16"/>
        <v>0</v>
      </c>
      <c r="AB64">
        <f t="shared" si="16"/>
        <v>8.910489699005673</v>
      </c>
      <c r="AC64">
        <f t="shared" si="16"/>
        <v>0</v>
      </c>
      <c r="AD64">
        <f t="shared" si="16"/>
        <v>0</v>
      </c>
      <c r="AE64">
        <f t="shared" si="16"/>
        <v>0</v>
      </c>
      <c r="AF64">
        <f t="shared" si="16"/>
        <v>0</v>
      </c>
      <c r="AG64">
        <f t="shared" si="16"/>
        <v>0</v>
      </c>
      <c r="AH64">
        <f t="shared" si="16"/>
        <v>0</v>
      </c>
      <c r="AI64">
        <f t="shared" si="16"/>
        <v>0</v>
      </c>
      <c r="AJ64">
        <f t="shared" si="16"/>
        <v>0</v>
      </c>
      <c r="AK64">
        <f t="shared" si="16"/>
        <v>0</v>
      </c>
      <c r="AL64">
        <f t="shared" si="16"/>
        <v>1420.5866434414756</v>
      </c>
      <c r="AM64">
        <f t="shared" si="16"/>
        <v>1109.9924310761351</v>
      </c>
      <c r="AN64">
        <f t="shared" si="16"/>
        <v>0</v>
      </c>
      <c r="AO64">
        <f t="shared" si="16"/>
        <v>0</v>
      </c>
      <c r="AP64">
        <f t="shared" si="16"/>
        <v>0</v>
      </c>
      <c r="AQ64">
        <f t="shared" si="16"/>
        <v>131.11149128536917</v>
      </c>
      <c r="AR64">
        <f t="shared" si="16"/>
        <v>180.75564817982934</v>
      </c>
      <c r="AS64">
        <f t="shared" si="16"/>
        <v>123.47392868622146</v>
      </c>
      <c r="AT64" s="3">
        <f t="shared" si="4"/>
        <v>122770</v>
      </c>
      <c r="AU64" s="3">
        <f>model!AT15</f>
        <v>122770</v>
      </c>
    </row>
    <row r="65" spans="1:47" x14ac:dyDescent="0.25">
      <c r="A65" s="2" t="s">
        <v>15</v>
      </c>
      <c r="B65">
        <f t="shared" ref="B65:AS65" si="17">B16*($AU16/$AT16)</f>
        <v>0</v>
      </c>
      <c r="C65">
        <f t="shared" si="17"/>
        <v>0</v>
      </c>
      <c r="D65">
        <f t="shared" si="17"/>
        <v>223.59513637857378</v>
      </c>
      <c r="E65">
        <f t="shared" si="17"/>
        <v>117.54715741045021</v>
      </c>
      <c r="F65">
        <f t="shared" si="17"/>
        <v>0</v>
      </c>
      <c r="G65">
        <f t="shared" si="17"/>
        <v>0</v>
      </c>
      <c r="H65">
        <f t="shared" si="17"/>
        <v>0</v>
      </c>
      <c r="I65">
        <f t="shared" si="17"/>
        <v>0</v>
      </c>
      <c r="J65">
        <f t="shared" si="17"/>
        <v>0</v>
      </c>
      <c r="K65">
        <f t="shared" si="17"/>
        <v>2.5553729871837003</v>
      </c>
      <c r="L65">
        <f t="shared" si="17"/>
        <v>0</v>
      </c>
      <c r="M65">
        <f t="shared" si="17"/>
        <v>0</v>
      </c>
      <c r="N65">
        <f t="shared" si="17"/>
        <v>0</v>
      </c>
      <c r="O65">
        <f t="shared" si="17"/>
        <v>0</v>
      </c>
      <c r="P65">
        <f t="shared" si="17"/>
        <v>3497.0279329608938</v>
      </c>
      <c r="Q65">
        <f t="shared" si="17"/>
        <v>0</v>
      </c>
      <c r="R65">
        <f t="shared" si="17"/>
        <v>0</v>
      </c>
      <c r="S65">
        <f t="shared" si="17"/>
        <v>0</v>
      </c>
      <c r="T65">
        <f t="shared" si="17"/>
        <v>0</v>
      </c>
      <c r="U65">
        <f t="shared" si="17"/>
        <v>0</v>
      </c>
      <c r="V65">
        <f t="shared" si="17"/>
        <v>16.609924416694053</v>
      </c>
      <c r="W65">
        <f t="shared" si="17"/>
        <v>0</v>
      </c>
      <c r="X65">
        <f t="shared" si="17"/>
        <v>0</v>
      </c>
      <c r="Y65">
        <f t="shared" si="17"/>
        <v>0</v>
      </c>
      <c r="Z65">
        <f t="shared" si="17"/>
        <v>0</v>
      </c>
      <c r="AA65">
        <f t="shared" si="17"/>
        <v>0</v>
      </c>
      <c r="AB65">
        <f t="shared" si="17"/>
        <v>0</v>
      </c>
      <c r="AC65">
        <f t="shared" si="17"/>
        <v>0</v>
      </c>
      <c r="AD65">
        <f t="shared" si="17"/>
        <v>0</v>
      </c>
      <c r="AE65">
        <f t="shared" si="17"/>
        <v>0</v>
      </c>
      <c r="AF65">
        <f t="shared" si="17"/>
        <v>0</v>
      </c>
      <c r="AG65">
        <f t="shared" si="17"/>
        <v>0</v>
      </c>
      <c r="AH65">
        <f t="shared" si="17"/>
        <v>0</v>
      </c>
      <c r="AI65">
        <f t="shared" si="17"/>
        <v>0</v>
      </c>
      <c r="AJ65">
        <f t="shared" si="17"/>
        <v>0</v>
      </c>
      <c r="AK65">
        <f t="shared" si="17"/>
        <v>0</v>
      </c>
      <c r="AL65">
        <f t="shared" si="17"/>
        <v>0</v>
      </c>
      <c r="AM65">
        <f t="shared" si="17"/>
        <v>0</v>
      </c>
      <c r="AN65">
        <f t="shared" si="17"/>
        <v>30.664475846204404</v>
      </c>
      <c r="AO65">
        <f t="shared" si="17"/>
        <v>0</v>
      </c>
      <c r="AP65">
        <f t="shared" si="17"/>
        <v>0</v>
      </c>
      <c r="AQ65">
        <f t="shared" si="17"/>
        <v>0</v>
      </c>
      <c r="AR65">
        <f t="shared" si="17"/>
        <v>0</v>
      </c>
      <c r="AS65">
        <f t="shared" si="17"/>
        <v>0</v>
      </c>
      <c r="AT65" s="3">
        <f t="shared" si="4"/>
        <v>3888</v>
      </c>
      <c r="AU65" s="3">
        <f>model!AT16</f>
        <v>3888</v>
      </c>
    </row>
    <row r="66" spans="1:47" x14ac:dyDescent="0.25">
      <c r="A66" s="2" t="s">
        <v>16</v>
      </c>
      <c r="B66">
        <f t="shared" ref="B66:AS66" si="18">B17*($AU17/$AT17)</f>
        <v>16.757782389564184</v>
      </c>
      <c r="C66">
        <f t="shared" si="18"/>
        <v>0</v>
      </c>
      <c r="D66">
        <f t="shared" si="18"/>
        <v>2.5781203676252593</v>
      </c>
      <c r="E66">
        <f t="shared" si="18"/>
        <v>0</v>
      </c>
      <c r="F66">
        <f t="shared" si="18"/>
        <v>0</v>
      </c>
      <c r="G66">
        <f t="shared" si="18"/>
        <v>0</v>
      </c>
      <c r="H66">
        <f t="shared" si="18"/>
        <v>0</v>
      </c>
      <c r="I66">
        <f t="shared" si="18"/>
        <v>0</v>
      </c>
      <c r="J66">
        <f t="shared" si="18"/>
        <v>0</v>
      </c>
      <c r="K66">
        <f t="shared" si="18"/>
        <v>27.070263860065221</v>
      </c>
      <c r="L66">
        <f t="shared" si="18"/>
        <v>0</v>
      </c>
      <c r="M66">
        <f t="shared" si="18"/>
        <v>0</v>
      </c>
      <c r="N66">
        <f t="shared" si="18"/>
        <v>0</v>
      </c>
      <c r="O66">
        <f t="shared" si="18"/>
        <v>38.671805514378889</v>
      </c>
      <c r="P66">
        <f t="shared" si="18"/>
        <v>0</v>
      </c>
      <c r="Q66">
        <f t="shared" si="18"/>
        <v>9647.3264156537207</v>
      </c>
      <c r="R66">
        <f t="shared" si="18"/>
        <v>0</v>
      </c>
      <c r="S66">
        <f t="shared" si="18"/>
        <v>0</v>
      </c>
      <c r="T66">
        <f t="shared" si="18"/>
        <v>0</v>
      </c>
      <c r="U66">
        <f t="shared" si="18"/>
        <v>0</v>
      </c>
      <c r="V66">
        <f t="shared" si="18"/>
        <v>0</v>
      </c>
      <c r="W66">
        <f t="shared" si="18"/>
        <v>0</v>
      </c>
      <c r="X66">
        <f t="shared" si="18"/>
        <v>0</v>
      </c>
      <c r="Y66">
        <f t="shared" si="18"/>
        <v>0</v>
      </c>
      <c r="Z66">
        <f t="shared" si="18"/>
        <v>0</v>
      </c>
      <c r="AA66">
        <f t="shared" si="18"/>
        <v>0</v>
      </c>
      <c r="AB66">
        <f t="shared" si="18"/>
        <v>69.609249925881997</v>
      </c>
      <c r="AC66">
        <f t="shared" si="18"/>
        <v>0</v>
      </c>
      <c r="AD66">
        <f t="shared" si="18"/>
        <v>0</v>
      </c>
      <c r="AE66">
        <f t="shared" si="18"/>
        <v>0</v>
      </c>
      <c r="AF66">
        <f t="shared" si="18"/>
        <v>0</v>
      </c>
      <c r="AG66">
        <f t="shared" si="18"/>
        <v>0</v>
      </c>
      <c r="AH66">
        <f t="shared" si="18"/>
        <v>10.312481470501037</v>
      </c>
      <c r="AI66">
        <f t="shared" si="18"/>
        <v>2534.2923213756299</v>
      </c>
      <c r="AJ66">
        <f t="shared" si="18"/>
        <v>0</v>
      </c>
      <c r="AK66">
        <f t="shared" si="18"/>
        <v>0</v>
      </c>
      <c r="AL66">
        <f t="shared" si="18"/>
        <v>0</v>
      </c>
      <c r="AM66">
        <f t="shared" si="18"/>
        <v>0</v>
      </c>
      <c r="AN66">
        <f t="shared" si="18"/>
        <v>0</v>
      </c>
      <c r="AO66">
        <f t="shared" si="18"/>
        <v>0</v>
      </c>
      <c r="AP66">
        <f t="shared" si="18"/>
        <v>0</v>
      </c>
      <c r="AQ66">
        <f t="shared" si="18"/>
        <v>697.38155944263269</v>
      </c>
      <c r="AR66">
        <f t="shared" si="18"/>
        <v>0</v>
      </c>
      <c r="AS66">
        <f t="shared" si="18"/>
        <v>0</v>
      </c>
      <c r="AT66" s="3">
        <f t="shared" si="4"/>
        <v>13043.999999999998</v>
      </c>
      <c r="AU66" s="3">
        <f>model!AT17</f>
        <v>13044</v>
      </c>
    </row>
    <row r="67" spans="1:47" x14ac:dyDescent="0.25">
      <c r="A67" s="2" t="s">
        <v>17</v>
      </c>
      <c r="B67">
        <f t="shared" ref="B67:AS67" si="19">B18*($AU18/$AT18)</f>
        <v>0</v>
      </c>
      <c r="C67">
        <f t="shared" si="19"/>
        <v>0</v>
      </c>
      <c r="D67">
        <f t="shared" si="19"/>
        <v>4.7249999999999996</v>
      </c>
      <c r="E67">
        <f t="shared" si="19"/>
        <v>0</v>
      </c>
      <c r="F67">
        <f t="shared" si="19"/>
        <v>0</v>
      </c>
      <c r="G67">
        <f t="shared" si="19"/>
        <v>7.875</v>
      </c>
      <c r="H67">
        <f t="shared" si="19"/>
        <v>0</v>
      </c>
      <c r="I67">
        <f t="shared" si="19"/>
        <v>0</v>
      </c>
      <c r="J67">
        <f t="shared" si="19"/>
        <v>0</v>
      </c>
      <c r="K67">
        <f t="shared" si="19"/>
        <v>31.5</v>
      </c>
      <c r="L67">
        <f t="shared" si="19"/>
        <v>0</v>
      </c>
      <c r="M67">
        <f t="shared" si="19"/>
        <v>0</v>
      </c>
      <c r="N67">
        <f t="shared" si="19"/>
        <v>0</v>
      </c>
      <c r="O67">
        <f t="shared" si="19"/>
        <v>0</v>
      </c>
      <c r="P67">
        <f t="shared" si="19"/>
        <v>0</v>
      </c>
      <c r="Q67">
        <f t="shared" si="19"/>
        <v>0</v>
      </c>
      <c r="R67">
        <f t="shared" si="19"/>
        <v>335.47499999999997</v>
      </c>
      <c r="S67">
        <f t="shared" si="19"/>
        <v>0</v>
      </c>
      <c r="T67">
        <f t="shared" si="19"/>
        <v>0</v>
      </c>
      <c r="U67">
        <f t="shared" si="19"/>
        <v>0</v>
      </c>
      <c r="V67">
        <f t="shared" si="19"/>
        <v>0</v>
      </c>
      <c r="W67">
        <f t="shared" si="19"/>
        <v>0</v>
      </c>
      <c r="X67">
        <f t="shared" si="19"/>
        <v>0</v>
      </c>
      <c r="Y67">
        <f t="shared" si="19"/>
        <v>0</v>
      </c>
      <c r="Z67">
        <f t="shared" si="19"/>
        <v>0</v>
      </c>
      <c r="AA67">
        <f t="shared" si="19"/>
        <v>124.425</v>
      </c>
      <c r="AB67">
        <f t="shared" si="19"/>
        <v>0</v>
      </c>
      <c r="AC67">
        <f t="shared" si="19"/>
        <v>0</v>
      </c>
      <c r="AD67">
        <f t="shared" si="19"/>
        <v>0</v>
      </c>
      <c r="AE67">
        <f t="shared" si="19"/>
        <v>0</v>
      </c>
      <c r="AF67">
        <f t="shared" si="19"/>
        <v>0</v>
      </c>
      <c r="AG67">
        <f t="shared" si="19"/>
        <v>0</v>
      </c>
      <c r="AH67">
        <f t="shared" si="19"/>
        <v>0</v>
      </c>
      <c r="AI67">
        <f t="shared" si="19"/>
        <v>0</v>
      </c>
      <c r="AJ67">
        <f t="shared" si="19"/>
        <v>0</v>
      </c>
      <c r="AK67">
        <f t="shared" si="19"/>
        <v>0</v>
      </c>
      <c r="AL67">
        <f t="shared" si="19"/>
        <v>0</v>
      </c>
      <c r="AM67">
        <f t="shared" si="19"/>
        <v>0</v>
      </c>
      <c r="AN67">
        <f t="shared" si="19"/>
        <v>0</v>
      </c>
      <c r="AO67">
        <f t="shared" si="19"/>
        <v>0</v>
      </c>
      <c r="AP67">
        <f t="shared" si="19"/>
        <v>0</v>
      </c>
      <c r="AQ67">
        <f t="shared" si="19"/>
        <v>0</v>
      </c>
      <c r="AR67">
        <f t="shared" si="19"/>
        <v>0</v>
      </c>
      <c r="AS67">
        <f t="shared" si="19"/>
        <v>0</v>
      </c>
      <c r="AT67" s="3">
        <f t="shared" si="4"/>
        <v>504</v>
      </c>
      <c r="AU67" s="3">
        <f>model!AT18</f>
        <v>504</v>
      </c>
    </row>
    <row r="68" spans="1:47" x14ac:dyDescent="0.25">
      <c r="A68" s="2" t="s">
        <v>18</v>
      </c>
      <c r="B68">
        <f t="shared" ref="B68:AS68" si="20">B19*($AU19/$AT19)</f>
        <v>2.6378879771673209</v>
      </c>
      <c r="C68">
        <f t="shared" si="20"/>
        <v>7.9136639315019632</v>
      </c>
      <c r="D68">
        <f t="shared" si="20"/>
        <v>0</v>
      </c>
      <c r="E68">
        <f t="shared" si="20"/>
        <v>0</v>
      </c>
      <c r="F68">
        <f t="shared" si="20"/>
        <v>0</v>
      </c>
      <c r="G68">
        <f t="shared" si="20"/>
        <v>0</v>
      </c>
      <c r="H68">
        <f t="shared" si="20"/>
        <v>0</v>
      </c>
      <c r="I68">
        <f t="shared" si="20"/>
        <v>0</v>
      </c>
      <c r="J68">
        <f t="shared" si="20"/>
        <v>0</v>
      </c>
      <c r="K68">
        <f t="shared" si="20"/>
        <v>0</v>
      </c>
      <c r="L68">
        <f t="shared" si="20"/>
        <v>0</v>
      </c>
      <c r="M68">
        <f t="shared" si="20"/>
        <v>0</v>
      </c>
      <c r="N68">
        <f t="shared" si="20"/>
        <v>0</v>
      </c>
      <c r="O68">
        <f t="shared" si="20"/>
        <v>0</v>
      </c>
      <c r="P68">
        <f t="shared" si="20"/>
        <v>0</v>
      </c>
      <c r="Q68">
        <f t="shared" si="20"/>
        <v>0</v>
      </c>
      <c r="R68">
        <f t="shared" si="20"/>
        <v>0</v>
      </c>
      <c r="S68">
        <f t="shared" si="20"/>
        <v>3103.475205137353</v>
      </c>
      <c r="T68">
        <f t="shared" si="20"/>
        <v>0</v>
      </c>
      <c r="U68">
        <f t="shared" si="20"/>
        <v>0</v>
      </c>
      <c r="V68">
        <f t="shared" si="20"/>
        <v>0</v>
      </c>
      <c r="W68">
        <f t="shared" si="20"/>
        <v>0</v>
      </c>
      <c r="X68">
        <f t="shared" si="20"/>
        <v>0</v>
      </c>
      <c r="Y68">
        <f t="shared" si="20"/>
        <v>0</v>
      </c>
      <c r="Z68">
        <f t="shared" si="20"/>
        <v>63.309311452015706</v>
      </c>
      <c r="AA68">
        <f t="shared" si="20"/>
        <v>0</v>
      </c>
      <c r="AB68">
        <f t="shared" si="20"/>
        <v>0</v>
      </c>
      <c r="AC68">
        <f t="shared" si="20"/>
        <v>0</v>
      </c>
      <c r="AD68">
        <f t="shared" si="20"/>
        <v>38.249375668926156</v>
      </c>
      <c r="AE68">
        <f t="shared" si="20"/>
        <v>0</v>
      </c>
      <c r="AF68">
        <f t="shared" si="20"/>
        <v>83.093471280770615</v>
      </c>
      <c r="AG68">
        <f t="shared" si="20"/>
        <v>0</v>
      </c>
      <c r="AH68">
        <f t="shared" si="20"/>
        <v>0</v>
      </c>
      <c r="AI68">
        <f t="shared" si="20"/>
        <v>0</v>
      </c>
      <c r="AJ68">
        <f t="shared" si="20"/>
        <v>395.68319657509812</v>
      </c>
      <c r="AK68">
        <f t="shared" si="20"/>
        <v>0</v>
      </c>
      <c r="AL68">
        <f t="shared" si="20"/>
        <v>0</v>
      </c>
      <c r="AM68">
        <f t="shared" si="20"/>
        <v>0</v>
      </c>
      <c r="AN68">
        <f t="shared" si="20"/>
        <v>0</v>
      </c>
      <c r="AO68">
        <f t="shared" si="20"/>
        <v>2.6378879771673209</v>
      </c>
      <c r="AP68">
        <f t="shared" si="20"/>
        <v>0</v>
      </c>
      <c r="AQ68">
        <f t="shared" si="20"/>
        <v>0</v>
      </c>
      <c r="AR68">
        <f t="shared" si="20"/>
        <v>0</v>
      </c>
      <c r="AS68">
        <f t="shared" si="20"/>
        <v>0</v>
      </c>
      <c r="AT68" s="3">
        <f t="shared" si="4"/>
        <v>3697</v>
      </c>
      <c r="AU68" s="3">
        <f>model!AT19</f>
        <v>3697</v>
      </c>
    </row>
    <row r="69" spans="1:47" x14ac:dyDescent="0.25">
      <c r="A69" s="2" t="s">
        <v>19</v>
      </c>
      <c r="B69">
        <f t="shared" ref="B69:AS69" si="21">B20*($AU20/$AT20)</f>
        <v>6.7412398921832883</v>
      </c>
      <c r="C69">
        <f t="shared" si="21"/>
        <v>0</v>
      </c>
      <c r="D69">
        <f t="shared" si="21"/>
        <v>0</v>
      </c>
      <c r="E69">
        <f t="shared" si="21"/>
        <v>0</v>
      </c>
      <c r="F69">
        <f t="shared" si="21"/>
        <v>0</v>
      </c>
      <c r="G69">
        <f t="shared" si="21"/>
        <v>0</v>
      </c>
      <c r="H69">
        <f t="shared" si="21"/>
        <v>0</v>
      </c>
      <c r="I69">
        <f t="shared" si="21"/>
        <v>0</v>
      </c>
      <c r="J69">
        <f t="shared" si="21"/>
        <v>0</v>
      </c>
      <c r="K69">
        <f t="shared" si="21"/>
        <v>65.727088948787056</v>
      </c>
      <c r="L69">
        <f t="shared" si="21"/>
        <v>0</v>
      </c>
      <c r="M69">
        <f t="shared" si="21"/>
        <v>85.950808625336933</v>
      </c>
      <c r="N69">
        <f t="shared" si="21"/>
        <v>0</v>
      </c>
      <c r="O69">
        <f t="shared" si="21"/>
        <v>0</v>
      </c>
      <c r="P69">
        <f t="shared" si="21"/>
        <v>0</v>
      </c>
      <c r="Q69">
        <f t="shared" si="21"/>
        <v>0</v>
      </c>
      <c r="R69">
        <f t="shared" si="21"/>
        <v>0</v>
      </c>
      <c r="S69">
        <f t="shared" si="21"/>
        <v>0</v>
      </c>
      <c r="T69">
        <f t="shared" si="21"/>
        <v>2300.4481132075471</v>
      </c>
      <c r="U69">
        <f t="shared" si="21"/>
        <v>0</v>
      </c>
      <c r="V69">
        <f t="shared" si="21"/>
        <v>0</v>
      </c>
      <c r="W69">
        <f t="shared" si="21"/>
        <v>0</v>
      </c>
      <c r="X69">
        <f t="shared" si="21"/>
        <v>0</v>
      </c>
      <c r="Y69">
        <f t="shared" si="21"/>
        <v>0</v>
      </c>
      <c r="Z69">
        <f t="shared" si="21"/>
        <v>0</v>
      </c>
      <c r="AA69">
        <f t="shared" si="21"/>
        <v>0</v>
      </c>
      <c r="AB69">
        <f t="shared" si="21"/>
        <v>13.482479784366577</v>
      </c>
      <c r="AC69">
        <f t="shared" si="21"/>
        <v>0</v>
      </c>
      <c r="AD69">
        <f t="shared" si="21"/>
        <v>0</v>
      </c>
      <c r="AE69">
        <f t="shared" si="21"/>
        <v>28.650269541778975</v>
      </c>
      <c r="AF69">
        <f t="shared" si="21"/>
        <v>0</v>
      </c>
      <c r="AG69">
        <f t="shared" si="21"/>
        <v>0</v>
      </c>
      <c r="AH69">
        <f t="shared" si="21"/>
        <v>0</v>
      </c>
      <c r="AI69">
        <f t="shared" si="21"/>
        <v>0</v>
      </c>
      <c r="AJ69">
        <f t="shared" si="21"/>
        <v>0</v>
      </c>
      <c r="AK69">
        <f t="shared" si="21"/>
        <v>0</v>
      </c>
      <c r="AL69">
        <f t="shared" si="21"/>
        <v>0</v>
      </c>
      <c r="AM69">
        <f t="shared" si="21"/>
        <v>0</v>
      </c>
      <c r="AN69">
        <f t="shared" si="21"/>
        <v>0</v>
      </c>
      <c r="AO69">
        <f t="shared" si="21"/>
        <v>0</v>
      </c>
      <c r="AP69">
        <f t="shared" si="21"/>
        <v>0</v>
      </c>
      <c r="AQ69">
        <f t="shared" si="21"/>
        <v>0</v>
      </c>
      <c r="AR69">
        <f t="shared" si="21"/>
        <v>0</v>
      </c>
      <c r="AS69">
        <f t="shared" si="21"/>
        <v>0</v>
      </c>
      <c r="AT69" s="3">
        <f t="shared" si="4"/>
        <v>2501</v>
      </c>
      <c r="AU69" s="3">
        <f>model!AT20</f>
        <v>2501</v>
      </c>
    </row>
    <row r="70" spans="1:47" x14ac:dyDescent="0.25">
      <c r="A70" s="2" t="s">
        <v>20</v>
      </c>
      <c r="B70">
        <f t="shared" ref="B70:AS70" si="22">B21*($AU21/$AT21)</f>
        <v>1747.177319074857</v>
      </c>
      <c r="C70">
        <f t="shared" si="22"/>
        <v>0</v>
      </c>
      <c r="D70">
        <f t="shared" si="22"/>
        <v>0</v>
      </c>
      <c r="E70">
        <f t="shared" si="22"/>
        <v>0</v>
      </c>
      <c r="F70">
        <f t="shared" si="22"/>
        <v>0</v>
      </c>
      <c r="G70">
        <f t="shared" si="22"/>
        <v>0</v>
      </c>
      <c r="H70">
        <f t="shared" si="22"/>
        <v>0</v>
      </c>
      <c r="I70">
        <f t="shared" si="22"/>
        <v>0</v>
      </c>
      <c r="J70">
        <f t="shared" si="22"/>
        <v>0</v>
      </c>
      <c r="K70">
        <f t="shared" si="22"/>
        <v>0</v>
      </c>
      <c r="L70">
        <f t="shared" si="22"/>
        <v>0</v>
      </c>
      <c r="M70">
        <f t="shared" si="22"/>
        <v>0</v>
      </c>
      <c r="N70">
        <f t="shared" si="22"/>
        <v>0</v>
      </c>
      <c r="O70">
        <f t="shared" si="22"/>
        <v>217.55782143745336</v>
      </c>
      <c r="P70">
        <f t="shared" si="22"/>
        <v>0</v>
      </c>
      <c r="Q70">
        <f t="shared" si="22"/>
        <v>12.086545635414076</v>
      </c>
      <c r="R70">
        <f t="shared" si="22"/>
        <v>0</v>
      </c>
      <c r="S70">
        <f t="shared" si="22"/>
        <v>0</v>
      </c>
      <c r="T70">
        <f t="shared" si="22"/>
        <v>0</v>
      </c>
      <c r="U70">
        <f t="shared" si="22"/>
        <v>13758.517781646357</v>
      </c>
      <c r="V70">
        <f t="shared" si="22"/>
        <v>0</v>
      </c>
      <c r="W70">
        <f t="shared" si="22"/>
        <v>0</v>
      </c>
      <c r="X70">
        <f t="shared" si="22"/>
        <v>0</v>
      </c>
      <c r="Y70">
        <f t="shared" si="22"/>
        <v>84.60581944789854</v>
      </c>
      <c r="Z70">
        <f t="shared" si="22"/>
        <v>0</v>
      </c>
      <c r="AA70">
        <f t="shared" si="22"/>
        <v>0</v>
      </c>
      <c r="AB70">
        <f t="shared" si="22"/>
        <v>1.3429495150460085</v>
      </c>
      <c r="AC70">
        <f t="shared" si="22"/>
        <v>0</v>
      </c>
      <c r="AD70">
        <f t="shared" si="22"/>
        <v>0</v>
      </c>
      <c r="AE70">
        <f t="shared" si="22"/>
        <v>0</v>
      </c>
      <c r="AF70">
        <f t="shared" si="22"/>
        <v>0</v>
      </c>
      <c r="AG70">
        <f t="shared" si="22"/>
        <v>0</v>
      </c>
      <c r="AH70">
        <f t="shared" si="22"/>
        <v>0</v>
      </c>
      <c r="AI70">
        <f t="shared" si="22"/>
        <v>0</v>
      </c>
      <c r="AJ70">
        <f t="shared" si="22"/>
        <v>0</v>
      </c>
      <c r="AK70">
        <f t="shared" si="22"/>
        <v>0</v>
      </c>
      <c r="AL70">
        <f t="shared" si="22"/>
        <v>326.33673215618006</v>
      </c>
      <c r="AM70">
        <f t="shared" si="22"/>
        <v>0</v>
      </c>
      <c r="AN70">
        <f t="shared" si="22"/>
        <v>0</v>
      </c>
      <c r="AO70">
        <f t="shared" si="22"/>
        <v>0</v>
      </c>
      <c r="AP70">
        <f t="shared" si="22"/>
        <v>0</v>
      </c>
      <c r="AQ70">
        <f t="shared" si="22"/>
        <v>52.37503108679433</v>
      </c>
      <c r="AR70">
        <f t="shared" si="22"/>
        <v>0</v>
      </c>
      <c r="AS70">
        <f t="shared" si="22"/>
        <v>0</v>
      </c>
      <c r="AT70" s="3">
        <f t="shared" si="4"/>
        <v>16200.000000000002</v>
      </c>
      <c r="AU70" s="3">
        <f>model!AT21</f>
        <v>16200</v>
      </c>
    </row>
    <row r="71" spans="1:47" x14ac:dyDescent="0.25">
      <c r="A71" s="2" t="s">
        <v>21</v>
      </c>
      <c r="B71">
        <f t="shared" ref="B71:AS71" si="23">B22*($AU22/$AT22)</f>
        <v>10.154897494305239</v>
      </c>
      <c r="C71">
        <f t="shared" si="23"/>
        <v>0</v>
      </c>
      <c r="D71">
        <f t="shared" si="23"/>
        <v>126.93621867881549</v>
      </c>
      <c r="E71">
        <f t="shared" si="23"/>
        <v>0</v>
      </c>
      <c r="F71">
        <f t="shared" si="23"/>
        <v>0</v>
      </c>
      <c r="G71">
        <f t="shared" si="23"/>
        <v>0</v>
      </c>
      <c r="H71">
        <f t="shared" si="23"/>
        <v>0</v>
      </c>
      <c r="I71">
        <f t="shared" si="23"/>
        <v>0</v>
      </c>
      <c r="J71">
        <f t="shared" si="23"/>
        <v>0</v>
      </c>
      <c r="K71">
        <f t="shared" si="23"/>
        <v>15.232346241457858</v>
      </c>
      <c r="L71">
        <f t="shared" si="23"/>
        <v>0</v>
      </c>
      <c r="M71">
        <f t="shared" si="23"/>
        <v>0</v>
      </c>
      <c r="N71">
        <f t="shared" si="23"/>
        <v>0</v>
      </c>
      <c r="O71">
        <f t="shared" si="23"/>
        <v>0</v>
      </c>
      <c r="P71">
        <f t="shared" si="23"/>
        <v>77.854214123006827</v>
      </c>
      <c r="Q71">
        <f t="shared" si="23"/>
        <v>3.3849658314350797</v>
      </c>
      <c r="R71">
        <f t="shared" si="23"/>
        <v>0</v>
      </c>
      <c r="S71">
        <f t="shared" si="23"/>
        <v>0</v>
      </c>
      <c r="T71">
        <f t="shared" si="23"/>
        <v>0</v>
      </c>
      <c r="U71">
        <f t="shared" si="23"/>
        <v>0</v>
      </c>
      <c r="V71">
        <f t="shared" si="23"/>
        <v>5525.9567198177674</v>
      </c>
      <c r="W71">
        <f t="shared" si="23"/>
        <v>0</v>
      </c>
      <c r="X71">
        <f t="shared" si="23"/>
        <v>0</v>
      </c>
      <c r="Y71">
        <f t="shared" si="23"/>
        <v>0</v>
      </c>
      <c r="Z71">
        <f t="shared" si="23"/>
        <v>0</v>
      </c>
      <c r="AA71">
        <f t="shared" si="23"/>
        <v>1.6924829157175398</v>
      </c>
      <c r="AB71">
        <f t="shared" si="23"/>
        <v>0</v>
      </c>
      <c r="AC71">
        <f t="shared" si="23"/>
        <v>0</v>
      </c>
      <c r="AD71">
        <f t="shared" si="23"/>
        <v>0</v>
      </c>
      <c r="AE71">
        <f t="shared" si="23"/>
        <v>0</v>
      </c>
      <c r="AF71">
        <f t="shared" si="23"/>
        <v>0</v>
      </c>
      <c r="AG71">
        <f t="shared" si="23"/>
        <v>0</v>
      </c>
      <c r="AH71">
        <f t="shared" si="23"/>
        <v>0</v>
      </c>
      <c r="AI71">
        <f t="shared" si="23"/>
        <v>0</v>
      </c>
      <c r="AJ71">
        <f t="shared" si="23"/>
        <v>0</v>
      </c>
      <c r="AK71">
        <f t="shared" si="23"/>
        <v>145.55353075170842</v>
      </c>
      <c r="AL71">
        <f t="shared" si="23"/>
        <v>0</v>
      </c>
      <c r="AM71">
        <f t="shared" si="23"/>
        <v>0</v>
      </c>
      <c r="AN71">
        <f t="shared" si="23"/>
        <v>33.849658314350798</v>
      </c>
      <c r="AO71">
        <f t="shared" si="23"/>
        <v>0</v>
      </c>
      <c r="AP71">
        <f t="shared" si="23"/>
        <v>0</v>
      </c>
      <c r="AQ71">
        <f t="shared" si="23"/>
        <v>3.3849658314350797</v>
      </c>
      <c r="AR71">
        <f t="shared" si="23"/>
        <v>0</v>
      </c>
      <c r="AS71">
        <f t="shared" si="23"/>
        <v>0</v>
      </c>
      <c r="AT71" s="3">
        <f t="shared" si="4"/>
        <v>5943.9999999999991</v>
      </c>
      <c r="AU71" s="3">
        <f>model!AT22</f>
        <v>5944</v>
      </c>
    </row>
    <row r="72" spans="1:47" x14ac:dyDescent="0.25">
      <c r="A72" s="2" t="s">
        <v>22</v>
      </c>
      <c r="B72">
        <f t="shared" ref="B72:AS72" si="24">B23*($AU23/$AT23)</f>
        <v>29.155013983220137</v>
      </c>
      <c r="C72">
        <f t="shared" si="24"/>
        <v>0</v>
      </c>
      <c r="D72">
        <f t="shared" si="24"/>
        <v>0</v>
      </c>
      <c r="E72">
        <f t="shared" si="24"/>
        <v>0</v>
      </c>
      <c r="F72">
        <f t="shared" si="24"/>
        <v>0</v>
      </c>
      <c r="G72">
        <f t="shared" si="24"/>
        <v>13.883339992009589</v>
      </c>
      <c r="H72">
        <f t="shared" si="24"/>
        <v>0</v>
      </c>
      <c r="I72">
        <f t="shared" si="24"/>
        <v>0</v>
      </c>
      <c r="J72">
        <f t="shared" si="24"/>
        <v>0</v>
      </c>
      <c r="K72">
        <f t="shared" si="24"/>
        <v>435.93687574910109</v>
      </c>
      <c r="L72">
        <f t="shared" si="24"/>
        <v>0</v>
      </c>
      <c r="M72">
        <f t="shared" si="24"/>
        <v>23.601677986416302</v>
      </c>
      <c r="N72">
        <f t="shared" si="24"/>
        <v>0</v>
      </c>
      <c r="O72">
        <f t="shared" si="24"/>
        <v>0</v>
      </c>
      <c r="P72">
        <f t="shared" si="24"/>
        <v>0</v>
      </c>
      <c r="Q72">
        <f t="shared" si="24"/>
        <v>0</v>
      </c>
      <c r="R72">
        <f t="shared" si="24"/>
        <v>0</v>
      </c>
      <c r="S72">
        <f t="shared" si="24"/>
        <v>0</v>
      </c>
      <c r="T72">
        <f t="shared" si="24"/>
        <v>0</v>
      </c>
      <c r="U72">
        <f t="shared" si="24"/>
        <v>0</v>
      </c>
      <c r="V72">
        <f t="shared" si="24"/>
        <v>0</v>
      </c>
      <c r="W72">
        <f t="shared" si="24"/>
        <v>4091.4202956452259</v>
      </c>
      <c r="X72">
        <f t="shared" si="24"/>
        <v>0</v>
      </c>
      <c r="Y72">
        <f t="shared" si="24"/>
        <v>0</v>
      </c>
      <c r="Z72">
        <f t="shared" si="24"/>
        <v>0</v>
      </c>
      <c r="AA72">
        <f t="shared" si="24"/>
        <v>287.38513783459848</v>
      </c>
      <c r="AB72">
        <f t="shared" si="24"/>
        <v>0</v>
      </c>
      <c r="AC72">
        <f t="shared" si="24"/>
        <v>0</v>
      </c>
      <c r="AD72">
        <f t="shared" si="24"/>
        <v>0</v>
      </c>
      <c r="AE72">
        <f t="shared" si="24"/>
        <v>0</v>
      </c>
      <c r="AF72">
        <f t="shared" si="24"/>
        <v>0</v>
      </c>
      <c r="AG72">
        <f t="shared" si="24"/>
        <v>0</v>
      </c>
      <c r="AH72">
        <f t="shared" si="24"/>
        <v>2011.6959648421894</v>
      </c>
      <c r="AI72">
        <f t="shared" si="24"/>
        <v>0</v>
      </c>
      <c r="AJ72">
        <f t="shared" si="24"/>
        <v>0</v>
      </c>
      <c r="AK72">
        <f t="shared" si="24"/>
        <v>0</v>
      </c>
      <c r="AL72">
        <f t="shared" si="24"/>
        <v>0</v>
      </c>
      <c r="AM72">
        <f t="shared" si="24"/>
        <v>0</v>
      </c>
      <c r="AN72">
        <f t="shared" si="24"/>
        <v>0</v>
      </c>
      <c r="AO72">
        <f t="shared" si="24"/>
        <v>0</v>
      </c>
      <c r="AP72">
        <f t="shared" si="24"/>
        <v>56.921693967239314</v>
      </c>
      <c r="AQ72">
        <f t="shared" si="24"/>
        <v>0</v>
      </c>
      <c r="AR72">
        <f t="shared" si="24"/>
        <v>0</v>
      </c>
      <c r="AS72">
        <f t="shared" si="24"/>
        <v>0</v>
      </c>
      <c r="AT72" s="3">
        <f t="shared" si="4"/>
        <v>6950.0000000000009</v>
      </c>
      <c r="AU72" s="3">
        <f>model!AT23</f>
        <v>6950</v>
      </c>
    </row>
    <row r="73" spans="1:47" x14ac:dyDescent="0.25">
      <c r="A73" s="2" t="s">
        <v>23</v>
      </c>
      <c r="B73">
        <f t="shared" ref="B73:AS73" si="25">B24*($AU24/$AT24)</f>
        <v>3403.6807261078484</v>
      </c>
      <c r="C73">
        <f t="shared" si="25"/>
        <v>0</v>
      </c>
      <c r="D73">
        <f t="shared" si="25"/>
        <v>26.137479978643889</v>
      </c>
      <c r="E73">
        <f t="shared" si="25"/>
        <v>0</v>
      </c>
      <c r="F73">
        <f t="shared" si="25"/>
        <v>0</v>
      </c>
      <c r="G73">
        <f t="shared" si="25"/>
        <v>0</v>
      </c>
      <c r="H73">
        <f t="shared" si="25"/>
        <v>0</v>
      </c>
      <c r="I73">
        <f t="shared" si="25"/>
        <v>130.68739989321944</v>
      </c>
      <c r="J73">
        <f t="shared" si="25"/>
        <v>0</v>
      </c>
      <c r="K73">
        <f t="shared" si="25"/>
        <v>14.520822210357716</v>
      </c>
      <c r="L73">
        <f t="shared" si="25"/>
        <v>0</v>
      </c>
      <c r="M73">
        <f t="shared" si="25"/>
        <v>0</v>
      </c>
      <c r="N73">
        <f t="shared" si="25"/>
        <v>0</v>
      </c>
      <c r="O73">
        <f t="shared" si="25"/>
        <v>872.70141484249871</v>
      </c>
      <c r="P73">
        <f t="shared" si="25"/>
        <v>0</v>
      </c>
      <c r="Q73">
        <f t="shared" si="25"/>
        <v>0</v>
      </c>
      <c r="R73">
        <f t="shared" si="25"/>
        <v>0</v>
      </c>
      <c r="S73">
        <f t="shared" si="25"/>
        <v>0</v>
      </c>
      <c r="T73">
        <f t="shared" si="25"/>
        <v>0</v>
      </c>
      <c r="U73">
        <f t="shared" si="25"/>
        <v>0</v>
      </c>
      <c r="V73">
        <f t="shared" si="25"/>
        <v>0</v>
      </c>
      <c r="W73">
        <f t="shared" si="25"/>
        <v>0</v>
      </c>
      <c r="X73">
        <f t="shared" si="25"/>
        <v>6161.184863854779</v>
      </c>
      <c r="Y73">
        <f t="shared" si="25"/>
        <v>0</v>
      </c>
      <c r="Z73">
        <f t="shared" si="25"/>
        <v>0</v>
      </c>
      <c r="AA73">
        <f t="shared" si="25"/>
        <v>0</v>
      </c>
      <c r="AB73">
        <f t="shared" si="25"/>
        <v>0</v>
      </c>
      <c r="AC73">
        <f t="shared" si="25"/>
        <v>0</v>
      </c>
      <c r="AD73">
        <f t="shared" si="25"/>
        <v>0</v>
      </c>
      <c r="AE73">
        <f t="shared" si="25"/>
        <v>0</v>
      </c>
      <c r="AF73">
        <f t="shared" si="25"/>
        <v>0</v>
      </c>
      <c r="AG73">
        <f t="shared" si="25"/>
        <v>0</v>
      </c>
      <c r="AH73">
        <f t="shared" si="25"/>
        <v>0</v>
      </c>
      <c r="AI73">
        <f t="shared" si="25"/>
        <v>0</v>
      </c>
      <c r="AJ73">
        <f t="shared" si="25"/>
        <v>0</v>
      </c>
      <c r="AK73">
        <f t="shared" si="25"/>
        <v>0</v>
      </c>
      <c r="AL73">
        <f t="shared" si="25"/>
        <v>27.589562199679659</v>
      </c>
      <c r="AM73">
        <f t="shared" si="25"/>
        <v>175.70194874532837</v>
      </c>
      <c r="AN73">
        <f t="shared" si="25"/>
        <v>0</v>
      </c>
      <c r="AO73">
        <f t="shared" si="25"/>
        <v>0</v>
      </c>
      <c r="AP73">
        <f t="shared" si="25"/>
        <v>0</v>
      </c>
      <c r="AQ73">
        <f t="shared" si="25"/>
        <v>14.520822210357716</v>
      </c>
      <c r="AR73">
        <f t="shared" si="25"/>
        <v>0</v>
      </c>
      <c r="AS73">
        <f t="shared" si="25"/>
        <v>52.274959957287777</v>
      </c>
      <c r="AT73" s="3">
        <f t="shared" si="4"/>
        <v>10878.999999999998</v>
      </c>
      <c r="AU73" s="3">
        <f>model!AT24</f>
        <v>10879</v>
      </c>
    </row>
    <row r="74" spans="1:47" x14ac:dyDescent="0.25">
      <c r="A74" s="2" t="s">
        <v>24</v>
      </c>
      <c r="B74">
        <f t="shared" ref="B74:AS74" si="26">B25*($AU25/$AT25)</f>
        <v>29.263766352296926</v>
      </c>
      <c r="C74">
        <f t="shared" si="26"/>
        <v>0</v>
      </c>
      <c r="D74">
        <f t="shared" si="26"/>
        <v>0</v>
      </c>
      <c r="E74">
        <f t="shared" si="26"/>
        <v>0</v>
      </c>
      <c r="F74">
        <f t="shared" si="26"/>
        <v>0</v>
      </c>
      <c r="G74">
        <f t="shared" si="26"/>
        <v>0</v>
      </c>
      <c r="H74">
        <f t="shared" si="26"/>
        <v>150.70839671432918</v>
      </c>
      <c r="I74">
        <f t="shared" si="26"/>
        <v>0</v>
      </c>
      <c r="J74">
        <f t="shared" si="26"/>
        <v>0</v>
      </c>
      <c r="K74">
        <f t="shared" si="26"/>
        <v>0</v>
      </c>
      <c r="L74">
        <f t="shared" si="26"/>
        <v>0</v>
      </c>
      <c r="M74">
        <f t="shared" si="26"/>
        <v>0</v>
      </c>
      <c r="N74">
        <f t="shared" si="26"/>
        <v>0</v>
      </c>
      <c r="O74">
        <f t="shared" si="26"/>
        <v>0</v>
      </c>
      <c r="P74">
        <f t="shared" si="26"/>
        <v>0</v>
      </c>
      <c r="Q74">
        <f t="shared" si="26"/>
        <v>21.947824764222695</v>
      </c>
      <c r="R74">
        <f t="shared" si="26"/>
        <v>0</v>
      </c>
      <c r="S74">
        <f t="shared" si="26"/>
        <v>0</v>
      </c>
      <c r="T74">
        <f t="shared" si="26"/>
        <v>0</v>
      </c>
      <c r="U74">
        <f t="shared" si="26"/>
        <v>92.180864009735316</v>
      </c>
      <c r="V74">
        <f t="shared" si="26"/>
        <v>0</v>
      </c>
      <c r="W74">
        <f t="shared" si="26"/>
        <v>0</v>
      </c>
      <c r="X74">
        <f t="shared" si="26"/>
        <v>0</v>
      </c>
      <c r="Y74">
        <f t="shared" si="26"/>
        <v>6141.00136902951</v>
      </c>
      <c r="Z74">
        <f t="shared" si="26"/>
        <v>0</v>
      </c>
      <c r="AA74">
        <f t="shared" si="26"/>
        <v>0</v>
      </c>
      <c r="AB74">
        <f t="shared" si="26"/>
        <v>1804.1111956191055</v>
      </c>
      <c r="AC74">
        <f t="shared" si="26"/>
        <v>0</v>
      </c>
      <c r="AD74">
        <f t="shared" si="26"/>
        <v>0</v>
      </c>
      <c r="AE74">
        <f t="shared" si="26"/>
        <v>0</v>
      </c>
      <c r="AF74">
        <f t="shared" si="26"/>
        <v>0</v>
      </c>
      <c r="AG74">
        <f t="shared" si="26"/>
        <v>197.53042287800426</v>
      </c>
      <c r="AH74">
        <f t="shared" si="26"/>
        <v>0</v>
      </c>
      <c r="AI74">
        <f t="shared" si="26"/>
        <v>0</v>
      </c>
      <c r="AJ74">
        <f t="shared" si="26"/>
        <v>0</v>
      </c>
      <c r="AK74">
        <f t="shared" si="26"/>
        <v>0</v>
      </c>
      <c r="AL74">
        <f t="shared" si="26"/>
        <v>0</v>
      </c>
      <c r="AM74">
        <f t="shared" si="26"/>
        <v>0</v>
      </c>
      <c r="AN74">
        <f t="shared" si="26"/>
        <v>4.3895649528445393</v>
      </c>
      <c r="AO74">
        <f t="shared" si="26"/>
        <v>0</v>
      </c>
      <c r="AP74">
        <f t="shared" si="26"/>
        <v>0</v>
      </c>
      <c r="AQ74">
        <f t="shared" si="26"/>
        <v>1177.8665956799514</v>
      </c>
      <c r="AR74">
        <f t="shared" si="26"/>
        <v>0</v>
      </c>
      <c r="AS74">
        <f t="shared" si="26"/>
        <v>0</v>
      </c>
      <c r="AT74" s="3">
        <f t="shared" si="4"/>
        <v>9619</v>
      </c>
      <c r="AU74" s="3">
        <f>model!AT25</f>
        <v>9619</v>
      </c>
    </row>
    <row r="75" spans="1:47" x14ac:dyDescent="0.25">
      <c r="A75" s="2" t="s">
        <v>25</v>
      </c>
      <c r="B75">
        <f t="shared" ref="B75:AS75" si="27">B26*($AU26/$AT26)</f>
        <v>5.1548365797292837</v>
      </c>
      <c r="C75">
        <f t="shared" si="27"/>
        <v>88.920931000330143</v>
      </c>
      <c r="D75">
        <f t="shared" si="27"/>
        <v>0</v>
      </c>
      <c r="E75">
        <f t="shared" si="27"/>
        <v>0</v>
      </c>
      <c r="F75">
        <f t="shared" si="27"/>
        <v>0</v>
      </c>
      <c r="G75">
        <f t="shared" si="27"/>
        <v>0</v>
      </c>
      <c r="H75">
        <f t="shared" si="27"/>
        <v>0</v>
      </c>
      <c r="I75">
        <f t="shared" si="27"/>
        <v>0</v>
      </c>
      <c r="J75">
        <f t="shared" si="27"/>
        <v>0</v>
      </c>
      <c r="K75">
        <f t="shared" si="27"/>
        <v>0</v>
      </c>
      <c r="L75">
        <f t="shared" si="27"/>
        <v>0</v>
      </c>
      <c r="M75">
        <f t="shared" si="27"/>
        <v>0</v>
      </c>
      <c r="N75">
        <f t="shared" si="27"/>
        <v>0</v>
      </c>
      <c r="O75">
        <f t="shared" si="27"/>
        <v>0</v>
      </c>
      <c r="P75">
        <f t="shared" si="27"/>
        <v>0</v>
      </c>
      <c r="Q75">
        <f t="shared" si="27"/>
        <v>0</v>
      </c>
      <c r="R75">
        <f t="shared" si="27"/>
        <v>0</v>
      </c>
      <c r="S75">
        <f t="shared" si="27"/>
        <v>131.44833278309673</v>
      </c>
      <c r="T75">
        <f t="shared" si="27"/>
        <v>0</v>
      </c>
      <c r="U75">
        <f t="shared" si="27"/>
        <v>0</v>
      </c>
      <c r="V75">
        <f t="shared" si="27"/>
        <v>0</v>
      </c>
      <c r="W75">
        <f t="shared" si="27"/>
        <v>0</v>
      </c>
      <c r="X75">
        <f t="shared" si="27"/>
        <v>0</v>
      </c>
      <c r="Y75">
        <f t="shared" si="27"/>
        <v>0</v>
      </c>
      <c r="Z75">
        <f t="shared" si="27"/>
        <v>6523.4456916474082</v>
      </c>
      <c r="AA75">
        <f t="shared" si="27"/>
        <v>0</v>
      </c>
      <c r="AB75">
        <f t="shared" si="27"/>
        <v>0</v>
      </c>
      <c r="AC75">
        <f t="shared" si="27"/>
        <v>24.485473753714096</v>
      </c>
      <c r="AD75">
        <f t="shared" si="27"/>
        <v>6.4435457246616048</v>
      </c>
      <c r="AE75">
        <f t="shared" si="27"/>
        <v>0</v>
      </c>
      <c r="AF75">
        <f t="shared" si="27"/>
        <v>761.62710465500163</v>
      </c>
      <c r="AG75">
        <f t="shared" si="27"/>
        <v>0</v>
      </c>
      <c r="AH75">
        <f t="shared" si="27"/>
        <v>0</v>
      </c>
      <c r="AI75">
        <f t="shared" si="27"/>
        <v>0</v>
      </c>
      <c r="AJ75">
        <f t="shared" si="27"/>
        <v>203.6160448993067</v>
      </c>
      <c r="AK75">
        <f t="shared" si="27"/>
        <v>0</v>
      </c>
      <c r="AL75">
        <f t="shared" si="27"/>
        <v>0</v>
      </c>
      <c r="AM75">
        <f t="shared" si="27"/>
        <v>0</v>
      </c>
      <c r="AN75">
        <f t="shared" si="27"/>
        <v>0</v>
      </c>
      <c r="AO75">
        <f t="shared" si="27"/>
        <v>0</v>
      </c>
      <c r="AP75">
        <f t="shared" si="27"/>
        <v>0</v>
      </c>
      <c r="AQ75">
        <f t="shared" si="27"/>
        <v>0</v>
      </c>
      <c r="AR75">
        <f t="shared" si="27"/>
        <v>61.8580389567514</v>
      </c>
      <c r="AS75">
        <f t="shared" si="27"/>
        <v>0</v>
      </c>
      <c r="AT75" s="3">
        <f t="shared" si="4"/>
        <v>7807.0000000000009</v>
      </c>
      <c r="AU75" s="3">
        <f>model!AT26</f>
        <v>7807</v>
      </c>
    </row>
    <row r="76" spans="1:47" x14ac:dyDescent="0.25">
      <c r="A76" s="2" t="s">
        <v>26</v>
      </c>
      <c r="B76">
        <f t="shared" ref="B76:AS76" si="28">B27*($AU27/$AT27)</f>
        <v>16.16265340997359</v>
      </c>
      <c r="C76">
        <f t="shared" si="28"/>
        <v>0</v>
      </c>
      <c r="D76">
        <f t="shared" si="28"/>
        <v>96.975920459841547</v>
      </c>
      <c r="E76">
        <f t="shared" si="28"/>
        <v>0</v>
      </c>
      <c r="F76">
        <f t="shared" si="28"/>
        <v>0</v>
      </c>
      <c r="G76">
        <f t="shared" si="28"/>
        <v>157.8966910051266</v>
      </c>
      <c r="H76">
        <f t="shared" si="28"/>
        <v>0</v>
      </c>
      <c r="I76">
        <f t="shared" si="28"/>
        <v>0</v>
      </c>
      <c r="J76">
        <f t="shared" si="28"/>
        <v>0</v>
      </c>
      <c r="K76">
        <f t="shared" si="28"/>
        <v>6157.9709491999374</v>
      </c>
      <c r="L76">
        <f t="shared" si="28"/>
        <v>0</v>
      </c>
      <c r="M76">
        <f t="shared" si="28"/>
        <v>274.76510796955102</v>
      </c>
      <c r="N76">
        <f t="shared" si="28"/>
        <v>0</v>
      </c>
      <c r="O76">
        <f t="shared" si="28"/>
        <v>0</v>
      </c>
      <c r="P76">
        <f t="shared" si="28"/>
        <v>27.35218269380146</v>
      </c>
      <c r="Q76">
        <f t="shared" si="28"/>
        <v>103.19232561752369</v>
      </c>
      <c r="R76">
        <f t="shared" si="28"/>
        <v>62.1640515768215</v>
      </c>
      <c r="S76">
        <f t="shared" si="28"/>
        <v>0</v>
      </c>
      <c r="T76">
        <f t="shared" si="28"/>
        <v>0</v>
      </c>
      <c r="U76">
        <f t="shared" si="28"/>
        <v>0</v>
      </c>
      <c r="V76">
        <f t="shared" si="28"/>
        <v>0</v>
      </c>
      <c r="W76">
        <f t="shared" si="28"/>
        <v>93.246077365232253</v>
      </c>
      <c r="X76">
        <f t="shared" si="28"/>
        <v>0</v>
      </c>
      <c r="Y76">
        <f t="shared" si="28"/>
        <v>0</v>
      </c>
      <c r="Z76">
        <f t="shared" si="28"/>
        <v>0</v>
      </c>
      <c r="AA76">
        <f t="shared" si="28"/>
        <v>7677.2603697374552</v>
      </c>
      <c r="AB76">
        <f t="shared" si="28"/>
        <v>0</v>
      </c>
      <c r="AC76">
        <f t="shared" si="28"/>
        <v>0</v>
      </c>
      <c r="AD76">
        <f t="shared" si="28"/>
        <v>0</v>
      </c>
      <c r="AE76">
        <f t="shared" si="28"/>
        <v>0</v>
      </c>
      <c r="AF76">
        <f t="shared" si="28"/>
        <v>0</v>
      </c>
      <c r="AG76">
        <f t="shared" si="28"/>
        <v>0</v>
      </c>
      <c r="AH76">
        <f t="shared" si="28"/>
        <v>1334.0405468385893</v>
      </c>
      <c r="AI76">
        <f t="shared" si="28"/>
        <v>0</v>
      </c>
      <c r="AJ76">
        <f t="shared" si="28"/>
        <v>0</v>
      </c>
      <c r="AK76">
        <f t="shared" si="28"/>
        <v>4.97312412614572</v>
      </c>
      <c r="AL76">
        <f t="shared" si="28"/>
        <v>0</v>
      </c>
      <c r="AM76">
        <f t="shared" si="28"/>
        <v>0</v>
      </c>
      <c r="AN76">
        <f t="shared" si="28"/>
        <v>0</v>
      </c>
      <c r="AO76">
        <f t="shared" si="28"/>
        <v>0</v>
      </c>
      <c r="AP76">
        <f t="shared" si="28"/>
        <v>0</v>
      </c>
      <c r="AQ76">
        <f t="shared" si="28"/>
        <v>0</v>
      </c>
      <c r="AR76">
        <f t="shared" si="28"/>
        <v>0</v>
      </c>
      <c r="AS76">
        <f t="shared" si="28"/>
        <v>0</v>
      </c>
      <c r="AT76" s="3">
        <f t="shared" si="4"/>
        <v>16005.999999999998</v>
      </c>
      <c r="AU76" s="3">
        <f>model!AT27</f>
        <v>16006</v>
      </c>
    </row>
    <row r="77" spans="1:47" x14ac:dyDescent="0.25">
      <c r="A77" s="2" t="s">
        <v>27</v>
      </c>
      <c r="B77">
        <f t="shared" ref="B77:AS77" si="29">B28*($AU28/$AT28)</f>
        <v>111.51262030143454</v>
      </c>
      <c r="C77">
        <f t="shared" si="29"/>
        <v>0</v>
      </c>
      <c r="D77">
        <f t="shared" si="29"/>
        <v>0</v>
      </c>
      <c r="E77">
        <f t="shared" si="29"/>
        <v>0</v>
      </c>
      <c r="F77">
        <f t="shared" si="29"/>
        <v>0</v>
      </c>
      <c r="G77">
        <f t="shared" si="29"/>
        <v>12.529507899037588</v>
      </c>
      <c r="H77">
        <f t="shared" si="29"/>
        <v>17.541311058652624</v>
      </c>
      <c r="I77">
        <f t="shared" si="29"/>
        <v>0</v>
      </c>
      <c r="J77">
        <f t="shared" si="29"/>
        <v>0</v>
      </c>
      <c r="K77">
        <f t="shared" si="29"/>
        <v>0</v>
      </c>
      <c r="L77">
        <f t="shared" si="29"/>
        <v>0</v>
      </c>
      <c r="M77">
        <f t="shared" si="29"/>
        <v>0</v>
      </c>
      <c r="N77">
        <f t="shared" si="29"/>
        <v>0</v>
      </c>
      <c r="O77">
        <f t="shared" si="29"/>
        <v>6.2647539495187941</v>
      </c>
      <c r="P77">
        <f t="shared" si="29"/>
        <v>0</v>
      </c>
      <c r="Q77">
        <f t="shared" si="29"/>
        <v>82.69475213364808</v>
      </c>
      <c r="R77">
        <f t="shared" si="29"/>
        <v>0</v>
      </c>
      <c r="S77">
        <f t="shared" si="29"/>
        <v>0</v>
      </c>
      <c r="T77">
        <f t="shared" si="29"/>
        <v>0</v>
      </c>
      <c r="U77">
        <f t="shared" si="29"/>
        <v>0</v>
      </c>
      <c r="V77">
        <f t="shared" si="29"/>
        <v>0</v>
      </c>
      <c r="W77">
        <f t="shared" si="29"/>
        <v>0</v>
      </c>
      <c r="X77">
        <f t="shared" si="29"/>
        <v>0</v>
      </c>
      <c r="Y77">
        <f t="shared" si="29"/>
        <v>504.93916833121483</v>
      </c>
      <c r="Z77">
        <f t="shared" si="29"/>
        <v>0</v>
      </c>
      <c r="AA77">
        <f t="shared" si="29"/>
        <v>0</v>
      </c>
      <c r="AB77">
        <f t="shared" si="29"/>
        <v>8681.6960232431447</v>
      </c>
      <c r="AC77">
        <f t="shared" si="29"/>
        <v>0</v>
      </c>
      <c r="AD77">
        <f t="shared" si="29"/>
        <v>0</v>
      </c>
      <c r="AE77">
        <f t="shared" si="29"/>
        <v>0</v>
      </c>
      <c r="AF77">
        <f t="shared" si="29"/>
        <v>0</v>
      </c>
      <c r="AG77">
        <f t="shared" si="29"/>
        <v>181.67786453604504</v>
      </c>
      <c r="AH77">
        <f t="shared" si="29"/>
        <v>11.276557109133829</v>
      </c>
      <c r="AI77">
        <f t="shared" si="29"/>
        <v>58.888687125476665</v>
      </c>
      <c r="AJ77">
        <f t="shared" si="29"/>
        <v>0</v>
      </c>
      <c r="AK77">
        <f t="shared" si="29"/>
        <v>0</v>
      </c>
      <c r="AL77">
        <f t="shared" si="29"/>
        <v>3.7588523697112768</v>
      </c>
      <c r="AM77">
        <f t="shared" si="29"/>
        <v>0</v>
      </c>
      <c r="AN77">
        <f t="shared" si="29"/>
        <v>0</v>
      </c>
      <c r="AO77">
        <f t="shared" si="29"/>
        <v>0</v>
      </c>
      <c r="AP77">
        <f t="shared" si="29"/>
        <v>0</v>
      </c>
      <c r="AQ77">
        <f t="shared" si="29"/>
        <v>4127.2199019429818</v>
      </c>
      <c r="AR77">
        <f t="shared" si="29"/>
        <v>0</v>
      </c>
      <c r="AS77">
        <f t="shared" si="29"/>
        <v>0</v>
      </c>
      <c r="AT77" s="3">
        <f t="shared" si="4"/>
        <v>13799.999999999996</v>
      </c>
      <c r="AU77" s="3">
        <f>model!AT28</f>
        <v>13800</v>
      </c>
    </row>
    <row r="78" spans="1:47" x14ac:dyDescent="0.25">
      <c r="A78" s="2" t="s">
        <v>28</v>
      </c>
      <c r="B78">
        <f t="shared" ref="B78:AS78" si="30">B29*($AU29/$AT29)</f>
        <v>0</v>
      </c>
      <c r="C78">
        <f t="shared" si="30"/>
        <v>0</v>
      </c>
      <c r="D78">
        <f t="shared" si="30"/>
        <v>0</v>
      </c>
      <c r="E78">
        <f t="shared" si="30"/>
        <v>0</v>
      </c>
      <c r="F78">
        <f t="shared" si="30"/>
        <v>1308.6203134428156</v>
      </c>
      <c r="G78">
        <f t="shared" si="30"/>
        <v>0</v>
      </c>
      <c r="H78">
        <f t="shared" si="30"/>
        <v>0</v>
      </c>
      <c r="I78">
        <f t="shared" si="30"/>
        <v>0</v>
      </c>
      <c r="J78">
        <f t="shared" si="30"/>
        <v>1111.6064841240072</v>
      </c>
      <c r="K78">
        <f t="shared" si="30"/>
        <v>0</v>
      </c>
      <c r="L78">
        <f t="shared" si="30"/>
        <v>6.4069537989856329</v>
      </c>
      <c r="M78">
        <f t="shared" si="30"/>
        <v>0</v>
      </c>
      <c r="N78">
        <f t="shared" si="30"/>
        <v>0</v>
      </c>
      <c r="O78">
        <f t="shared" si="30"/>
        <v>0</v>
      </c>
      <c r="P78">
        <f t="shared" si="30"/>
        <v>0</v>
      </c>
      <c r="Q78">
        <f t="shared" si="30"/>
        <v>0</v>
      </c>
      <c r="R78">
        <f t="shared" si="30"/>
        <v>0</v>
      </c>
      <c r="S78">
        <f t="shared" si="30"/>
        <v>0</v>
      </c>
      <c r="T78">
        <f t="shared" si="30"/>
        <v>0</v>
      </c>
      <c r="U78">
        <f t="shared" si="30"/>
        <v>0</v>
      </c>
      <c r="V78">
        <f t="shared" si="30"/>
        <v>0</v>
      </c>
      <c r="W78">
        <f t="shared" si="30"/>
        <v>0</v>
      </c>
      <c r="X78">
        <f t="shared" si="30"/>
        <v>0</v>
      </c>
      <c r="Y78">
        <f t="shared" si="30"/>
        <v>0</v>
      </c>
      <c r="Z78">
        <f t="shared" si="30"/>
        <v>0</v>
      </c>
      <c r="AA78">
        <f t="shared" si="30"/>
        <v>0</v>
      </c>
      <c r="AB78">
        <f t="shared" si="30"/>
        <v>0</v>
      </c>
      <c r="AC78">
        <f t="shared" si="30"/>
        <v>95059.973515549835</v>
      </c>
      <c r="AD78">
        <f t="shared" si="30"/>
        <v>38.441722793913797</v>
      </c>
      <c r="AE78">
        <f t="shared" si="30"/>
        <v>0</v>
      </c>
      <c r="AF78">
        <f t="shared" si="30"/>
        <v>0</v>
      </c>
      <c r="AG78">
        <f t="shared" si="30"/>
        <v>0</v>
      </c>
      <c r="AH78">
        <f t="shared" si="30"/>
        <v>0</v>
      </c>
      <c r="AI78">
        <f t="shared" si="30"/>
        <v>0</v>
      </c>
      <c r="AJ78">
        <f t="shared" si="30"/>
        <v>68.874753339095548</v>
      </c>
      <c r="AK78">
        <f t="shared" si="30"/>
        <v>0</v>
      </c>
      <c r="AL78">
        <f t="shared" si="30"/>
        <v>0</v>
      </c>
      <c r="AM78">
        <f t="shared" si="30"/>
        <v>0</v>
      </c>
      <c r="AN78">
        <f t="shared" si="30"/>
        <v>0</v>
      </c>
      <c r="AO78">
        <f t="shared" si="30"/>
        <v>623.07625695135278</v>
      </c>
      <c r="AP78">
        <f t="shared" si="30"/>
        <v>0</v>
      </c>
      <c r="AQ78">
        <f t="shared" si="30"/>
        <v>0</v>
      </c>
      <c r="AR78">
        <f t="shared" si="30"/>
        <v>0</v>
      </c>
      <c r="AS78">
        <f t="shared" si="30"/>
        <v>0</v>
      </c>
      <c r="AT78" s="3">
        <f t="shared" si="4"/>
        <v>98217</v>
      </c>
      <c r="AU78" s="3">
        <f>model!AT29</f>
        <v>98217</v>
      </c>
    </row>
    <row r="79" spans="1:47" x14ac:dyDescent="0.25">
      <c r="A79" s="2" t="s">
        <v>29</v>
      </c>
      <c r="B79">
        <f t="shared" ref="B79:AS79" si="31">B30*($AU30/$AT30)</f>
        <v>130.59087152755706</v>
      </c>
      <c r="C79">
        <f t="shared" si="31"/>
        <v>0</v>
      </c>
      <c r="D79">
        <f t="shared" si="31"/>
        <v>0</v>
      </c>
      <c r="E79">
        <f t="shared" si="31"/>
        <v>0</v>
      </c>
      <c r="F79">
        <f t="shared" si="31"/>
        <v>97.010361706185236</v>
      </c>
      <c r="G79">
        <f t="shared" si="31"/>
        <v>0</v>
      </c>
      <c r="H79">
        <f t="shared" si="31"/>
        <v>0</v>
      </c>
      <c r="I79">
        <f t="shared" si="31"/>
        <v>0</v>
      </c>
      <c r="J79">
        <f t="shared" si="31"/>
        <v>0</v>
      </c>
      <c r="K79">
        <f t="shared" si="31"/>
        <v>0</v>
      </c>
      <c r="L79">
        <f t="shared" si="31"/>
        <v>0</v>
      </c>
      <c r="M79">
        <f t="shared" si="31"/>
        <v>0</v>
      </c>
      <c r="N79">
        <f t="shared" si="31"/>
        <v>0</v>
      </c>
      <c r="O79">
        <f t="shared" si="31"/>
        <v>24.874451719534676</v>
      </c>
      <c r="P79">
        <f t="shared" si="31"/>
        <v>0</v>
      </c>
      <c r="Q79">
        <f t="shared" si="31"/>
        <v>0</v>
      </c>
      <c r="R79">
        <f t="shared" si="31"/>
        <v>0</v>
      </c>
      <c r="S79">
        <f t="shared" si="31"/>
        <v>73.379632572627287</v>
      </c>
      <c r="T79">
        <f t="shared" si="31"/>
        <v>0</v>
      </c>
      <c r="U79">
        <f t="shared" si="31"/>
        <v>0</v>
      </c>
      <c r="V79">
        <f t="shared" si="31"/>
        <v>0</v>
      </c>
      <c r="W79">
        <f t="shared" si="31"/>
        <v>0</v>
      </c>
      <c r="X79">
        <f t="shared" si="31"/>
        <v>0</v>
      </c>
      <c r="Y79">
        <f t="shared" si="31"/>
        <v>0</v>
      </c>
      <c r="Z79">
        <f t="shared" si="31"/>
        <v>8.7060581018371366</v>
      </c>
      <c r="AA79">
        <f t="shared" si="31"/>
        <v>0</v>
      </c>
      <c r="AB79">
        <f t="shared" si="31"/>
        <v>0</v>
      </c>
      <c r="AC79">
        <f t="shared" si="31"/>
        <v>105.71641980802238</v>
      </c>
      <c r="AD79">
        <f t="shared" si="31"/>
        <v>17974.278812535758</v>
      </c>
      <c r="AE79">
        <f t="shared" si="31"/>
        <v>0</v>
      </c>
      <c r="AF79">
        <f t="shared" si="31"/>
        <v>0</v>
      </c>
      <c r="AG79">
        <f t="shared" si="31"/>
        <v>0</v>
      </c>
      <c r="AH79">
        <f t="shared" si="31"/>
        <v>0</v>
      </c>
      <c r="AI79">
        <f t="shared" si="31"/>
        <v>0</v>
      </c>
      <c r="AJ79">
        <f t="shared" si="31"/>
        <v>1150.4433920284787</v>
      </c>
      <c r="AK79">
        <f t="shared" si="31"/>
        <v>0</v>
      </c>
      <c r="AL79">
        <f t="shared" si="31"/>
        <v>0</v>
      </c>
      <c r="AM79">
        <f t="shared" si="31"/>
        <v>0</v>
      </c>
      <c r="AN79">
        <f t="shared" si="31"/>
        <v>0</v>
      </c>
      <c r="AO79">
        <f t="shared" si="31"/>
        <v>0</v>
      </c>
      <c r="AP79">
        <f t="shared" si="31"/>
        <v>0</v>
      </c>
      <c r="AQ79">
        <f t="shared" si="31"/>
        <v>0</v>
      </c>
      <c r="AR79">
        <f t="shared" si="31"/>
        <v>0</v>
      </c>
      <c r="AS79">
        <f t="shared" si="31"/>
        <v>0</v>
      </c>
      <c r="AT79" s="3">
        <f t="shared" si="4"/>
        <v>19565</v>
      </c>
      <c r="AU79" s="3">
        <f>model!AT30</f>
        <v>19565</v>
      </c>
    </row>
    <row r="80" spans="1:47" x14ac:dyDescent="0.25">
      <c r="A80" s="2" t="s">
        <v>30</v>
      </c>
      <c r="B80">
        <f t="shared" ref="B80:AS80" si="32">B31*($AU31/$AT31)</f>
        <v>4.6245745405037439</v>
      </c>
      <c r="C80">
        <f t="shared" si="32"/>
        <v>0</v>
      </c>
      <c r="D80">
        <f t="shared" si="32"/>
        <v>16.956773315180392</v>
      </c>
      <c r="E80">
        <f t="shared" si="32"/>
        <v>0</v>
      </c>
      <c r="F80">
        <f t="shared" si="32"/>
        <v>0</v>
      </c>
      <c r="G80">
        <f t="shared" si="32"/>
        <v>21.581347855684136</v>
      </c>
      <c r="H80">
        <f t="shared" si="32"/>
        <v>0</v>
      </c>
      <c r="I80">
        <f t="shared" si="32"/>
        <v>0</v>
      </c>
      <c r="J80">
        <f t="shared" si="32"/>
        <v>0</v>
      </c>
      <c r="K80">
        <f t="shared" si="32"/>
        <v>0</v>
      </c>
      <c r="L80">
        <f t="shared" si="32"/>
        <v>0</v>
      </c>
      <c r="M80">
        <f t="shared" si="32"/>
        <v>0</v>
      </c>
      <c r="N80">
        <f t="shared" si="32"/>
        <v>0</v>
      </c>
      <c r="O80">
        <f t="shared" si="32"/>
        <v>0</v>
      </c>
      <c r="P80">
        <f t="shared" si="32"/>
        <v>0</v>
      </c>
      <c r="Q80">
        <f t="shared" si="32"/>
        <v>0</v>
      </c>
      <c r="R80">
        <f t="shared" si="32"/>
        <v>0</v>
      </c>
      <c r="S80">
        <f t="shared" si="32"/>
        <v>0</v>
      </c>
      <c r="T80">
        <f t="shared" si="32"/>
        <v>53.953369639210344</v>
      </c>
      <c r="U80">
        <f t="shared" si="32"/>
        <v>0</v>
      </c>
      <c r="V80">
        <f t="shared" si="32"/>
        <v>0</v>
      </c>
      <c r="W80">
        <f t="shared" si="32"/>
        <v>0</v>
      </c>
      <c r="X80">
        <f t="shared" si="32"/>
        <v>0</v>
      </c>
      <c r="Y80">
        <f t="shared" si="32"/>
        <v>0</v>
      </c>
      <c r="Z80">
        <f t="shared" si="32"/>
        <v>0</v>
      </c>
      <c r="AA80">
        <f t="shared" si="32"/>
        <v>21.581347855684136</v>
      </c>
      <c r="AB80">
        <f t="shared" si="32"/>
        <v>0</v>
      </c>
      <c r="AC80">
        <f t="shared" si="32"/>
        <v>0</v>
      </c>
      <c r="AD80">
        <f t="shared" si="32"/>
        <v>0</v>
      </c>
      <c r="AE80">
        <f t="shared" si="32"/>
        <v>4410.3025867937367</v>
      </c>
      <c r="AF80">
        <f t="shared" si="32"/>
        <v>0</v>
      </c>
      <c r="AG80">
        <f t="shared" si="32"/>
        <v>0</v>
      </c>
      <c r="AH80">
        <f t="shared" si="32"/>
        <v>0</v>
      </c>
      <c r="AI80">
        <f t="shared" si="32"/>
        <v>0</v>
      </c>
      <c r="AJ80">
        <f t="shared" si="32"/>
        <v>0</v>
      </c>
      <c r="AK80">
        <f t="shared" si="32"/>
        <v>0</v>
      </c>
      <c r="AL80">
        <f t="shared" si="32"/>
        <v>0</v>
      </c>
      <c r="AM80">
        <f t="shared" si="32"/>
        <v>0</v>
      </c>
      <c r="AN80">
        <f t="shared" si="32"/>
        <v>0</v>
      </c>
      <c r="AO80">
        <f t="shared" si="32"/>
        <v>0</v>
      </c>
      <c r="AP80">
        <f t="shared" si="32"/>
        <v>0</v>
      </c>
      <c r="AQ80">
        <f t="shared" si="32"/>
        <v>0</v>
      </c>
      <c r="AR80">
        <f t="shared" si="32"/>
        <v>0</v>
      </c>
      <c r="AS80">
        <f t="shared" si="32"/>
        <v>0</v>
      </c>
      <c r="AT80" s="3">
        <f t="shared" si="4"/>
        <v>4528.9999999999991</v>
      </c>
      <c r="AU80" s="3">
        <f>model!AT31</f>
        <v>4529</v>
      </c>
    </row>
    <row r="81" spans="1:47" x14ac:dyDescent="0.25">
      <c r="A81" s="2" t="s">
        <v>31</v>
      </c>
      <c r="B81">
        <f t="shared" ref="B81:AS81" si="33">B32*($AU32/$AT32)</f>
        <v>4.9898198903680502</v>
      </c>
      <c r="C81">
        <f t="shared" si="33"/>
        <v>0</v>
      </c>
      <c r="D81">
        <f t="shared" si="33"/>
        <v>0</v>
      </c>
      <c r="E81">
        <f t="shared" si="33"/>
        <v>0</v>
      </c>
      <c r="F81">
        <f t="shared" si="33"/>
        <v>0</v>
      </c>
      <c r="G81">
        <f t="shared" si="33"/>
        <v>0</v>
      </c>
      <c r="H81">
        <f t="shared" si="33"/>
        <v>0</v>
      </c>
      <c r="I81">
        <f t="shared" si="33"/>
        <v>0</v>
      </c>
      <c r="J81">
        <f t="shared" si="33"/>
        <v>0</v>
      </c>
      <c r="K81">
        <f t="shared" si="33"/>
        <v>0</v>
      </c>
      <c r="L81">
        <f t="shared" si="33"/>
        <v>0</v>
      </c>
      <c r="M81">
        <f t="shared" si="33"/>
        <v>0</v>
      </c>
      <c r="N81">
        <f t="shared" si="33"/>
        <v>0</v>
      </c>
      <c r="O81">
        <f t="shared" si="33"/>
        <v>0</v>
      </c>
      <c r="P81">
        <f t="shared" si="33"/>
        <v>0</v>
      </c>
      <c r="Q81">
        <f t="shared" si="33"/>
        <v>0</v>
      </c>
      <c r="R81">
        <f t="shared" si="33"/>
        <v>0</v>
      </c>
      <c r="S81">
        <f t="shared" si="33"/>
        <v>106.03367267032107</v>
      </c>
      <c r="T81">
        <f t="shared" si="33"/>
        <v>0</v>
      </c>
      <c r="U81">
        <f t="shared" si="33"/>
        <v>0</v>
      </c>
      <c r="V81">
        <f t="shared" si="33"/>
        <v>0</v>
      </c>
      <c r="W81">
        <f t="shared" si="33"/>
        <v>0</v>
      </c>
      <c r="X81">
        <f t="shared" si="33"/>
        <v>0</v>
      </c>
      <c r="Y81">
        <f t="shared" si="33"/>
        <v>0</v>
      </c>
      <c r="Z81">
        <f t="shared" si="33"/>
        <v>199.59279561472201</v>
      </c>
      <c r="AA81">
        <f t="shared" si="33"/>
        <v>0</v>
      </c>
      <c r="AB81">
        <f t="shared" si="33"/>
        <v>0</v>
      </c>
      <c r="AC81">
        <f t="shared" si="33"/>
        <v>0</v>
      </c>
      <c r="AD81">
        <f t="shared" si="33"/>
        <v>8.7321848081440869</v>
      </c>
      <c r="AE81">
        <f t="shared" si="33"/>
        <v>0</v>
      </c>
      <c r="AF81">
        <f t="shared" si="33"/>
        <v>1024.1605324980424</v>
      </c>
      <c r="AG81">
        <f t="shared" si="33"/>
        <v>0</v>
      </c>
      <c r="AH81">
        <f t="shared" si="33"/>
        <v>0</v>
      </c>
      <c r="AI81">
        <f t="shared" si="33"/>
        <v>0</v>
      </c>
      <c r="AJ81">
        <f t="shared" si="33"/>
        <v>249.49099451840252</v>
      </c>
      <c r="AK81">
        <f t="shared" si="33"/>
        <v>0</v>
      </c>
      <c r="AL81">
        <f t="shared" si="33"/>
        <v>0</v>
      </c>
      <c r="AM81">
        <f t="shared" si="33"/>
        <v>0</v>
      </c>
      <c r="AN81">
        <f t="shared" si="33"/>
        <v>0</v>
      </c>
      <c r="AO81">
        <f t="shared" si="33"/>
        <v>0</v>
      </c>
      <c r="AP81">
        <f t="shared" si="33"/>
        <v>0</v>
      </c>
      <c r="AQ81">
        <f t="shared" si="33"/>
        <v>0</v>
      </c>
      <c r="AR81">
        <f t="shared" si="33"/>
        <v>0</v>
      </c>
      <c r="AS81">
        <f t="shared" si="33"/>
        <v>0</v>
      </c>
      <c r="AT81" s="3">
        <f t="shared" si="4"/>
        <v>1593</v>
      </c>
      <c r="AU81" s="3">
        <f>model!AT32</f>
        <v>1593</v>
      </c>
    </row>
    <row r="82" spans="1:47" x14ac:dyDescent="0.25">
      <c r="A82" s="2" t="s">
        <v>32</v>
      </c>
      <c r="B82">
        <f t="shared" ref="B82:AS82" si="34">B33*($AU33/$AT33)</f>
        <v>0</v>
      </c>
      <c r="C82">
        <f t="shared" si="34"/>
        <v>0</v>
      </c>
      <c r="D82">
        <f t="shared" si="34"/>
        <v>0</v>
      </c>
      <c r="E82">
        <f t="shared" si="34"/>
        <v>0</v>
      </c>
      <c r="F82">
        <f t="shared" si="34"/>
        <v>0</v>
      </c>
      <c r="G82">
        <f t="shared" si="34"/>
        <v>0</v>
      </c>
      <c r="H82">
        <f t="shared" si="34"/>
        <v>893.6863425925925</v>
      </c>
      <c r="I82">
        <f t="shared" si="34"/>
        <v>0</v>
      </c>
      <c r="J82">
        <f t="shared" si="34"/>
        <v>0</v>
      </c>
      <c r="K82">
        <f t="shared" si="34"/>
        <v>0</v>
      </c>
      <c r="L82">
        <f t="shared" si="34"/>
        <v>0</v>
      </c>
      <c r="M82">
        <f t="shared" si="34"/>
        <v>0</v>
      </c>
      <c r="N82">
        <f t="shared" si="34"/>
        <v>0</v>
      </c>
      <c r="O82">
        <f t="shared" si="34"/>
        <v>0</v>
      </c>
      <c r="P82">
        <f t="shared" si="34"/>
        <v>0</v>
      </c>
      <c r="Q82">
        <f t="shared" si="34"/>
        <v>6.4293981481481479</v>
      </c>
      <c r="R82">
        <f t="shared" si="34"/>
        <v>0</v>
      </c>
      <c r="S82">
        <f t="shared" si="34"/>
        <v>0</v>
      </c>
      <c r="T82">
        <f t="shared" si="34"/>
        <v>12.858796296296296</v>
      </c>
      <c r="U82">
        <f t="shared" si="34"/>
        <v>10.287037037037036</v>
      </c>
      <c r="V82">
        <f t="shared" si="34"/>
        <v>0</v>
      </c>
      <c r="W82">
        <f t="shared" si="34"/>
        <v>0</v>
      </c>
      <c r="X82">
        <f t="shared" si="34"/>
        <v>0</v>
      </c>
      <c r="Y82">
        <f t="shared" si="34"/>
        <v>142.73263888888889</v>
      </c>
      <c r="Z82">
        <f t="shared" si="34"/>
        <v>0</v>
      </c>
      <c r="AA82">
        <f t="shared" si="34"/>
        <v>0</v>
      </c>
      <c r="AB82">
        <f t="shared" si="34"/>
        <v>136.30324074074073</v>
      </c>
      <c r="AC82">
        <f t="shared" si="34"/>
        <v>0</v>
      </c>
      <c r="AD82">
        <f t="shared" si="34"/>
        <v>0</v>
      </c>
      <c r="AE82">
        <f t="shared" si="34"/>
        <v>0</v>
      </c>
      <c r="AF82">
        <f t="shared" si="34"/>
        <v>0</v>
      </c>
      <c r="AG82">
        <f t="shared" si="34"/>
        <v>1675.5011574074074</v>
      </c>
      <c r="AH82">
        <f t="shared" si="34"/>
        <v>0</v>
      </c>
      <c r="AI82">
        <f t="shared" si="34"/>
        <v>69.4375</v>
      </c>
      <c r="AJ82">
        <f t="shared" si="34"/>
        <v>0</v>
      </c>
      <c r="AK82">
        <f t="shared" si="34"/>
        <v>0</v>
      </c>
      <c r="AL82">
        <f t="shared" si="34"/>
        <v>0</v>
      </c>
      <c r="AM82">
        <f t="shared" si="34"/>
        <v>0</v>
      </c>
      <c r="AN82">
        <f t="shared" si="34"/>
        <v>0</v>
      </c>
      <c r="AO82">
        <f t="shared" si="34"/>
        <v>0</v>
      </c>
      <c r="AP82">
        <f t="shared" si="34"/>
        <v>0</v>
      </c>
      <c r="AQ82">
        <f t="shared" si="34"/>
        <v>385.76388888888886</v>
      </c>
      <c r="AR82">
        <f t="shared" si="34"/>
        <v>0</v>
      </c>
      <c r="AS82">
        <f t="shared" si="34"/>
        <v>0</v>
      </c>
      <c r="AT82" s="3">
        <f t="shared" si="4"/>
        <v>3332.9999999999995</v>
      </c>
      <c r="AU82" s="3">
        <f>model!AT33</f>
        <v>3333</v>
      </c>
    </row>
    <row r="83" spans="1:47" x14ac:dyDescent="0.25">
      <c r="A83" s="2" t="s">
        <v>33</v>
      </c>
      <c r="B83">
        <f t="shared" ref="B83:AS83" si="35">B34*($AU34/$AT34)</f>
        <v>36.077409507195817</v>
      </c>
      <c r="C83">
        <f t="shared" si="35"/>
        <v>0</v>
      </c>
      <c r="D83">
        <f t="shared" si="35"/>
        <v>31.914631487134759</v>
      </c>
      <c r="E83">
        <f t="shared" si="35"/>
        <v>0</v>
      </c>
      <c r="F83">
        <f t="shared" si="35"/>
        <v>0</v>
      </c>
      <c r="G83">
        <f t="shared" si="35"/>
        <v>166.51112080244224</v>
      </c>
      <c r="H83">
        <f t="shared" si="35"/>
        <v>0</v>
      </c>
      <c r="I83">
        <f t="shared" si="35"/>
        <v>0</v>
      </c>
      <c r="J83">
        <f t="shared" si="35"/>
        <v>0</v>
      </c>
      <c r="K83">
        <f t="shared" si="35"/>
        <v>2160.4817924116878</v>
      </c>
      <c r="L83">
        <f t="shared" si="35"/>
        <v>0</v>
      </c>
      <c r="M83">
        <f t="shared" si="35"/>
        <v>48.565743567378981</v>
      </c>
      <c r="N83">
        <f t="shared" si="35"/>
        <v>0</v>
      </c>
      <c r="O83">
        <f t="shared" si="35"/>
        <v>0</v>
      </c>
      <c r="P83">
        <f t="shared" si="35"/>
        <v>0</v>
      </c>
      <c r="Q83">
        <f t="shared" si="35"/>
        <v>1.3875926733536852</v>
      </c>
      <c r="R83">
        <f t="shared" si="35"/>
        <v>88.805931094635852</v>
      </c>
      <c r="S83">
        <f t="shared" si="35"/>
        <v>0</v>
      </c>
      <c r="T83">
        <f t="shared" si="35"/>
        <v>0</v>
      </c>
      <c r="U83">
        <f t="shared" si="35"/>
        <v>0</v>
      </c>
      <c r="V83">
        <f t="shared" si="35"/>
        <v>0</v>
      </c>
      <c r="W83">
        <f t="shared" si="35"/>
        <v>700.73430004361103</v>
      </c>
      <c r="X83">
        <f t="shared" si="35"/>
        <v>0</v>
      </c>
      <c r="Y83">
        <f t="shared" si="35"/>
        <v>0</v>
      </c>
      <c r="Z83">
        <f t="shared" si="35"/>
        <v>0</v>
      </c>
      <c r="AA83">
        <f t="shared" si="35"/>
        <v>913.03597906672485</v>
      </c>
      <c r="AB83">
        <f t="shared" si="35"/>
        <v>0</v>
      </c>
      <c r="AC83">
        <f t="shared" si="35"/>
        <v>0</v>
      </c>
      <c r="AD83">
        <f t="shared" si="35"/>
        <v>0</v>
      </c>
      <c r="AE83">
        <f t="shared" si="35"/>
        <v>0</v>
      </c>
      <c r="AF83">
        <f t="shared" si="35"/>
        <v>0</v>
      </c>
      <c r="AG83">
        <f t="shared" si="35"/>
        <v>0</v>
      </c>
      <c r="AH83">
        <f t="shared" si="35"/>
        <v>21203.803641517665</v>
      </c>
      <c r="AI83">
        <f t="shared" si="35"/>
        <v>16.651112080244221</v>
      </c>
      <c r="AJ83">
        <f t="shared" si="35"/>
        <v>0</v>
      </c>
      <c r="AK83">
        <f t="shared" si="35"/>
        <v>0</v>
      </c>
      <c r="AL83">
        <f t="shared" si="35"/>
        <v>0</v>
      </c>
      <c r="AM83">
        <f t="shared" si="35"/>
        <v>0</v>
      </c>
      <c r="AN83">
        <f t="shared" si="35"/>
        <v>0</v>
      </c>
      <c r="AO83">
        <f t="shared" si="35"/>
        <v>0</v>
      </c>
      <c r="AP83">
        <f t="shared" si="35"/>
        <v>55.503706934147409</v>
      </c>
      <c r="AQ83">
        <f t="shared" si="35"/>
        <v>30.527038813781076</v>
      </c>
      <c r="AR83">
        <f t="shared" si="35"/>
        <v>0</v>
      </c>
      <c r="AS83">
        <f t="shared" si="35"/>
        <v>0</v>
      </c>
      <c r="AT83" s="3">
        <f t="shared" si="4"/>
        <v>25454</v>
      </c>
      <c r="AU83" s="3">
        <f>model!AT34</f>
        <v>25454</v>
      </c>
    </row>
    <row r="84" spans="1:47" x14ac:dyDescent="0.25">
      <c r="A84" s="2" t="s">
        <v>34</v>
      </c>
      <c r="B84">
        <f t="shared" ref="B84:AS84" si="36">B35*($AU35/$AT35)</f>
        <v>0</v>
      </c>
      <c r="C84">
        <f t="shared" si="36"/>
        <v>0</v>
      </c>
      <c r="D84">
        <f t="shared" si="36"/>
        <v>40.697960078964684</v>
      </c>
      <c r="E84">
        <f t="shared" si="36"/>
        <v>0</v>
      </c>
      <c r="F84">
        <f t="shared" si="36"/>
        <v>0</v>
      </c>
      <c r="G84">
        <f t="shared" si="36"/>
        <v>47.7148497477517</v>
      </c>
      <c r="H84">
        <f t="shared" si="36"/>
        <v>0</v>
      </c>
      <c r="I84">
        <f t="shared" si="36"/>
        <v>0</v>
      </c>
      <c r="J84">
        <f t="shared" si="36"/>
        <v>0</v>
      </c>
      <c r="K84">
        <f t="shared" si="36"/>
        <v>0</v>
      </c>
      <c r="L84">
        <f t="shared" si="36"/>
        <v>0</v>
      </c>
      <c r="M84">
        <f t="shared" si="36"/>
        <v>0</v>
      </c>
      <c r="N84">
        <f t="shared" si="36"/>
        <v>0</v>
      </c>
      <c r="O84">
        <f t="shared" si="36"/>
        <v>23.85742487387585</v>
      </c>
      <c r="P84">
        <f t="shared" si="36"/>
        <v>0</v>
      </c>
      <c r="Q84">
        <f t="shared" si="36"/>
        <v>4215.7473130072385</v>
      </c>
      <c r="R84">
        <f t="shared" si="36"/>
        <v>0</v>
      </c>
      <c r="S84">
        <f t="shared" si="36"/>
        <v>0</v>
      </c>
      <c r="T84">
        <f t="shared" si="36"/>
        <v>0</v>
      </c>
      <c r="U84">
        <f t="shared" si="36"/>
        <v>0</v>
      </c>
      <c r="V84">
        <f t="shared" si="36"/>
        <v>0</v>
      </c>
      <c r="W84">
        <f t="shared" si="36"/>
        <v>0</v>
      </c>
      <c r="X84">
        <f t="shared" si="36"/>
        <v>0</v>
      </c>
      <c r="Y84">
        <f t="shared" si="36"/>
        <v>16.840535205088834</v>
      </c>
      <c r="Z84">
        <f t="shared" si="36"/>
        <v>0</v>
      </c>
      <c r="AA84">
        <f t="shared" si="36"/>
        <v>0</v>
      </c>
      <c r="AB84">
        <f t="shared" si="36"/>
        <v>209.10331212985301</v>
      </c>
      <c r="AC84">
        <f t="shared" si="36"/>
        <v>0</v>
      </c>
      <c r="AD84">
        <f t="shared" si="36"/>
        <v>0</v>
      </c>
      <c r="AE84">
        <f t="shared" si="36"/>
        <v>0</v>
      </c>
      <c r="AF84">
        <f t="shared" si="36"/>
        <v>0</v>
      </c>
      <c r="AG84">
        <f t="shared" si="36"/>
        <v>8.420267602544417</v>
      </c>
      <c r="AH84">
        <f t="shared" si="36"/>
        <v>0</v>
      </c>
      <c r="AI84">
        <f t="shared" si="36"/>
        <v>7938.9089712656278</v>
      </c>
      <c r="AJ84">
        <f t="shared" si="36"/>
        <v>0</v>
      </c>
      <c r="AK84">
        <f t="shared" si="36"/>
        <v>0</v>
      </c>
      <c r="AL84">
        <f t="shared" si="36"/>
        <v>0</v>
      </c>
      <c r="AM84">
        <f t="shared" si="36"/>
        <v>0</v>
      </c>
      <c r="AN84">
        <f t="shared" si="36"/>
        <v>75.782408422899749</v>
      </c>
      <c r="AO84">
        <f t="shared" si="36"/>
        <v>0</v>
      </c>
      <c r="AP84">
        <f t="shared" si="36"/>
        <v>0</v>
      </c>
      <c r="AQ84">
        <f t="shared" si="36"/>
        <v>218.92695766615483</v>
      </c>
      <c r="AR84">
        <f t="shared" si="36"/>
        <v>0</v>
      </c>
      <c r="AS84">
        <f t="shared" si="36"/>
        <v>0</v>
      </c>
      <c r="AT84" s="3">
        <f t="shared" si="4"/>
        <v>12796</v>
      </c>
      <c r="AU84" s="3">
        <f>model!AT35</f>
        <v>12796</v>
      </c>
    </row>
    <row r="85" spans="1:47" x14ac:dyDescent="0.25">
      <c r="A85" s="2" t="s">
        <v>35</v>
      </c>
      <c r="B85">
        <f t="shared" ref="B85:AS85" si="37">B36*($AU36/$AT36)</f>
        <v>18.645092505487614</v>
      </c>
      <c r="C85">
        <f t="shared" si="37"/>
        <v>0</v>
      </c>
      <c r="D85">
        <f t="shared" si="37"/>
        <v>0</v>
      </c>
      <c r="E85">
        <f t="shared" si="37"/>
        <v>0</v>
      </c>
      <c r="F85">
        <f t="shared" si="37"/>
        <v>13.983819379115712</v>
      </c>
      <c r="G85">
        <f t="shared" si="37"/>
        <v>0</v>
      </c>
      <c r="H85">
        <f t="shared" si="37"/>
        <v>0</v>
      </c>
      <c r="I85">
        <f t="shared" si="37"/>
        <v>0</v>
      </c>
      <c r="J85">
        <f t="shared" si="37"/>
        <v>0</v>
      </c>
      <c r="K85">
        <f t="shared" si="37"/>
        <v>0</v>
      </c>
      <c r="L85">
        <f t="shared" si="37"/>
        <v>0</v>
      </c>
      <c r="M85">
        <f t="shared" si="37"/>
        <v>0</v>
      </c>
      <c r="N85">
        <f t="shared" si="37"/>
        <v>0</v>
      </c>
      <c r="O85">
        <f t="shared" si="37"/>
        <v>0</v>
      </c>
      <c r="P85">
        <f t="shared" si="37"/>
        <v>0</v>
      </c>
      <c r="Q85">
        <f t="shared" si="37"/>
        <v>0</v>
      </c>
      <c r="R85">
        <f t="shared" si="37"/>
        <v>0</v>
      </c>
      <c r="S85">
        <f t="shared" si="37"/>
        <v>174.7977422389464</v>
      </c>
      <c r="T85">
        <f t="shared" si="37"/>
        <v>0</v>
      </c>
      <c r="U85">
        <f t="shared" si="37"/>
        <v>0</v>
      </c>
      <c r="V85">
        <f t="shared" si="37"/>
        <v>0</v>
      </c>
      <c r="W85">
        <f t="shared" si="37"/>
        <v>0</v>
      </c>
      <c r="X85">
        <f t="shared" si="37"/>
        <v>0</v>
      </c>
      <c r="Y85">
        <f t="shared" si="37"/>
        <v>0</v>
      </c>
      <c r="Z85">
        <f t="shared" si="37"/>
        <v>46.612731263719034</v>
      </c>
      <c r="AA85">
        <f t="shared" si="37"/>
        <v>0</v>
      </c>
      <c r="AB85">
        <f t="shared" si="37"/>
        <v>0</v>
      </c>
      <c r="AC85">
        <f t="shared" si="37"/>
        <v>6.9919096895578559</v>
      </c>
      <c r="AD85">
        <f t="shared" si="37"/>
        <v>464.96199435559737</v>
      </c>
      <c r="AE85">
        <f t="shared" si="37"/>
        <v>0</v>
      </c>
      <c r="AF85">
        <f t="shared" si="37"/>
        <v>101.3826904985889</v>
      </c>
      <c r="AG85">
        <f t="shared" si="37"/>
        <v>0</v>
      </c>
      <c r="AH85">
        <f t="shared" si="37"/>
        <v>0</v>
      </c>
      <c r="AI85">
        <f t="shared" si="37"/>
        <v>0</v>
      </c>
      <c r="AJ85">
        <f t="shared" si="37"/>
        <v>17753.624020068986</v>
      </c>
      <c r="AK85">
        <f t="shared" si="37"/>
        <v>0</v>
      </c>
      <c r="AL85">
        <f t="shared" si="37"/>
        <v>0</v>
      </c>
      <c r="AM85">
        <f t="shared" si="37"/>
        <v>0</v>
      </c>
      <c r="AN85">
        <f t="shared" si="37"/>
        <v>0</v>
      </c>
      <c r="AO85">
        <f t="shared" si="37"/>
        <v>0</v>
      </c>
      <c r="AP85">
        <f t="shared" si="37"/>
        <v>0</v>
      </c>
      <c r="AQ85">
        <f t="shared" si="37"/>
        <v>0</v>
      </c>
      <c r="AR85">
        <f t="shared" si="37"/>
        <v>0</v>
      </c>
      <c r="AS85">
        <f t="shared" si="37"/>
        <v>0</v>
      </c>
      <c r="AT85" s="3">
        <f t="shared" si="4"/>
        <v>18581</v>
      </c>
      <c r="AU85" s="3">
        <f>model!AT36</f>
        <v>18581</v>
      </c>
    </row>
    <row r="86" spans="1:47" x14ac:dyDescent="0.25">
      <c r="A86" s="2" t="s">
        <v>36</v>
      </c>
      <c r="B86">
        <f t="shared" ref="B86:AS86" si="38">B37*($AU37/$AT37)</f>
        <v>0</v>
      </c>
      <c r="C86">
        <f t="shared" si="38"/>
        <v>0</v>
      </c>
      <c r="D86">
        <f t="shared" si="38"/>
        <v>48.524616626311534</v>
      </c>
      <c r="E86">
        <f t="shared" si="38"/>
        <v>0</v>
      </c>
      <c r="F86">
        <f t="shared" si="38"/>
        <v>0</v>
      </c>
      <c r="G86">
        <f t="shared" si="38"/>
        <v>37.975786924939463</v>
      </c>
      <c r="H86">
        <f t="shared" si="38"/>
        <v>0</v>
      </c>
      <c r="I86">
        <f t="shared" si="38"/>
        <v>0</v>
      </c>
      <c r="J86">
        <f t="shared" si="38"/>
        <v>0</v>
      </c>
      <c r="K86">
        <f t="shared" si="38"/>
        <v>21.097659402744146</v>
      </c>
      <c r="L86">
        <f t="shared" si="38"/>
        <v>0</v>
      </c>
      <c r="M86">
        <f t="shared" si="38"/>
        <v>0</v>
      </c>
      <c r="N86">
        <f t="shared" si="38"/>
        <v>0</v>
      </c>
      <c r="O86">
        <f t="shared" si="38"/>
        <v>0</v>
      </c>
      <c r="P86">
        <f t="shared" si="38"/>
        <v>0</v>
      </c>
      <c r="Q86">
        <f t="shared" si="38"/>
        <v>0</v>
      </c>
      <c r="R86">
        <f t="shared" si="38"/>
        <v>0</v>
      </c>
      <c r="S86">
        <f t="shared" si="38"/>
        <v>0</v>
      </c>
      <c r="T86">
        <f t="shared" si="38"/>
        <v>0</v>
      </c>
      <c r="U86">
        <f t="shared" si="38"/>
        <v>0</v>
      </c>
      <c r="V86">
        <f t="shared" si="38"/>
        <v>50.634382566585955</v>
      </c>
      <c r="W86">
        <f t="shared" si="38"/>
        <v>0</v>
      </c>
      <c r="X86">
        <f t="shared" si="38"/>
        <v>0</v>
      </c>
      <c r="Y86">
        <f t="shared" si="38"/>
        <v>0</v>
      </c>
      <c r="Z86">
        <f t="shared" si="38"/>
        <v>0</v>
      </c>
      <c r="AA86">
        <f t="shared" si="38"/>
        <v>0</v>
      </c>
      <c r="AB86">
        <f t="shared" si="38"/>
        <v>0</v>
      </c>
      <c r="AC86">
        <f t="shared" si="38"/>
        <v>0</v>
      </c>
      <c r="AD86">
        <f t="shared" si="38"/>
        <v>0</v>
      </c>
      <c r="AE86">
        <f t="shared" si="38"/>
        <v>0</v>
      </c>
      <c r="AF86">
        <f t="shared" si="38"/>
        <v>0</v>
      </c>
      <c r="AG86">
        <f t="shared" si="38"/>
        <v>0</v>
      </c>
      <c r="AH86">
        <f t="shared" si="38"/>
        <v>0</v>
      </c>
      <c r="AI86">
        <f t="shared" si="38"/>
        <v>0</v>
      </c>
      <c r="AJ86">
        <f t="shared" si="38"/>
        <v>0</v>
      </c>
      <c r="AK86">
        <f t="shared" si="38"/>
        <v>2455.7675544794188</v>
      </c>
      <c r="AL86">
        <f t="shared" si="38"/>
        <v>0</v>
      </c>
      <c r="AM86">
        <f t="shared" si="38"/>
        <v>0</v>
      </c>
      <c r="AN86">
        <f t="shared" si="38"/>
        <v>0</v>
      </c>
      <c r="AO86">
        <f t="shared" si="38"/>
        <v>0</v>
      </c>
      <c r="AP86">
        <f t="shared" si="38"/>
        <v>0</v>
      </c>
      <c r="AQ86">
        <f t="shared" si="38"/>
        <v>0</v>
      </c>
      <c r="AR86">
        <f t="shared" si="38"/>
        <v>0</v>
      </c>
      <c r="AS86">
        <f t="shared" si="38"/>
        <v>0</v>
      </c>
      <c r="AT86" s="3">
        <f t="shared" si="4"/>
        <v>2614</v>
      </c>
      <c r="AU86" s="3">
        <f>model!AT37</f>
        <v>2614</v>
      </c>
    </row>
    <row r="87" spans="1:47" x14ac:dyDescent="0.25">
      <c r="A87" s="2" t="s">
        <v>37</v>
      </c>
      <c r="B87">
        <f t="shared" ref="B87:AS87" si="39">B38*($AU38/$AT38)</f>
        <v>1094.8108108108108</v>
      </c>
      <c r="C87">
        <f t="shared" si="39"/>
        <v>0</v>
      </c>
      <c r="D87">
        <f t="shared" si="39"/>
        <v>0</v>
      </c>
      <c r="E87">
        <f t="shared" si="39"/>
        <v>0</v>
      </c>
      <c r="F87">
        <f t="shared" si="39"/>
        <v>0</v>
      </c>
      <c r="G87">
        <f t="shared" si="39"/>
        <v>0</v>
      </c>
      <c r="H87">
        <f t="shared" si="39"/>
        <v>0</v>
      </c>
      <c r="I87">
        <f t="shared" si="39"/>
        <v>0</v>
      </c>
      <c r="J87">
        <f t="shared" si="39"/>
        <v>0</v>
      </c>
      <c r="K87">
        <f t="shared" si="39"/>
        <v>0</v>
      </c>
      <c r="L87">
        <f t="shared" si="39"/>
        <v>0</v>
      </c>
      <c r="M87">
        <f t="shared" si="39"/>
        <v>0</v>
      </c>
      <c r="N87">
        <f t="shared" si="39"/>
        <v>0</v>
      </c>
      <c r="O87">
        <f t="shared" si="39"/>
        <v>2150.2702702702704</v>
      </c>
      <c r="P87">
        <f t="shared" si="39"/>
        <v>0</v>
      </c>
      <c r="Q87">
        <f t="shared" si="39"/>
        <v>0</v>
      </c>
      <c r="R87">
        <f t="shared" si="39"/>
        <v>0</v>
      </c>
      <c r="S87">
        <f t="shared" si="39"/>
        <v>0</v>
      </c>
      <c r="T87">
        <f t="shared" si="39"/>
        <v>0</v>
      </c>
      <c r="U87">
        <f t="shared" si="39"/>
        <v>356.97297297297297</v>
      </c>
      <c r="V87">
        <f t="shared" si="39"/>
        <v>0</v>
      </c>
      <c r="W87">
        <f t="shared" si="39"/>
        <v>0</v>
      </c>
      <c r="X87">
        <f t="shared" si="39"/>
        <v>32.324324324324323</v>
      </c>
      <c r="Y87">
        <f t="shared" si="39"/>
        <v>0</v>
      </c>
      <c r="Z87">
        <f t="shared" si="39"/>
        <v>0</v>
      </c>
      <c r="AA87">
        <f t="shared" si="39"/>
        <v>0</v>
      </c>
      <c r="AB87">
        <f t="shared" si="39"/>
        <v>0</v>
      </c>
      <c r="AC87">
        <f t="shared" si="39"/>
        <v>0</v>
      </c>
      <c r="AD87">
        <f t="shared" si="39"/>
        <v>0</v>
      </c>
      <c r="AE87">
        <f t="shared" si="39"/>
        <v>0</v>
      </c>
      <c r="AF87">
        <f t="shared" si="39"/>
        <v>0</v>
      </c>
      <c r="AG87">
        <f t="shared" si="39"/>
        <v>0</v>
      </c>
      <c r="AH87">
        <f t="shared" si="39"/>
        <v>0</v>
      </c>
      <c r="AI87">
        <f t="shared" si="39"/>
        <v>0</v>
      </c>
      <c r="AJ87">
        <f t="shared" si="39"/>
        <v>0</v>
      </c>
      <c r="AK87">
        <f t="shared" si="39"/>
        <v>0</v>
      </c>
      <c r="AL87">
        <f t="shared" si="39"/>
        <v>3053.9459459459463</v>
      </c>
      <c r="AM87">
        <f t="shared" si="39"/>
        <v>44.972972972972975</v>
      </c>
      <c r="AN87">
        <f t="shared" si="39"/>
        <v>0</v>
      </c>
      <c r="AO87">
        <f t="shared" si="39"/>
        <v>0</v>
      </c>
      <c r="AP87">
        <f t="shared" si="39"/>
        <v>0</v>
      </c>
      <c r="AQ87">
        <f t="shared" si="39"/>
        <v>26.702702702702705</v>
      </c>
      <c r="AR87">
        <f t="shared" si="39"/>
        <v>0</v>
      </c>
      <c r="AS87">
        <f t="shared" si="39"/>
        <v>0</v>
      </c>
      <c r="AT87" s="3">
        <f t="shared" si="4"/>
        <v>6760.0000000000009</v>
      </c>
      <c r="AU87" s="3">
        <f>model!AT38</f>
        <v>6760</v>
      </c>
    </row>
    <row r="88" spans="1:47" x14ac:dyDescent="0.25">
      <c r="A88" s="2" t="s">
        <v>38</v>
      </c>
      <c r="B88">
        <f t="shared" ref="B88:AS88" si="40">B39*($AU39/$AT39)</f>
        <v>1038.7552891396333</v>
      </c>
      <c r="C88">
        <f t="shared" si="40"/>
        <v>27.577574047954865</v>
      </c>
      <c r="D88">
        <f t="shared" si="40"/>
        <v>0</v>
      </c>
      <c r="E88">
        <f t="shared" si="40"/>
        <v>0</v>
      </c>
      <c r="F88">
        <f t="shared" si="40"/>
        <v>0</v>
      </c>
      <c r="G88">
        <f t="shared" si="40"/>
        <v>0</v>
      </c>
      <c r="H88">
        <f t="shared" si="40"/>
        <v>0</v>
      </c>
      <c r="I88">
        <f t="shared" si="40"/>
        <v>0</v>
      </c>
      <c r="J88">
        <f t="shared" si="40"/>
        <v>0</v>
      </c>
      <c r="K88">
        <f t="shared" si="40"/>
        <v>0</v>
      </c>
      <c r="L88">
        <f t="shared" si="40"/>
        <v>0</v>
      </c>
      <c r="M88">
        <f t="shared" si="40"/>
        <v>0</v>
      </c>
      <c r="N88">
        <f t="shared" si="40"/>
        <v>0</v>
      </c>
      <c r="O88">
        <f t="shared" si="40"/>
        <v>1902.8526093088856</v>
      </c>
      <c r="P88">
        <f t="shared" si="40"/>
        <v>0</v>
      </c>
      <c r="Q88">
        <f t="shared" si="40"/>
        <v>0</v>
      </c>
      <c r="R88">
        <f t="shared" si="40"/>
        <v>0</v>
      </c>
      <c r="S88">
        <f t="shared" si="40"/>
        <v>0</v>
      </c>
      <c r="T88">
        <f t="shared" si="40"/>
        <v>0</v>
      </c>
      <c r="U88">
        <f t="shared" si="40"/>
        <v>0</v>
      </c>
      <c r="V88">
        <f t="shared" si="40"/>
        <v>0</v>
      </c>
      <c r="W88">
        <f t="shared" si="40"/>
        <v>0</v>
      </c>
      <c r="X88">
        <f t="shared" si="40"/>
        <v>88.248236953455574</v>
      </c>
      <c r="Y88">
        <f t="shared" si="40"/>
        <v>0</v>
      </c>
      <c r="Z88">
        <f t="shared" si="40"/>
        <v>0</v>
      </c>
      <c r="AA88">
        <f t="shared" si="40"/>
        <v>0</v>
      </c>
      <c r="AB88">
        <f t="shared" si="40"/>
        <v>0</v>
      </c>
      <c r="AC88">
        <f t="shared" si="40"/>
        <v>0</v>
      </c>
      <c r="AD88">
        <f t="shared" si="40"/>
        <v>0</v>
      </c>
      <c r="AE88">
        <f t="shared" si="40"/>
        <v>0</v>
      </c>
      <c r="AF88">
        <f t="shared" si="40"/>
        <v>0</v>
      </c>
      <c r="AG88">
        <f t="shared" si="40"/>
        <v>0</v>
      </c>
      <c r="AH88">
        <f t="shared" si="40"/>
        <v>0</v>
      </c>
      <c r="AI88">
        <f t="shared" si="40"/>
        <v>0</v>
      </c>
      <c r="AJ88">
        <f t="shared" si="40"/>
        <v>0</v>
      </c>
      <c r="AK88">
        <f t="shared" si="40"/>
        <v>0</v>
      </c>
      <c r="AL88">
        <f t="shared" si="40"/>
        <v>0</v>
      </c>
      <c r="AM88">
        <f t="shared" si="40"/>
        <v>9670.5359661495058</v>
      </c>
      <c r="AN88">
        <f t="shared" si="40"/>
        <v>0</v>
      </c>
      <c r="AO88">
        <f t="shared" si="40"/>
        <v>0</v>
      </c>
      <c r="AP88">
        <f t="shared" si="40"/>
        <v>0</v>
      </c>
      <c r="AQ88">
        <f t="shared" si="40"/>
        <v>0</v>
      </c>
      <c r="AR88">
        <f t="shared" si="40"/>
        <v>0</v>
      </c>
      <c r="AS88">
        <f t="shared" si="40"/>
        <v>307.03032440056415</v>
      </c>
      <c r="AT88" s="3">
        <f t="shared" si="4"/>
        <v>13035</v>
      </c>
      <c r="AU88" s="3">
        <f>model!AT39</f>
        <v>13035</v>
      </c>
    </row>
    <row r="89" spans="1:47" x14ac:dyDescent="0.25">
      <c r="A89" s="2" t="s">
        <v>39</v>
      </c>
      <c r="B89">
        <f t="shared" ref="B89:AS89" si="41">B40*($AU40/$AT40)</f>
        <v>0</v>
      </c>
      <c r="C89">
        <f t="shared" si="41"/>
        <v>0</v>
      </c>
      <c r="D89">
        <f t="shared" si="41"/>
        <v>910.49173194081811</v>
      </c>
      <c r="E89">
        <f t="shared" si="41"/>
        <v>0</v>
      </c>
      <c r="F89">
        <f t="shared" si="41"/>
        <v>0</v>
      </c>
      <c r="G89">
        <f t="shared" si="41"/>
        <v>219.52567449956484</v>
      </c>
      <c r="H89">
        <f t="shared" si="41"/>
        <v>0</v>
      </c>
      <c r="I89">
        <f t="shared" si="41"/>
        <v>0</v>
      </c>
      <c r="J89">
        <f t="shared" si="41"/>
        <v>0</v>
      </c>
      <c r="K89">
        <f t="shared" si="41"/>
        <v>10.796344647519582</v>
      </c>
      <c r="L89">
        <f t="shared" si="41"/>
        <v>0</v>
      </c>
      <c r="M89">
        <f t="shared" si="41"/>
        <v>0</v>
      </c>
      <c r="N89">
        <f t="shared" si="41"/>
        <v>0</v>
      </c>
      <c r="O89">
        <f t="shared" si="41"/>
        <v>0</v>
      </c>
      <c r="P89">
        <f t="shared" si="41"/>
        <v>0</v>
      </c>
      <c r="Q89">
        <f t="shared" si="41"/>
        <v>3.5987815491731943</v>
      </c>
      <c r="R89">
        <f t="shared" si="41"/>
        <v>0</v>
      </c>
      <c r="S89">
        <f t="shared" si="41"/>
        <v>0</v>
      </c>
      <c r="T89">
        <f t="shared" si="41"/>
        <v>0</v>
      </c>
      <c r="U89">
        <f t="shared" si="41"/>
        <v>0</v>
      </c>
      <c r="V89">
        <f t="shared" si="41"/>
        <v>0</v>
      </c>
      <c r="W89">
        <f t="shared" si="41"/>
        <v>0</v>
      </c>
      <c r="X89">
        <f t="shared" si="41"/>
        <v>0</v>
      </c>
      <c r="Y89">
        <f t="shared" si="41"/>
        <v>0</v>
      </c>
      <c r="Z89">
        <f t="shared" si="41"/>
        <v>0</v>
      </c>
      <c r="AA89">
        <f t="shared" si="41"/>
        <v>0</v>
      </c>
      <c r="AB89">
        <f t="shared" si="41"/>
        <v>0</v>
      </c>
      <c r="AC89">
        <f t="shared" si="41"/>
        <v>0</v>
      </c>
      <c r="AD89">
        <f t="shared" si="41"/>
        <v>0</v>
      </c>
      <c r="AE89">
        <f t="shared" si="41"/>
        <v>0</v>
      </c>
      <c r="AF89">
        <f t="shared" si="41"/>
        <v>0</v>
      </c>
      <c r="AG89">
        <f t="shared" si="41"/>
        <v>0</v>
      </c>
      <c r="AH89">
        <f t="shared" si="41"/>
        <v>0</v>
      </c>
      <c r="AI89">
        <f t="shared" si="41"/>
        <v>0</v>
      </c>
      <c r="AJ89">
        <f t="shared" si="41"/>
        <v>0</v>
      </c>
      <c r="AK89">
        <f t="shared" si="41"/>
        <v>0</v>
      </c>
      <c r="AL89">
        <f t="shared" si="41"/>
        <v>0</v>
      </c>
      <c r="AM89">
        <f t="shared" si="41"/>
        <v>0</v>
      </c>
      <c r="AN89">
        <f t="shared" si="41"/>
        <v>2990.5874673629246</v>
      </c>
      <c r="AO89">
        <f t="shared" si="41"/>
        <v>0</v>
      </c>
      <c r="AP89">
        <f t="shared" si="41"/>
        <v>0</v>
      </c>
      <c r="AQ89">
        <f t="shared" si="41"/>
        <v>0</v>
      </c>
      <c r="AR89">
        <f t="shared" si="41"/>
        <v>0</v>
      </c>
      <c r="AS89">
        <f t="shared" si="41"/>
        <v>0</v>
      </c>
      <c r="AT89" s="3">
        <f t="shared" si="4"/>
        <v>4135</v>
      </c>
      <c r="AU89" s="3">
        <f>model!AT40</f>
        <v>4135</v>
      </c>
    </row>
    <row r="90" spans="1:47" x14ac:dyDescent="0.25">
      <c r="A90" s="2" t="s">
        <v>40</v>
      </c>
      <c r="B90">
        <f t="shared" ref="B90:AS90" si="42">B41*($AU41/$AT41)</f>
        <v>0</v>
      </c>
      <c r="C90">
        <f t="shared" si="42"/>
        <v>0</v>
      </c>
      <c r="D90">
        <f t="shared" si="42"/>
        <v>0</v>
      </c>
      <c r="E90">
        <f t="shared" si="42"/>
        <v>0</v>
      </c>
      <c r="F90">
        <f t="shared" si="42"/>
        <v>156.94845805477678</v>
      </c>
      <c r="G90">
        <f t="shared" si="42"/>
        <v>0</v>
      </c>
      <c r="H90">
        <f t="shared" si="42"/>
        <v>0</v>
      </c>
      <c r="I90">
        <f t="shared" si="42"/>
        <v>0</v>
      </c>
      <c r="J90">
        <f t="shared" si="42"/>
        <v>12.309682984688376</v>
      </c>
      <c r="K90">
        <f t="shared" si="42"/>
        <v>0</v>
      </c>
      <c r="L90">
        <f t="shared" si="42"/>
        <v>0</v>
      </c>
      <c r="M90">
        <f t="shared" si="42"/>
        <v>0</v>
      </c>
      <c r="N90">
        <f t="shared" si="42"/>
        <v>0</v>
      </c>
      <c r="O90">
        <f t="shared" si="42"/>
        <v>0</v>
      </c>
      <c r="P90">
        <f t="shared" si="42"/>
        <v>0</v>
      </c>
      <c r="Q90">
        <f t="shared" si="42"/>
        <v>0</v>
      </c>
      <c r="R90">
        <f t="shared" si="42"/>
        <v>0</v>
      </c>
      <c r="S90">
        <f t="shared" si="42"/>
        <v>0</v>
      </c>
      <c r="T90">
        <f t="shared" si="42"/>
        <v>0</v>
      </c>
      <c r="U90">
        <f t="shared" si="42"/>
        <v>0</v>
      </c>
      <c r="V90">
        <f t="shared" si="42"/>
        <v>0</v>
      </c>
      <c r="W90">
        <f t="shared" si="42"/>
        <v>0</v>
      </c>
      <c r="X90">
        <f t="shared" si="42"/>
        <v>0</v>
      </c>
      <c r="Y90">
        <f t="shared" si="42"/>
        <v>0</v>
      </c>
      <c r="Z90">
        <f t="shared" si="42"/>
        <v>0</v>
      </c>
      <c r="AA90">
        <f t="shared" si="42"/>
        <v>0</v>
      </c>
      <c r="AB90">
        <f t="shared" si="42"/>
        <v>0</v>
      </c>
      <c r="AC90">
        <f t="shared" si="42"/>
        <v>895.52943713607931</v>
      </c>
      <c r="AD90">
        <f t="shared" si="42"/>
        <v>7.6935518654302353</v>
      </c>
      <c r="AE90">
        <f t="shared" si="42"/>
        <v>0</v>
      </c>
      <c r="AF90">
        <f t="shared" si="42"/>
        <v>0</v>
      </c>
      <c r="AG90">
        <f t="shared" si="42"/>
        <v>0</v>
      </c>
      <c r="AH90">
        <f t="shared" si="42"/>
        <v>0</v>
      </c>
      <c r="AI90">
        <f t="shared" si="42"/>
        <v>0</v>
      </c>
      <c r="AJ90">
        <f t="shared" si="42"/>
        <v>23.080655596290704</v>
      </c>
      <c r="AK90">
        <f t="shared" si="42"/>
        <v>0</v>
      </c>
      <c r="AL90">
        <f t="shared" si="42"/>
        <v>0</v>
      </c>
      <c r="AM90">
        <f t="shared" si="42"/>
        <v>0</v>
      </c>
      <c r="AN90">
        <f t="shared" si="42"/>
        <v>0</v>
      </c>
      <c r="AO90">
        <f t="shared" si="42"/>
        <v>6039.4382143627345</v>
      </c>
      <c r="AP90">
        <f t="shared" si="42"/>
        <v>0</v>
      </c>
      <c r="AQ90">
        <f t="shared" si="42"/>
        <v>0</v>
      </c>
      <c r="AR90">
        <f t="shared" si="42"/>
        <v>0</v>
      </c>
      <c r="AS90">
        <f t="shared" si="42"/>
        <v>0</v>
      </c>
      <c r="AT90" s="3">
        <f t="shared" si="4"/>
        <v>7135</v>
      </c>
      <c r="AU90" s="3">
        <f>model!AT41</f>
        <v>7135</v>
      </c>
    </row>
    <row r="91" spans="1:47" x14ac:dyDescent="0.25">
      <c r="A91" s="2" t="s">
        <v>41</v>
      </c>
      <c r="B91">
        <f t="shared" ref="B91:AS91" si="43">B42*($AU42/$AT42)</f>
        <v>0</v>
      </c>
      <c r="C91">
        <f t="shared" si="43"/>
        <v>0</v>
      </c>
      <c r="D91">
        <f t="shared" si="43"/>
        <v>0</v>
      </c>
      <c r="E91">
        <f t="shared" si="43"/>
        <v>0</v>
      </c>
      <c r="F91">
        <f t="shared" si="43"/>
        <v>0</v>
      </c>
      <c r="G91">
        <f t="shared" si="43"/>
        <v>0</v>
      </c>
      <c r="H91">
        <f t="shared" si="43"/>
        <v>0</v>
      </c>
      <c r="I91">
        <f t="shared" si="43"/>
        <v>0</v>
      </c>
      <c r="J91">
        <f t="shared" si="43"/>
        <v>0</v>
      </c>
      <c r="K91">
        <f t="shared" si="43"/>
        <v>117.52289512555392</v>
      </c>
      <c r="L91">
        <f t="shared" si="43"/>
        <v>0</v>
      </c>
      <c r="M91">
        <f t="shared" si="43"/>
        <v>0</v>
      </c>
      <c r="N91">
        <f t="shared" si="43"/>
        <v>0</v>
      </c>
      <c r="O91">
        <f t="shared" si="43"/>
        <v>0</v>
      </c>
      <c r="P91">
        <f t="shared" si="43"/>
        <v>0</v>
      </c>
      <c r="Q91">
        <f t="shared" si="43"/>
        <v>0</v>
      </c>
      <c r="R91">
        <f t="shared" si="43"/>
        <v>0</v>
      </c>
      <c r="S91">
        <f t="shared" si="43"/>
        <v>0</v>
      </c>
      <c r="T91">
        <f t="shared" si="43"/>
        <v>0</v>
      </c>
      <c r="U91">
        <f t="shared" si="43"/>
        <v>0</v>
      </c>
      <c r="V91">
        <f t="shared" si="43"/>
        <v>0</v>
      </c>
      <c r="W91">
        <f t="shared" si="43"/>
        <v>231.48449039881834</v>
      </c>
      <c r="X91">
        <f t="shared" si="43"/>
        <v>0</v>
      </c>
      <c r="Y91">
        <f t="shared" si="43"/>
        <v>0</v>
      </c>
      <c r="Z91">
        <f t="shared" si="43"/>
        <v>0</v>
      </c>
      <c r="AA91">
        <f t="shared" si="43"/>
        <v>19.58714918759232</v>
      </c>
      <c r="AB91">
        <f t="shared" si="43"/>
        <v>0</v>
      </c>
      <c r="AC91">
        <f t="shared" si="43"/>
        <v>0</v>
      </c>
      <c r="AD91">
        <f t="shared" si="43"/>
        <v>0</v>
      </c>
      <c r="AE91">
        <f t="shared" si="43"/>
        <v>0</v>
      </c>
      <c r="AF91">
        <f t="shared" si="43"/>
        <v>0</v>
      </c>
      <c r="AG91">
        <f t="shared" si="43"/>
        <v>0</v>
      </c>
      <c r="AH91">
        <f t="shared" si="43"/>
        <v>71.225997045790251</v>
      </c>
      <c r="AI91">
        <f t="shared" si="43"/>
        <v>0</v>
      </c>
      <c r="AJ91">
        <f t="shared" si="43"/>
        <v>0</v>
      </c>
      <c r="AK91">
        <f t="shared" si="43"/>
        <v>0</v>
      </c>
      <c r="AL91">
        <f t="shared" si="43"/>
        <v>0</v>
      </c>
      <c r="AM91">
        <f t="shared" si="43"/>
        <v>0</v>
      </c>
      <c r="AN91">
        <f t="shared" si="43"/>
        <v>0</v>
      </c>
      <c r="AO91">
        <f t="shared" si="43"/>
        <v>0</v>
      </c>
      <c r="AP91">
        <f t="shared" si="43"/>
        <v>6793.1794682422451</v>
      </c>
      <c r="AQ91">
        <f t="shared" si="43"/>
        <v>0</v>
      </c>
      <c r="AR91">
        <f t="shared" si="43"/>
        <v>0</v>
      </c>
      <c r="AS91">
        <f t="shared" si="43"/>
        <v>0</v>
      </c>
      <c r="AT91" s="3">
        <f t="shared" si="4"/>
        <v>7233</v>
      </c>
      <c r="AU91" s="3">
        <f>model!AT42</f>
        <v>7233</v>
      </c>
    </row>
    <row r="92" spans="1:47" x14ac:dyDescent="0.25">
      <c r="A92" s="2" t="s">
        <v>42</v>
      </c>
      <c r="B92">
        <f t="shared" ref="B92:AS92" si="44">B43*($AU43/$AT43)</f>
        <v>323.42052524222333</v>
      </c>
      <c r="C92">
        <f t="shared" si="44"/>
        <v>0</v>
      </c>
      <c r="D92">
        <f t="shared" si="44"/>
        <v>6.7099694033656299</v>
      </c>
      <c r="E92">
        <f t="shared" si="44"/>
        <v>0</v>
      </c>
      <c r="F92">
        <f t="shared" si="44"/>
        <v>0</v>
      </c>
      <c r="G92">
        <f t="shared" si="44"/>
        <v>8.0519632840387558</v>
      </c>
      <c r="H92">
        <f t="shared" si="44"/>
        <v>248.26886792452831</v>
      </c>
      <c r="I92">
        <f t="shared" si="44"/>
        <v>0</v>
      </c>
      <c r="J92">
        <f t="shared" si="44"/>
        <v>0</v>
      </c>
      <c r="K92">
        <f t="shared" si="44"/>
        <v>33.549847016828153</v>
      </c>
      <c r="L92">
        <f t="shared" si="44"/>
        <v>0</v>
      </c>
      <c r="M92">
        <f t="shared" si="44"/>
        <v>0</v>
      </c>
      <c r="N92">
        <f t="shared" si="44"/>
        <v>0</v>
      </c>
      <c r="O92">
        <f t="shared" si="44"/>
        <v>0</v>
      </c>
      <c r="P92">
        <f t="shared" si="44"/>
        <v>0</v>
      </c>
      <c r="Q92">
        <f t="shared" si="44"/>
        <v>488.48577256501784</v>
      </c>
      <c r="R92">
        <f t="shared" si="44"/>
        <v>0</v>
      </c>
      <c r="S92">
        <f t="shared" si="44"/>
        <v>0</v>
      </c>
      <c r="T92">
        <f t="shared" si="44"/>
        <v>0</v>
      </c>
      <c r="U92">
        <f t="shared" si="44"/>
        <v>0</v>
      </c>
      <c r="V92">
        <f t="shared" si="44"/>
        <v>0</v>
      </c>
      <c r="W92">
        <f t="shared" si="44"/>
        <v>0</v>
      </c>
      <c r="X92">
        <f t="shared" si="44"/>
        <v>0</v>
      </c>
      <c r="Y92">
        <f t="shared" si="44"/>
        <v>1476.1932687404385</v>
      </c>
      <c r="Z92">
        <f t="shared" si="44"/>
        <v>0</v>
      </c>
      <c r="AA92">
        <f t="shared" si="44"/>
        <v>0</v>
      </c>
      <c r="AB92">
        <f t="shared" si="44"/>
        <v>3954.8559663437022</v>
      </c>
      <c r="AC92">
        <f t="shared" si="44"/>
        <v>0</v>
      </c>
      <c r="AD92">
        <f t="shared" si="44"/>
        <v>0</v>
      </c>
      <c r="AE92">
        <f t="shared" si="44"/>
        <v>0</v>
      </c>
      <c r="AF92">
        <f t="shared" si="44"/>
        <v>0</v>
      </c>
      <c r="AG92">
        <f t="shared" si="44"/>
        <v>126.14742478327383</v>
      </c>
      <c r="AH92">
        <f t="shared" si="44"/>
        <v>0</v>
      </c>
      <c r="AI92">
        <f t="shared" si="44"/>
        <v>241.55889852116269</v>
      </c>
      <c r="AJ92">
        <f t="shared" si="44"/>
        <v>0</v>
      </c>
      <c r="AK92">
        <f t="shared" si="44"/>
        <v>0</v>
      </c>
      <c r="AL92">
        <f t="shared" si="44"/>
        <v>0</v>
      </c>
      <c r="AM92">
        <f t="shared" si="44"/>
        <v>0</v>
      </c>
      <c r="AN92">
        <f t="shared" si="44"/>
        <v>24.155889852116267</v>
      </c>
      <c r="AO92">
        <f t="shared" si="44"/>
        <v>0</v>
      </c>
      <c r="AP92">
        <f t="shared" si="44"/>
        <v>0</v>
      </c>
      <c r="AQ92">
        <f t="shared" si="44"/>
        <v>45634.501912289648</v>
      </c>
      <c r="AR92">
        <f t="shared" si="44"/>
        <v>67.099694033656306</v>
      </c>
      <c r="AS92">
        <f t="shared" si="44"/>
        <v>0</v>
      </c>
      <c r="AT92" s="3">
        <f t="shared" si="4"/>
        <v>52633</v>
      </c>
      <c r="AU92" s="3">
        <f>model!AT43</f>
        <v>52633</v>
      </c>
    </row>
    <row r="93" spans="1:47" x14ac:dyDescent="0.25">
      <c r="A93" s="2" t="s">
        <v>43</v>
      </c>
      <c r="B93">
        <f t="shared" ref="B93:AS93" si="45">B44*($AU44/$AT44)</f>
        <v>61.466431873211533</v>
      </c>
      <c r="C93">
        <f t="shared" si="45"/>
        <v>0</v>
      </c>
      <c r="D93">
        <f t="shared" si="45"/>
        <v>0</v>
      </c>
      <c r="E93">
        <f t="shared" si="45"/>
        <v>0</v>
      </c>
      <c r="F93">
        <f t="shared" si="45"/>
        <v>0</v>
      </c>
      <c r="G93">
        <f t="shared" si="45"/>
        <v>0</v>
      </c>
      <c r="H93">
        <f t="shared" si="45"/>
        <v>0</v>
      </c>
      <c r="I93">
        <f t="shared" si="45"/>
        <v>0</v>
      </c>
      <c r="J93">
        <f t="shared" si="45"/>
        <v>0</v>
      </c>
      <c r="K93">
        <f t="shared" si="45"/>
        <v>0</v>
      </c>
      <c r="L93">
        <f t="shared" si="45"/>
        <v>0</v>
      </c>
      <c r="M93">
        <f t="shared" si="45"/>
        <v>0</v>
      </c>
      <c r="N93">
        <f t="shared" si="45"/>
        <v>0</v>
      </c>
      <c r="O93">
        <f t="shared" si="45"/>
        <v>31.447941888619855</v>
      </c>
      <c r="P93">
        <f t="shared" si="45"/>
        <v>0</v>
      </c>
      <c r="Q93">
        <f t="shared" si="45"/>
        <v>0</v>
      </c>
      <c r="R93">
        <f t="shared" si="45"/>
        <v>0</v>
      </c>
      <c r="S93">
        <f t="shared" si="45"/>
        <v>0</v>
      </c>
      <c r="T93">
        <f t="shared" si="45"/>
        <v>0</v>
      </c>
      <c r="U93">
        <f t="shared" si="45"/>
        <v>0</v>
      </c>
      <c r="V93">
        <f t="shared" si="45"/>
        <v>0</v>
      </c>
      <c r="W93">
        <f t="shared" si="45"/>
        <v>0</v>
      </c>
      <c r="X93">
        <f t="shared" si="45"/>
        <v>0</v>
      </c>
      <c r="Y93">
        <f t="shared" si="45"/>
        <v>0</v>
      </c>
      <c r="Z93">
        <f t="shared" si="45"/>
        <v>22.871230464450804</v>
      </c>
      <c r="AA93">
        <f t="shared" si="45"/>
        <v>0</v>
      </c>
      <c r="AB93">
        <f t="shared" si="45"/>
        <v>0</v>
      </c>
      <c r="AC93">
        <f t="shared" si="45"/>
        <v>0</v>
      </c>
      <c r="AD93">
        <f t="shared" si="45"/>
        <v>0</v>
      </c>
      <c r="AE93">
        <f t="shared" si="45"/>
        <v>0</v>
      </c>
      <c r="AF93">
        <f t="shared" si="45"/>
        <v>0</v>
      </c>
      <c r="AG93">
        <f t="shared" si="45"/>
        <v>0</v>
      </c>
      <c r="AH93">
        <f t="shared" si="45"/>
        <v>0</v>
      </c>
      <c r="AI93">
        <f t="shared" si="45"/>
        <v>0</v>
      </c>
      <c r="AJ93">
        <f t="shared" si="45"/>
        <v>2.8589038080563505</v>
      </c>
      <c r="AK93">
        <f t="shared" si="45"/>
        <v>0</v>
      </c>
      <c r="AL93">
        <f t="shared" si="45"/>
        <v>0</v>
      </c>
      <c r="AM93">
        <f t="shared" si="45"/>
        <v>0</v>
      </c>
      <c r="AN93">
        <f t="shared" si="45"/>
        <v>0</v>
      </c>
      <c r="AO93">
        <f t="shared" si="45"/>
        <v>0</v>
      </c>
      <c r="AP93">
        <f t="shared" si="45"/>
        <v>0</v>
      </c>
      <c r="AQ93">
        <f t="shared" si="45"/>
        <v>0</v>
      </c>
      <c r="AR93">
        <f t="shared" si="45"/>
        <v>6375.3554919656617</v>
      </c>
      <c r="AS93">
        <f t="shared" si="45"/>
        <v>0</v>
      </c>
      <c r="AT93" s="3">
        <f t="shared" si="4"/>
        <v>6494</v>
      </c>
      <c r="AU93" s="3">
        <f>model!AT44</f>
        <v>6494</v>
      </c>
    </row>
    <row r="94" spans="1:47" x14ac:dyDescent="0.25">
      <c r="A94" s="2" t="s">
        <v>44</v>
      </c>
      <c r="B94">
        <f t="shared" ref="B94:AS94" si="46">B45*($AU45/$AT45)</f>
        <v>317.04260162601628</v>
      </c>
      <c r="C94">
        <f t="shared" si="46"/>
        <v>30.279349593495937</v>
      </c>
      <c r="D94">
        <f t="shared" si="46"/>
        <v>0</v>
      </c>
      <c r="E94">
        <f t="shared" si="46"/>
        <v>0</v>
      </c>
      <c r="F94">
        <f t="shared" si="46"/>
        <v>0</v>
      </c>
      <c r="G94">
        <f t="shared" si="46"/>
        <v>0</v>
      </c>
      <c r="H94">
        <f t="shared" si="46"/>
        <v>0</v>
      </c>
      <c r="I94">
        <f t="shared" si="46"/>
        <v>0</v>
      </c>
      <c r="J94">
        <f t="shared" si="46"/>
        <v>0</v>
      </c>
      <c r="K94">
        <f t="shared" si="46"/>
        <v>0</v>
      </c>
      <c r="L94">
        <f t="shared" si="46"/>
        <v>0</v>
      </c>
      <c r="M94">
        <f t="shared" si="46"/>
        <v>0</v>
      </c>
      <c r="N94">
        <f t="shared" si="46"/>
        <v>0</v>
      </c>
      <c r="O94">
        <f t="shared" si="46"/>
        <v>142.49105691056911</v>
      </c>
      <c r="P94">
        <f t="shared" si="46"/>
        <v>0</v>
      </c>
      <c r="Q94">
        <f t="shared" si="46"/>
        <v>0</v>
      </c>
      <c r="R94">
        <f t="shared" si="46"/>
        <v>0</v>
      </c>
      <c r="S94">
        <f t="shared" si="46"/>
        <v>0</v>
      </c>
      <c r="T94">
        <f t="shared" si="46"/>
        <v>0</v>
      </c>
      <c r="U94">
        <f t="shared" si="46"/>
        <v>0</v>
      </c>
      <c r="V94">
        <f t="shared" si="46"/>
        <v>0</v>
      </c>
      <c r="W94">
        <f t="shared" si="46"/>
        <v>0</v>
      </c>
      <c r="X94">
        <f t="shared" si="46"/>
        <v>24.935934959349595</v>
      </c>
      <c r="Y94">
        <f t="shared" si="46"/>
        <v>0</v>
      </c>
      <c r="Z94">
        <f t="shared" si="46"/>
        <v>0</v>
      </c>
      <c r="AA94">
        <f t="shared" si="46"/>
        <v>0</v>
      </c>
      <c r="AB94">
        <f t="shared" si="46"/>
        <v>0</v>
      </c>
      <c r="AC94">
        <f t="shared" si="46"/>
        <v>0</v>
      </c>
      <c r="AD94">
        <f t="shared" si="46"/>
        <v>0</v>
      </c>
      <c r="AE94">
        <f t="shared" si="46"/>
        <v>0</v>
      </c>
      <c r="AF94">
        <f t="shared" si="46"/>
        <v>0</v>
      </c>
      <c r="AG94">
        <f t="shared" si="46"/>
        <v>0</v>
      </c>
      <c r="AH94">
        <f t="shared" si="46"/>
        <v>0</v>
      </c>
      <c r="AI94">
        <f t="shared" si="46"/>
        <v>0</v>
      </c>
      <c r="AJ94">
        <f t="shared" si="46"/>
        <v>0</v>
      </c>
      <c r="AK94">
        <f t="shared" si="46"/>
        <v>0</v>
      </c>
      <c r="AL94">
        <f t="shared" si="46"/>
        <v>0</v>
      </c>
      <c r="AM94">
        <f t="shared" si="46"/>
        <v>222.64227642276424</v>
      </c>
      <c r="AN94">
        <f t="shared" si="46"/>
        <v>0</v>
      </c>
      <c r="AO94">
        <f t="shared" si="46"/>
        <v>0</v>
      </c>
      <c r="AP94">
        <f t="shared" si="46"/>
        <v>0</v>
      </c>
      <c r="AQ94">
        <f t="shared" si="46"/>
        <v>0</v>
      </c>
      <c r="AR94">
        <f t="shared" si="46"/>
        <v>0</v>
      </c>
      <c r="AS94">
        <f t="shared" si="46"/>
        <v>4739.6087804878052</v>
      </c>
      <c r="AT94" s="3">
        <f t="shared" si="4"/>
        <v>5477</v>
      </c>
      <c r="AU94" s="3">
        <f>model!AT45</f>
        <v>5477</v>
      </c>
    </row>
    <row r="95" spans="1:47" x14ac:dyDescent="0.25">
      <c r="A95" s="4" t="s">
        <v>46</v>
      </c>
      <c r="B95">
        <f>SUM(B51:B94)</f>
        <v>308336.16481595376</v>
      </c>
      <c r="C95">
        <f t="shared" ref="C95:AS95" si="47">SUM(C51:C94)</f>
        <v>1595.4055543538873</v>
      </c>
      <c r="D95">
        <f t="shared" si="47"/>
        <v>47625.377894844642</v>
      </c>
      <c r="E95">
        <f t="shared" si="47"/>
        <v>2549.0304173223449</v>
      </c>
      <c r="F95">
        <f t="shared" si="47"/>
        <v>5500.8202902644825</v>
      </c>
      <c r="G95">
        <f t="shared" si="47"/>
        <v>19831.791148966106</v>
      </c>
      <c r="H95">
        <f t="shared" si="47"/>
        <v>15631.596856650616</v>
      </c>
      <c r="I95">
        <f t="shared" si="47"/>
        <v>3076.8613957642492</v>
      </c>
      <c r="J95">
        <f t="shared" si="47"/>
        <v>23363.112656937901</v>
      </c>
      <c r="K95">
        <f t="shared" si="47"/>
        <v>49593.906280682102</v>
      </c>
      <c r="L95">
        <f t="shared" si="47"/>
        <v>6256.613048187136</v>
      </c>
      <c r="M95">
        <f t="shared" si="47"/>
        <v>3722.5047872900559</v>
      </c>
      <c r="N95">
        <f t="shared" si="47"/>
        <v>375.9968435304333</v>
      </c>
      <c r="O95">
        <f t="shared" si="47"/>
        <v>97577.899303667611</v>
      </c>
      <c r="P95">
        <f t="shared" si="47"/>
        <v>4856.6502163242812</v>
      </c>
      <c r="Q95">
        <f t="shared" si="47"/>
        <v>14757.65067576925</v>
      </c>
      <c r="R95">
        <f t="shared" si="47"/>
        <v>486.44498267145735</v>
      </c>
      <c r="S95">
        <f t="shared" si="47"/>
        <v>3589.1345854023443</v>
      </c>
      <c r="T95">
        <f t="shared" si="47"/>
        <v>2444.2446230991495</v>
      </c>
      <c r="U95">
        <f t="shared" si="47"/>
        <v>15411.683300017898</v>
      </c>
      <c r="V95">
        <f t="shared" si="47"/>
        <v>5707.9471168006594</v>
      </c>
      <c r="W95">
        <f t="shared" si="47"/>
        <v>5231.5484167863769</v>
      </c>
      <c r="X95">
        <f t="shared" si="47"/>
        <v>7042.4445743634342</v>
      </c>
      <c r="Y95">
        <f t="shared" si="47"/>
        <v>8428.4476097498718</v>
      </c>
      <c r="Z95">
        <f t="shared" si="47"/>
        <v>7119.611557775067</v>
      </c>
      <c r="AA95">
        <f t="shared" si="47"/>
        <v>10470.234134139077</v>
      </c>
      <c r="AB95">
        <f t="shared" si="47"/>
        <v>14909.425236998135</v>
      </c>
      <c r="AC95">
        <f t="shared" si="47"/>
        <v>99305.144015948812</v>
      </c>
      <c r="AD95">
        <f t="shared" si="47"/>
        <v>18704.49362382964</v>
      </c>
      <c r="AE95">
        <f t="shared" si="47"/>
        <v>4438.9528563355161</v>
      </c>
      <c r="AF95">
        <f t="shared" si="47"/>
        <v>1970.2637989324035</v>
      </c>
      <c r="AG95">
        <f t="shared" si="47"/>
        <v>2225.9887137985716</v>
      </c>
      <c r="AH95">
        <f t="shared" si="47"/>
        <v>25501.466202346619</v>
      </c>
      <c r="AI95">
        <f t="shared" si="47"/>
        <v>10931.74944219264</v>
      </c>
      <c r="AJ95">
        <f t="shared" si="47"/>
        <v>19874.862097414061</v>
      </c>
      <c r="AK95">
        <f t="shared" si="47"/>
        <v>2781.7387155341198</v>
      </c>
      <c r="AL95">
        <f t="shared" si="47"/>
        <v>4912.3317066078762</v>
      </c>
      <c r="AM95">
        <f t="shared" si="47"/>
        <v>11545.384954655874</v>
      </c>
      <c r="AN95">
        <f t="shared" si="47"/>
        <v>4746.6512174136487</v>
      </c>
      <c r="AO95">
        <f t="shared" si="47"/>
        <v>6691.5666482690494</v>
      </c>
      <c r="AP95">
        <f t="shared" si="47"/>
        <v>6970.7477429708597</v>
      </c>
      <c r="AQ95">
        <f t="shared" si="47"/>
        <v>53187.60907758199</v>
      </c>
      <c r="AR95">
        <f t="shared" si="47"/>
        <v>7838.004611728602</v>
      </c>
      <c r="AS95">
        <f t="shared" si="47"/>
        <v>5311.4962501275722</v>
      </c>
    </row>
    <row r="96" spans="1:47" x14ac:dyDescent="0.25">
      <c r="A96" s="4" t="s">
        <v>47</v>
      </c>
      <c r="B96" s="3">
        <f>model!B46</f>
        <v>318899</v>
      </c>
      <c r="C96" s="3">
        <f>model!C46</f>
        <v>2213</v>
      </c>
      <c r="D96" s="3">
        <f>model!D46</f>
        <v>49379</v>
      </c>
      <c r="E96" s="3">
        <f>model!E46</f>
        <v>2573</v>
      </c>
      <c r="F96" s="3">
        <f>model!F46</f>
        <v>3502</v>
      </c>
      <c r="G96" s="3">
        <f>model!G46</f>
        <v>15093</v>
      </c>
      <c r="H96" s="3">
        <f>model!H46</f>
        <v>14867</v>
      </c>
      <c r="I96" s="3">
        <f>model!I46</f>
        <v>2245</v>
      </c>
      <c r="J96" s="3">
        <f>model!J46</f>
        <v>18124</v>
      </c>
      <c r="K96" s="3">
        <f>model!K46</f>
        <v>102400</v>
      </c>
      <c r="L96" s="3">
        <f>model!L46</f>
        <v>4480</v>
      </c>
      <c r="M96" s="3">
        <f>model!M46</f>
        <v>656</v>
      </c>
      <c r="N96" s="3">
        <f>model!N46</f>
        <v>294</v>
      </c>
      <c r="O96" s="3">
        <f>model!O46</f>
        <v>99897</v>
      </c>
      <c r="P96" s="3">
        <f>model!P46</f>
        <v>3076</v>
      </c>
      <c r="Q96" s="3">
        <f>model!Q46</f>
        <v>12094</v>
      </c>
      <c r="R96" s="3">
        <f>model!R46</f>
        <v>289</v>
      </c>
      <c r="S96" s="3">
        <f>model!S46</f>
        <v>2822</v>
      </c>
      <c r="T96" s="3">
        <f>model!T46</f>
        <v>1537</v>
      </c>
      <c r="U96" s="3">
        <f>model!U46</f>
        <v>15592</v>
      </c>
      <c r="V96" s="3">
        <f>model!V46</f>
        <v>3413</v>
      </c>
      <c r="W96" s="3">
        <f>model!W46</f>
        <v>3237</v>
      </c>
      <c r="X96" s="3">
        <f>model!X46</f>
        <v>6423</v>
      </c>
      <c r="Y96" s="3">
        <f>model!Y46</f>
        <v>6834</v>
      </c>
      <c r="Z96" s="3">
        <f>model!Z46</f>
        <v>6465</v>
      </c>
      <c r="AA96" s="3">
        <f>model!AA46</f>
        <v>8084</v>
      </c>
      <c r="AB96" s="3">
        <f>model!AB46</f>
        <v>11025</v>
      </c>
      <c r="AC96" s="3">
        <f>model!AC46</f>
        <v>113095</v>
      </c>
      <c r="AD96" s="3">
        <f>model!AD46</f>
        <v>18141</v>
      </c>
      <c r="AE96" s="3">
        <f>model!AE46</f>
        <v>3617</v>
      </c>
      <c r="AF96" s="3">
        <f>model!AF46</f>
        <v>1619</v>
      </c>
      <c r="AG96" s="3">
        <f>model!AG46</f>
        <v>2058</v>
      </c>
      <c r="AH96" s="3">
        <f>model!AH46</f>
        <v>17292</v>
      </c>
      <c r="AI96" s="3">
        <f>model!AI46</f>
        <v>8221</v>
      </c>
      <c r="AJ96" s="3">
        <f>model!AJ46</f>
        <v>18975</v>
      </c>
      <c r="AK96" s="3">
        <f>model!AK46</f>
        <v>1674</v>
      </c>
      <c r="AL96" s="3">
        <f>model!AL46</f>
        <v>2740</v>
      </c>
      <c r="AM96" s="3">
        <f>model!AM46</f>
        <v>7089</v>
      </c>
      <c r="AN96" s="3">
        <f>model!AN46</f>
        <v>2604</v>
      </c>
      <c r="AO96" s="3">
        <f>model!AO46</f>
        <v>5071</v>
      </c>
      <c r="AP96" s="3">
        <f>model!AP46</f>
        <v>3974</v>
      </c>
      <c r="AQ96" s="3">
        <f>model!AQ46</f>
        <v>40717</v>
      </c>
      <c r="AR96" s="3">
        <f>model!AR46</f>
        <v>6199</v>
      </c>
      <c r="AS96" s="3">
        <f>model!AS46</f>
        <v>3832</v>
      </c>
    </row>
    <row r="99" spans="1:47" x14ac:dyDescent="0.25">
      <c r="A99" s="5" t="s">
        <v>49</v>
      </c>
      <c r="B99" s="2" t="s">
        <v>1</v>
      </c>
      <c r="C99" s="2" t="s">
        <v>2</v>
      </c>
      <c r="D99" s="2" t="s">
        <v>3</v>
      </c>
      <c r="E99" s="2" t="s">
        <v>4</v>
      </c>
      <c r="F99" s="2" t="s">
        <v>5</v>
      </c>
      <c r="G99" s="2" t="s">
        <v>6</v>
      </c>
      <c r="H99" s="2" t="s">
        <v>7</v>
      </c>
      <c r="I99" s="2" t="s">
        <v>8</v>
      </c>
      <c r="J99" s="2" t="s">
        <v>9</v>
      </c>
      <c r="K99" s="2" t="s">
        <v>10</v>
      </c>
      <c r="L99" s="2" t="s">
        <v>11</v>
      </c>
      <c r="M99" s="2" t="s">
        <v>12</v>
      </c>
      <c r="N99" s="2" t="s">
        <v>13</v>
      </c>
      <c r="O99" s="2" t="s">
        <v>14</v>
      </c>
      <c r="P99" s="2" t="s">
        <v>15</v>
      </c>
      <c r="Q99" s="2" t="s">
        <v>16</v>
      </c>
      <c r="R99" s="2" t="s">
        <v>17</v>
      </c>
      <c r="S99" s="2" t="s">
        <v>18</v>
      </c>
      <c r="T99" s="2" t="s">
        <v>19</v>
      </c>
      <c r="U99" s="2" t="s">
        <v>20</v>
      </c>
      <c r="V99" s="2" t="s">
        <v>21</v>
      </c>
      <c r="W99" s="2" t="s">
        <v>22</v>
      </c>
      <c r="X99" s="2" t="s">
        <v>23</v>
      </c>
      <c r="Y99" s="2" t="s">
        <v>24</v>
      </c>
      <c r="Z99" s="2" t="s">
        <v>25</v>
      </c>
      <c r="AA99" s="2" t="s">
        <v>26</v>
      </c>
      <c r="AB99" s="2" t="s">
        <v>27</v>
      </c>
      <c r="AC99" s="2" t="s">
        <v>28</v>
      </c>
      <c r="AD99" s="2" t="s">
        <v>29</v>
      </c>
      <c r="AE99" s="2" t="s">
        <v>30</v>
      </c>
      <c r="AF99" s="2" t="s">
        <v>31</v>
      </c>
      <c r="AG99" s="2" t="s">
        <v>32</v>
      </c>
      <c r="AH99" s="2" t="s">
        <v>33</v>
      </c>
      <c r="AI99" s="2" t="s">
        <v>34</v>
      </c>
      <c r="AJ99" s="2" t="s">
        <v>35</v>
      </c>
      <c r="AK99" s="2" t="s">
        <v>36</v>
      </c>
      <c r="AL99" s="2" t="s">
        <v>37</v>
      </c>
      <c r="AM99" s="2" t="s">
        <v>38</v>
      </c>
      <c r="AN99" s="2" t="s">
        <v>39</v>
      </c>
      <c r="AO99" s="2" t="s">
        <v>40</v>
      </c>
      <c r="AP99" s="2" t="s">
        <v>41</v>
      </c>
      <c r="AQ99" s="2" t="s">
        <v>42</v>
      </c>
      <c r="AR99" s="2" t="s">
        <v>43</v>
      </c>
      <c r="AS99" s="2" t="s">
        <v>44</v>
      </c>
      <c r="AT99" s="4" t="s">
        <v>46</v>
      </c>
      <c r="AU99" s="4" t="s">
        <v>47</v>
      </c>
    </row>
    <row r="100" spans="1:47" x14ac:dyDescent="0.25">
      <c r="A100" s="2" t="s">
        <v>1</v>
      </c>
      <c r="B100">
        <f>B51*(B$96/B$95)</f>
        <v>265382.49309211771</v>
      </c>
      <c r="C100">
        <f t="shared" ref="C100:AJ107" si="48">C51*(C$96/C$95)</f>
        <v>4.8315973496613198</v>
      </c>
      <c r="D100">
        <f t="shared" si="48"/>
        <v>18.057360993550933</v>
      </c>
      <c r="E100">
        <f t="shared" si="48"/>
        <v>0</v>
      </c>
      <c r="F100">
        <f t="shared" si="48"/>
        <v>0</v>
      </c>
      <c r="G100">
        <f t="shared" si="48"/>
        <v>0</v>
      </c>
      <c r="H100">
        <f t="shared" si="48"/>
        <v>112.63654815468922</v>
      </c>
      <c r="I100">
        <f t="shared" si="48"/>
        <v>521.00596267642402</v>
      </c>
      <c r="J100">
        <f t="shared" si="48"/>
        <v>0</v>
      </c>
      <c r="K100">
        <f t="shared" si="48"/>
        <v>98.291205556909432</v>
      </c>
      <c r="L100">
        <f t="shared" si="48"/>
        <v>0</v>
      </c>
      <c r="M100">
        <f t="shared" si="48"/>
        <v>0</v>
      </c>
      <c r="N100">
        <f t="shared" si="48"/>
        <v>0</v>
      </c>
      <c r="O100">
        <f t="shared" si="48"/>
        <v>14284.209413437668</v>
      </c>
      <c r="P100">
        <f t="shared" si="48"/>
        <v>0</v>
      </c>
      <c r="Q100">
        <f t="shared" si="48"/>
        <v>17.127122686963467</v>
      </c>
      <c r="R100">
        <f t="shared" si="48"/>
        <v>0</v>
      </c>
      <c r="S100">
        <f t="shared" si="48"/>
        <v>0</v>
      </c>
      <c r="T100">
        <f t="shared" si="48"/>
        <v>11.68176181849894</v>
      </c>
      <c r="U100">
        <f t="shared" si="48"/>
        <v>1142.9408517420736</v>
      </c>
      <c r="V100">
        <f t="shared" si="48"/>
        <v>0</v>
      </c>
      <c r="W100">
        <f t="shared" si="48"/>
        <v>0</v>
      </c>
      <c r="X100">
        <f t="shared" si="48"/>
        <v>368.51306845286638</v>
      </c>
      <c r="Y100">
        <f t="shared" si="48"/>
        <v>22.594242724147183</v>
      </c>
      <c r="Z100">
        <f t="shared" si="48"/>
        <v>128.62672909150604</v>
      </c>
      <c r="AA100">
        <f t="shared" si="48"/>
        <v>0</v>
      </c>
      <c r="AB100">
        <f t="shared" si="48"/>
        <v>16.31287329377361</v>
      </c>
      <c r="AC100">
        <f t="shared" si="48"/>
        <v>0</v>
      </c>
      <c r="AD100">
        <f t="shared" si="48"/>
        <v>0</v>
      </c>
      <c r="AE100">
        <f t="shared" si="48"/>
        <v>0</v>
      </c>
      <c r="AF100">
        <f t="shared" si="48"/>
        <v>0</v>
      </c>
      <c r="AG100">
        <f t="shared" si="48"/>
        <v>9.6610446047659266</v>
      </c>
      <c r="AH100">
        <f t="shared" si="48"/>
        <v>14.958665211980975</v>
      </c>
      <c r="AI100">
        <f t="shared" si="48"/>
        <v>32.306943239957143</v>
      </c>
      <c r="AJ100">
        <f t="shared" si="48"/>
        <v>0</v>
      </c>
      <c r="AK100">
        <f>AK51*(AK$96/AK$95)</f>
        <v>0</v>
      </c>
      <c r="AL100">
        <f t="shared" ref="AL100:BG112" si="49">AL51*(AL$96/AL$95)</f>
        <v>44.685964276537298</v>
      </c>
      <c r="AM100">
        <f t="shared" si="49"/>
        <v>182.50538742034354</v>
      </c>
      <c r="AN100">
        <f t="shared" si="49"/>
        <v>0</v>
      </c>
      <c r="AO100">
        <f t="shared" si="49"/>
        <v>0</v>
      </c>
      <c r="AP100">
        <f t="shared" si="49"/>
        <v>0</v>
      </c>
      <c r="AQ100">
        <f t="shared" si="49"/>
        <v>248.87570350525374</v>
      </c>
      <c r="AR100">
        <f t="shared" si="49"/>
        <v>237.83460846849408</v>
      </c>
      <c r="AS100">
        <f t="shared" si="49"/>
        <v>50.259601058171562</v>
      </c>
      <c r="AT100" s="3">
        <f>SUM(B100:AS100)</f>
        <v>282950.40974788187</v>
      </c>
      <c r="AU100" s="3">
        <f>model!AT2</f>
        <v>274359</v>
      </c>
    </row>
    <row r="101" spans="1:47" x14ac:dyDescent="0.25">
      <c r="A101" s="2" t="s">
        <v>2</v>
      </c>
      <c r="B101">
        <f t="shared" ref="B101:Q143" si="50">B52*(B$96/B$95)</f>
        <v>6.7033451928366778</v>
      </c>
      <c r="C101">
        <f t="shared" si="50"/>
        <v>1993.5945410585668</v>
      </c>
      <c r="D101">
        <f t="shared" si="50"/>
        <v>0</v>
      </c>
      <c r="E101">
        <f t="shared" si="50"/>
        <v>0</v>
      </c>
      <c r="F101">
        <f t="shared" si="50"/>
        <v>0</v>
      </c>
      <c r="G101">
        <f t="shared" si="50"/>
        <v>0</v>
      </c>
      <c r="H101">
        <f t="shared" si="50"/>
        <v>0</v>
      </c>
      <c r="I101">
        <f t="shared" si="50"/>
        <v>0</v>
      </c>
      <c r="J101">
        <f t="shared" si="50"/>
        <v>0</v>
      </c>
      <c r="K101">
        <f t="shared" si="50"/>
        <v>0</v>
      </c>
      <c r="L101">
        <f t="shared" si="50"/>
        <v>0</v>
      </c>
      <c r="M101">
        <f t="shared" si="50"/>
        <v>0</v>
      </c>
      <c r="N101">
        <f t="shared" si="50"/>
        <v>0</v>
      </c>
      <c r="O101">
        <f t="shared" si="50"/>
        <v>14.929538844643186</v>
      </c>
      <c r="P101">
        <f t="shared" si="50"/>
        <v>0</v>
      </c>
      <c r="Q101">
        <f t="shared" si="50"/>
        <v>0</v>
      </c>
      <c r="R101">
        <f t="shared" si="48"/>
        <v>0</v>
      </c>
      <c r="S101">
        <f t="shared" si="48"/>
        <v>0</v>
      </c>
      <c r="T101">
        <f t="shared" si="48"/>
        <v>0</v>
      </c>
      <c r="U101">
        <f t="shared" si="48"/>
        <v>0</v>
      </c>
      <c r="V101">
        <f t="shared" si="48"/>
        <v>0</v>
      </c>
      <c r="W101">
        <f t="shared" si="48"/>
        <v>0</v>
      </c>
      <c r="X101">
        <f t="shared" si="48"/>
        <v>0</v>
      </c>
      <c r="Y101">
        <f t="shared" si="48"/>
        <v>0</v>
      </c>
      <c r="Z101">
        <f t="shared" si="48"/>
        <v>102.99429555934027</v>
      </c>
      <c r="AA101">
        <f t="shared" si="48"/>
        <v>0</v>
      </c>
      <c r="AB101">
        <f t="shared" si="48"/>
        <v>0</v>
      </c>
      <c r="AC101">
        <f t="shared" si="48"/>
        <v>0</v>
      </c>
      <c r="AD101">
        <f t="shared" si="48"/>
        <v>0</v>
      </c>
      <c r="AE101">
        <f t="shared" si="48"/>
        <v>0</v>
      </c>
      <c r="AF101">
        <f t="shared" si="48"/>
        <v>0</v>
      </c>
      <c r="AG101">
        <f t="shared" si="48"/>
        <v>0</v>
      </c>
      <c r="AH101">
        <f t="shared" si="48"/>
        <v>0</v>
      </c>
      <c r="AI101">
        <f t="shared" si="48"/>
        <v>0</v>
      </c>
      <c r="AJ101">
        <f t="shared" si="48"/>
        <v>0</v>
      </c>
      <c r="AK101">
        <f t="shared" ref="AK101:AZ101" si="51">AK52*(AK$96/AK$95)</f>
        <v>0</v>
      </c>
      <c r="AL101">
        <f t="shared" si="51"/>
        <v>0</v>
      </c>
      <c r="AM101">
        <f t="shared" si="51"/>
        <v>14.923501001579361</v>
      </c>
      <c r="AN101">
        <f t="shared" si="51"/>
        <v>0</v>
      </c>
      <c r="AO101">
        <f t="shared" si="51"/>
        <v>0</v>
      </c>
      <c r="AP101">
        <f t="shared" si="51"/>
        <v>0</v>
      </c>
      <c r="AQ101">
        <f t="shared" si="51"/>
        <v>9.9233473329972686</v>
      </c>
      <c r="AR101">
        <f t="shared" si="51"/>
        <v>666.38063351899677</v>
      </c>
      <c r="AS101">
        <f t="shared" si="51"/>
        <v>14.02790347814364</v>
      </c>
      <c r="AT101" s="3">
        <f t="shared" ref="AT101:AT143" si="52">SUM(B101:AS101)</f>
        <v>2823.4771059871041</v>
      </c>
      <c r="AU101" s="3">
        <f>model!AT3</f>
        <v>2471</v>
      </c>
    </row>
    <row r="102" spans="1:47" x14ac:dyDescent="0.25">
      <c r="A102" s="2" t="s">
        <v>3</v>
      </c>
      <c r="B102">
        <f t="shared" si="50"/>
        <v>36.337872308313891</v>
      </c>
      <c r="C102">
        <f t="shared" si="48"/>
        <v>0</v>
      </c>
      <c r="D102">
        <f t="shared" si="48"/>
        <v>46015.778740700182</v>
      </c>
      <c r="E102">
        <f t="shared" si="48"/>
        <v>0</v>
      </c>
      <c r="F102">
        <f t="shared" si="48"/>
        <v>0</v>
      </c>
      <c r="G102">
        <f t="shared" si="48"/>
        <v>1312.3479259202452</v>
      </c>
      <c r="H102">
        <f t="shared" si="48"/>
        <v>0</v>
      </c>
      <c r="I102">
        <f t="shared" si="48"/>
        <v>0</v>
      </c>
      <c r="J102">
        <f t="shared" si="48"/>
        <v>0</v>
      </c>
      <c r="K102">
        <f t="shared" si="48"/>
        <v>2008.0222869895101</v>
      </c>
      <c r="L102">
        <f t="shared" si="48"/>
        <v>0</v>
      </c>
      <c r="M102">
        <f t="shared" si="48"/>
        <v>118.38243417095599</v>
      </c>
      <c r="N102">
        <f t="shared" si="48"/>
        <v>0</v>
      </c>
      <c r="O102">
        <f t="shared" si="48"/>
        <v>67.622252726936892</v>
      </c>
      <c r="P102">
        <f t="shared" si="48"/>
        <v>338.2391672136481</v>
      </c>
      <c r="Q102">
        <f t="shared" si="48"/>
        <v>13.820532573198991</v>
      </c>
      <c r="R102">
        <f t="shared" si="48"/>
        <v>0</v>
      </c>
      <c r="S102">
        <f t="shared" si="48"/>
        <v>0</v>
      </c>
      <c r="T102">
        <f t="shared" si="48"/>
        <v>6.1861156318230961</v>
      </c>
      <c r="U102">
        <f t="shared" si="48"/>
        <v>0</v>
      </c>
      <c r="V102">
        <f t="shared" si="48"/>
        <v>15.966169777138326</v>
      </c>
      <c r="W102">
        <f t="shared" si="48"/>
        <v>8.6956739063754895</v>
      </c>
      <c r="X102">
        <f t="shared" si="48"/>
        <v>0</v>
      </c>
      <c r="Y102">
        <f t="shared" si="48"/>
        <v>0</v>
      </c>
      <c r="Z102">
        <f t="shared" si="48"/>
        <v>0</v>
      </c>
      <c r="AA102">
        <f t="shared" si="48"/>
        <v>14.106005808384619</v>
      </c>
      <c r="AB102">
        <f t="shared" si="48"/>
        <v>0</v>
      </c>
      <c r="AC102">
        <f t="shared" si="48"/>
        <v>0</v>
      </c>
      <c r="AD102">
        <f t="shared" si="48"/>
        <v>0</v>
      </c>
      <c r="AE102">
        <f t="shared" si="48"/>
        <v>0</v>
      </c>
      <c r="AF102">
        <f t="shared" si="48"/>
        <v>0</v>
      </c>
      <c r="AG102">
        <f t="shared" si="48"/>
        <v>0</v>
      </c>
      <c r="AH102">
        <f t="shared" si="48"/>
        <v>25.729694803812215</v>
      </c>
      <c r="AI102">
        <f t="shared" si="48"/>
        <v>0</v>
      </c>
      <c r="AJ102">
        <f t="shared" si="48"/>
        <v>0</v>
      </c>
      <c r="AK102">
        <f t="shared" ref="AK102:AZ102" si="53">AK53*(AK$96/AK$95)</f>
        <v>88.801277250693687</v>
      </c>
      <c r="AL102">
        <f t="shared" si="49"/>
        <v>0</v>
      </c>
      <c r="AM102">
        <f t="shared" si="49"/>
        <v>0</v>
      </c>
      <c r="AN102">
        <f t="shared" si="49"/>
        <v>566.67205013619036</v>
      </c>
      <c r="AO102">
        <f t="shared" si="49"/>
        <v>0</v>
      </c>
      <c r="AP102">
        <f t="shared" si="49"/>
        <v>0</v>
      </c>
      <c r="AQ102">
        <f t="shared" si="49"/>
        <v>144.16535206374394</v>
      </c>
      <c r="AR102">
        <f t="shared" si="49"/>
        <v>0</v>
      </c>
      <c r="AS102">
        <f t="shared" si="49"/>
        <v>0</v>
      </c>
      <c r="AT102" s="3">
        <f t="shared" si="52"/>
        <v>50780.873551981145</v>
      </c>
      <c r="AU102" s="3">
        <f>model!AT4</f>
        <v>49878</v>
      </c>
    </row>
    <row r="103" spans="1:47" x14ac:dyDescent="0.25">
      <c r="A103" s="2" t="s">
        <v>4</v>
      </c>
      <c r="B103">
        <f t="shared" si="50"/>
        <v>22.765056144854277</v>
      </c>
      <c r="C103">
        <f t="shared" si="48"/>
        <v>0</v>
      </c>
      <c r="D103">
        <f t="shared" si="48"/>
        <v>45.642968922396982</v>
      </c>
      <c r="E103">
        <f t="shared" si="48"/>
        <v>2454.3474982637517</v>
      </c>
      <c r="F103">
        <f t="shared" si="48"/>
        <v>0</v>
      </c>
      <c r="G103">
        <f t="shared" si="48"/>
        <v>1.1167665760211465</v>
      </c>
      <c r="H103">
        <f t="shared" si="48"/>
        <v>0</v>
      </c>
      <c r="I103">
        <f t="shared" si="48"/>
        <v>0</v>
      </c>
      <c r="J103">
        <f t="shared" si="48"/>
        <v>0</v>
      </c>
      <c r="K103">
        <f t="shared" si="48"/>
        <v>0</v>
      </c>
      <c r="L103">
        <f t="shared" si="48"/>
        <v>0</v>
      </c>
      <c r="M103">
        <f t="shared" si="48"/>
        <v>0</v>
      </c>
      <c r="N103">
        <f t="shared" si="48"/>
        <v>0</v>
      </c>
      <c r="O103">
        <f t="shared" si="48"/>
        <v>0</v>
      </c>
      <c r="P103">
        <f t="shared" si="48"/>
        <v>450.754446152176</v>
      </c>
      <c r="Q103">
        <f t="shared" si="48"/>
        <v>0</v>
      </c>
      <c r="R103">
        <f t="shared" si="48"/>
        <v>0</v>
      </c>
      <c r="S103">
        <f t="shared" si="48"/>
        <v>0</v>
      </c>
      <c r="T103">
        <f t="shared" si="48"/>
        <v>0</v>
      </c>
      <c r="U103">
        <f t="shared" si="48"/>
        <v>0</v>
      </c>
      <c r="V103">
        <f t="shared" si="48"/>
        <v>52.644908278571528</v>
      </c>
      <c r="W103">
        <f t="shared" si="48"/>
        <v>0</v>
      </c>
      <c r="X103">
        <f t="shared" si="48"/>
        <v>0</v>
      </c>
      <c r="Y103">
        <f t="shared" si="48"/>
        <v>0</v>
      </c>
      <c r="Z103">
        <f t="shared" si="48"/>
        <v>0</v>
      </c>
      <c r="AA103">
        <f t="shared" si="48"/>
        <v>0</v>
      </c>
      <c r="AB103">
        <f t="shared" si="48"/>
        <v>0</v>
      </c>
      <c r="AC103">
        <f t="shared" si="48"/>
        <v>0</v>
      </c>
      <c r="AD103">
        <f t="shared" si="48"/>
        <v>0</v>
      </c>
      <c r="AE103">
        <f t="shared" si="48"/>
        <v>0</v>
      </c>
      <c r="AF103">
        <f t="shared" si="48"/>
        <v>0</v>
      </c>
      <c r="AG103">
        <f t="shared" si="48"/>
        <v>0</v>
      </c>
      <c r="AH103">
        <f t="shared" si="48"/>
        <v>0</v>
      </c>
      <c r="AI103">
        <f t="shared" si="48"/>
        <v>0</v>
      </c>
      <c r="AJ103">
        <f t="shared" si="48"/>
        <v>0</v>
      </c>
      <c r="AK103">
        <f t="shared" ref="AK103:AZ103" si="54">AK54*(AK$96/AK$95)</f>
        <v>16.778050419428411</v>
      </c>
      <c r="AL103">
        <f t="shared" si="49"/>
        <v>0</v>
      </c>
      <c r="AM103">
        <f t="shared" si="49"/>
        <v>0</v>
      </c>
      <c r="AN103">
        <f t="shared" si="49"/>
        <v>2.4150364452236954</v>
      </c>
      <c r="AO103">
        <f t="shared" si="49"/>
        <v>0</v>
      </c>
      <c r="AP103">
        <f t="shared" si="49"/>
        <v>0</v>
      </c>
      <c r="AQ103">
        <f t="shared" si="49"/>
        <v>0</v>
      </c>
      <c r="AR103">
        <f t="shared" si="49"/>
        <v>0</v>
      </c>
      <c r="AS103">
        <f t="shared" si="49"/>
        <v>0</v>
      </c>
      <c r="AT103" s="3">
        <f t="shared" si="52"/>
        <v>3046.4647312024244</v>
      </c>
      <c r="AU103" s="3">
        <f>model!AT5</f>
        <v>3331</v>
      </c>
    </row>
    <row r="104" spans="1:47" x14ac:dyDescent="0.25">
      <c r="A104" s="2" t="s">
        <v>5</v>
      </c>
      <c r="B104">
        <f t="shared" si="50"/>
        <v>0</v>
      </c>
      <c r="C104">
        <f t="shared" si="48"/>
        <v>0</v>
      </c>
      <c r="D104">
        <f t="shared" si="48"/>
        <v>0</v>
      </c>
      <c r="E104">
        <f t="shared" si="48"/>
        <v>0</v>
      </c>
      <c r="F104">
        <f t="shared" si="48"/>
        <v>2498.3090650831214</v>
      </c>
      <c r="G104">
        <f t="shared" si="48"/>
        <v>0</v>
      </c>
      <c r="H104">
        <f t="shared" si="48"/>
        <v>0</v>
      </c>
      <c r="I104">
        <f t="shared" si="48"/>
        <v>0</v>
      </c>
      <c r="J104">
        <f t="shared" si="48"/>
        <v>0</v>
      </c>
      <c r="K104">
        <f t="shared" si="48"/>
        <v>0</v>
      </c>
      <c r="L104">
        <f t="shared" si="48"/>
        <v>0</v>
      </c>
      <c r="M104">
        <f t="shared" si="48"/>
        <v>0</v>
      </c>
      <c r="N104">
        <f t="shared" si="48"/>
        <v>0</v>
      </c>
      <c r="O104">
        <f t="shared" si="48"/>
        <v>0</v>
      </c>
      <c r="P104">
        <f t="shared" si="48"/>
        <v>0</v>
      </c>
      <c r="Q104">
        <f t="shared" si="48"/>
        <v>0</v>
      </c>
      <c r="R104">
        <f t="shared" si="48"/>
        <v>0</v>
      </c>
      <c r="S104">
        <f t="shared" si="48"/>
        <v>0</v>
      </c>
      <c r="T104">
        <f t="shared" si="48"/>
        <v>0</v>
      </c>
      <c r="U104">
        <f t="shared" si="48"/>
        <v>0</v>
      </c>
      <c r="V104">
        <f t="shared" si="48"/>
        <v>0</v>
      </c>
      <c r="W104">
        <f t="shared" si="48"/>
        <v>0</v>
      </c>
      <c r="X104">
        <f t="shared" si="48"/>
        <v>0</v>
      </c>
      <c r="Y104">
        <f t="shared" si="48"/>
        <v>0</v>
      </c>
      <c r="Z104">
        <f t="shared" si="48"/>
        <v>0</v>
      </c>
      <c r="AA104">
        <f t="shared" si="48"/>
        <v>0</v>
      </c>
      <c r="AB104">
        <f t="shared" si="48"/>
        <v>0</v>
      </c>
      <c r="AC104">
        <f t="shared" si="48"/>
        <v>970.54869275243652</v>
      </c>
      <c r="AD104">
        <f t="shared" si="48"/>
        <v>137.75573467611417</v>
      </c>
      <c r="AE104">
        <f t="shared" si="48"/>
        <v>0</v>
      </c>
      <c r="AF104">
        <f t="shared" si="48"/>
        <v>0</v>
      </c>
      <c r="AG104">
        <f t="shared" si="48"/>
        <v>0</v>
      </c>
      <c r="AH104">
        <f t="shared" si="48"/>
        <v>0</v>
      </c>
      <c r="AI104">
        <f t="shared" si="48"/>
        <v>0</v>
      </c>
      <c r="AJ104">
        <f t="shared" si="48"/>
        <v>0</v>
      </c>
      <c r="AK104">
        <f t="shared" ref="AK104:AZ104" si="55">AK55*(AK$96/AK$95)</f>
        <v>0</v>
      </c>
      <c r="AL104">
        <f t="shared" si="49"/>
        <v>0</v>
      </c>
      <c r="AM104">
        <f t="shared" si="49"/>
        <v>0</v>
      </c>
      <c r="AN104">
        <f t="shared" si="49"/>
        <v>0</v>
      </c>
      <c r="AO104">
        <f t="shared" si="49"/>
        <v>15.535188358644941</v>
      </c>
      <c r="AP104">
        <f t="shared" si="49"/>
        <v>0</v>
      </c>
      <c r="AQ104">
        <f t="shared" si="49"/>
        <v>0</v>
      </c>
      <c r="AR104">
        <f t="shared" si="49"/>
        <v>0</v>
      </c>
      <c r="AS104">
        <f t="shared" si="49"/>
        <v>0</v>
      </c>
      <c r="AT104" s="3">
        <f t="shared" si="52"/>
        <v>3622.1486808703171</v>
      </c>
      <c r="AU104" s="3">
        <f>model!AT6</f>
        <v>4939</v>
      </c>
    </row>
    <row r="105" spans="1:47" x14ac:dyDescent="0.25">
      <c r="A105" s="2" t="s">
        <v>6</v>
      </c>
      <c r="B105">
        <f t="shared" si="50"/>
        <v>0</v>
      </c>
      <c r="C105">
        <f t="shared" si="48"/>
        <v>0</v>
      </c>
      <c r="D105">
        <f t="shared" si="48"/>
        <v>1489.1789982289386</v>
      </c>
      <c r="E105">
        <f t="shared" si="48"/>
        <v>0</v>
      </c>
      <c r="F105">
        <f t="shared" si="48"/>
        <v>0</v>
      </c>
      <c r="G105">
        <f t="shared" si="48"/>
        <v>12394.089137984865</v>
      </c>
      <c r="H105">
        <f t="shared" si="48"/>
        <v>0</v>
      </c>
      <c r="I105">
        <f t="shared" si="48"/>
        <v>0</v>
      </c>
      <c r="J105">
        <f t="shared" si="48"/>
        <v>0</v>
      </c>
      <c r="K105">
        <f t="shared" si="48"/>
        <v>13309.699459516232</v>
      </c>
      <c r="L105">
        <f t="shared" si="48"/>
        <v>0</v>
      </c>
      <c r="M105">
        <f t="shared" si="48"/>
        <v>111.61183175447502</v>
      </c>
      <c r="N105">
        <f t="shared" si="48"/>
        <v>0</v>
      </c>
      <c r="O105">
        <f t="shared" si="48"/>
        <v>0</v>
      </c>
      <c r="P105">
        <f t="shared" si="48"/>
        <v>0</v>
      </c>
      <c r="Q105">
        <f t="shared" si="48"/>
        <v>11.944258339730462</v>
      </c>
      <c r="R105">
        <f t="shared" si="48"/>
        <v>0</v>
      </c>
      <c r="S105">
        <f t="shared" si="48"/>
        <v>0</v>
      </c>
      <c r="T105">
        <f t="shared" si="48"/>
        <v>18.330134199453177</v>
      </c>
      <c r="U105">
        <f t="shared" si="48"/>
        <v>0</v>
      </c>
      <c r="V105">
        <f t="shared" si="48"/>
        <v>0</v>
      </c>
      <c r="W105">
        <f t="shared" si="48"/>
        <v>0</v>
      </c>
      <c r="X105">
        <f t="shared" si="48"/>
        <v>0</v>
      </c>
      <c r="Y105">
        <f t="shared" si="48"/>
        <v>0</v>
      </c>
      <c r="Z105">
        <f t="shared" si="48"/>
        <v>0</v>
      </c>
      <c r="AA105">
        <f t="shared" si="48"/>
        <v>169.82114477893327</v>
      </c>
      <c r="AB105">
        <f t="shared" si="48"/>
        <v>5.8787191358967839</v>
      </c>
      <c r="AC105">
        <f t="shared" si="48"/>
        <v>0</v>
      </c>
      <c r="AD105">
        <f t="shared" si="48"/>
        <v>0</v>
      </c>
      <c r="AE105">
        <f t="shared" si="48"/>
        <v>0</v>
      </c>
      <c r="AF105">
        <f t="shared" si="48"/>
        <v>0</v>
      </c>
      <c r="AG105">
        <f t="shared" si="48"/>
        <v>0</v>
      </c>
      <c r="AH105">
        <f t="shared" si="48"/>
        <v>34.14109431785392</v>
      </c>
      <c r="AI105">
        <f t="shared" si="48"/>
        <v>8.967910252267524</v>
      </c>
      <c r="AJ105">
        <f t="shared" si="48"/>
        <v>0</v>
      </c>
      <c r="AK105">
        <f t="shared" ref="AK105:AZ105" si="56">AK56*(AK$96/AK$95)</f>
        <v>0</v>
      </c>
      <c r="AL105">
        <f t="shared" si="49"/>
        <v>0</v>
      </c>
      <c r="AM105">
        <f t="shared" si="49"/>
        <v>0</v>
      </c>
      <c r="AN105">
        <f t="shared" si="49"/>
        <v>301.65846741458921</v>
      </c>
      <c r="AO105">
        <f t="shared" si="49"/>
        <v>0</v>
      </c>
      <c r="AP105">
        <f t="shared" si="49"/>
        <v>0</v>
      </c>
      <c r="AQ105">
        <f t="shared" si="49"/>
        <v>0</v>
      </c>
      <c r="AR105">
        <f t="shared" si="49"/>
        <v>0</v>
      </c>
      <c r="AS105">
        <f t="shared" si="49"/>
        <v>0</v>
      </c>
      <c r="AT105" s="3">
        <f t="shared" si="52"/>
        <v>27855.321155923233</v>
      </c>
      <c r="AU105" s="3">
        <f>model!AT7</f>
        <v>25685</v>
      </c>
    </row>
    <row r="106" spans="1:47" x14ac:dyDescent="0.25">
      <c r="A106" s="2" t="s">
        <v>7</v>
      </c>
      <c r="B106">
        <f t="shared" si="50"/>
        <v>0</v>
      </c>
      <c r="C106">
        <f t="shared" si="48"/>
        <v>0</v>
      </c>
      <c r="D106">
        <f t="shared" si="48"/>
        <v>0</v>
      </c>
      <c r="E106">
        <f t="shared" si="48"/>
        <v>0</v>
      </c>
      <c r="F106">
        <f t="shared" si="48"/>
        <v>0</v>
      </c>
      <c r="G106">
        <f t="shared" si="48"/>
        <v>0</v>
      </c>
      <c r="H106">
        <f t="shared" si="48"/>
        <v>13001.26104603979</v>
      </c>
      <c r="I106">
        <f t="shared" si="48"/>
        <v>0</v>
      </c>
      <c r="J106">
        <f t="shared" si="48"/>
        <v>0</v>
      </c>
      <c r="K106">
        <f t="shared" si="48"/>
        <v>0</v>
      </c>
      <c r="L106">
        <f t="shared" si="48"/>
        <v>0</v>
      </c>
      <c r="M106">
        <f t="shared" si="48"/>
        <v>2.2134006558726447</v>
      </c>
      <c r="N106">
        <f t="shared" si="48"/>
        <v>31.248555789029453</v>
      </c>
      <c r="O106">
        <f t="shared" si="48"/>
        <v>0</v>
      </c>
      <c r="P106">
        <f t="shared" si="48"/>
        <v>0</v>
      </c>
      <c r="Q106">
        <f t="shared" si="48"/>
        <v>0</v>
      </c>
      <c r="R106">
        <f t="shared" si="48"/>
        <v>0</v>
      </c>
      <c r="S106">
        <f t="shared" si="48"/>
        <v>0</v>
      </c>
      <c r="T106">
        <f t="shared" si="48"/>
        <v>1.4360116703181869</v>
      </c>
      <c r="U106">
        <f t="shared" si="48"/>
        <v>8.0862760804430813</v>
      </c>
      <c r="V106">
        <f t="shared" si="48"/>
        <v>0</v>
      </c>
      <c r="W106">
        <f t="shared" si="48"/>
        <v>0</v>
      </c>
      <c r="X106">
        <f t="shared" si="48"/>
        <v>0</v>
      </c>
      <c r="Y106">
        <f t="shared" si="48"/>
        <v>2.7774574364713653</v>
      </c>
      <c r="Z106">
        <f t="shared" si="48"/>
        <v>0</v>
      </c>
      <c r="AA106">
        <f t="shared" si="48"/>
        <v>0</v>
      </c>
      <c r="AB106">
        <f t="shared" si="48"/>
        <v>0</v>
      </c>
      <c r="AC106">
        <f t="shared" si="48"/>
        <v>0</v>
      </c>
      <c r="AD106">
        <f t="shared" si="48"/>
        <v>0</v>
      </c>
      <c r="AE106">
        <f t="shared" si="48"/>
        <v>0</v>
      </c>
      <c r="AF106">
        <f t="shared" si="48"/>
        <v>0</v>
      </c>
      <c r="AG106">
        <f t="shared" si="48"/>
        <v>24.28001904778095</v>
      </c>
      <c r="AH106">
        <f t="shared" si="48"/>
        <v>4.6454747207241605</v>
      </c>
      <c r="AI106">
        <f t="shared" si="48"/>
        <v>12.880271364940965</v>
      </c>
      <c r="AJ106">
        <f t="shared" si="48"/>
        <v>0</v>
      </c>
      <c r="AK106">
        <f t="shared" ref="AK106:AZ106" si="57">AK57*(AK$96/AK$95)</f>
        <v>0</v>
      </c>
      <c r="AL106">
        <f t="shared" si="49"/>
        <v>0</v>
      </c>
      <c r="AM106">
        <f t="shared" si="49"/>
        <v>0</v>
      </c>
      <c r="AN106">
        <f t="shared" si="49"/>
        <v>0</v>
      </c>
      <c r="AO106">
        <f t="shared" si="49"/>
        <v>0</v>
      </c>
      <c r="AP106">
        <f t="shared" si="49"/>
        <v>0</v>
      </c>
      <c r="AQ106">
        <f t="shared" si="49"/>
        <v>71.676688255195629</v>
      </c>
      <c r="AR106">
        <f t="shared" si="49"/>
        <v>0</v>
      </c>
      <c r="AS106">
        <f t="shared" si="49"/>
        <v>0</v>
      </c>
      <c r="AT106" s="3">
        <f t="shared" si="52"/>
        <v>13160.505201060565</v>
      </c>
      <c r="AU106" s="3">
        <f>model!AT8</f>
        <v>13880</v>
      </c>
    </row>
    <row r="107" spans="1:47" x14ac:dyDescent="0.25">
      <c r="A107" s="2" t="s">
        <v>8</v>
      </c>
      <c r="B107">
        <f t="shared" si="50"/>
        <v>2242.2198168964264</v>
      </c>
      <c r="C107">
        <f t="shared" si="48"/>
        <v>0</v>
      </c>
      <c r="D107">
        <f t="shared" si="48"/>
        <v>0</v>
      </c>
      <c r="E107">
        <f t="shared" si="48"/>
        <v>0</v>
      </c>
      <c r="F107">
        <f t="shared" si="48"/>
        <v>0</v>
      </c>
      <c r="G107">
        <f t="shared" si="48"/>
        <v>0</v>
      </c>
      <c r="H107">
        <f t="shared" si="48"/>
        <v>0</v>
      </c>
      <c r="I107">
        <f t="shared" si="48"/>
        <v>1598.9184339363508</v>
      </c>
      <c r="J107">
        <f t="shared" si="48"/>
        <v>0</v>
      </c>
      <c r="K107">
        <f t="shared" si="48"/>
        <v>0</v>
      </c>
      <c r="L107">
        <f t="shared" si="48"/>
        <v>0</v>
      </c>
      <c r="M107">
        <f t="shared" si="48"/>
        <v>0</v>
      </c>
      <c r="N107">
        <f t="shared" si="48"/>
        <v>0</v>
      </c>
      <c r="O107">
        <f t="shared" si="48"/>
        <v>40.918504499040814</v>
      </c>
      <c r="P107">
        <f t="shared" si="48"/>
        <v>0</v>
      </c>
      <c r="Q107">
        <f t="shared" si="48"/>
        <v>0</v>
      </c>
      <c r="R107">
        <f t="shared" si="48"/>
        <v>0</v>
      </c>
      <c r="S107">
        <f t="shared" si="48"/>
        <v>0</v>
      </c>
      <c r="T107">
        <f t="shared" si="48"/>
        <v>0</v>
      </c>
      <c r="U107">
        <f t="shared" si="48"/>
        <v>0</v>
      </c>
      <c r="V107">
        <f t="shared" si="48"/>
        <v>0</v>
      </c>
      <c r="W107">
        <f t="shared" si="48"/>
        <v>0</v>
      </c>
      <c r="X107">
        <f t="shared" si="48"/>
        <v>8.7989995831282961</v>
      </c>
      <c r="Y107">
        <f t="shared" si="48"/>
        <v>0</v>
      </c>
      <c r="Z107">
        <f t="shared" si="48"/>
        <v>0</v>
      </c>
      <c r="AA107">
        <f t="shared" si="48"/>
        <v>0</v>
      </c>
      <c r="AB107">
        <f t="shared" si="48"/>
        <v>0</v>
      </c>
      <c r="AC107">
        <f t="shared" si="48"/>
        <v>0</v>
      </c>
      <c r="AD107">
        <f t="shared" si="48"/>
        <v>0</v>
      </c>
      <c r="AE107">
        <f t="shared" si="48"/>
        <v>0</v>
      </c>
      <c r="AF107">
        <f t="shared" si="48"/>
        <v>0</v>
      </c>
      <c r="AG107">
        <f t="shared" si="48"/>
        <v>0</v>
      </c>
      <c r="AH107">
        <f t="shared" si="48"/>
        <v>0</v>
      </c>
      <c r="AI107">
        <f t="shared" ref="C107:AJ115" si="58">AI58*(AI$96/AI$95)</f>
        <v>0</v>
      </c>
      <c r="AJ107">
        <f t="shared" si="58"/>
        <v>11.842433176614191</v>
      </c>
      <c r="AK107">
        <f t="shared" ref="AK107:AZ107" si="59">AK58*(AK$96/AK$95)</f>
        <v>0</v>
      </c>
      <c r="AL107">
        <f t="shared" si="49"/>
        <v>0</v>
      </c>
      <c r="AM107">
        <f t="shared" si="49"/>
        <v>0</v>
      </c>
      <c r="AN107">
        <f t="shared" si="49"/>
        <v>0</v>
      </c>
      <c r="AO107">
        <f t="shared" si="49"/>
        <v>0</v>
      </c>
      <c r="AP107">
        <f t="shared" si="49"/>
        <v>0</v>
      </c>
      <c r="AQ107">
        <f t="shared" si="49"/>
        <v>0</v>
      </c>
      <c r="AR107">
        <f t="shared" si="49"/>
        <v>7.6301826555999241</v>
      </c>
      <c r="AS107">
        <f t="shared" si="49"/>
        <v>0</v>
      </c>
      <c r="AT107" s="3">
        <f t="shared" si="52"/>
        <v>3910.3283707471601</v>
      </c>
      <c r="AU107" s="3">
        <f>model!AT9</f>
        <v>4431</v>
      </c>
    </row>
    <row r="108" spans="1:47" x14ac:dyDescent="0.25">
      <c r="A108" s="2" t="s">
        <v>9</v>
      </c>
      <c r="B108">
        <f t="shared" si="50"/>
        <v>0</v>
      </c>
      <c r="C108">
        <f t="shared" si="58"/>
        <v>0</v>
      </c>
      <c r="D108">
        <f t="shared" si="58"/>
        <v>0</v>
      </c>
      <c r="E108">
        <f t="shared" si="58"/>
        <v>0</v>
      </c>
      <c r="F108">
        <f t="shared" si="58"/>
        <v>0</v>
      </c>
      <c r="G108">
        <f t="shared" si="58"/>
        <v>0</v>
      </c>
      <c r="H108">
        <f t="shared" si="58"/>
        <v>0</v>
      </c>
      <c r="I108">
        <f t="shared" si="58"/>
        <v>0</v>
      </c>
      <c r="J108">
        <f t="shared" si="58"/>
        <v>16876.330419457776</v>
      </c>
      <c r="K108">
        <f t="shared" si="58"/>
        <v>0</v>
      </c>
      <c r="L108">
        <f t="shared" si="58"/>
        <v>386.44261909348393</v>
      </c>
      <c r="M108">
        <f t="shared" si="58"/>
        <v>0</v>
      </c>
      <c r="N108">
        <f t="shared" si="58"/>
        <v>0</v>
      </c>
      <c r="O108">
        <f t="shared" si="58"/>
        <v>0</v>
      </c>
      <c r="P108">
        <f t="shared" si="58"/>
        <v>0</v>
      </c>
      <c r="Q108">
        <f t="shared" si="58"/>
        <v>0</v>
      </c>
      <c r="R108">
        <f t="shared" si="58"/>
        <v>0</v>
      </c>
      <c r="S108">
        <f t="shared" si="58"/>
        <v>0</v>
      </c>
      <c r="T108">
        <f t="shared" si="58"/>
        <v>0</v>
      </c>
      <c r="U108">
        <f t="shared" si="58"/>
        <v>0</v>
      </c>
      <c r="V108">
        <f t="shared" si="58"/>
        <v>0</v>
      </c>
      <c r="W108">
        <f t="shared" si="58"/>
        <v>0</v>
      </c>
      <c r="X108">
        <f t="shared" si="58"/>
        <v>0</v>
      </c>
      <c r="Y108">
        <f t="shared" si="58"/>
        <v>0</v>
      </c>
      <c r="Z108">
        <f t="shared" si="58"/>
        <v>0</v>
      </c>
      <c r="AA108">
        <f t="shared" si="58"/>
        <v>0</v>
      </c>
      <c r="AB108">
        <f t="shared" si="58"/>
        <v>0</v>
      </c>
      <c r="AC108">
        <f t="shared" si="58"/>
        <v>2505.6939536777645</v>
      </c>
      <c r="AD108">
        <f t="shared" si="58"/>
        <v>22.945032921630578</v>
      </c>
      <c r="AE108">
        <f t="shared" si="58"/>
        <v>0</v>
      </c>
      <c r="AF108">
        <f t="shared" si="58"/>
        <v>0</v>
      </c>
      <c r="AG108">
        <f t="shared" si="58"/>
        <v>0</v>
      </c>
      <c r="AH108">
        <f t="shared" si="58"/>
        <v>0</v>
      </c>
      <c r="AI108">
        <f t="shared" si="58"/>
        <v>0</v>
      </c>
      <c r="AJ108">
        <f t="shared" si="58"/>
        <v>14.116632052782883</v>
      </c>
      <c r="AK108">
        <f t="shared" ref="AK108:AZ108" si="60">AK59*(AK$96/AK$95)</f>
        <v>0</v>
      </c>
      <c r="AL108">
        <f t="shared" si="49"/>
        <v>0</v>
      </c>
      <c r="AM108">
        <f t="shared" si="49"/>
        <v>0</v>
      </c>
      <c r="AN108">
        <f t="shared" si="49"/>
        <v>0</v>
      </c>
      <c r="AO108">
        <f t="shared" si="49"/>
        <v>4.4820761247098035</v>
      </c>
      <c r="AP108">
        <f t="shared" si="49"/>
        <v>0</v>
      </c>
      <c r="AQ108">
        <f t="shared" si="49"/>
        <v>0</v>
      </c>
      <c r="AR108">
        <f t="shared" si="49"/>
        <v>0</v>
      </c>
      <c r="AS108">
        <f t="shared" si="49"/>
        <v>0</v>
      </c>
      <c r="AT108" s="3">
        <f t="shared" si="52"/>
        <v>19810.010733328148</v>
      </c>
      <c r="AU108" s="3">
        <f>model!AT10</f>
        <v>24539</v>
      </c>
    </row>
    <row r="109" spans="1:47" x14ac:dyDescent="0.25">
      <c r="A109" s="2" t="s">
        <v>10</v>
      </c>
      <c r="B109">
        <f t="shared" si="50"/>
        <v>49.407972337231456</v>
      </c>
      <c r="C109">
        <f t="shared" si="58"/>
        <v>0</v>
      </c>
      <c r="D109">
        <f t="shared" si="58"/>
        <v>210.12914414121559</v>
      </c>
      <c r="E109">
        <f t="shared" si="58"/>
        <v>0</v>
      </c>
      <c r="F109">
        <f t="shared" si="58"/>
        <v>0</v>
      </c>
      <c r="G109">
        <f t="shared" si="58"/>
        <v>853.27584993359619</v>
      </c>
      <c r="H109">
        <f t="shared" si="58"/>
        <v>0</v>
      </c>
      <c r="I109">
        <f t="shared" si="58"/>
        <v>0</v>
      </c>
      <c r="J109">
        <f t="shared" si="58"/>
        <v>0</v>
      </c>
      <c r="K109">
        <f t="shared" si="58"/>
        <v>67847.330483922138</v>
      </c>
      <c r="L109">
        <f t="shared" si="58"/>
        <v>0</v>
      </c>
      <c r="M109">
        <f t="shared" si="58"/>
        <v>128.31899797036556</v>
      </c>
      <c r="N109">
        <f t="shared" si="58"/>
        <v>0</v>
      </c>
      <c r="O109">
        <f t="shared" si="58"/>
        <v>2.2230367440297267</v>
      </c>
      <c r="P109">
        <f t="shared" si="58"/>
        <v>5.5011711355845687</v>
      </c>
      <c r="Q109">
        <f t="shared" si="58"/>
        <v>43.301207049532344</v>
      </c>
      <c r="R109">
        <f t="shared" si="58"/>
        <v>0</v>
      </c>
      <c r="S109">
        <f t="shared" si="58"/>
        <v>0</v>
      </c>
      <c r="T109">
        <f t="shared" si="58"/>
        <v>0</v>
      </c>
      <c r="U109">
        <f t="shared" si="58"/>
        <v>0</v>
      </c>
      <c r="V109">
        <f t="shared" si="58"/>
        <v>0</v>
      </c>
      <c r="W109">
        <f t="shared" si="58"/>
        <v>62.251762965192761</v>
      </c>
      <c r="X109">
        <f t="shared" si="58"/>
        <v>0</v>
      </c>
      <c r="Y109">
        <f t="shared" si="58"/>
        <v>0</v>
      </c>
      <c r="Z109">
        <f t="shared" si="58"/>
        <v>0</v>
      </c>
      <c r="AA109">
        <f t="shared" si="58"/>
        <v>916.51201751456188</v>
      </c>
      <c r="AB109">
        <f t="shared" si="58"/>
        <v>0</v>
      </c>
      <c r="AC109">
        <f t="shared" si="58"/>
        <v>0</v>
      </c>
      <c r="AD109">
        <f t="shared" si="58"/>
        <v>0</v>
      </c>
      <c r="AE109">
        <f t="shared" si="58"/>
        <v>0</v>
      </c>
      <c r="AF109">
        <f t="shared" si="58"/>
        <v>0</v>
      </c>
      <c r="AG109">
        <f t="shared" si="58"/>
        <v>0</v>
      </c>
      <c r="AH109">
        <f t="shared" si="58"/>
        <v>503.06991475811566</v>
      </c>
      <c r="AI109">
        <f t="shared" si="58"/>
        <v>0</v>
      </c>
      <c r="AJ109">
        <f t="shared" si="58"/>
        <v>0</v>
      </c>
      <c r="AK109">
        <f t="shared" ref="AK109:AZ109" si="61">AK60*(AK$96/AK$95)</f>
        <v>0</v>
      </c>
      <c r="AL109">
        <f t="shared" si="49"/>
        <v>0</v>
      </c>
      <c r="AM109">
        <f t="shared" si="49"/>
        <v>0</v>
      </c>
      <c r="AN109">
        <f t="shared" si="49"/>
        <v>0</v>
      </c>
      <c r="AO109">
        <f t="shared" si="49"/>
        <v>0</v>
      </c>
      <c r="AP109">
        <f t="shared" si="49"/>
        <v>37.13773473591116</v>
      </c>
      <c r="AQ109">
        <f t="shared" si="49"/>
        <v>51.53148488800764</v>
      </c>
      <c r="AR109">
        <f t="shared" si="49"/>
        <v>0</v>
      </c>
      <c r="AS109">
        <f t="shared" si="49"/>
        <v>0</v>
      </c>
      <c r="AT109" s="3">
        <f t="shared" si="52"/>
        <v>70709.990778095496</v>
      </c>
      <c r="AU109" s="3">
        <f>model!AT11</f>
        <v>37185</v>
      </c>
    </row>
    <row r="110" spans="1:47" x14ac:dyDescent="0.25">
      <c r="A110" s="2" t="s">
        <v>11</v>
      </c>
      <c r="B110">
        <f t="shared" si="50"/>
        <v>0</v>
      </c>
      <c r="C110">
        <f t="shared" si="58"/>
        <v>0</v>
      </c>
      <c r="D110">
        <f t="shared" si="58"/>
        <v>0</v>
      </c>
      <c r="E110">
        <f t="shared" si="58"/>
        <v>0</v>
      </c>
      <c r="F110">
        <f t="shared" si="58"/>
        <v>0</v>
      </c>
      <c r="G110">
        <f t="shared" si="58"/>
        <v>0</v>
      </c>
      <c r="H110">
        <f t="shared" si="58"/>
        <v>0</v>
      </c>
      <c r="I110">
        <f t="shared" si="58"/>
        <v>0</v>
      </c>
      <c r="J110">
        <f t="shared" si="58"/>
        <v>375.78846984488598</v>
      </c>
      <c r="K110">
        <f t="shared" si="58"/>
        <v>0</v>
      </c>
      <c r="L110">
        <f t="shared" si="58"/>
        <v>4088.9697305598529</v>
      </c>
      <c r="M110">
        <f t="shared" si="58"/>
        <v>0</v>
      </c>
      <c r="N110">
        <f t="shared" si="58"/>
        <v>0</v>
      </c>
      <c r="O110">
        <f t="shared" si="58"/>
        <v>0</v>
      </c>
      <c r="P110">
        <f t="shared" si="58"/>
        <v>0</v>
      </c>
      <c r="Q110">
        <f t="shared" si="58"/>
        <v>0</v>
      </c>
      <c r="R110">
        <f t="shared" si="58"/>
        <v>0</v>
      </c>
      <c r="S110">
        <f t="shared" si="58"/>
        <v>0</v>
      </c>
      <c r="T110">
        <f t="shared" si="58"/>
        <v>0</v>
      </c>
      <c r="U110">
        <f t="shared" si="58"/>
        <v>0</v>
      </c>
      <c r="V110">
        <f t="shared" si="58"/>
        <v>0</v>
      </c>
      <c r="W110">
        <f t="shared" si="58"/>
        <v>0</v>
      </c>
      <c r="X110">
        <f t="shared" si="58"/>
        <v>0</v>
      </c>
      <c r="Y110">
        <f t="shared" si="58"/>
        <v>0</v>
      </c>
      <c r="Z110">
        <f t="shared" si="58"/>
        <v>0</v>
      </c>
      <c r="AA110">
        <f t="shared" si="58"/>
        <v>0</v>
      </c>
      <c r="AB110">
        <f t="shared" si="58"/>
        <v>0</v>
      </c>
      <c r="AC110">
        <f t="shared" si="58"/>
        <v>182.29615809196454</v>
      </c>
      <c r="AD110">
        <f t="shared" si="58"/>
        <v>0</v>
      </c>
      <c r="AE110">
        <f t="shared" si="58"/>
        <v>0</v>
      </c>
      <c r="AF110">
        <f t="shared" si="58"/>
        <v>0</v>
      </c>
      <c r="AG110">
        <f t="shared" si="58"/>
        <v>0</v>
      </c>
      <c r="AH110">
        <f t="shared" si="58"/>
        <v>0</v>
      </c>
      <c r="AI110">
        <f t="shared" si="58"/>
        <v>0</v>
      </c>
      <c r="AJ110">
        <f t="shared" si="58"/>
        <v>0</v>
      </c>
      <c r="AK110">
        <f t="shared" ref="AK110:AZ110" si="62">AK61*(AK$96/AK$95)</f>
        <v>0</v>
      </c>
      <c r="AL110">
        <f t="shared" si="49"/>
        <v>0</v>
      </c>
      <c r="AM110">
        <f t="shared" si="49"/>
        <v>0</v>
      </c>
      <c r="AN110">
        <f t="shared" si="49"/>
        <v>0</v>
      </c>
      <c r="AO110">
        <f t="shared" si="49"/>
        <v>0</v>
      </c>
      <c r="AP110">
        <f t="shared" si="49"/>
        <v>0</v>
      </c>
      <c r="AQ110">
        <f t="shared" si="49"/>
        <v>0</v>
      </c>
      <c r="AR110">
        <f t="shared" si="49"/>
        <v>0</v>
      </c>
      <c r="AS110">
        <f t="shared" si="49"/>
        <v>0</v>
      </c>
      <c r="AT110" s="3">
        <f t="shared" si="52"/>
        <v>4647.0543584967036</v>
      </c>
      <c r="AU110" s="3">
        <f>model!AT12</f>
        <v>6355</v>
      </c>
    </row>
    <row r="111" spans="1:47" x14ac:dyDescent="0.25">
      <c r="A111" s="2" t="s">
        <v>12</v>
      </c>
      <c r="B111">
        <f t="shared" si="50"/>
        <v>0</v>
      </c>
      <c r="C111">
        <f t="shared" si="58"/>
        <v>0</v>
      </c>
      <c r="D111">
        <f t="shared" si="58"/>
        <v>7.4029440494520715</v>
      </c>
      <c r="E111">
        <f t="shared" si="58"/>
        <v>0</v>
      </c>
      <c r="F111">
        <f t="shared" si="58"/>
        <v>0</v>
      </c>
      <c r="G111">
        <f t="shared" si="58"/>
        <v>4.3471460373959614</v>
      </c>
      <c r="H111">
        <f t="shared" si="58"/>
        <v>0</v>
      </c>
      <c r="I111">
        <f t="shared" si="58"/>
        <v>0</v>
      </c>
      <c r="J111">
        <f t="shared" si="58"/>
        <v>0</v>
      </c>
      <c r="K111">
        <f t="shared" si="58"/>
        <v>359.71792303591235</v>
      </c>
      <c r="L111">
        <f t="shared" si="58"/>
        <v>0</v>
      </c>
      <c r="M111">
        <f t="shared" si="58"/>
        <v>219.18828383600922</v>
      </c>
      <c r="N111">
        <f t="shared" si="58"/>
        <v>0</v>
      </c>
      <c r="O111">
        <f t="shared" si="58"/>
        <v>0</v>
      </c>
      <c r="P111">
        <f t="shared" si="58"/>
        <v>0</v>
      </c>
      <c r="Q111">
        <f t="shared" si="58"/>
        <v>0</v>
      </c>
      <c r="R111">
        <f t="shared" si="58"/>
        <v>0</v>
      </c>
      <c r="S111">
        <f t="shared" si="58"/>
        <v>0</v>
      </c>
      <c r="T111">
        <f t="shared" si="58"/>
        <v>10.775589834947754</v>
      </c>
      <c r="U111">
        <f t="shared" si="58"/>
        <v>0</v>
      </c>
      <c r="V111">
        <f t="shared" si="58"/>
        <v>0</v>
      </c>
      <c r="W111">
        <f t="shared" si="58"/>
        <v>0</v>
      </c>
      <c r="X111">
        <f t="shared" si="58"/>
        <v>0</v>
      </c>
      <c r="Y111">
        <f t="shared" si="58"/>
        <v>0</v>
      </c>
      <c r="Z111">
        <f t="shared" si="58"/>
        <v>0</v>
      </c>
      <c r="AA111">
        <f t="shared" si="58"/>
        <v>0</v>
      </c>
      <c r="AB111">
        <f t="shared" si="58"/>
        <v>0</v>
      </c>
      <c r="AC111">
        <f t="shared" si="58"/>
        <v>0</v>
      </c>
      <c r="AD111">
        <f t="shared" si="58"/>
        <v>0</v>
      </c>
      <c r="AE111">
        <f t="shared" si="58"/>
        <v>0</v>
      </c>
      <c r="AF111">
        <f t="shared" si="58"/>
        <v>0</v>
      </c>
      <c r="AG111">
        <f t="shared" si="58"/>
        <v>0</v>
      </c>
      <c r="AH111">
        <f t="shared" si="58"/>
        <v>0</v>
      </c>
      <c r="AI111">
        <f t="shared" si="58"/>
        <v>0</v>
      </c>
      <c r="AJ111">
        <f t="shared" si="58"/>
        <v>0</v>
      </c>
      <c r="AK111">
        <f t="shared" ref="AK111:AZ111" si="63">AK62*(AK$96/AK$95)</f>
        <v>0</v>
      </c>
      <c r="AL111">
        <f t="shared" si="49"/>
        <v>0</v>
      </c>
      <c r="AM111">
        <f t="shared" si="49"/>
        <v>0</v>
      </c>
      <c r="AN111">
        <f t="shared" si="49"/>
        <v>0</v>
      </c>
      <c r="AO111">
        <f t="shared" si="49"/>
        <v>0</v>
      </c>
      <c r="AP111">
        <f t="shared" si="49"/>
        <v>0</v>
      </c>
      <c r="AQ111">
        <f t="shared" si="49"/>
        <v>0</v>
      </c>
      <c r="AR111">
        <f t="shared" si="49"/>
        <v>0</v>
      </c>
      <c r="AS111">
        <f t="shared" si="49"/>
        <v>0</v>
      </c>
      <c r="AT111" s="3">
        <f t="shared" si="52"/>
        <v>601.43188679371735</v>
      </c>
      <c r="AU111" s="3">
        <f>model!AT13</f>
        <v>1448</v>
      </c>
    </row>
    <row r="112" spans="1:47" x14ac:dyDescent="0.25">
      <c r="A112" s="2" t="s">
        <v>13</v>
      </c>
      <c r="B112">
        <f t="shared" si="50"/>
        <v>0</v>
      </c>
      <c r="C112">
        <f t="shared" si="58"/>
        <v>0</v>
      </c>
      <c r="D112">
        <f t="shared" si="58"/>
        <v>0</v>
      </c>
      <c r="E112">
        <f t="shared" si="58"/>
        <v>0</v>
      </c>
      <c r="F112">
        <f t="shared" si="58"/>
        <v>0</v>
      </c>
      <c r="G112">
        <f t="shared" si="58"/>
        <v>0</v>
      </c>
      <c r="H112">
        <f t="shared" si="58"/>
        <v>352.01930202267391</v>
      </c>
      <c r="I112">
        <f t="shared" si="58"/>
        <v>0</v>
      </c>
      <c r="J112">
        <f t="shared" si="58"/>
        <v>0</v>
      </c>
      <c r="K112">
        <f t="shared" si="58"/>
        <v>0</v>
      </c>
      <c r="L112">
        <f t="shared" si="58"/>
        <v>0</v>
      </c>
      <c r="M112">
        <f t="shared" si="58"/>
        <v>0</v>
      </c>
      <c r="N112">
        <f t="shared" si="58"/>
        <v>262.75144421097053</v>
      </c>
      <c r="O112">
        <f t="shared" si="58"/>
        <v>0</v>
      </c>
      <c r="P112">
        <f t="shared" si="58"/>
        <v>0</v>
      </c>
      <c r="Q112">
        <f t="shared" si="58"/>
        <v>0</v>
      </c>
      <c r="R112">
        <f t="shared" si="58"/>
        <v>0</v>
      </c>
      <c r="S112">
        <f t="shared" si="58"/>
        <v>0</v>
      </c>
      <c r="T112">
        <f t="shared" si="58"/>
        <v>0</v>
      </c>
      <c r="U112">
        <f t="shared" si="58"/>
        <v>0</v>
      </c>
      <c r="V112">
        <f t="shared" si="58"/>
        <v>0</v>
      </c>
      <c r="W112">
        <f t="shared" si="58"/>
        <v>0</v>
      </c>
      <c r="X112">
        <f t="shared" si="58"/>
        <v>0</v>
      </c>
      <c r="Y112">
        <f t="shared" si="58"/>
        <v>25.008786487822832</v>
      </c>
      <c r="Z112">
        <f t="shared" si="58"/>
        <v>0</v>
      </c>
      <c r="AA112">
        <f t="shared" si="58"/>
        <v>0</v>
      </c>
      <c r="AB112">
        <f t="shared" si="58"/>
        <v>0</v>
      </c>
      <c r="AC112">
        <f t="shared" si="58"/>
        <v>0</v>
      </c>
      <c r="AD112">
        <f t="shared" si="58"/>
        <v>0</v>
      </c>
      <c r="AE112">
        <f t="shared" si="58"/>
        <v>0</v>
      </c>
      <c r="AF112">
        <f t="shared" si="58"/>
        <v>0</v>
      </c>
      <c r="AG112">
        <f t="shared" si="58"/>
        <v>0</v>
      </c>
      <c r="AH112">
        <f t="shared" si="58"/>
        <v>0</v>
      </c>
      <c r="AI112">
        <f t="shared" si="58"/>
        <v>0</v>
      </c>
      <c r="AJ112">
        <f t="shared" si="58"/>
        <v>0</v>
      </c>
      <c r="AK112">
        <f t="shared" ref="AK112:AZ112" si="64">AK63*(AK$96/AK$95)</f>
        <v>0</v>
      </c>
      <c r="AL112">
        <f t="shared" si="49"/>
        <v>0</v>
      </c>
      <c r="AM112">
        <f t="shared" si="49"/>
        <v>0</v>
      </c>
      <c r="AN112">
        <f t="shared" si="49"/>
        <v>0</v>
      </c>
      <c r="AO112">
        <f t="shared" si="49"/>
        <v>0</v>
      </c>
      <c r="AP112">
        <f t="shared" si="49"/>
        <v>0</v>
      </c>
      <c r="AQ112">
        <f t="shared" si="49"/>
        <v>0</v>
      </c>
      <c r="AR112">
        <f t="shared" ref="AL112:BG123" si="65">AR63*(AR$96/AR$95)</f>
        <v>0</v>
      </c>
      <c r="AS112">
        <f t="shared" si="65"/>
        <v>0</v>
      </c>
      <c r="AT112" s="3">
        <f t="shared" si="52"/>
        <v>639.77953272146726</v>
      </c>
      <c r="AU112" s="3">
        <f>model!AT14</f>
        <v>737</v>
      </c>
    </row>
    <row r="113" spans="1:47" x14ac:dyDescent="0.25">
      <c r="A113" s="2" t="s">
        <v>14</v>
      </c>
      <c r="B113">
        <f t="shared" si="50"/>
        <v>42462.185203348767</v>
      </c>
      <c r="C113">
        <f t="shared" si="58"/>
        <v>0</v>
      </c>
      <c r="D113">
        <f t="shared" si="58"/>
        <v>0</v>
      </c>
      <c r="E113">
        <f t="shared" si="58"/>
        <v>0</v>
      </c>
      <c r="F113">
        <f t="shared" si="58"/>
        <v>0</v>
      </c>
      <c r="G113">
        <f t="shared" si="58"/>
        <v>0</v>
      </c>
      <c r="H113">
        <f t="shared" si="58"/>
        <v>154.96495610739063</v>
      </c>
      <c r="I113">
        <f t="shared" si="58"/>
        <v>29.720897723792714</v>
      </c>
      <c r="J113">
        <f t="shared" si="58"/>
        <v>0</v>
      </c>
      <c r="K113">
        <f t="shared" si="58"/>
        <v>0</v>
      </c>
      <c r="L113">
        <f t="shared" si="58"/>
        <v>0</v>
      </c>
      <c r="M113">
        <f t="shared" si="58"/>
        <v>0</v>
      </c>
      <c r="N113">
        <f t="shared" si="58"/>
        <v>0</v>
      </c>
      <c r="O113">
        <f t="shared" si="58"/>
        <v>79947.506557440094</v>
      </c>
      <c r="P113">
        <f t="shared" si="58"/>
        <v>0</v>
      </c>
      <c r="Q113">
        <f t="shared" si="58"/>
        <v>54.244987604284816</v>
      </c>
      <c r="R113">
        <f t="shared" si="58"/>
        <v>0</v>
      </c>
      <c r="S113">
        <f t="shared" si="58"/>
        <v>0</v>
      </c>
      <c r="T113">
        <f t="shared" si="58"/>
        <v>0</v>
      </c>
      <c r="U113">
        <f t="shared" si="58"/>
        <v>56.664095284279234</v>
      </c>
      <c r="V113">
        <f t="shared" si="58"/>
        <v>0</v>
      </c>
      <c r="W113">
        <f t="shared" si="58"/>
        <v>0</v>
      </c>
      <c r="X113">
        <f t="shared" si="58"/>
        <v>293.72339406321072</v>
      </c>
      <c r="Y113">
        <f t="shared" si="58"/>
        <v>0</v>
      </c>
      <c r="Z113">
        <f t="shared" si="58"/>
        <v>0</v>
      </c>
      <c r="AA113">
        <f t="shared" si="58"/>
        <v>0</v>
      </c>
      <c r="AB113">
        <f t="shared" si="58"/>
        <v>6.5889963811453285</v>
      </c>
      <c r="AC113">
        <f t="shared" si="58"/>
        <v>0</v>
      </c>
      <c r="AD113">
        <f t="shared" si="58"/>
        <v>0</v>
      </c>
      <c r="AE113">
        <f t="shared" si="58"/>
        <v>0</v>
      </c>
      <c r="AF113">
        <f t="shared" si="58"/>
        <v>0</v>
      </c>
      <c r="AG113">
        <f t="shared" si="58"/>
        <v>0</v>
      </c>
      <c r="AH113">
        <f t="shared" si="58"/>
        <v>0</v>
      </c>
      <c r="AI113">
        <f t="shared" si="58"/>
        <v>0</v>
      </c>
      <c r="AJ113">
        <f t="shared" si="58"/>
        <v>0</v>
      </c>
      <c r="AK113">
        <f t="shared" ref="AK113:AZ113" si="66">AK64*(AK$96/AK$95)</f>
        <v>0</v>
      </c>
      <c r="AL113">
        <f t="shared" si="65"/>
        <v>792.3747082864395</v>
      </c>
      <c r="AM113">
        <f t="shared" si="65"/>
        <v>681.54820084414064</v>
      </c>
      <c r="AN113">
        <f t="shared" si="65"/>
        <v>0</v>
      </c>
      <c r="AO113">
        <f t="shared" si="65"/>
        <v>0</v>
      </c>
      <c r="AP113">
        <f t="shared" si="65"/>
        <v>0</v>
      </c>
      <c r="AQ113">
        <f t="shared" si="65"/>
        <v>100.37049386595727</v>
      </c>
      <c r="AR113">
        <f t="shared" si="65"/>
        <v>142.95784687215755</v>
      </c>
      <c r="AS113">
        <f t="shared" si="65"/>
        <v>89.08075473351532</v>
      </c>
      <c r="AT113" s="3">
        <f t="shared" si="52"/>
        <v>124811.93109255518</v>
      </c>
      <c r="AU113" s="3">
        <f>model!AT15</f>
        <v>122770</v>
      </c>
    </row>
    <row r="114" spans="1:47" x14ac:dyDescent="0.25">
      <c r="A114" s="2" t="s">
        <v>15</v>
      </c>
      <c r="B114">
        <f t="shared" si="50"/>
        <v>0</v>
      </c>
      <c r="C114">
        <f t="shared" si="58"/>
        <v>0</v>
      </c>
      <c r="D114">
        <f t="shared" si="58"/>
        <v>231.82817076256211</v>
      </c>
      <c r="E114">
        <f t="shared" si="58"/>
        <v>118.65250173624796</v>
      </c>
      <c r="F114">
        <f t="shared" si="58"/>
        <v>0</v>
      </c>
      <c r="G114">
        <f t="shared" si="58"/>
        <v>0</v>
      </c>
      <c r="H114">
        <f t="shared" si="58"/>
        <v>0</v>
      </c>
      <c r="I114">
        <f t="shared" si="58"/>
        <v>0</v>
      </c>
      <c r="J114">
        <f t="shared" si="58"/>
        <v>0</v>
      </c>
      <c r="K114">
        <f t="shared" si="58"/>
        <v>5.2762569741262162</v>
      </c>
      <c r="L114">
        <f t="shared" si="58"/>
        <v>0</v>
      </c>
      <c r="M114">
        <f t="shared" si="58"/>
        <v>0</v>
      </c>
      <c r="N114">
        <f t="shared" si="58"/>
        <v>0</v>
      </c>
      <c r="O114">
        <f t="shared" si="58"/>
        <v>0</v>
      </c>
      <c r="P114">
        <f t="shared" si="58"/>
        <v>2214.8718648980566</v>
      </c>
      <c r="Q114">
        <f t="shared" si="58"/>
        <v>0</v>
      </c>
      <c r="R114">
        <f t="shared" si="58"/>
        <v>0</v>
      </c>
      <c r="S114">
        <f t="shared" si="58"/>
        <v>0</v>
      </c>
      <c r="T114">
        <f t="shared" si="58"/>
        <v>0</v>
      </c>
      <c r="U114">
        <f t="shared" si="58"/>
        <v>0</v>
      </c>
      <c r="V114">
        <f t="shared" si="58"/>
        <v>9.9317093999202513</v>
      </c>
      <c r="W114">
        <f t="shared" si="58"/>
        <v>0</v>
      </c>
      <c r="X114">
        <f t="shared" si="58"/>
        <v>0</v>
      </c>
      <c r="Y114">
        <f t="shared" si="58"/>
        <v>0</v>
      </c>
      <c r="Z114">
        <f t="shared" si="58"/>
        <v>0</v>
      </c>
      <c r="AA114">
        <f t="shared" si="58"/>
        <v>0</v>
      </c>
      <c r="AB114">
        <f t="shared" si="58"/>
        <v>0</v>
      </c>
      <c r="AC114">
        <f t="shared" si="58"/>
        <v>0</v>
      </c>
      <c r="AD114">
        <f t="shared" si="58"/>
        <v>0</v>
      </c>
      <c r="AE114">
        <f t="shared" si="58"/>
        <v>0</v>
      </c>
      <c r="AF114">
        <f t="shared" si="58"/>
        <v>0</v>
      </c>
      <c r="AG114">
        <f t="shared" si="58"/>
        <v>0</v>
      </c>
      <c r="AH114">
        <f t="shared" si="58"/>
        <v>0</v>
      </c>
      <c r="AI114">
        <f t="shared" si="58"/>
        <v>0</v>
      </c>
      <c r="AJ114">
        <f t="shared" si="58"/>
        <v>0</v>
      </c>
      <c r="AK114">
        <f t="shared" ref="AK114:AZ114" si="67">AK65*(AK$96/AK$95)</f>
        <v>0</v>
      </c>
      <c r="AL114">
        <f t="shared" si="65"/>
        <v>0</v>
      </c>
      <c r="AM114">
        <f t="shared" si="65"/>
        <v>0</v>
      </c>
      <c r="AN114">
        <f t="shared" si="65"/>
        <v>16.822448384363287</v>
      </c>
      <c r="AO114">
        <f t="shared" si="65"/>
        <v>0</v>
      </c>
      <c r="AP114">
        <f t="shared" si="65"/>
        <v>0</v>
      </c>
      <c r="AQ114">
        <f t="shared" si="65"/>
        <v>0</v>
      </c>
      <c r="AR114">
        <f t="shared" si="65"/>
        <v>0</v>
      </c>
      <c r="AS114">
        <f t="shared" si="65"/>
        <v>0</v>
      </c>
      <c r="AT114" s="3">
        <f t="shared" si="52"/>
        <v>2597.3829521552766</v>
      </c>
      <c r="AU114" s="3">
        <f>model!AT16</f>
        <v>3888</v>
      </c>
    </row>
    <row r="115" spans="1:47" x14ac:dyDescent="0.25">
      <c r="A115" s="2" t="s">
        <v>16</v>
      </c>
      <c r="B115">
        <f t="shared" si="50"/>
        <v>17.331862609887143</v>
      </c>
      <c r="C115">
        <f t="shared" si="58"/>
        <v>0</v>
      </c>
      <c r="D115">
        <f t="shared" si="58"/>
        <v>2.6730497743042205</v>
      </c>
      <c r="E115">
        <f t="shared" si="58"/>
        <v>0</v>
      </c>
      <c r="F115">
        <f t="shared" si="58"/>
        <v>0</v>
      </c>
      <c r="G115">
        <f t="shared" si="58"/>
        <v>0</v>
      </c>
      <c r="H115">
        <f t="shared" si="58"/>
        <v>0</v>
      </c>
      <c r="I115">
        <f t="shared" si="58"/>
        <v>0</v>
      </c>
      <c r="J115">
        <f t="shared" si="58"/>
        <v>0</v>
      </c>
      <c r="K115">
        <f t="shared" si="58"/>
        <v>55.893863322285434</v>
      </c>
      <c r="L115">
        <f t="shared" si="58"/>
        <v>0</v>
      </c>
      <c r="M115">
        <f t="shared" si="58"/>
        <v>0</v>
      </c>
      <c r="N115">
        <f t="shared" si="58"/>
        <v>0</v>
      </c>
      <c r="O115">
        <f t="shared" si="58"/>
        <v>39.590905143873123</v>
      </c>
      <c r="P115">
        <f t="shared" si="58"/>
        <v>0</v>
      </c>
      <c r="Q115">
        <f t="shared" si="58"/>
        <v>7906.0528152008428</v>
      </c>
      <c r="R115">
        <f t="shared" ref="C115:AJ122" si="68">R66*(R$96/R$95)</f>
        <v>0</v>
      </c>
      <c r="S115">
        <f t="shared" si="68"/>
        <v>0</v>
      </c>
      <c r="T115">
        <f t="shared" si="68"/>
        <v>0</v>
      </c>
      <c r="U115">
        <f t="shared" si="68"/>
        <v>0</v>
      </c>
      <c r="V115">
        <f t="shared" si="68"/>
        <v>0</v>
      </c>
      <c r="W115">
        <f t="shared" si="68"/>
        <v>0</v>
      </c>
      <c r="X115">
        <f t="shared" si="68"/>
        <v>0</v>
      </c>
      <c r="Y115">
        <f t="shared" si="68"/>
        <v>0</v>
      </c>
      <c r="Z115">
        <f t="shared" si="68"/>
        <v>0</v>
      </c>
      <c r="AA115">
        <f t="shared" si="68"/>
        <v>0</v>
      </c>
      <c r="AB115">
        <f t="shared" si="68"/>
        <v>51.473612713682712</v>
      </c>
      <c r="AC115">
        <f t="shared" si="68"/>
        <v>0</v>
      </c>
      <c r="AD115">
        <f t="shared" si="68"/>
        <v>0</v>
      </c>
      <c r="AE115">
        <f t="shared" si="68"/>
        <v>0</v>
      </c>
      <c r="AF115">
        <f t="shared" si="68"/>
        <v>0</v>
      </c>
      <c r="AG115">
        <f t="shared" si="68"/>
        <v>0</v>
      </c>
      <c r="AH115">
        <f t="shared" si="68"/>
        <v>6.9926736044492532</v>
      </c>
      <c r="AI115">
        <f t="shared" si="68"/>
        <v>1905.8630353908093</v>
      </c>
      <c r="AJ115">
        <f t="shared" si="68"/>
        <v>0</v>
      </c>
      <c r="AK115">
        <f t="shared" ref="AK115:AZ115" si="69">AK66*(AK$96/AK$95)</f>
        <v>0</v>
      </c>
      <c r="AL115">
        <f t="shared" si="65"/>
        <v>0</v>
      </c>
      <c r="AM115">
        <f t="shared" si="65"/>
        <v>0</v>
      </c>
      <c r="AN115">
        <f t="shared" si="65"/>
        <v>0</v>
      </c>
      <c r="AO115">
        <f t="shared" si="65"/>
        <v>0</v>
      </c>
      <c r="AP115">
        <f t="shared" si="65"/>
        <v>0</v>
      </c>
      <c r="AQ115">
        <f t="shared" si="65"/>
        <v>533.87030265652584</v>
      </c>
      <c r="AR115">
        <f t="shared" si="65"/>
        <v>0</v>
      </c>
      <c r="AS115">
        <f t="shared" si="65"/>
        <v>0</v>
      </c>
      <c r="AT115" s="3">
        <f t="shared" si="52"/>
        <v>10519.742120416659</v>
      </c>
      <c r="AU115" s="3">
        <f>model!AT17</f>
        <v>13044</v>
      </c>
    </row>
    <row r="116" spans="1:47" x14ac:dyDescent="0.25">
      <c r="A116" s="2" t="s">
        <v>17</v>
      </c>
      <c r="B116">
        <f t="shared" si="50"/>
        <v>0</v>
      </c>
      <c r="C116">
        <f t="shared" si="68"/>
        <v>0</v>
      </c>
      <c r="D116">
        <f t="shared" si="68"/>
        <v>4.8989800252116416</v>
      </c>
      <c r="E116">
        <f t="shared" si="68"/>
        <v>0</v>
      </c>
      <c r="F116">
        <f t="shared" si="68"/>
        <v>0</v>
      </c>
      <c r="G116">
        <f t="shared" si="68"/>
        <v>5.9932748437700454</v>
      </c>
      <c r="H116">
        <f t="shared" si="68"/>
        <v>0</v>
      </c>
      <c r="I116">
        <f t="shared" si="68"/>
        <v>0</v>
      </c>
      <c r="J116">
        <f t="shared" si="68"/>
        <v>0</v>
      </c>
      <c r="K116">
        <f t="shared" si="68"/>
        <v>65.040248730244528</v>
      </c>
      <c r="L116">
        <f t="shared" si="68"/>
        <v>0</v>
      </c>
      <c r="M116">
        <f t="shared" si="68"/>
        <v>0</v>
      </c>
      <c r="N116">
        <f t="shared" si="68"/>
        <v>0</v>
      </c>
      <c r="O116">
        <f t="shared" si="68"/>
        <v>0</v>
      </c>
      <c r="P116">
        <f t="shared" si="68"/>
        <v>0</v>
      </c>
      <c r="Q116">
        <f t="shared" si="68"/>
        <v>0</v>
      </c>
      <c r="R116">
        <f t="shared" si="68"/>
        <v>199.30779112482097</v>
      </c>
      <c r="S116">
        <f t="shared" si="68"/>
        <v>0</v>
      </c>
      <c r="T116">
        <f t="shared" si="68"/>
        <v>0</v>
      </c>
      <c r="U116">
        <f t="shared" si="68"/>
        <v>0</v>
      </c>
      <c r="V116">
        <f t="shared" si="68"/>
        <v>0</v>
      </c>
      <c r="W116">
        <f t="shared" si="68"/>
        <v>0</v>
      </c>
      <c r="X116">
        <f t="shared" si="68"/>
        <v>0</v>
      </c>
      <c r="Y116">
        <f t="shared" si="68"/>
        <v>0</v>
      </c>
      <c r="Z116">
        <f t="shared" si="68"/>
        <v>0</v>
      </c>
      <c r="AA116">
        <f t="shared" si="68"/>
        <v>96.067737083389204</v>
      </c>
      <c r="AB116">
        <f t="shared" si="68"/>
        <v>0</v>
      </c>
      <c r="AC116">
        <f t="shared" si="68"/>
        <v>0</v>
      </c>
      <c r="AD116">
        <f t="shared" si="68"/>
        <v>0</v>
      </c>
      <c r="AE116">
        <f t="shared" si="68"/>
        <v>0</v>
      </c>
      <c r="AF116">
        <f t="shared" si="68"/>
        <v>0</v>
      </c>
      <c r="AG116">
        <f t="shared" si="68"/>
        <v>0</v>
      </c>
      <c r="AH116">
        <f t="shared" si="68"/>
        <v>0</v>
      </c>
      <c r="AI116">
        <f t="shared" si="68"/>
        <v>0</v>
      </c>
      <c r="AJ116">
        <f t="shared" si="68"/>
        <v>0</v>
      </c>
      <c r="AK116">
        <f t="shared" ref="AK116:AZ116" si="70">AK67*(AK$96/AK$95)</f>
        <v>0</v>
      </c>
      <c r="AL116">
        <f t="shared" si="65"/>
        <v>0</v>
      </c>
      <c r="AM116">
        <f t="shared" si="65"/>
        <v>0</v>
      </c>
      <c r="AN116">
        <f t="shared" si="65"/>
        <v>0</v>
      </c>
      <c r="AO116">
        <f t="shared" si="65"/>
        <v>0</v>
      </c>
      <c r="AP116">
        <f t="shared" si="65"/>
        <v>0</v>
      </c>
      <c r="AQ116">
        <f t="shared" si="65"/>
        <v>0</v>
      </c>
      <c r="AR116">
        <f t="shared" si="65"/>
        <v>0</v>
      </c>
      <c r="AS116">
        <f t="shared" si="65"/>
        <v>0</v>
      </c>
      <c r="AT116" s="3">
        <f t="shared" si="52"/>
        <v>371.30803180743641</v>
      </c>
      <c r="AU116" s="3">
        <f>model!AT18</f>
        <v>504</v>
      </c>
    </row>
    <row r="117" spans="1:47" x14ac:dyDescent="0.25">
      <c r="A117" s="2" t="s">
        <v>18</v>
      </c>
      <c r="B117">
        <f t="shared" si="50"/>
        <v>2.7282555016950627</v>
      </c>
      <c r="C117">
        <f t="shared" si="68"/>
        <v>10.977107502616345</v>
      </c>
      <c r="D117">
        <f t="shared" si="68"/>
        <v>0</v>
      </c>
      <c r="E117">
        <f t="shared" si="68"/>
        <v>0</v>
      </c>
      <c r="F117">
        <f t="shared" si="68"/>
        <v>0</v>
      </c>
      <c r="G117">
        <f t="shared" si="68"/>
        <v>0</v>
      </c>
      <c r="H117">
        <f t="shared" si="68"/>
        <v>0</v>
      </c>
      <c r="I117">
        <f t="shared" si="68"/>
        <v>0</v>
      </c>
      <c r="J117">
        <f t="shared" si="68"/>
        <v>0</v>
      </c>
      <c r="K117">
        <f t="shared" si="68"/>
        <v>0</v>
      </c>
      <c r="L117">
        <f t="shared" si="68"/>
        <v>0</v>
      </c>
      <c r="M117">
        <f t="shared" si="68"/>
        <v>0</v>
      </c>
      <c r="N117">
        <f t="shared" si="68"/>
        <v>0</v>
      </c>
      <c r="O117">
        <f t="shared" si="68"/>
        <v>0</v>
      </c>
      <c r="P117">
        <f t="shared" si="68"/>
        <v>0</v>
      </c>
      <c r="Q117">
        <f t="shared" si="68"/>
        <v>0</v>
      </c>
      <c r="R117">
        <f t="shared" si="68"/>
        <v>0</v>
      </c>
      <c r="S117">
        <f t="shared" si="68"/>
        <v>2440.1445029445258</v>
      </c>
      <c r="T117">
        <f t="shared" si="68"/>
        <v>0</v>
      </c>
      <c r="U117">
        <f t="shared" si="68"/>
        <v>0</v>
      </c>
      <c r="V117">
        <f t="shared" si="68"/>
        <v>0</v>
      </c>
      <c r="W117">
        <f t="shared" si="68"/>
        <v>0</v>
      </c>
      <c r="X117">
        <f t="shared" si="68"/>
        <v>0</v>
      </c>
      <c r="Y117">
        <f t="shared" si="68"/>
        <v>0</v>
      </c>
      <c r="Z117">
        <f t="shared" si="68"/>
        <v>57.488346831268593</v>
      </c>
      <c r="AA117">
        <f t="shared" si="68"/>
        <v>0</v>
      </c>
      <c r="AB117">
        <f t="shared" si="68"/>
        <v>0</v>
      </c>
      <c r="AC117">
        <f t="shared" si="68"/>
        <v>0</v>
      </c>
      <c r="AD117">
        <f t="shared" si="68"/>
        <v>37.097070787630386</v>
      </c>
      <c r="AE117">
        <f t="shared" si="68"/>
        <v>0</v>
      </c>
      <c r="AF117">
        <f t="shared" si="68"/>
        <v>68.279349230525582</v>
      </c>
      <c r="AG117">
        <f t="shared" si="68"/>
        <v>0</v>
      </c>
      <c r="AH117">
        <f t="shared" si="68"/>
        <v>0</v>
      </c>
      <c r="AI117">
        <f t="shared" si="68"/>
        <v>0</v>
      </c>
      <c r="AJ117">
        <f t="shared" si="68"/>
        <v>377.7680880608159</v>
      </c>
      <c r="AK117">
        <f t="shared" ref="AK117:AZ117" si="71">AK68*(AK$96/AK$95)</f>
        <v>0</v>
      </c>
      <c r="AL117">
        <f t="shared" si="65"/>
        <v>0</v>
      </c>
      <c r="AM117">
        <f t="shared" si="65"/>
        <v>0</v>
      </c>
      <c r="AN117">
        <f t="shared" si="65"/>
        <v>0</v>
      </c>
      <c r="AO117">
        <f t="shared" si="65"/>
        <v>1.9990430694844425</v>
      </c>
      <c r="AP117">
        <f t="shared" si="65"/>
        <v>0</v>
      </c>
      <c r="AQ117">
        <f t="shared" si="65"/>
        <v>0</v>
      </c>
      <c r="AR117">
        <f t="shared" si="65"/>
        <v>0</v>
      </c>
      <c r="AS117">
        <f t="shared" si="65"/>
        <v>0</v>
      </c>
      <c r="AT117" s="3">
        <f t="shared" si="52"/>
        <v>2996.481763928562</v>
      </c>
      <c r="AU117" s="3">
        <f>model!AT19</f>
        <v>3697</v>
      </c>
    </row>
    <row r="118" spans="1:47" x14ac:dyDescent="0.25">
      <c r="A118" s="2" t="s">
        <v>19</v>
      </c>
      <c r="B118">
        <f t="shared" si="50"/>
        <v>6.9721781149498367</v>
      </c>
      <c r="C118">
        <f t="shared" si="68"/>
        <v>0</v>
      </c>
      <c r="D118">
        <f t="shared" si="68"/>
        <v>0</v>
      </c>
      <c r="E118">
        <f t="shared" si="68"/>
        <v>0</v>
      </c>
      <c r="F118">
        <f t="shared" si="68"/>
        <v>0</v>
      </c>
      <c r="G118">
        <f t="shared" si="68"/>
        <v>0</v>
      </c>
      <c r="H118">
        <f t="shared" si="68"/>
        <v>0</v>
      </c>
      <c r="I118">
        <f t="shared" si="68"/>
        <v>0</v>
      </c>
      <c r="J118">
        <f t="shared" si="68"/>
        <v>0</v>
      </c>
      <c r="K118">
        <f t="shared" si="68"/>
        <v>135.71130836647671</v>
      </c>
      <c r="L118">
        <f t="shared" si="68"/>
        <v>0</v>
      </c>
      <c r="M118">
        <f t="shared" si="68"/>
        <v>15.146718051440786</v>
      </c>
      <c r="N118">
        <f t="shared" si="68"/>
        <v>0</v>
      </c>
      <c r="O118">
        <f t="shared" si="68"/>
        <v>0</v>
      </c>
      <c r="P118">
        <f t="shared" si="68"/>
        <v>0</v>
      </c>
      <c r="Q118">
        <f t="shared" si="68"/>
        <v>0</v>
      </c>
      <c r="R118">
        <f t="shared" si="68"/>
        <v>0</v>
      </c>
      <c r="S118">
        <f t="shared" si="68"/>
        <v>0</v>
      </c>
      <c r="T118">
        <f t="shared" si="68"/>
        <v>1446.5772846896318</v>
      </c>
      <c r="U118">
        <f t="shared" si="68"/>
        <v>0</v>
      </c>
      <c r="V118">
        <f t="shared" si="68"/>
        <v>0</v>
      </c>
      <c r="W118">
        <f t="shared" si="68"/>
        <v>0</v>
      </c>
      <c r="X118">
        <f t="shared" si="68"/>
        <v>0</v>
      </c>
      <c r="Y118">
        <f t="shared" si="68"/>
        <v>0</v>
      </c>
      <c r="Z118">
        <f t="shared" si="68"/>
        <v>0</v>
      </c>
      <c r="AA118">
        <f t="shared" si="68"/>
        <v>0</v>
      </c>
      <c r="AB118">
        <f t="shared" si="68"/>
        <v>9.9698236021719087</v>
      </c>
      <c r="AC118">
        <f t="shared" si="68"/>
        <v>0</v>
      </c>
      <c r="AD118">
        <f t="shared" si="68"/>
        <v>0</v>
      </c>
      <c r="AE118">
        <f t="shared" si="68"/>
        <v>23.345151049466761</v>
      </c>
      <c r="AF118">
        <f t="shared" si="68"/>
        <v>0</v>
      </c>
      <c r="AG118">
        <f t="shared" si="68"/>
        <v>0</v>
      </c>
      <c r="AH118">
        <f t="shared" si="68"/>
        <v>0</v>
      </c>
      <c r="AI118">
        <f t="shared" si="68"/>
        <v>0</v>
      </c>
      <c r="AJ118">
        <f t="shared" si="68"/>
        <v>0</v>
      </c>
      <c r="AK118">
        <f t="shared" ref="AK118:AZ118" si="72">AK69*(AK$96/AK$95)</f>
        <v>0</v>
      </c>
      <c r="AL118">
        <f t="shared" si="65"/>
        <v>0</v>
      </c>
      <c r="AM118">
        <f t="shared" si="65"/>
        <v>0</v>
      </c>
      <c r="AN118">
        <f t="shared" si="65"/>
        <v>0</v>
      </c>
      <c r="AO118">
        <f t="shared" si="65"/>
        <v>0</v>
      </c>
      <c r="AP118">
        <f t="shared" si="65"/>
        <v>0</v>
      </c>
      <c r="AQ118">
        <f t="shared" si="65"/>
        <v>0</v>
      </c>
      <c r="AR118">
        <f t="shared" si="65"/>
        <v>0</v>
      </c>
      <c r="AS118">
        <f t="shared" si="65"/>
        <v>0</v>
      </c>
      <c r="AT118" s="3">
        <f t="shared" si="52"/>
        <v>1637.7224638741377</v>
      </c>
      <c r="AU118" s="3">
        <f>model!AT20</f>
        <v>2501</v>
      </c>
    </row>
    <row r="119" spans="1:47" x14ac:dyDescent="0.25">
      <c r="A119" s="2" t="s">
        <v>20</v>
      </c>
      <c r="B119">
        <f t="shared" si="50"/>
        <v>1807.0312971825092</v>
      </c>
      <c r="C119">
        <f t="shared" si="68"/>
        <v>0</v>
      </c>
      <c r="D119">
        <f t="shared" si="68"/>
        <v>0</v>
      </c>
      <c r="E119">
        <f t="shared" si="68"/>
        <v>0</v>
      </c>
      <c r="F119">
        <f t="shared" si="68"/>
        <v>0</v>
      </c>
      <c r="G119">
        <f t="shared" si="68"/>
        <v>0</v>
      </c>
      <c r="H119">
        <f t="shared" si="68"/>
        <v>0</v>
      </c>
      <c r="I119">
        <f t="shared" si="68"/>
        <v>0</v>
      </c>
      <c r="J119">
        <f t="shared" si="68"/>
        <v>0</v>
      </c>
      <c r="K119">
        <f t="shared" si="68"/>
        <v>0</v>
      </c>
      <c r="L119">
        <f t="shared" si="68"/>
        <v>0</v>
      </c>
      <c r="M119">
        <f t="shared" si="68"/>
        <v>0</v>
      </c>
      <c r="N119">
        <f t="shared" si="68"/>
        <v>0</v>
      </c>
      <c r="O119">
        <f t="shared" si="68"/>
        <v>222.72844407627451</v>
      </c>
      <c r="P119">
        <f t="shared" si="68"/>
        <v>0</v>
      </c>
      <c r="Q119">
        <f t="shared" si="68"/>
        <v>9.9050103655525383</v>
      </c>
      <c r="R119">
        <f t="shared" si="68"/>
        <v>0</v>
      </c>
      <c r="S119">
        <f t="shared" si="68"/>
        <v>0</v>
      </c>
      <c r="T119">
        <f t="shared" si="68"/>
        <v>0</v>
      </c>
      <c r="U119">
        <f t="shared" si="68"/>
        <v>13919.492444487287</v>
      </c>
      <c r="V119">
        <f t="shared" si="68"/>
        <v>0</v>
      </c>
      <c r="W119">
        <f t="shared" si="68"/>
        <v>0</v>
      </c>
      <c r="X119">
        <f t="shared" si="68"/>
        <v>0</v>
      </c>
      <c r="Y119">
        <f t="shared" si="68"/>
        <v>68.600553373327259</v>
      </c>
      <c r="Z119">
        <f t="shared" si="68"/>
        <v>0</v>
      </c>
      <c r="AA119">
        <f t="shared" si="68"/>
        <v>0</v>
      </c>
      <c r="AB119">
        <f t="shared" si="68"/>
        <v>0.99306433132249228</v>
      </c>
      <c r="AC119">
        <f t="shared" si="68"/>
        <v>0</v>
      </c>
      <c r="AD119">
        <f t="shared" si="68"/>
        <v>0</v>
      </c>
      <c r="AE119">
        <f t="shared" si="68"/>
        <v>0</v>
      </c>
      <c r="AF119">
        <f t="shared" si="68"/>
        <v>0</v>
      </c>
      <c r="AG119">
        <f t="shared" si="68"/>
        <v>0</v>
      </c>
      <c r="AH119">
        <f t="shared" si="68"/>
        <v>0</v>
      </c>
      <c r="AI119">
        <f t="shared" si="68"/>
        <v>0</v>
      </c>
      <c r="AJ119">
        <f t="shared" si="68"/>
        <v>0</v>
      </c>
      <c r="AK119">
        <f t="shared" ref="AK119:AZ119" si="73">AK70*(AK$96/AK$95)</f>
        <v>0</v>
      </c>
      <c r="AL119">
        <f t="shared" si="65"/>
        <v>182.02407726358155</v>
      </c>
      <c r="AM119">
        <f t="shared" si="65"/>
        <v>0</v>
      </c>
      <c r="AN119">
        <f t="shared" si="65"/>
        <v>0</v>
      </c>
      <c r="AO119">
        <f t="shared" si="65"/>
        <v>0</v>
      </c>
      <c r="AP119">
        <f t="shared" si="65"/>
        <v>0</v>
      </c>
      <c r="AQ119">
        <f t="shared" si="65"/>
        <v>40.094942745976027</v>
      </c>
      <c r="AR119">
        <f t="shared" si="65"/>
        <v>0</v>
      </c>
      <c r="AS119">
        <f t="shared" si="65"/>
        <v>0</v>
      </c>
      <c r="AT119" s="3">
        <f t="shared" si="52"/>
        <v>16250.869833825829</v>
      </c>
      <c r="AU119" s="3">
        <f>model!AT21</f>
        <v>16200</v>
      </c>
    </row>
    <row r="120" spans="1:47" x14ac:dyDescent="0.25">
      <c r="A120" s="2" t="s">
        <v>21</v>
      </c>
      <c r="B120">
        <f t="shared" si="50"/>
        <v>10.502779192215234</v>
      </c>
      <c r="C120">
        <f t="shared" si="68"/>
        <v>0</v>
      </c>
      <c r="D120">
        <f t="shared" si="68"/>
        <v>131.61015868432042</v>
      </c>
      <c r="E120">
        <f t="shared" si="68"/>
        <v>0</v>
      </c>
      <c r="F120">
        <f t="shared" si="68"/>
        <v>0</v>
      </c>
      <c r="G120">
        <f t="shared" si="68"/>
        <v>0</v>
      </c>
      <c r="H120">
        <f t="shared" si="68"/>
        <v>0</v>
      </c>
      <c r="I120">
        <f t="shared" si="68"/>
        <v>0</v>
      </c>
      <c r="J120">
        <f t="shared" si="68"/>
        <v>0</v>
      </c>
      <c r="K120">
        <f t="shared" si="68"/>
        <v>31.451288517130934</v>
      </c>
      <c r="L120">
        <f t="shared" si="68"/>
        <v>0</v>
      </c>
      <c r="M120">
        <f t="shared" si="68"/>
        <v>0</v>
      </c>
      <c r="N120">
        <f t="shared" si="68"/>
        <v>0</v>
      </c>
      <c r="O120">
        <f t="shared" si="68"/>
        <v>0</v>
      </c>
      <c r="P120">
        <f t="shared" si="68"/>
        <v>49.309617117869628</v>
      </c>
      <c r="Q120">
        <f t="shared" si="68"/>
        <v>2.7740036449427579</v>
      </c>
      <c r="R120">
        <f t="shared" si="68"/>
        <v>0</v>
      </c>
      <c r="S120">
        <f t="shared" si="68"/>
        <v>0</v>
      </c>
      <c r="T120">
        <f t="shared" si="68"/>
        <v>0</v>
      </c>
      <c r="U120">
        <f t="shared" si="68"/>
        <v>0</v>
      </c>
      <c r="V120">
        <f t="shared" si="68"/>
        <v>3304.1809776452942</v>
      </c>
      <c r="W120">
        <f t="shared" si="68"/>
        <v>0</v>
      </c>
      <c r="X120">
        <f t="shared" si="68"/>
        <v>0</v>
      </c>
      <c r="Y120">
        <f t="shared" si="68"/>
        <v>0</v>
      </c>
      <c r="Z120">
        <f t="shared" si="68"/>
        <v>0</v>
      </c>
      <c r="AA120">
        <f t="shared" si="68"/>
        <v>1.3067551035987992</v>
      </c>
      <c r="AB120">
        <f t="shared" si="68"/>
        <v>0</v>
      </c>
      <c r="AC120">
        <f t="shared" si="68"/>
        <v>0</v>
      </c>
      <c r="AD120">
        <f t="shared" si="68"/>
        <v>0</v>
      </c>
      <c r="AE120">
        <f t="shared" si="68"/>
        <v>0</v>
      </c>
      <c r="AF120">
        <f t="shared" si="68"/>
        <v>0</v>
      </c>
      <c r="AG120">
        <f t="shared" si="68"/>
        <v>0</v>
      </c>
      <c r="AH120">
        <f t="shared" si="68"/>
        <v>0</v>
      </c>
      <c r="AI120">
        <f t="shared" si="68"/>
        <v>0</v>
      </c>
      <c r="AJ120">
        <f t="shared" si="68"/>
        <v>0</v>
      </c>
      <c r="AK120">
        <f t="shared" ref="AK120:AZ120" si="74">AK71*(AK$96/AK$95)</f>
        <v>87.591479788415555</v>
      </c>
      <c r="AL120">
        <f t="shared" si="65"/>
        <v>0</v>
      </c>
      <c r="AM120">
        <f t="shared" si="65"/>
        <v>0</v>
      </c>
      <c r="AN120">
        <f t="shared" si="65"/>
        <v>18.569830858269292</v>
      </c>
      <c r="AO120">
        <f t="shared" si="65"/>
        <v>0</v>
      </c>
      <c r="AP120">
        <f t="shared" si="65"/>
        <v>0</v>
      </c>
      <c r="AQ120">
        <f t="shared" si="65"/>
        <v>2.5913113251152735</v>
      </c>
      <c r="AR120">
        <f t="shared" si="65"/>
        <v>0</v>
      </c>
      <c r="AS120">
        <f t="shared" si="65"/>
        <v>0</v>
      </c>
      <c r="AT120" s="3">
        <f t="shared" si="52"/>
        <v>3639.8882018771724</v>
      </c>
      <c r="AU120" s="3">
        <f>model!AT22</f>
        <v>5944</v>
      </c>
    </row>
    <row r="121" spans="1:47" x14ac:dyDescent="0.25">
      <c r="A121" s="2" t="s">
        <v>22</v>
      </c>
      <c r="B121">
        <f t="shared" si="50"/>
        <v>30.153792727442823</v>
      </c>
      <c r="C121">
        <f t="shared" si="68"/>
        <v>0</v>
      </c>
      <c r="D121">
        <f t="shared" si="68"/>
        <v>0</v>
      </c>
      <c r="E121">
        <f t="shared" si="68"/>
        <v>0</v>
      </c>
      <c r="F121">
        <f t="shared" si="68"/>
        <v>0</v>
      </c>
      <c r="G121">
        <f t="shared" si="68"/>
        <v>10.565926644014944</v>
      </c>
      <c r="H121">
        <f t="shared" si="68"/>
        <v>0</v>
      </c>
      <c r="I121">
        <f t="shared" si="68"/>
        <v>0</v>
      </c>
      <c r="J121">
        <f t="shared" si="68"/>
        <v>0</v>
      </c>
      <c r="K121">
        <f t="shared" si="68"/>
        <v>900.10929617165834</v>
      </c>
      <c r="L121">
        <f t="shared" si="68"/>
        <v>0</v>
      </c>
      <c r="M121">
        <f t="shared" si="68"/>
        <v>4.1592158086545634</v>
      </c>
      <c r="N121">
        <f t="shared" si="68"/>
        <v>0</v>
      </c>
      <c r="O121">
        <f t="shared" si="68"/>
        <v>0</v>
      </c>
      <c r="P121">
        <f t="shared" si="68"/>
        <v>0</v>
      </c>
      <c r="Q121">
        <f t="shared" si="68"/>
        <v>0</v>
      </c>
      <c r="R121">
        <f t="shared" si="68"/>
        <v>0</v>
      </c>
      <c r="S121">
        <f t="shared" si="68"/>
        <v>0</v>
      </c>
      <c r="T121">
        <f t="shared" si="68"/>
        <v>0</v>
      </c>
      <c r="U121">
        <f t="shared" si="68"/>
        <v>0</v>
      </c>
      <c r="V121">
        <f t="shared" si="68"/>
        <v>0</v>
      </c>
      <c r="W121">
        <f t="shared" si="68"/>
        <v>2531.5502107383813</v>
      </c>
      <c r="X121">
        <f t="shared" si="68"/>
        <v>0</v>
      </c>
      <c r="Y121">
        <f t="shared" si="68"/>
        <v>0</v>
      </c>
      <c r="Z121">
        <f t="shared" si="68"/>
        <v>0</v>
      </c>
      <c r="AA121">
        <f t="shared" si="68"/>
        <v>221.8882046467171</v>
      </c>
      <c r="AB121">
        <f t="shared" si="68"/>
        <v>0</v>
      </c>
      <c r="AC121">
        <f t="shared" si="68"/>
        <v>0</v>
      </c>
      <c r="AD121">
        <f t="shared" si="68"/>
        <v>0</v>
      </c>
      <c r="AE121">
        <f t="shared" si="68"/>
        <v>0</v>
      </c>
      <c r="AF121">
        <f t="shared" si="68"/>
        <v>0</v>
      </c>
      <c r="AG121">
        <f t="shared" si="68"/>
        <v>0</v>
      </c>
      <c r="AH121">
        <f t="shared" si="68"/>
        <v>1364.0881017598174</v>
      </c>
      <c r="AI121">
        <f t="shared" si="68"/>
        <v>0</v>
      </c>
      <c r="AJ121">
        <f t="shared" si="68"/>
        <v>0</v>
      </c>
      <c r="AK121">
        <f t="shared" ref="AK121:AZ121" si="75">AK72*(AK$96/AK$95)</f>
        <v>0</v>
      </c>
      <c r="AL121">
        <f t="shared" si="65"/>
        <v>0</v>
      </c>
      <c r="AM121">
        <f t="shared" si="65"/>
        <v>0</v>
      </c>
      <c r="AN121">
        <f t="shared" si="65"/>
        <v>0</v>
      </c>
      <c r="AO121">
        <f t="shared" si="65"/>
        <v>0</v>
      </c>
      <c r="AP121">
        <f t="shared" si="65"/>
        <v>32.450867563513647</v>
      </c>
      <c r="AQ121">
        <f t="shared" si="65"/>
        <v>0</v>
      </c>
      <c r="AR121">
        <f t="shared" si="65"/>
        <v>0</v>
      </c>
      <c r="AS121">
        <f t="shared" si="65"/>
        <v>0</v>
      </c>
      <c r="AT121" s="3">
        <f t="shared" si="52"/>
        <v>5094.9656160601999</v>
      </c>
      <c r="AU121" s="3">
        <f>model!AT23</f>
        <v>6950</v>
      </c>
    </row>
    <row r="122" spans="1:47" x14ac:dyDescent="0.25">
      <c r="A122" s="2" t="s">
        <v>23</v>
      </c>
      <c r="B122">
        <f t="shared" si="50"/>
        <v>3520.2824181294513</v>
      </c>
      <c r="C122">
        <f t="shared" si="68"/>
        <v>0</v>
      </c>
      <c r="D122">
        <f t="shared" si="68"/>
        <v>27.099892555501722</v>
      </c>
      <c r="E122">
        <f t="shared" si="68"/>
        <v>0</v>
      </c>
      <c r="F122">
        <f t="shared" si="68"/>
        <v>0</v>
      </c>
      <c r="G122">
        <f t="shared" si="68"/>
        <v>0</v>
      </c>
      <c r="H122">
        <f t="shared" si="68"/>
        <v>0</v>
      </c>
      <c r="I122">
        <f t="shared" si="68"/>
        <v>95.354705663432355</v>
      </c>
      <c r="J122">
        <f t="shared" si="68"/>
        <v>0</v>
      </c>
      <c r="K122">
        <f t="shared" si="68"/>
        <v>29.982155185057934</v>
      </c>
      <c r="L122">
        <f t="shared" si="68"/>
        <v>0</v>
      </c>
      <c r="M122">
        <f t="shared" si="68"/>
        <v>0</v>
      </c>
      <c r="N122">
        <f t="shared" si="68"/>
        <v>0</v>
      </c>
      <c r="O122">
        <f t="shared" si="68"/>
        <v>893.44261211456819</v>
      </c>
      <c r="P122">
        <f t="shared" si="68"/>
        <v>0</v>
      </c>
      <c r="Q122">
        <f t="shared" si="68"/>
        <v>0</v>
      </c>
      <c r="R122">
        <f t="shared" si="68"/>
        <v>0</v>
      </c>
      <c r="S122">
        <f t="shared" si="68"/>
        <v>0</v>
      </c>
      <c r="T122">
        <f t="shared" si="68"/>
        <v>0</v>
      </c>
      <c r="U122">
        <f t="shared" si="68"/>
        <v>0</v>
      </c>
      <c r="V122">
        <f t="shared" si="68"/>
        <v>0</v>
      </c>
      <c r="W122">
        <f t="shared" si="68"/>
        <v>0</v>
      </c>
      <c r="X122">
        <f t="shared" si="68"/>
        <v>5619.2547861289022</v>
      </c>
      <c r="Y122">
        <f t="shared" si="68"/>
        <v>0</v>
      </c>
      <c r="Z122">
        <f t="shared" si="68"/>
        <v>0</v>
      </c>
      <c r="AA122">
        <f t="shared" si="68"/>
        <v>0</v>
      </c>
      <c r="AB122">
        <f t="shared" si="68"/>
        <v>0</v>
      </c>
      <c r="AC122">
        <f t="shared" si="68"/>
        <v>0</v>
      </c>
      <c r="AD122">
        <f t="shared" si="68"/>
        <v>0</v>
      </c>
      <c r="AE122">
        <f t="shared" si="68"/>
        <v>0</v>
      </c>
      <c r="AF122">
        <f t="shared" si="68"/>
        <v>0</v>
      </c>
      <c r="AG122">
        <f t="shared" si="68"/>
        <v>0</v>
      </c>
      <c r="AH122">
        <f t="shared" si="68"/>
        <v>0</v>
      </c>
      <c r="AI122">
        <f t="shared" ref="C122:AJ130" si="76">AI73*(AI$96/AI$95)</f>
        <v>0</v>
      </c>
      <c r="AJ122">
        <f t="shared" si="76"/>
        <v>0</v>
      </c>
      <c r="AK122">
        <f t="shared" ref="AK122:AZ122" si="77">AK73*(AK$96/AK$95)</f>
        <v>0</v>
      </c>
      <c r="AL122">
        <f t="shared" si="65"/>
        <v>15.388903873375305</v>
      </c>
      <c r="AM122">
        <f t="shared" si="65"/>
        <v>107.88303027984728</v>
      </c>
      <c r="AN122">
        <f t="shared" si="65"/>
        <v>0</v>
      </c>
      <c r="AO122">
        <f t="shared" si="65"/>
        <v>0</v>
      </c>
      <c r="AP122">
        <f t="shared" si="65"/>
        <v>0</v>
      </c>
      <c r="AQ122">
        <f t="shared" si="65"/>
        <v>11.116204097024138</v>
      </c>
      <c r="AR122">
        <f t="shared" si="65"/>
        <v>0</v>
      </c>
      <c r="AS122">
        <f t="shared" si="65"/>
        <v>37.713976838732684</v>
      </c>
      <c r="AT122" s="3">
        <f t="shared" si="52"/>
        <v>10357.518684865894</v>
      </c>
      <c r="AU122" s="3">
        <f>model!AT24</f>
        <v>10879</v>
      </c>
    </row>
    <row r="123" spans="1:47" x14ac:dyDescent="0.25">
      <c r="A123" s="2" t="s">
        <v>24</v>
      </c>
      <c r="B123">
        <f t="shared" si="50"/>
        <v>30.266270683983926</v>
      </c>
      <c r="C123">
        <f t="shared" si="76"/>
        <v>0</v>
      </c>
      <c r="D123">
        <f t="shared" si="76"/>
        <v>0</v>
      </c>
      <c r="E123">
        <f t="shared" si="76"/>
        <v>0</v>
      </c>
      <c r="F123">
        <f t="shared" si="76"/>
        <v>0</v>
      </c>
      <c r="G123">
        <f t="shared" si="76"/>
        <v>0</v>
      </c>
      <c r="H123">
        <f t="shared" si="76"/>
        <v>143.33671438044121</v>
      </c>
      <c r="I123">
        <f t="shared" si="76"/>
        <v>0</v>
      </c>
      <c r="J123">
        <f t="shared" si="76"/>
        <v>0</v>
      </c>
      <c r="K123">
        <f t="shared" si="76"/>
        <v>0</v>
      </c>
      <c r="L123">
        <f t="shared" si="76"/>
        <v>0</v>
      </c>
      <c r="M123">
        <f t="shared" si="76"/>
        <v>0</v>
      </c>
      <c r="N123">
        <f t="shared" si="76"/>
        <v>0</v>
      </c>
      <c r="O123">
        <f t="shared" si="76"/>
        <v>0</v>
      </c>
      <c r="P123">
        <f t="shared" si="76"/>
        <v>0</v>
      </c>
      <c r="Q123">
        <f t="shared" si="76"/>
        <v>17.986398955379343</v>
      </c>
      <c r="R123">
        <f t="shared" si="76"/>
        <v>0</v>
      </c>
      <c r="S123">
        <f t="shared" si="76"/>
        <v>0</v>
      </c>
      <c r="T123">
        <f t="shared" si="76"/>
        <v>0</v>
      </c>
      <c r="U123">
        <f t="shared" si="76"/>
        <v>93.259380150779776</v>
      </c>
      <c r="V123">
        <f t="shared" si="76"/>
        <v>0</v>
      </c>
      <c r="W123">
        <f t="shared" si="76"/>
        <v>0</v>
      </c>
      <c r="X123">
        <f t="shared" si="76"/>
        <v>0</v>
      </c>
      <c r="Y123">
        <f t="shared" si="76"/>
        <v>4979.2803252879366</v>
      </c>
      <c r="Z123">
        <f t="shared" si="76"/>
        <v>0</v>
      </c>
      <c r="AA123">
        <f t="shared" si="76"/>
        <v>0</v>
      </c>
      <c r="AB123">
        <f t="shared" si="76"/>
        <v>1334.0773111992451</v>
      </c>
      <c r="AC123">
        <f t="shared" si="76"/>
        <v>0</v>
      </c>
      <c r="AD123">
        <f t="shared" si="76"/>
        <v>0</v>
      </c>
      <c r="AE123">
        <f t="shared" si="76"/>
        <v>0</v>
      </c>
      <c r="AF123">
        <f t="shared" si="76"/>
        <v>0</v>
      </c>
      <c r="AG123">
        <f t="shared" si="76"/>
        <v>182.62339236627338</v>
      </c>
      <c r="AH123">
        <f t="shared" si="76"/>
        <v>0</v>
      </c>
      <c r="AI123">
        <f t="shared" si="76"/>
        <v>0</v>
      </c>
      <c r="AJ123">
        <f t="shared" si="76"/>
        <v>0</v>
      </c>
      <c r="AK123">
        <f t="shared" ref="AK123:AZ123" si="78">AK74*(AK$96/AK$95)</f>
        <v>0</v>
      </c>
      <c r="AL123">
        <f t="shared" si="65"/>
        <v>0</v>
      </c>
      <c r="AM123">
        <f t="shared" si="65"/>
        <v>0</v>
      </c>
      <c r="AN123">
        <f t="shared" si="65"/>
        <v>2.4081034425435166</v>
      </c>
      <c r="AO123">
        <f t="shared" si="65"/>
        <v>0</v>
      </c>
      <c r="AP123">
        <f t="shared" si="65"/>
        <v>0</v>
      </c>
      <c r="AQ123">
        <f t="shared" si="65"/>
        <v>901.69862883561859</v>
      </c>
      <c r="AR123">
        <f t="shared" si="65"/>
        <v>0</v>
      </c>
      <c r="AS123">
        <f t="shared" si="65"/>
        <v>0</v>
      </c>
      <c r="AT123" s="3">
        <f t="shared" si="52"/>
        <v>7684.9365253022006</v>
      </c>
      <c r="AU123" s="3">
        <f>model!AT25</f>
        <v>9619</v>
      </c>
    </row>
    <row r="124" spans="1:47" x14ac:dyDescent="0.25">
      <c r="A124" s="2" t="s">
        <v>25</v>
      </c>
      <c r="B124">
        <f t="shared" si="50"/>
        <v>5.3314285446221277</v>
      </c>
      <c r="C124">
        <f t="shared" si="76"/>
        <v>123.34294547659643</v>
      </c>
      <c r="D124">
        <f t="shared" si="76"/>
        <v>0</v>
      </c>
      <c r="E124">
        <f t="shared" si="76"/>
        <v>0</v>
      </c>
      <c r="F124">
        <f t="shared" si="76"/>
        <v>0</v>
      </c>
      <c r="G124">
        <f t="shared" si="76"/>
        <v>0</v>
      </c>
      <c r="H124">
        <f t="shared" si="76"/>
        <v>0</v>
      </c>
      <c r="I124">
        <f t="shared" si="76"/>
        <v>0</v>
      </c>
      <c r="J124">
        <f t="shared" si="76"/>
        <v>0</v>
      </c>
      <c r="K124">
        <f t="shared" si="76"/>
        <v>0</v>
      </c>
      <c r="L124">
        <f t="shared" si="76"/>
        <v>0</v>
      </c>
      <c r="M124">
        <f t="shared" si="76"/>
        <v>0</v>
      </c>
      <c r="N124">
        <f t="shared" si="76"/>
        <v>0</v>
      </c>
      <c r="O124">
        <f t="shared" si="76"/>
        <v>0</v>
      </c>
      <c r="P124">
        <f t="shared" si="76"/>
        <v>0</v>
      </c>
      <c r="Q124">
        <f t="shared" si="76"/>
        <v>0</v>
      </c>
      <c r="R124">
        <f t="shared" si="76"/>
        <v>0</v>
      </c>
      <c r="S124">
        <f t="shared" si="76"/>
        <v>103.35282399902414</v>
      </c>
      <c r="T124">
        <f t="shared" si="76"/>
        <v>0</v>
      </c>
      <c r="U124">
        <f t="shared" si="76"/>
        <v>0</v>
      </c>
      <c r="V124">
        <f t="shared" si="76"/>
        <v>0</v>
      </c>
      <c r="W124">
        <f t="shared" si="76"/>
        <v>0</v>
      </c>
      <c r="X124">
        <f t="shared" si="76"/>
        <v>0</v>
      </c>
      <c r="Y124">
        <f t="shared" si="76"/>
        <v>0</v>
      </c>
      <c r="Z124">
        <f t="shared" si="76"/>
        <v>5923.6485100712734</v>
      </c>
      <c r="AA124">
        <f t="shared" si="76"/>
        <v>0</v>
      </c>
      <c r="AB124">
        <f t="shared" si="76"/>
        <v>0</v>
      </c>
      <c r="AC124">
        <f t="shared" si="76"/>
        <v>27.885611381134026</v>
      </c>
      <c r="AD124">
        <f t="shared" si="76"/>
        <v>6.249426760324833</v>
      </c>
      <c r="AE124">
        <f t="shared" si="76"/>
        <v>0</v>
      </c>
      <c r="AF124">
        <f t="shared" si="76"/>
        <v>625.84222635801086</v>
      </c>
      <c r="AG124">
        <f t="shared" si="76"/>
        <v>0</v>
      </c>
      <c r="AH124">
        <f t="shared" si="76"/>
        <v>0</v>
      </c>
      <c r="AI124">
        <f t="shared" si="76"/>
        <v>0</v>
      </c>
      <c r="AJ124">
        <f t="shared" si="76"/>
        <v>194.39704451921926</v>
      </c>
      <c r="AK124">
        <f t="shared" ref="AK124:AZ124" si="79">AK75*(AK$96/AK$95)</f>
        <v>0</v>
      </c>
      <c r="AL124">
        <f t="shared" ref="AL123:BG135" si="80">AL75*(AL$96/AL$95)</f>
        <v>0</v>
      </c>
      <c r="AM124">
        <f t="shared" si="80"/>
        <v>0</v>
      </c>
      <c r="AN124">
        <f t="shared" si="80"/>
        <v>0</v>
      </c>
      <c r="AO124">
        <f t="shared" si="80"/>
        <v>0</v>
      </c>
      <c r="AP124">
        <f t="shared" si="80"/>
        <v>0</v>
      </c>
      <c r="AQ124">
        <f t="shared" si="80"/>
        <v>0</v>
      </c>
      <c r="AR124">
        <f t="shared" si="80"/>
        <v>48.922908634055233</v>
      </c>
      <c r="AS124">
        <f t="shared" si="80"/>
        <v>0</v>
      </c>
      <c r="AT124" s="3">
        <f t="shared" si="52"/>
        <v>7058.9729257442605</v>
      </c>
      <c r="AU124" s="3">
        <f>model!AT26</f>
        <v>7807</v>
      </c>
    </row>
    <row r="125" spans="1:47" x14ac:dyDescent="0.25">
      <c r="A125" s="2" t="s">
        <v>26</v>
      </c>
      <c r="B125">
        <f t="shared" si="50"/>
        <v>16.716345981872571</v>
      </c>
      <c r="C125">
        <f t="shared" si="76"/>
        <v>0</v>
      </c>
      <c r="D125">
        <f t="shared" si="76"/>
        <v>100.54668725064059</v>
      </c>
      <c r="E125">
        <f t="shared" si="76"/>
        <v>0</v>
      </c>
      <c r="F125">
        <f t="shared" si="76"/>
        <v>0</v>
      </c>
      <c r="G125">
        <f t="shared" si="76"/>
        <v>120.16739887181679</v>
      </c>
      <c r="H125">
        <f t="shared" si="76"/>
        <v>0</v>
      </c>
      <c r="I125">
        <f t="shared" si="76"/>
        <v>0</v>
      </c>
      <c r="J125">
        <f t="shared" si="76"/>
        <v>0</v>
      </c>
      <c r="K125">
        <f t="shared" si="76"/>
        <v>12714.792451097901</v>
      </c>
      <c r="L125">
        <f t="shared" si="76"/>
        <v>0</v>
      </c>
      <c r="M125">
        <f t="shared" si="76"/>
        <v>48.42059879773656</v>
      </c>
      <c r="N125">
        <f t="shared" si="76"/>
        <v>0</v>
      </c>
      <c r="O125">
        <f t="shared" si="76"/>
        <v>0</v>
      </c>
      <c r="P125">
        <f t="shared" si="76"/>
        <v>17.323733482665851</v>
      </c>
      <c r="Q125">
        <f t="shared" si="76"/>
        <v>84.566846948576284</v>
      </c>
      <c r="R125">
        <f t="shared" si="76"/>
        <v>36.932050993802036</v>
      </c>
      <c r="S125">
        <f t="shared" si="76"/>
        <v>0</v>
      </c>
      <c r="T125">
        <f t="shared" si="76"/>
        <v>0</v>
      </c>
      <c r="U125">
        <f t="shared" si="76"/>
        <v>0</v>
      </c>
      <c r="V125">
        <f t="shared" si="76"/>
        <v>0</v>
      </c>
      <c r="W125">
        <f t="shared" si="76"/>
        <v>57.69564350446533</v>
      </c>
      <c r="X125">
        <f t="shared" si="76"/>
        <v>0</v>
      </c>
      <c r="Y125">
        <f t="shared" si="76"/>
        <v>0</v>
      </c>
      <c r="Z125">
        <f t="shared" si="76"/>
        <v>0</v>
      </c>
      <c r="AA125">
        <f t="shared" si="76"/>
        <v>5927.5630357296459</v>
      </c>
      <c r="AB125">
        <f t="shared" si="76"/>
        <v>0</v>
      </c>
      <c r="AC125">
        <f t="shared" si="76"/>
        <v>0</v>
      </c>
      <c r="AD125">
        <f t="shared" si="76"/>
        <v>0</v>
      </c>
      <c r="AE125">
        <f t="shared" si="76"/>
        <v>0</v>
      </c>
      <c r="AF125">
        <f t="shared" si="76"/>
        <v>0</v>
      </c>
      <c r="AG125">
        <f t="shared" si="76"/>
        <v>0</v>
      </c>
      <c r="AH125">
        <f t="shared" si="76"/>
        <v>904.58442478927634</v>
      </c>
      <c r="AI125">
        <f t="shared" si="76"/>
        <v>0</v>
      </c>
      <c r="AJ125">
        <f t="shared" si="76"/>
        <v>0</v>
      </c>
      <c r="AK125">
        <f t="shared" ref="AK125:AZ125" si="81">AK76*(AK$96/AK$95)</f>
        <v>2.9927360685165771</v>
      </c>
      <c r="AL125">
        <f t="shared" si="80"/>
        <v>0</v>
      </c>
      <c r="AM125">
        <f t="shared" si="80"/>
        <v>0</v>
      </c>
      <c r="AN125">
        <f t="shared" si="80"/>
        <v>0</v>
      </c>
      <c r="AO125">
        <f t="shared" si="80"/>
        <v>0</v>
      </c>
      <c r="AP125">
        <f t="shared" si="80"/>
        <v>0</v>
      </c>
      <c r="AQ125">
        <f t="shared" si="80"/>
        <v>0</v>
      </c>
      <c r="AR125">
        <f t="shared" si="80"/>
        <v>0</v>
      </c>
      <c r="AS125">
        <f t="shared" si="80"/>
        <v>0</v>
      </c>
      <c r="AT125" s="3">
        <f t="shared" si="52"/>
        <v>20032.301953516915</v>
      </c>
      <c r="AU125" s="3">
        <f>model!AT27</f>
        <v>16006</v>
      </c>
    </row>
    <row r="126" spans="1:47" x14ac:dyDescent="0.25">
      <c r="A126" s="2" t="s">
        <v>27</v>
      </c>
      <c r="B126">
        <f t="shared" si="50"/>
        <v>115.33276715280459</v>
      </c>
      <c r="C126">
        <f t="shared" si="76"/>
        <v>0</v>
      </c>
      <c r="D126">
        <f t="shared" si="76"/>
        <v>0</v>
      </c>
      <c r="E126">
        <f t="shared" si="76"/>
        <v>0</v>
      </c>
      <c r="F126">
        <f t="shared" si="76"/>
        <v>0</v>
      </c>
      <c r="G126">
        <f t="shared" si="76"/>
        <v>9.5355916820469897</v>
      </c>
      <c r="H126">
        <f t="shared" si="76"/>
        <v>16.683303305511895</v>
      </c>
      <c r="I126">
        <f t="shared" si="76"/>
        <v>0</v>
      </c>
      <c r="J126">
        <f t="shared" si="76"/>
        <v>0</v>
      </c>
      <c r="K126">
        <f t="shared" si="76"/>
        <v>0</v>
      </c>
      <c r="L126">
        <f t="shared" si="76"/>
        <v>0</v>
      </c>
      <c r="M126">
        <f t="shared" si="76"/>
        <v>0</v>
      </c>
      <c r="N126">
        <f t="shared" si="76"/>
        <v>0</v>
      </c>
      <c r="O126">
        <f t="shared" si="76"/>
        <v>6.4136462227728677</v>
      </c>
      <c r="P126">
        <f t="shared" si="76"/>
        <v>0</v>
      </c>
      <c r="Q126">
        <f t="shared" si="76"/>
        <v>67.768939262563805</v>
      </c>
      <c r="R126">
        <f t="shared" si="76"/>
        <v>0</v>
      </c>
      <c r="S126">
        <f t="shared" si="76"/>
        <v>0</v>
      </c>
      <c r="T126">
        <f t="shared" si="76"/>
        <v>0</v>
      </c>
      <c r="U126">
        <f t="shared" si="76"/>
        <v>0</v>
      </c>
      <c r="V126">
        <f t="shared" si="76"/>
        <v>0</v>
      </c>
      <c r="W126">
        <f t="shared" si="76"/>
        <v>0</v>
      </c>
      <c r="X126">
        <f t="shared" si="76"/>
        <v>0</v>
      </c>
      <c r="Y126">
        <f t="shared" si="76"/>
        <v>409.41753881032065</v>
      </c>
      <c r="Z126">
        <f t="shared" si="76"/>
        <v>0</v>
      </c>
      <c r="AA126">
        <f t="shared" si="76"/>
        <v>0</v>
      </c>
      <c r="AB126">
        <f t="shared" si="76"/>
        <v>6419.811437045516</v>
      </c>
      <c r="AC126">
        <f t="shared" si="76"/>
        <v>0</v>
      </c>
      <c r="AD126">
        <f t="shared" si="76"/>
        <v>0</v>
      </c>
      <c r="AE126">
        <f t="shared" si="76"/>
        <v>0</v>
      </c>
      <c r="AF126">
        <f t="shared" si="76"/>
        <v>0</v>
      </c>
      <c r="AG126">
        <f t="shared" si="76"/>
        <v>167.96717921230845</v>
      </c>
      <c r="AH126">
        <f t="shared" si="76"/>
        <v>7.6463927204781275</v>
      </c>
      <c r="AI126">
        <f t="shared" si="76"/>
        <v>44.286040346845006</v>
      </c>
      <c r="AJ126">
        <f t="shared" si="76"/>
        <v>0</v>
      </c>
      <c r="AK126">
        <f t="shared" ref="AK126:AZ126" si="82">AK77*(AK$96/AK$95)</f>
        <v>0</v>
      </c>
      <c r="AL126">
        <f t="shared" si="80"/>
        <v>2.0966123845331421</v>
      </c>
      <c r="AM126">
        <f t="shared" si="80"/>
        <v>0</v>
      </c>
      <c r="AN126">
        <f t="shared" si="80"/>
        <v>0</v>
      </c>
      <c r="AO126">
        <f t="shared" si="80"/>
        <v>0</v>
      </c>
      <c r="AP126">
        <f t="shared" si="80"/>
        <v>0</v>
      </c>
      <c r="AQ126">
        <f t="shared" si="80"/>
        <v>3159.5331255121755</v>
      </c>
      <c r="AR126">
        <f t="shared" si="80"/>
        <v>0</v>
      </c>
      <c r="AS126">
        <f t="shared" si="80"/>
        <v>0</v>
      </c>
      <c r="AT126" s="3">
        <f t="shared" si="52"/>
        <v>10426.492573657875</v>
      </c>
      <c r="AU126" s="3">
        <f>model!AT28</f>
        <v>13800</v>
      </c>
    </row>
    <row r="127" spans="1:47" x14ac:dyDescent="0.25">
      <c r="A127" s="2" t="s">
        <v>28</v>
      </c>
      <c r="B127">
        <f t="shared" si="50"/>
        <v>0</v>
      </c>
      <c r="C127">
        <f t="shared" si="76"/>
        <v>0</v>
      </c>
      <c r="D127">
        <f t="shared" si="76"/>
        <v>0</v>
      </c>
      <c r="E127">
        <f t="shared" si="76"/>
        <v>0</v>
      </c>
      <c r="F127">
        <f t="shared" si="76"/>
        <v>833.10999012047296</v>
      </c>
      <c r="G127">
        <f t="shared" si="76"/>
        <v>0</v>
      </c>
      <c r="H127">
        <f t="shared" si="76"/>
        <v>0</v>
      </c>
      <c r="I127">
        <f t="shared" si="76"/>
        <v>0</v>
      </c>
      <c r="J127">
        <f t="shared" si="76"/>
        <v>862.33183968664093</v>
      </c>
      <c r="K127">
        <f t="shared" si="76"/>
        <v>0</v>
      </c>
      <c r="L127">
        <f t="shared" si="76"/>
        <v>4.5876503466635867</v>
      </c>
      <c r="M127">
        <f t="shared" si="76"/>
        <v>0</v>
      </c>
      <c r="N127">
        <f t="shared" si="76"/>
        <v>0</v>
      </c>
      <c r="O127">
        <f t="shared" si="76"/>
        <v>0</v>
      </c>
      <c r="P127">
        <f t="shared" si="76"/>
        <v>0</v>
      </c>
      <c r="Q127">
        <f t="shared" si="76"/>
        <v>0</v>
      </c>
      <c r="R127">
        <f t="shared" si="76"/>
        <v>0</v>
      </c>
      <c r="S127">
        <f t="shared" si="76"/>
        <v>0</v>
      </c>
      <c r="T127">
        <f t="shared" si="76"/>
        <v>0</v>
      </c>
      <c r="U127">
        <f t="shared" si="76"/>
        <v>0</v>
      </c>
      <c r="V127">
        <f t="shared" si="76"/>
        <v>0</v>
      </c>
      <c r="W127">
        <f t="shared" si="76"/>
        <v>0</v>
      </c>
      <c r="X127">
        <f t="shared" si="76"/>
        <v>0</v>
      </c>
      <c r="Y127">
        <f t="shared" si="76"/>
        <v>0</v>
      </c>
      <c r="Z127">
        <f t="shared" si="76"/>
        <v>0</v>
      </c>
      <c r="AA127">
        <f t="shared" si="76"/>
        <v>0</v>
      </c>
      <c r="AB127">
        <f t="shared" si="76"/>
        <v>0</v>
      </c>
      <c r="AC127">
        <f t="shared" si="76"/>
        <v>108260.33043176982</v>
      </c>
      <c r="AD127">
        <f t="shared" si="76"/>
        <v>37.283623242060663</v>
      </c>
      <c r="AE127">
        <f t="shared" si="76"/>
        <v>0</v>
      </c>
      <c r="AF127">
        <f t="shared" si="76"/>
        <v>0</v>
      </c>
      <c r="AG127">
        <f t="shared" si="76"/>
        <v>0</v>
      </c>
      <c r="AH127">
        <f t="shared" si="76"/>
        <v>0</v>
      </c>
      <c r="AI127">
        <f t="shared" si="76"/>
        <v>0</v>
      </c>
      <c r="AJ127">
        <f t="shared" si="76"/>
        <v>65.75635283423577</v>
      </c>
      <c r="AK127">
        <f t="shared" ref="AK127:AZ127" si="83">AK78*(AK$96/AK$95)</f>
        <v>0</v>
      </c>
      <c r="AL127">
        <f t="shared" si="80"/>
        <v>0</v>
      </c>
      <c r="AM127">
        <f t="shared" si="80"/>
        <v>0</v>
      </c>
      <c r="AN127">
        <f t="shared" si="80"/>
        <v>0</v>
      </c>
      <c r="AO127">
        <f t="shared" si="80"/>
        <v>472.17936622026008</v>
      </c>
      <c r="AP127">
        <f t="shared" si="80"/>
        <v>0</v>
      </c>
      <c r="AQ127">
        <f t="shared" si="80"/>
        <v>0</v>
      </c>
      <c r="AR127">
        <f t="shared" si="80"/>
        <v>0</v>
      </c>
      <c r="AS127">
        <f t="shared" si="80"/>
        <v>0</v>
      </c>
      <c r="AT127" s="3">
        <f t="shared" si="52"/>
        <v>110535.57925422015</v>
      </c>
      <c r="AU127" s="3">
        <f>model!AT29</f>
        <v>98217</v>
      </c>
    </row>
    <row r="128" spans="1:47" x14ac:dyDescent="0.25">
      <c r="A128" s="2" t="s">
        <v>29</v>
      </c>
      <c r="B128">
        <f t="shared" si="50"/>
        <v>135.06459212828489</v>
      </c>
      <c r="C128">
        <f t="shared" si="76"/>
        <v>0</v>
      </c>
      <c r="D128">
        <f t="shared" si="76"/>
        <v>0</v>
      </c>
      <c r="E128">
        <f t="shared" si="76"/>
        <v>0</v>
      </c>
      <c r="F128">
        <f t="shared" si="76"/>
        <v>61.759931931665825</v>
      </c>
      <c r="G128">
        <f t="shared" si="76"/>
        <v>0</v>
      </c>
      <c r="H128">
        <f t="shared" si="76"/>
        <v>0</v>
      </c>
      <c r="I128">
        <f t="shared" si="76"/>
        <v>0</v>
      </c>
      <c r="J128">
        <f t="shared" si="76"/>
        <v>0</v>
      </c>
      <c r="K128">
        <f t="shared" si="76"/>
        <v>0</v>
      </c>
      <c r="L128">
        <f t="shared" si="76"/>
        <v>0</v>
      </c>
      <c r="M128">
        <f t="shared" si="76"/>
        <v>0</v>
      </c>
      <c r="N128">
        <f t="shared" si="76"/>
        <v>0</v>
      </c>
      <c r="O128">
        <f t="shared" si="76"/>
        <v>25.465634340961444</v>
      </c>
      <c r="P128">
        <f t="shared" si="76"/>
        <v>0</v>
      </c>
      <c r="Q128">
        <f t="shared" si="76"/>
        <v>0</v>
      </c>
      <c r="R128">
        <f t="shared" si="76"/>
        <v>0</v>
      </c>
      <c r="S128">
        <f t="shared" si="76"/>
        <v>57.695613856937804</v>
      </c>
      <c r="T128">
        <f t="shared" si="76"/>
        <v>0</v>
      </c>
      <c r="U128">
        <f t="shared" si="76"/>
        <v>0</v>
      </c>
      <c r="V128">
        <f t="shared" si="76"/>
        <v>0</v>
      </c>
      <c r="W128">
        <f t="shared" si="76"/>
        <v>0</v>
      </c>
      <c r="X128">
        <f t="shared" si="76"/>
        <v>0</v>
      </c>
      <c r="Y128">
        <f t="shared" si="76"/>
        <v>0</v>
      </c>
      <c r="Z128">
        <f t="shared" si="76"/>
        <v>7.9055809676738145</v>
      </c>
      <c r="AA128">
        <f t="shared" si="76"/>
        <v>0</v>
      </c>
      <c r="AB128">
        <f t="shared" si="76"/>
        <v>0</v>
      </c>
      <c r="AC128">
        <f t="shared" si="76"/>
        <v>120.39656773739846</v>
      </c>
      <c r="AD128">
        <f t="shared" si="76"/>
        <v>17432.783720099978</v>
      </c>
      <c r="AE128">
        <f t="shared" si="76"/>
        <v>0</v>
      </c>
      <c r="AF128">
        <f t="shared" si="76"/>
        <v>0</v>
      </c>
      <c r="AG128">
        <f t="shared" si="76"/>
        <v>0</v>
      </c>
      <c r="AH128">
        <f t="shared" si="76"/>
        <v>0</v>
      </c>
      <c r="AI128">
        <f t="shared" si="76"/>
        <v>0</v>
      </c>
      <c r="AJ128">
        <f t="shared" si="76"/>
        <v>1098.3554631345423</v>
      </c>
      <c r="AK128">
        <f t="shared" ref="AK128:AZ128" si="84">AK79*(AK$96/AK$95)</f>
        <v>0</v>
      </c>
      <c r="AL128">
        <f t="shared" si="80"/>
        <v>0</v>
      </c>
      <c r="AM128">
        <f t="shared" si="80"/>
        <v>0</v>
      </c>
      <c r="AN128">
        <f t="shared" si="80"/>
        <v>0</v>
      </c>
      <c r="AO128">
        <f t="shared" si="80"/>
        <v>0</v>
      </c>
      <c r="AP128">
        <f t="shared" si="80"/>
        <v>0</v>
      </c>
      <c r="AQ128">
        <f t="shared" si="80"/>
        <v>0</v>
      </c>
      <c r="AR128">
        <f t="shared" si="80"/>
        <v>0</v>
      </c>
      <c r="AS128">
        <f t="shared" si="80"/>
        <v>0</v>
      </c>
      <c r="AT128" s="3">
        <f t="shared" si="52"/>
        <v>18939.427104197443</v>
      </c>
      <c r="AU128" s="3">
        <f>model!AT30</f>
        <v>19565</v>
      </c>
    </row>
    <row r="129" spans="1:47" x14ac:dyDescent="0.25">
      <c r="A129" s="2" t="s">
        <v>30</v>
      </c>
      <c r="B129">
        <f t="shared" si="50"/>
        <v>4.7830010380793215</v>
      </c>
      <c r="C129">
        <f t="shared" si="76"/>
        <v>0</v>
      </c>
      <c r="D129">
        <f t="shared" si="76"/>
        <v>17.581141537166253</v>
      </c>
      <c r="E129">
        <f t="shared" si="76"/>
        <v>0</v>
      </c>
      <c r="F129">
        <f t="shared" si="76"/>
        <v>0</v>
      </c>
      <c r="G129">
        <f t="shared" si="76"/>
        <v>16.424501485475851</v>
      </c>
      <c r="H129">
        <f t="shared" si="76"/>
        <v>0</v>
      </c>
      <c r="I129">
        <f t="shared" si="76"/>
        <v>0</v>
      </c>
      <c r="J129">
        <f t="shared" si="76"/>
        <v>0</v>
      </c>
      <c r="K129">
        <f t="shared" si="76"/>
        <v>0</v>
      </c>
      <c r="L129">
        <f t="shared" si="76"/>
        <v>0</v>
      </c>
      <c r="M129">
        <f t="shared" si="76"/>
        <v>0</v>
      </c>
      <c r="N129">
        <f t="shared" si="76"/>
        <v>0</v>
      </c>
      <c r="O129">
        <f t="shared" si="76"/>
        <v>0</v>
      </c>
      <c r="P129">
        <f t="shared" si="76"/>
        <v>0</v>
      </c>
      <c r="Q129">
        <f t="shared" si="76"/>
        <v>0</v>
      </c>
      <c r="R129">
        <f t="shared" si="76"/>
        <v>0</v>
      </c>
      <c r="S129">
        <f t="shared" si="76"/>
        <v>0</v>
      </c>
      <c r="T129">
        <f t="shared" si="76"/>
        <v>33.927180754240915</v>
      </c>
      <c r="U129">
        <f t="shared" si="76"/>
        <v>0</v>
      </c>
      <c r="V129">
        <f t="shared" si="76"/>
        <v>0</v>
      </c>
      <c r="W129">
        <f t="shared" si="76"/>
        <v>0</v>
      </c>
      <c r="X129">
        <f t="shared" si="76"/>
        <v>0</v>
      </c>
      <c r="Y129">
        <f t="shared" si="76"/>
        <v>0</v>
      </c>
      <c r="Z129">
        <f t="shared" si="76"/>
        <v>0</v>
      </c>
      <c r="AA129">
        <f t="shared" si="76"/>
        <v>16.662818980952615</v>
      </c>
      <c r="AB129">
        <f t="shared" si="76"/>
        <v>0</v>
      </c>
      <c r="AC129">
        <f t="shared" si="76"/>
        <v>0</v>
      </c>
      <c r="AD129">
        <f t="shared" si="76"/>
        <v>0</v>
      </c>
      <c r="AE129">
        <f t="shared" si="76"/>
        <v>3593.6548489505326</v>
      </c>
      <c r="AF129">
        <f t="shared" si="76"/>
        <v>0</v>
      </c>
      <c r="AG129">
        <f t="shared" si="76"/>
        <v>0</v>
      </c>
      <c r="AH129">
        <f t="shared" si="76"/>
        <v>0</v>
      </c>
      <c r="AI129">
        <f t="shared" si="76"/>
        <v>0</v>
      </c>
      <c r="AJ129">
        <f t="shared" si="76"/>
        <v>0</v>
      </c>
      <c r="AK129">
        <f t="shared" ref="AK129:AZ129" si="85">AK80*(AK$96/AK$95)</f>
        <v>0</v>
      </c>
      <c r="AL129">
        <f t="shared" si="80"/>
        <v>0</v>
      </c>
      <c r="AM129">
        <f t="shared" si="80"/>
        <v>0</v>
      </c>
      <c r="AN129">
        <f t="shared" si="80"/>
        <v>0</v>
      </c>
      <c r="AO129">
        <f t="shared" si="80"/>
        <v>0</v>
      </c>
      <c r="AP129">
        <f t="shared" si="80"/>
        <v>0</v>
      </c>
      <c r="AQ129">
        <f t="shared" si="80"/>
        <v>0</v>
      </c>
      <c r="AR129">
        <f t="shared" si="80"/>
        <v>0</v>
      </c>
      <c r="AS129">
        <f t="shared" si="80"/>
        <v>0</v>
      </c>
      <c r="AT129" s="3">
        <f t="shared" si="52"/>
        <v>3683.0334927464473</v>
      </c>
      <c r="AU129" s="3">
        <f>model!AT31</f>
        <v>4529</v>
      </c>
    </row>
    <row r="130" spans="1:47" x14ac:dyDescent="0.25">
      <c r="A130" s="2" t="s">
        <v>31</v>
      </c>
      <c r="B130">
        <f t="shared" si="50"/>
        <v>5.1607587911988828</v>
      </c>
      <c r="C130">
        <f t="shared" si="76"/>
        <v>0</v>
      </c>
      <c r="D130">
        <f t="shared" si="76"/>
        <v>0</v>
      </c>
      <c r="E130">
        <f t="shared" si="76"/>
        <v>0</v>
      </c>
      <c r="F130">
        <f t="shared" si="76"/>
        <v>0</v>
      </c>
      <c r="G130">
        <f t="shared" si="76"/>
        <v>0</v>
      </c>
      <c r="H130">
        <f t="shared" si="76"/>
        <v>0</v>
      </c>
      <c r="I130">
        <f t="shared" si="76"/>
        <v>0</v>
      </c>
      <c r="J130">
        <f t="shared" si="76"/>
        <v>0</v>
      </c>
      <c r="K130">
        <f t="shared" si="76"/>
        <v>0</v>
      </c>
      <c r="L130">
        <f t="shared" si="76"/>
        <v>0</v>
      </c>
      <c r="M130">
        <f t="shared" si="76"/>
        <v>0</v>
      </c>
      <c r="N130">
        <f t="shared" si="76"/>
        <v>0</v>
      </c>
      <c r="O130">
        <f t="shared" si="76"/>
        <v>0</v>
      </c>
      <c r="P130">
        <f t="shared" si="76"/>
        <v>0</v>
      </c>
      <c r="Q130">
        <f t="shared" si="76"/>
        <v>0</v>
      </c>
      <c r="R130">
        <f t="shared" ref="C130:AJ137" si="86">R81*(R$96/R$95)</f>
        <v>0</v>
      </c>
      <c r="S130">
        <f t="shared" si="86"/>
        <v>83.370243482274574</v>
      </c>
      <c r="T130">
        <f t="shared" si="86"/>
        <v>0</v>
      </c>
      <c r="U130">
        <f t="shared" si="86"/>
        <v>0</v>
      </c>
      <c r="V130">
        <f t="shared" si="86"/>
        <v>0</v>
      </c>
      <c r="W130">
        <f t="shared" si="86"/>
        <v>0</v>
      </c>
      <c r="X130">
        <f t="shared" si="86"/>
        <v>0</v>
      </c>
      <c r="Y130">
        <f t="shared" si="86"/>
        <v>0</v>
      </c>
      <c r="Z130">
        <f t="shared" si="86"/>
        <v>181.24126761382294</v>
      </c>
      <c r="AA130">
        <f t="shared" si="86"/>
        <v>0</v>
      </c>
      <c r="AB130">
        <f t="shared" si="86"/>
        <v>0</v>
      </c>
      <c r="AC130">
        <f t="shared" si="86"/>
        <v>0</v>
      </c>
      <c r="AD130">
        <f t="shared" si="86"/>
        <v>8.4691180520773806</v>
      </c>
      <c r="AE130">
        <f t="shared" si="86"/>
        <v>0</v>
      </c>
      <c r="AF130">
        <f t="shared" si="86"/>
        <v>841.57050594584757</v>
      </c>
      <c r="AG130">
        <f t="shared" si="86"/>
        <v>0</v>
      </c>
      <c r="AH130">
        <f t="shared" si="86"/>
        <v>0</v>
      </c>
      <c r="AI130">
        <f t="shared" si="86"/>
        <v>0</v>
      </c>
      <c r="AJ130">
        <f t="shared" si="86"/>
        <v>238.19494182063511</v>
      </c>
      <c r="AK130">
        <f t="shared" ref="AK130:AZ130" si="87">AK81*(AK$96/AK$95)</f>
        <v>0</v>
      </c>
      <c r="AL130">
        <f t="shared" si="80"/>
        <v>0</v>
      </c>
      <c r="AM130">
        <f t="shared" si="80"/>
        <v>0</v>
      </c>
      <c r="AN130">
        <f t="shared" si="80"/>
        <v>0</v>
      </c>
      <c r="AO130">
        <f t="shared" si="80"/>
        <v>0</v>
      </c>
      <c r="AP130">
        <f t="shared" si="80"/>
        <v>0</v>
      </c>
      <c r="AQ130">
        <f t="shared" si="80"/>
        <v>0</v>
      </c>
      <c r="AR130">
        <f t="shared" si="80"/>
        <v>0</v>
      </c>
      <c r="AS130">
        <f t="shared" si="80"/>
        <v>0</v>
      </c>
      <c r="AT130" s="3">
        <f t="shared" si="52"/>
        <v>1358.0068357058562</v>
      </c>
      <c r="AU130" s="3">
        <f>model!AT32</f>
        <v>1593</v>
      </c>
    </row>
    <row r="131" spans="1:47" x14ac:dyDescent="0.25">
      <c r="A131" s="2" t="s">
        <v>32</v>
      </c>
      <c r="B131">
        <f t="shared" si="50"/>
        <v>0</v>
      </c>
      <c r="C131">
        <f t="shared" si="86"/>
        <v>0</v>
      </c>
      <c r="D131">
        <f t="shared" si="86"/>
        <v>0</v>
      </c>
      <c r="E131">
        <f t="shared" si="86"/>
        <v>0</v>
      </c>
      <c r="F131">
        <f t="shared" si="86"/>
        <v>0</v>
      </c>
      <c r="G131">
        <f t="shared" si="86"/>
        <v>0</v>
      </c>
      <c r="H131">
        <f t="shared" si="86"/>
        <v>849.97297314965158</v>
      </c>
      <c r="I131">
        <f t="shared" si="86"/>
        <v>0</v>
      </c>
      <c r="J131">
        <f t="shared" si="86"/>
        <v>0</v>
      </c>
      <c r="K131">
        <f t="shared" si="86"/>
        <v>0</v>
      </c>
      <c r="L131">
        <f t="shared" si="86"/>
        <v>0</v>
      </c>
      <c r="M131">
        <f t="shared" si="86"/>
        <v>0</v>
      </c>
      <c r="N131">
        <f t="shared" si="86"/>
        <v>0</v>
      </c>
      <c r="O131">
        <f t="shared" si="86"/>
        <v>0</v>
      </c>
      <c r="P131">
        <f t="shared" si="86"/>
        <v>0</v>
      </c>
      <c r="Q131">
        <f t="shared" si="86"/>
        <v>5.2689376454325494</v>
      </c>
      <c r="R131">
        <f t="shared" si="86"/>
        <v>0</v>
      </c>
      <c r="S131">
        <f t="shared" si="86"/>
        <v>0</v>
      </c>
      <c r="T131">
        <f t="shared" si="86"/>
        <v>8.0859214010862495</v>
      </c>
      <c r="U131">
        <f t="shared" si="86"/>
        <v>10.407395373956017</v>
      </c>
      <c r="V131">
        <f t="shared" si="86"/>
        <v>0</v>
      </c>
      <c r="W131">
        <f t="shared" si="86"/>
        <v>0</v>
      </c>
      <c r="X131">
        <f t="shared" si="86"/>
        <v>0</v>
      </c>
      <c r="Y131">
        <f t="shared" si="86"/>
        <v>115.73125910378819</v>
      </c>
      <c r="Z131">
        <f t="shared" si="86"/>
        <v>0</v>
      </c>
      <c r="AA131">
        <f t="shared" si="86"/>
        <v>0</v>
      </c>
      <c r="AB131">
        <f t="shared" si="86"/>
        <v>100.79149298375161</v>
      </c>
      <c r="AC131">
        <f t="shared" si="86"/>
        <v>0</v>
      </c>
      <c r="AD131">
        <f t="shared" si="86"/>
        <v>0</v>
      </c>
      <c r="AE131">
        <f t="shared" si="86"/>
        <v>0</v>
      </c>
      <c r="AF131">
        <f t="shared" si="86"/>
        <v>0</v>
      </c>
      <c r="AG131">
        <f t="shared" si="86"/>
        <v>1549.0560938470546</v>
      </c>
      <c r="AH131">
        <f t="shared" si="86"/>
        <v>0</v>
      </c>
      <c r="AI131">
        <f t="shared" si="86"/>
        <v>52.21906068362123</v>
      </c>
      <c r="AJ131">
        <f t="shared" si="86"/>
        <v>0</v>
      </c>
      <c r="AK131">
        <f t="shared" ref="AK131:AZ131" si="88">AK82*(AK$96/AK$95)</f>
        <v>0</v>
      </c>
      <c r="AL131">
        <f t="shared" si="80"/>
        <v>0</v>
      </c>
      <c r="AM131">
        <f t="shared" si="80"/>
        <v>0</v>
      </c>
      <c r="AN131">
        <f t="shared" si="80"/>
        <v>0</v>
      </c>
      <c r="AO131">
        <f t="shared" si="80"/>
        <v>0</v>
      </c>
      <c r="AP131">
        <f t="shared" si="80"/>
        <v>0</v>
      </c>
      <c r="AQ131">
        <f t="shared" si="80"/>
        <v>295.31593046376065</v>
      </c>
      <c r="AR131">
        <f t="shared" si="80"/>
        <v>0</v>
      </c>
      <c r="AS131">
        <f t="shared" si="80"/>
        <v>0</v>
      </c>
      <c r="AT131" s="3">
        <f t="shared" si="52"/>
        <v>2986.8490646521027</v>
      </c>
      <c r="AU131" s="3">
        <f>model!AT33</f>
        <v>3333</v>
      </c>
    </row>
    <row r="132" spans="1:47" x14ac:dyDescent="0.25">
      <c r="A132" s="2" t="s">
        <v>33</v>
      </c>
      <c r="B132">
        <f t="shared" si="50"/>
        <v>37.313332418539417</v>
      </c>
      <c r="C132">
        <f t="shared" si="86"/>
        <v>0</v>
      </c>
      <c r="D132">
        <f t="shared" si="86"/>
        <v>33.089765538087562</v>
      </c>
      <c r="E132">
        <f t="shared" si="86"/>
        <v>0</v>
      </c>
      <c r="F132">
        <f t="shared" si="86"/>
        <v>0</v>
      </c>
      <c r="G132">
        <f t="shared" si="86"/>
        <v>126.72341733501359</v>
      </c>
      <c r="H132">
        <f t="shared" si="86"/>
        <v>0</v>
      </c>
      <c r="I132">
        <f t="shared" si="86"/>
        <v>0</v>
      </c>
      <c r="J132">
        <f t="shared" si="86"/>
        <v>0</v>
      </c>
      <c r="K132">
        <f t="shared" si="86"/>
        <v>4460.897560495895</v>
      </c>
      <c r="L132">
        <f t="shared" si="86"/>
        <v>0</v>
      </c>
      <c r="M132">
        <f t="shared" si="86"/>
        <v>8.5585189544897062</v>
      </c>
      <c r="N132">
        <f t="shared" si="86"/>
        <v>0</v>
      </c>
      <c r="O132">
        <f t="shared" si="86"/>
        <v>0</v>
      </c>
      <c r="P132">
        <f t="shared" si="86"/>
        <v>0</v>
      </c>
      <c r="Q132">
        <f t="shared" si="86"/>
        <v>1.1371420939711816</v>
      </c>
      <c r="R132">
        <f t="shared" si="86"/>
        <v>52.760157881376941</v>
      </c>
      <c r="S132">
        <f t="shared" si="86"/>
        <v>0</v>
      </c>
      <c r="T132">
        <f t="shared" si="86"/>
        <v>0</v>
      </c>
      <c r="U132">
        <f t="shared" si="86"/>
        <v>0</v>
      </c>
      <c r="V132">
        <f t="shared" si="86"/>
        <v>0</v>
      </c>
      <c r="W132">
        <f t="shared" si="86"/>
        <v>433.57659119869538</v>
      </c>
      <c r="X132">
        <f t="shared" si="86"/>
        <v>0</v>
      </c>
      <c r="Y132">
        <f t="shared" si="86"/>
        <v>0</v>
      </c>
      <c r="Z132">
        <f t="shared" si="86"/>
        <v>0</v>
      </c>
      <c r="AA132">
        <f t="shared" si="86"/>
        <v>704.94916925583254</v>
      </c>
      <c r="AB132">
        <f t="shared" si="86"/>
        <v>0</v>
      </c>
      <c r="AC132">
        <f t="shared" si="86"/>
        <v>0</v>
      </c>
      <c r="AD132">
        <f t="shared" si="86"/>
        <v>0</v>
      </c>
      <c r="AE132">
        <f t="shared" si="86"/>
        <v>0</v>
      </c>
      <c r="AF132">
        <f t="shared" si="86"/>
        <v>0</v>
      </c>
      <c r="AG132">
        <f t="shared" si="86"/>
        <v>0</v>
      </c>
      <c r="AH132">
        <f t="shared" si="86"/>
        <v>14377.846734764771</v>
      </c>
      <c r="AI132">
        <f t="shared" si="86"/>
        <v>12.522130436263568</v>
      </c>
      <c r="AJ132">
        <f t="shared" si="86"/>
        <v>0</v>
      </c>
      <c r="AK132">
        <f t="shared" ref="AK132:AZ132" si="89">AK83*(AK$96/AK$95)</f>
        <v>0</v>
      </c>
      <c r="AL132">
        <f t="shared" si="80"/>
        <v>0</v>
      </c>
      <c r="AM132">
        <f t="shared" si="80"/>
        <v>0</v>
      </c>
      <c r="AN132">
        <f t="shared" si="80"/>
        <v>0</v>
      </c>
      <c r="AO132">
        <f t="shared" si="80"/>
        <v>0</v>
      </c>
      <c r="AP132">
        <f t="shared" si="80"/>
        <v>31.642477893239107</v>
      </c>
      <c r="AQ132">
        <f t="shared" si="80"/>
        <v>23.369530252199706</v>
      </c>
      <c r="AR132">
        <f t="shared" si="80"/>
        <v>0</v>
      </c>
      <c r="AS132">
        <f t="shared" si="80"/>
        <v>0</v>
      </c>
      <c r="AT132" s="3">
        <f t="shared" si="52"/>
        <v>20304.386528518375</v>
      </c>
      <c r="AU132" s="3">
        <f>model!AT34</f>
        <v>25454</v>
      </c>
    </row>
    <row r="133" spans="1:47" x14ac:dyDescent="0.25">
      <c r="A133" s="2" t="s">
        <v>34</v>
      </c>
      <c r="B133">
        <f t="shared" si="50"/>
        <v>0</v>
      </c>
      <c r="C133">
        <f t="shared" si="86"/>
        <v>0</v>
      </c>
      <c r="D133">
        <f t="shared" si="86"/>
        <v>42.196506559515093</v>
      </c>
      <c r="E133">
        <f t="shared" si="86"/>
        <v>0</v>
      </c>
      <c r="F133">
        <f t="shared" si="86"/>
        <v>0</v>
      </c>
      <c r="G133">
        <f t="shared" si="86"/>
        <v>36.313423322853048</v>
      </c>
      <c r="H133">
        <f t="shared" si="86"/>
        <v>0</v>
      </c>
      <c r="I133">
        <f t="shared" si="86"/>
        <v>0</v>
      </c>
      <c r="J133">
        <f t="shared" si="86"/>
        <v>0</v>
      </c>
      <c r="K133">
        <f t="shared" si="86"/>
        <v>0</v>
      </c>
      <c r="L133">
        <f t="shared" si="86"/>
        <v>0</v>
      </c>
      <c r="M133">
        <f t="shared" si="86"/>
        <v>0</v>
      </c>
      <c r="N133">
        <f t="shared" si="86"/>
        <v>0</v>
      </c>
      <c r="O133">
        <f t="shared" si="86"/>
        <v>24.424436164675626</v>
      </c>
      <c r="P133">
        <f t="shared" si="86"/>
        <v>0</v>
      </c>
      <c r="Q133">
        <f t="shared" si="86"/>
        <v>3454.8349953304414</v>
      </c>
      <c r="R133">
        <f t="shared" si="86"/>
        <v>0</v>
      </c>
      <c r="S133">
        <f t="shared" si="86"/>
        <v>0</v>
      </c>
      <c r="T133">
        <f t="shared" si="86"/>
        <v>0</v>
      </c>
      <c r="U133">
        <f t="shared" si="86"/>
        <v>0</v>
      </c>
      <c r="V133">
        <f t="shared" si="86"/>
        <v>0</v>
      </c>
      <c r="W133">
        <f t="shared" si="86"/>
        <v>0</v>
      </c>
      <c r="X133">
        <f t="shared" si="86"/>
        <v>0</v>
      </c>
      <c r="Y133">
        <f t="shared" si="86"/>
        <v>13.654734883615481</v>
      </c>
      <c r="Z133">
        <f t="shared" si="86"/>
        <v>0</v>
      </c>
      <c r="AA133">
        <f t="shared" si="86"/>
        <v>0</v>
      </c>
      <c r="AB133">
        <f t="shared" si="86"/>
        <v>154.62460689033185</v>
      </c>
      <c r="AC133">
        <f t="shared" si="86"/>
        <v>0</v>
      </c>
      <c r="AD133">
        <f t="shared" si="86"/>
        <v>0</v>
      </c>
      <c r="AE133">
        <f t="shared" si="86"/>
        <v>0</v>
      </c>
      <c r="AF133">
        <f t="shared" si="86"/>
        <v>0</v>
      </c>
      <c r="AG133">
        <f t="shared" si="86"/>
        <v>7.7848151783596569</v>
      </c>
      <c r="AH133">
        <f t="shared" si="86"/>
        <v>0</v>
      </c>
      <c r="AI133">
        <f t="shared" si="86"/>
        <v>5970.2951478994028</v>
      </c>
      <c r="AJ133">
        <f t="shared" si="86"/>
        <v>0</v>
      </c>
      <c r="AK133">
        <f t="shared" ref="AK133:AZ133" si="90">AK84*(AK$96/AK$95)</f>
        <v>0</v>
      </c>
      <c r="AL133">
        <f t="shared" si="80"/>
        <v>0</v>
      </c>
      <c r="AM133">
        <f t="shared" si="80"/>
        <v>0</v>
      </c>
      <c r="AN133">
        <f t="shared" si="80"/>
        <v>41.574023979110898</v>
      </c>
      <c r="AO133">
        <f t="shared" si="80"/>
        <v>0</v>
      </c>
      <c r="AP133">
        <f t="shared" si="80"/>
        <v>0</v>
      </c>
      <c r="AQ133">
        <f t="shared" si="80"/>
        <v>167.59634602657866</v>
      </c>
      <c r="AR133">
        <f t="shared" si="80"/>
        <v>0</v>
      </c>
      <c r="AS133">
        <f t="shared" si="80"/>
        <v>0</v>
      </c>
      <c r="AT133" s="3">
        <f t="shared" si="52"/>
        <v>9913.2990362348846</v>
      </c>
      <c r="AU133" s="3">
        <f>model!AT35</f>
        <v>12796</v>
      </c>
    </row>
    <row r="134" spans="1:47" x14ac:dyDescent="0.25">
      <c r="A134" s="2" t="s">
        <v>35</v>
      </c>
      <c r="B134">
        <f t="shared" si="50"/>
        <v>19.283827307304712</v>
      </c>
      <c r="C134">
        <f t="shared" si="86"/>
        <v>0</v>
      </c>
      <c r="D134">
        <f t="shared" si="86"/>
        <v>0</v>
      </c>
      <c r="E134">
        <f t="shared" si="86"/>
        <v>0</v>
      </c>
      <c r="F134">
        <f t="shared" si="86"/>
        <v>8.9025514162558927</v>
      </c>
      <c r="G134">
        <f t="shared" si="86"/>
        <v>0</v>
      </c>
      <c r="H134">
        <f t="shared" si="86"/>
        <v>0</v>
      </c>
      <c r="I134">
        <f t="shared" si="86"/>
        <v>0</v>
      </c>
      <c r="J134">
        <f t="shared" si="86"/>
        <v>0</v>
      </c>
      <c r="K134">
        <f t="shared" si="86"/>
        <v>0</v>
      </c>
      <c r="L134">
        <f t="shared" si="86"/>
        <v>0</v>
      </c>
      <c r="M134">
        <f t="shared" si="86"/>
        <v>0</v>
      </c>
      <c r="N134">
        <f t="shared" si="86"/>
        <v>0</v>
      </c>
      <c r="O134">
        <f t="shared" si="86"/>
        <v>0</v>
      </c>
      <c r="P134">
        <f t="shared" si="86"/>
        <v>0</v>
      </c>
      <c r="Q134">
        <f t="shared" si="86"/>
        <v>0</v>
      </c>
      <c r="R134">
        <f t="shared" si="86"/>
        <v>0</v>
      </c>
      <c r="S134">
        <f t="shared" si="86"/>
        <v>137.43681571723781</v>
      </c>
      <c r="T134">
        <f t="shared" si="86"/>
        <v>0</v>
      </c>
      <c r="U134">
        <f t="shared" si="86"/>
        <v>0</v>
      </c>
      <c r="V134">
        <f t="shared" si="86"/>
        <v>0</v>
      </c>
      <c r="W134">
        <f t="shared" si="86"/>
        <v>0</v>
      </c>
      <c r="X134">
        <f t="shared" si="86"/>
        <v>0</v>
      </c>
      <c r="Y134">
        <f t="shared" si="86"/>
        <v>0</v>
      </c>
      <c r="Z134">
        <f t="shared" si="86"/>
        <v>42.326931065620968</v>
      </c>
      <c r="AA134">
        <f t="shared" si="86"/>
        <v>0</v>
      </c>
      <c r="AB134">
        <f t="shared" si="86"/>
        <v>0</v>
      </c>
      <c r="AC134">
        <f t="shared" si="86"/>
        <v>7.962830467408093</v>
      </c>
      <c r="AD134">
        <f t="shared" si="86"/>
        <v>450.95449838100978</v>
      </c>
      <c r="AE134">
        <f t="shared" si="86"/>
        <v>0</v>
      </c>
      <c r="AF134">
        <f t="shared" si="86"/>
        <v>83.307918465615955</v>
      </c>
      <c r="AG134">
        <f t="shared" si="86"/>
        <v>0</v>
      </c>
      <c r="AH134">
        <f t="shared" si="86"/>
        <v>0</v>
      </c>
      <c r="AI134">
        <f t="shared" si="86"/>
        <v>0</v>
      </c>
      <c r="AJ134">
        <f t="shared" si="86"/>
        <v>16949.803934722153</v>
      </c>
      <c r="AK134">
        <f t="shared" ref="AK134:AZ134" si="91">AK85*(AK$96/AK$95)</f>
        <v>0</v>
      </c>
      <c r="AL134">
        <f t="shared" si="80"/>
        <v>0</v>
      </c>
      <c r="AM134">
        <f t="shared" si="80"/>
        <v>0</v>
      </c>
      <c r="AN134">
        <f t="shared" si="80"/>
        <v>0</v>
      </c>
      <c r="AO134">
        <f t="shared" si="80"/>
        <v>0</v>
      </c>
      <c r="AP134">
        <f t="shared" si="80"/>
        <v>0</v>
      </c>
      <c r="AQ134">
        <f t="shared" si="80"/>
        <v>0</v>
      </c>
      <c r="AR134">
        <f t="shared" si="80"/>
        <v>0</v>
      </c>
      <c r="AS134">
        <f t="shared" si="80"/>
        <v>0</v>
      </c>
      <c r="AT134" s="3">
        <f t="shared" si="52"/>
        <v>17699.979307542606</v>
      </c>
      <c r="AU134" s="3">
        <f>model!AT36</f>
        <v>18581</v>
      </c>
    </row>
    <row r="135" spans="1:47" x14ac:dyDescent="0.25">
      <c r="A135" s="2" t="s">
        <v>36</v>
      </c>
      <c r="B135">
        <f t="shared" si="50"/>
        <v>0</v>
      </c>
      <c r="C135">
        <f t="shared" si="86"/>
        <v>0</v>
      </c>
      <c r="D135">
        <f t="shared" si="86"/>
        <v>50.311349753090575</v>
      </c>
      <c r="E135">
        <f t="shared" si="86"/>
        <v>0</v>
      </c>
      <c r="F135">
        <f t="shared" si="86"/>
        <v>0</v>
      </c>
      <c r="G135">
        <f t="shared" si="86"/>
        <v>28.901502025347437</v>
      </c>
      <c r="H135">
        <f t="shared" si="86"/>
        <v>0</v>
      </c>
      <c r="I135">
        <f t="shared" si="86"/>
        <v>0</v>
      </c>
      <c r="J135">
        <f t="shared" si="86"/>
        <v>0</v>
      </c>
      <c r="K135">
        <f t="shared" si="86"/>
        <v>43.56181000572893</v>
      </c>
      <c r="L135">
        <f t="shared" si="86"/>
        <v>0</v>
      </c>
      <c r="M135">
        <f t="shared" si="86"/>
        <v>0</v>
      </c>
      <c r="N135">
        <f t="shared" si="86"/>
        <v>0</v>
      </c>
      <c r="O135">
        <f t="shared" si="86"/>
        <v>0</v>
      </c>
      <c r="P135">
        <f t="shared" si="86"/>
        <v>0</v>
      </c>
      <c r="Q135">
        <f t="shared" si="86"/>
        <v>0</v>
      </c>
      <c r="R135">
        <f t="shared" si="86"/>
        <v>0</v>
      </c>
      <c r="S135">
        <f t="shared" si="86"/>
        <v>0</v>
      </c>
      <c r="T135">
        <f t="shared" si="86"/>
        <v>0</v>
      </c>
      <c r="U135">
        <f t="shared" si="86"/>
        <v>0</v>
      </c>
      <c r="V135">
        <f t="shared" si="86"/>
        <v>30.276234899075565</v>
      </c>
      <c r="W135">
        <f t="shared" si="86"/>
        <v>0</v>
      </c>
      <c r="X135">
        <f t="shared" si="86"/>
        <v>0</v>
      </c>
      <c r="Y135">
        <f t="shared" si="86"/>
        <v>0</v>
      </c>
      <c r="Z135">
        <f t="shared" si="86"/>
        <v>0</v>
      </c>
      <c r="AA135">
        <f t="shared" si="86"/>
        <v>0</v>
      </c>
      <c r="AB135">
        <f t="shared" si="86"/>
        <v>0</v>
      </c>
      <c r="AC135">
        <f t="shared" si="86"/>
        <v>0</v>
      </c>
      <c r="AD135">
        <f t="shared" si="86"/>
        <v>0</v>
      </c>
      <c r="AE135">
        <f t="shared" si="86"/>
        <v>0</v>
      </c>
      <c r="AF135">
        <f t="shared" si="86"/>
        <v>0</v>
      </c>
      <c r="AG135">
        <f t="shared" si="86"/>
        <v>0</v>
      </c>
      <c r="AH135">
        <f t="shared" si="86"/>
        <v>0</v>
      </c>
      <c r="AI135">
        <f t="shared" si="86"/>
        <v>0</v>
      </c>
      <c r="AJ135">
        <f t="shared" si="86"/>
        <v>0</v>
      </c>
      <c r="AK135">
        <f t="shared" ref="AK135:AZ135" si="92">AK86*(AK$96/AK$95)</f>
        <v>1477.8364564729457</v>
      </c>
      <c r="AL135">
        <f t="shared" si="80"/>
        <v>0</v>
      </c>
      <c r="AM135">
        <f t="shared" si="80"/>
        <v>0</v>
      </c>
      <c r="AN135">
        <f t="shared" si="80"/>
        <v>0</v>
      </c>
      <c r="AO135">
        <f t="shared" si="80"/>
        <v>0</v>
      </c>
      <c r="AP135">
        <f t="shared" si="80"/>
        <v>0</v>
      </c>
      <c r="AQ135">
        <f t="shared" si="80"/>
        <v>0</v>
      </c>
      <c r="AR135">
        <f t="shared" si="80"/>
        <v>0</v>
      </c>
      <c r="AS135">
        <f t="shared" si="80"/>
        <v>0</v>
      </c>
      <c r="AT135" s="3">
        <f t="shared" si="52"/>
        <v>1630.8873531561881</v>
      </c>
      <c r="AU135" s="3">
        <f>model!AT37</f>
        <v>2614</v>
      </c>
    </row>
    <row r="136" spans="1:47" x14ac:dyDescent="0.25">
      <c r="A136" s="2" t="s">
        <v>37</v>
      </c>
      <c r="B136">
        <f t="shared" si="50"/>
        <v>1132.3163241819375</v>
      </c>
      <c r="C136">
        <f t="shared" si="86"/>
        <v>0</v>
      </c>
      <c r="D136">
        <f t="shared" si="86"/>
        <v>0</v>
      </c>
      <c r="E136">
        <f t="shared" si="86"/>
        <v>0</v>
      </c>
      <c r="F136">
        <f t="shared" si="86"/>
        <v>0</v>
      </c>
      <c r="G136">
        <f t="shared" si="86"/>
        <v>0</v>
      </c>
      <c r="H136">
        <f t="shared" si="86"/>
        <v>0</v>
      </c>
      <c r="I136">
        <f t="shared" si="86"/>
        <v>0</v>
      </c>
      <c r="J136">
        <f t="shared" si="86"/>
        <v>0</v>
      </c>
      <c r="K136">
        <f t="shared" si="86"/>
        <v>0</v>
      </c>
      <c r="L136">
        <f t="shared" si="86"/>
        <v>0</v>
      </c>
      <c r="M136">
        <f t="shared" si="86"/>
        <v>0</v>
      </c>
      <c r="N136">
        <f t="shared" si="86"/>
        <v>0</v>
      </c>
      <c r="O136">
        <f t="shared" si="86"/>
        <v>2201.3750113712013</v>
      </c>
      <c r="P136">
        <f t="shared" si="86"/>
        <v>0</v>
      </c>
      <c r="Q136">
        <f t="shared" si="86"/>
        <v>0</v>
      </c>
      <c r="R136">
        <f t="shared" si="86"/>
        <v>0</v>
      </c>
      <c r="S136">
        <f t="shared" si="86"/>
        <v>0</v>
      </c>
      <c r="T136">
        <f t="shared" si="86"/>
        <v>0</v>
      </c>
      <c r="U136">
        <f t="shared" si="86"/>
        <v>361.14955688118323</v>
      </c>
      <c r="V136">
        <f t="shared" si="86"/>
        <v>0</v>
      </c>
      <c r="W136">
        <f t="shared" si="86"/>
        <v>0</v>
      </c>
      <c r="X136">
        <f t="shared" si="86"/>
        <v>29.481117379457942</v>
      </c>
      <c r="Y136">
        <f t="shared" si="86"/>
        <v>0</v>
      </c>
      <c r="Z136">
        <f t="shared" si="86"/>
        <v>0</v>
      </c>
      <c r="AA136">
        <f t="shared" si="86"/>
        <v>0</v>
      </c>
      <c r="AB136">
        <f t="shared" si="86"/>
        <v>0</v>
      </c>
      <c r="AC136">
        <f t="shared" si="86"/>
        <v>0</v>
      </c>
      <c r="AD136">
        <f t="shared" si="86"/>
        <v>0</v>
      </c>
      <c r="AE136">
        <f t="shared" si="86"/>
        <v>0</v>
      </c>
      <c r="AF136">
        <f t="shared" si="86"/>
        <v>0</v>
      </c>
      <c r="AG136">
        <f t="shared" si="86"/>
        <v>0</v>
      </c>
      <c r="AH136">
        <f t="shared" si="86"/>
        <v>0</v>
      </c>
      <c r="AI136">
        <f t="shared" si="86"/>
        <v>0</v>
      </c>
      <c r="AJ136">
        <f t="shared" si="86"/>
        <v>0</v>
      </c>
      <c r="AK136">
        <f t="shared" ref="AK136:AZ136" si="93">AK87*(AK$96/AK$95)</f>
        <v>0</v>
      </c>
      <c r="AL136">
        <f t="shared" ref="AL135:BG137" si="94">AL87*(AL$96/AL$95)</f>
        <v>1703.4297339155335</v>
      </c>
      <c r="AM136">
        <f t="shared" si="94"/>
        <v>27.61392596760825</v>
      </c>
      <c r="AN136">
        <f t="shared" si="94"/>
        <v>0</v>
      </c>
      <c r="AO136">
        <f t="shared" si="94"/>
        <v>0</v>
      </c>
      <c r="AP136">
        <f t="shared" si="94"/>
        <v>0</v>
      </c>
      <c r="AQ136">
        <f t="shared" si="94"/>
        <v>20.441865404403224</v>
      </c>
      <c r="AR136">
        <f t="shared" si="94"/>
        <v>0</v>
      </c>
      <c r="AS136">
        <f t="shared" si="94"/>
        <v>0</v>
      </c>
      <c r="AT136" s="3">
        <f t="shared" si="52"/>
        <v>5475.8075351013249</v>
      </c>
      <c r="AU136" s="3">
        <f>model!AT38</f>
        <v>6760</v>
      </c>
    </row>
    <row r="137" spans="1:47" x14ac:dyDescent="0.25">
      <c r="A137" s="2" t="s">
        <v>38</v>
      </c>
      <c r="B137">
        <f t="shared" si="50"/>
        <v>1074.3404788376617</v>
      </c>
      <c r="C137">
        <f t="shared" si="86"/>
        <v>38.253076906730413</v>
      </c>
      <c r="D137">
        <f t="shared" si="86"/>
        <v>0</v>
      </c>
      <c r="E137">
        <f t="shared" si="86"/>
        <v>0</v>
      </c>
      <c r="F137">
        <f t="shared" si="86"/>
        <v>0</v>
      </c>
      <c r="G137">
        <f t="shared" si="86"/>
        <v>0</v>
      </c>
      <c r="H137">
        <f t="shared" si="86"/>
        <v>0</v>
      </c>
      <c r="I137">
        <f t="shared" si="86"/>
        <v>0</v>
      </c>
      <c r="J137">
        <f t="shared" si="86"/>
        <v>0</v>
      </c>
      <c r="K137">
        <f t="shared" si="86"/>
        <v>0</v>
      </c>
      <c r="L137">
        <f t="shared" si="86"/>
        <v>0</v>
      </c>
      <c r="M137">
        <f t="shared" si="86"/>
        <v>0</v>
      </c>
      <c r="N137">
        <f t="shared" si="86"/>
        <v>0</v>
      </c>
      <c r="O137">
        <f t="shared" si="86"/>
        <v>1948.0770591357152</v>
      </c>
      <c r="P137">
        <f t="shared" si="86"/>
        <v>0</v>
      </c>
      <c r="Q137">
        <f t="shared" si="86"/>
        <v>0</v>
      </c>
      <c r="R137">
        <f t="shared" si="86"/>
        <v>0</v>
      </c>
      <c r="S137">
        <f t="shared" si="86"/>
        <v>0</v>
      </c>
      <c r="T137">
        <f t="shared" si="86"/>
        <v>0</v>
      </c>
      <c r="U137">
        <f t="shared" si="86"/>
        <v>0</v>
      </c>
      <c r="V137">
        <f t="shared" si="86"/>
        <v>0</v>
      </c>
      <c r="W137">
        <f t="shared" si="86"/>
        <v>0</v>
      </c>
      <c r="X137">
        <f t="shared" si="86"/>
        <v>80.486032934562331</v>
      </c>
      <c r="Y137">
        <f t="shared" si="86"/>
        <v>0</v>
      </c>
      <c r="Z137">
        <f t="shared" si="86"/>
        <v>0</v>
      </c>
      <c r="AA137">
        <f t="shared" si="86"/>
        <v>0</v>
      </c>
      <c r="AB137">
        <f t="shared" si="86"/>
        <v>0</v>
      </c>
      <c r="AC137">
        <f t="shared" si="86"/>
        <v>0</v>
      </c>
      <c r="AD137">
        <f t="shared" si="86"/>
        <v>0</v>
      </c>
      <c r="AE137">
        <f t="shared" si="86"/>
        <v>0</v>
      </c>
      <c r="AF137">
        <f t="shared" si="86"/>
        <v>0</v>
      </c>
      <c r="AG137">
        <f t="shared" si="86"/>
        <v>0</v>
      </c>
      <c r="AH137">
        <f t="shared" si="86"/>
        <v>0</v>
      </c>
      <c r="AI137">
        <f t="shared" ref="C137:AJ143" si="95">AI88*(AI$96/AI$95)</f>
        <v>0</v>
      </c>
      <c r="AJ137">
        <f t="shared" si="95"/>
        <v>0</v>
      </c>
      <c r="AK137">
        <f t="shared" ref="AK137:AZ137" si="96">AK88*(AK$96/AK$95)</f>
        <v>0</v>
      </c>
      <c r="AL137">
        <f t="shared" si="94"/>
        <v>0</v>
      </c>
      <c r="AM137">
        <f t="shared" si="94"/>
        <v>5937.8210196783521</v>
      </c>
      <c r="AN137">
        <f t="shared" si="94"/>
        <v>0</v>
      </c>
      <c r="AO137">
        <f t="shared" si="94"/>
        <v>0</v>
      </c>
      <c r="AP137">
        <f t="shared" si="94"/>
        <v>0</v>
      </c>
      <c r="AQ137">
        <f t="shared" si="94"/>
        <v>0</v>
      </c>
      <c r="AR137">
        <f t="shared" si="94"/>
        <v>0</v>
      </c>
      <c r="AS137">
        <f t="shared" si="94"/>
        <v>221.50824319507024</v>
      </c>
      <c r="AT137" s="3">
        <f t="shared" si="52"/>
        <v>9300.4859106880922</v>
      </c>
      <c r="AU137" s="3">
        <f>model!AT39</f>
        <v>13035</v>
      </c>
    </row>
    <row r="138" spans="1:47" x14ac:dyDescent="0.25">
      <c r="A138" s="2" t="s">
        <v>39</v>
      </c>
      <c r="B138">
        <f t="shared" si="50"/>
        <v>0</v>
      </c>
      <c r="C138">
        <f t="shared" si="95"/>
        <v>0</v>
      </c>
      <c r="D138">
        <f t="shared" si="95"/>
        <v>944.01710220072403</v>
      </c>
      <c r="E138">
        <f t="shared" si="95"/>
        <v>0</v>
      </c>
      <c r="F138">
        <f t="shared" si="95"/>
        <v>0</v>
      </c>
      <c r="G138">
        <f t="shared" si="95"/>
        <v>167.07018444951026</v>
      </c>
      <c r="H138">
        <f t="shared" si="95"/>
        <v>0</v>
      </c>
      <c r="I138">
        <f t="shared" si="95"/>
        <v>0</v>
      </c>
      <c r="J138">
        <f t="shared" si="95"/>
        <v>0</v>
      </c>
      <c r="K138">
        <f t="shared" si="95"/>
        <v>22.291966388956119</v>
      </c>
      <c r="L138">
        <f t="shared" si="95"/>
        <v>0</v>
      </c>
      <c r="M138">
        <f t="shared" si="95"/>
        <v>0</v>
      </c>
      <c r="N138">
        <f t="shared" si="95"/>
        <v>0</v>
      </c>
      <c r="O138">
        <f t="shared" si="95"/>
        <v>0</v>
      </c>
      <c r="P138">
        <f t="shared" si="95"/>
        <v>0</v>
      </c>
      <c r="Q138">
        <f t="shared" si="95"/>
        <v>2.949227150847431</v>
      </c>
      <c r="R138">
        <f t="shared" si="95"/>
        <v>0</v>
      </c>
      <c r="S138">
        <f t="shared" si="95"/>
        <v>0</v>
      </c>
      <c r="T138">
        <f t="shared" si="95"/>
        <v>0</v>
      </c>
      <c r="U138">
        <f t="shared" si="95"/>
        <v>0</v>
      </c>
      <c r="V138">
        <f t="shared" si="95"/>
        <v>0</v>
      </c>
      <c r="W138">
        <f t="shared" si="95"/>
        <v>0</v>
      </c>
      <c r="X138">
        <f t="shared" si="95"/>
        <v>0</v>
      </c>
      <c r="Y138">
        <f t="shared" si="95"/>
        <v>0</v>
      </c>
      <c r="Z138">
        <f t="shared" si="95"/>
        <v>0</v>
      </c>
      <c r="AA138">
        <f t="shared" si="95"/>
        <v>0</v>
      </c>
      <c r="AB138">
        <f t="shared" si="95"/>
        <v>0</v>
      </c>
      <c r="AC138">
        <f t="shared" si="95"/>
        <v>0</v>
      </c>
      <c r="AD138">
        <f t="shared" si="95"/>
        <v>0</v>
      </c>
      <c r="AE138">
        <f t="shared" si="95"/>
        <v>0</v>
      </c>
      <c r="AF138">
        <f t="shared" si="95"/>
        <v>0</v>
      </c>
      <c r="AG138">
        <f t="shared" si="95"/>
        <v>0</v>
      </c>
      <c r="AH138">
        <f t="shared" si="95"/>
        <v>0</v>
      </c>
      <c r="AI138">
        <f t="shared" si="95"/>
        <v>0</v>
      </c>
      <c r="AJ138">
        <f t="shared" si="95"/>
        <v>0</v>
      </c>
      <c r="AK138">
        <f t="shared" ref="AK138:BG138" si="97">AK89*(AK$96/AK$95)</f>
        <v>0</v>
      </c>
      <c r="AL138">
        <f t="shared" si="97"/>
        <v>0</v>
      </c>
      <c r="AM138">
        <f t="shared" si="97"/>
        <v>0</v>
      </c>
      <c r="AN138">
        <f t="shared" si="97"/>
        <v>1640.6281836010476</v>
      </c>
      <c r="AO138">
        <f t="shared" si="97"/>
        <v>0</v>
      </c>
      <c r="AP138">
        <f t="shared" si="97"/>
        <v>0</v>
      </c>
      <c r="AQ138">
        <f t="shared" si="97"/>
        <v>0</v>
      </c>
      <c r="AR138">
        <f t="shared" si="97"/>
        <v>0</v>
      </c>
      <c r="AS138">
        <f t="shared" si="97"/>
        <v>0</v>
      </c>
      <c r="AT138" s="3">
        <f t="shared" si="52"/>
        <v>2776.9566637910857</v>
      </c>
      <c r="AU138" s="3">
        <f>model!AT40</f>
        <v>4135</v>
      </c>
    </row>
    <row r="139" spans="1:47" x14ac:dyDescent="0.25">
      <c r="A139" s="2" t="s">
        <v>40</v>
      </c>
      <c r="B139">
        <f t="shared" si="50"/>
        <v>0</v>
      </c>
      <c r="C139">
        <f t="shared" si="95"/>
        <v>0</v>
      </c>
      <c r="D139">
        <f t="shared" si="95"/>
        <v>0</v>
      </c>
      <c r="E139">
        <f t="shared" si="95"/>
        <v>0</v>
      </c>
      <c r="F139">
        <f t="shared" si="95"/>
        <v>99.91846144848364</v>
      </c>
      <c r="G139">
        <f t="shared" si="95"/>
        <v>0</v>
      </c>
      <c r="H139">
        <f t="shared" si="95"/>
        <v>0</v>
      </c>
      <c r="I139">
        <f t="shared" si="95"/>
        <v>0</v>
      </c>
      <c r="J139">
        <f t="shared" si="95"/>
        <v>9.5492710106947243</v>
      </c>
      <c r="K139">
        <f t="shared" si="95"/>
        <v>0</v>
      </c>
      <c r="L139">
        <f t="shared" si="95"/>
        <v>0</v>
      </c>
      <c r="M139">
        <f t="shared" si="95"/>
        <v>0</v>
      </c>
      <c r="N139">
        <f t="shared" si="95"/>
        <v>0</v>
      </c>
      <c r="O139">
        <f t="shared" si="95"/>
        <v>0</v>
      </c>
      <c r="P139">
        <f t="shared" si="95"/>
        <v>0</v>
      </c>
      <c r="Q139">
        <f t="shared" si="95"/>
        <v>0</v>
      </c>
      <c r="R139">
        <f t="shared" si="95"/>
        <v>0</v>
      </c>
      <c r="S139">
        <f t="shared" si="95"/>
        <v>0</v>
      </c>
      <c r="T139">
        <f t="shared" si="95"/>
        <v>0</v>
      </c>
      <c r="U139">
        <f t="shared" si="95"/>
        <v>0</v>
      </c>
      <c r="V139">
        <f t="shared" si="95"/>
        <v>0</v>
      </c>
      <c r="W139">
        <f t="shared" si="95"/>
        <v>0</v>
      </c>
      <c r="X139">
        <f t="shared" si="95"/>
        <v>0</v>
      </c>
      <c r="Y139">
        <f t="shared" si="95"/>
        <v>0</v>
      </c>
      <c r="Z139">
        <f t="shared" si="95"/>
        <v>0</v>
      </c>
      <c r="AA139">
        <f t="shared" si="95"/>
        <v>0</v>
      </c>
      <c r="AB139">
        <f t="shared" si="95"/>
        <v>0</v>
      </c>
      <c r="AC139">
        <f t="shared" si="95"/>
        <v>1019.8857541220515</v>
      </c>
      <c r="AD139">
        <f t="shared" si="95"/>
        <v>7.4617750791691302</v>
      </c>
      <c r="AE139">
        <f t="shared" si="95"/>
        <v>0</v>
      </c>
      <c r="AF139">
        <f t="shared" si="95"/>
        <v>0</v>
      </c>
      <c r="AG139">
        <f t="shared" si="95"/>
        <v>0</v>
      </c>
      <c r="AH139">
        <f t="shared" si="95"/>
        <v>0</v>
      </c>
      <c r="AI139">
        <f t="shared" si="95"/>
        <v>0</v>
      </c>
      <c r="AJ139">
        <f t="shared" si="95"/>
        <v>22.035646727662023</v>
      </c>
      <c r="AK139">
        <f t="shared" ref="AK139:BG139" si="98">AK90*(AK$96/AK$95)</f>
        <v>0</v>
      </c>
      <c r="AL139">
        <f t="shared" si="98"/>
        <v>0</v>
      </c>
      <c r="AM139">
        <f t="shared" si="98"/>
        <v>0</v>
      </c>
      <c r="AN139">
        <f t="shared" si="98"/>
        <v>0</v>
      </c>
      <c r="AO139">
        <f t="shared" si="98"/>
        <v>4576.8043262269002</v>
      </c>
      <c r="AP139">
        <f t="shared" si="98"/>
        <v>0</v>
      </c>
      <c r="AQ139">
        <f t="shared" si="98"/>
        <v>0</v>
      </c>
      <c r="AR139">
        <f t="shared" si="98"/>
        <v>0</v>
      </c>
      <c r="AS139">
        <f t="shared" si="98"/>
        <v>0</v>
      </c>
      <c r="AT139" s="3">
        <f t="shared" si="52"/>
        <v>5735.655234614961</v>
      </c>
      <c r="AU139" s="3">
        <f>model!AT41</f>
        <v>7135</v>
      </c>
    </row>
    <row r="140" spans="1:47" x14ac:dyDescent="0.25">
      <c r="A140" s="2" t="s">
        <v>41</v>
      </c>
      <c r="B140">
        <f t="shared" si="50"/>
        <v>0</v>
      </c>
      <c r="C140">
        <f t="shared" si="95"/>
        <v>0</v>
      </c>
      <c r="D140">
        <f t="shared" si="95"/>
        <v>0</v>
      </c>
      <c r="E140">
        <f t="shared" si="95"/>
        <v>0</v>
      </c>
      <c r="F140">
        <f t="shared" si="95"/>
        <v>0</v>
      </c>
      <c r="G140">
        <f t="shared" si="95"/>
        <v>0</v>
      </c>
      <c r="H140">
        <f t="shared" si="95"/>
        <v>0</v>
      </c>
      <c r="I140">
        <f t="shared" si="95"/>
        <v>0</v>
      </c>
      <c r="J140">
        <f t="shared" si="95"/>
        <v>0</v>
      </c>
      <c r="K140">
        <f t="shared" si="95"/>
        <v>242.65772477664979</v>
      </c>
      <c r="L140">
        <f t="shared" si="95"/>
        <v>0</v>
      </c>
      <c r="M140">
        <f t="shared" si="95"/>
        <v>0</v>
      </c>
      <c r="N140">
        <f t="shared" si="95"/>
        <v>0</v>
      </c>
      <c r="O140">
        <f t="shared" si="95"/>
        <v>0</v>
      </c>
      <c r="P140">
        <f t="shared" si="95"/>
        <v>0</v>
      </c>
      <c r="Q140">
        <f t="shared" si="95"/>
        <v>0</v>
      </c>
      <c r="R140">
        <f t="shared" si="95"/>
        <v>0</v>
      </c>
      <c r="S140">
        <f t="shared" si="95"/>
        <v>0</v>
      </c>
      <c r="T140">
        <f t="shared" si="95"/>
        <v>0</v>
      </c>
      <c r="U140">
        <f t="shared" si="95"/>
        <v>0</v>
      </c>
      <c r="V140">
        <f t="shared" si="95"/>
        <v>0</v>
      </c>
      <c r="W140">
        <f t="shared" si="95"/>
        <v>143.23011768688986</v>
      </c>
      <c r="X140">
        <f t="shared" si="95"/>
        <v>0</v>
      </c>
      <c r="Y140">
        <f t="shared" si="95"/>
        <v>0</v>
      </c>
      <c r="Z140">
        <f t="shared" si="95"/>
        <v>0</v>
      </c>
      <c r="AA140">
        <f t="shared" si="95"/>
        <v>15.123111097984644</v>
      </c>
      <c r="AB140">
        <f t="shared" si="95"/>
        <v>0</v>
      </c>
      <c r="AC140">
        <f t="shared" si="95"/>
        <v>0</v>
      </c>
      <c r="AD140">
        <f t="shared" si="95"/>
        <v>0</v>
      </c>
      <c r="AE140">
        <f t="shared" si="95"/>
        <v>0</v>
      </c>
      <c r="AF140">
        <f t="shared" si="95"/>
        <v>0</v>
      </c>
      <c r="AG140">
        <f t="shared" si="95"/>
        <v>0</v>
      </c>
      <c r="AH140">
        <f t="shared" si="95"/>
        <v>48.296828548723639</v>
      </c>
      <c r="AI140">
        <f t="shared" si="95"/>
        <v>0</v>
      </c>
      <c r="AJ140">
        <f t="shared" si="95"/>
        <v>0</v>
      </c>
      <c r="AK140">
        <f t="shared" ref="AK140:BG140" si="99">AK91*(AK$96/AK$95)</f>
        <v>0</v>
      </c>
      <c r="AL140">
        <f t="shared" si="99"/>
        <v>0</v>
      </c>
      <c r="AM140">
        <f t="shared" si="99"/>
        <v>0</v>
      </c>
      <c r="AN140">
        <f t="shared" si="99"/>
        <v>0</v>
      </c>
      <c r="AO140">
        <f t="shared" si="99"/>
        <v>0</v>
      </c>
      <c r="AP140">
        <f t="shared" si="99"/>
        <v>3872.7689198073363</v>
      </c>
      <c r="AQ140">
        <f t="shared" si="99"/>
        <v>0</v>
      </c>
      <c r="AR140">
        <f t="shared" si="99"/>
        <v>0</v>
      </c>
      <c r="AS140">
        <f t="shared" si="99"/>
        <v>0</v>
      </c>
      <c r="AT140" s="3">
        <f t="shared" si="52"/>
        <v>4322.0767019175837</v>
      </c>
      <c r="AU140" s="3">
        <f>model!AT42</f>
        <v>7233</v>
      </c>
    </row>
    <row r="141" spans="1:47" x14ac:dyDescent="0.25">
      <c r="A141" s="2" t="s">
        <v>42</v>
      </c>
      <c r="B141">
        <f t="shared" si="50"/>
        <v>334.50011334474266</v>
      </c>
      <c r="C141">
        <f t="shared" si="95"/>
        <v>0</v>
      </c>
      <c r="D141">
        <f t="shared" si="95"/>
        <v>6.9570383231469846</v>
      </c>
      <c r="E141">
        <f t="shared" si="95"/>
        <v>0</v>
      </c>
      <c r="F141">
        <f t="shared" si="95"/>
        <v>0</v>
      </c>
      <c r="G141">
        <f t="shared" si="95"/>
        <v>6.1279528880240655</v>
      </c>
      <c r="H141">
        <f t="shared" si="95"/>
        <v>236.12515683985188</v>
      </c>
      <c r="I141">
        <f t="shared" si="95"/>
        <v>0</v>
      </c>
      <c r="J141">
        <f t="shared" si="95"/>
        <v>0</v>
      </c>
      <c r="K141">
        <f t="shared" si="95"/>
        <v>69.272710947179533</v>
      </c>
      <c r="L141">
        <f t="shared" si="95"/>
        <v>0</v>
      </c>
      <c r="M141">
        <f t="shared" si="95"/>
        <v>0</v>
      </c>
      <c r="N141">
        <f t="shared" si="95"/>
        <v>0</v>
      </c>
      <c r="O141">
        <f t="shared" si="95"/>
        <v>0</v>
      </c>
      <c r="P141">
        <f t="shared" si="95"/>
        <v>0</v>
      </c>
      <c r="Q141">
        <f t="shared" si="95"/>
        <v>400.31757514773818</v>
      </c>
      <c r="R141">
        <f t="shared" si="95"/>
        <v>0</v>
      </c>
      <c r="S141">
        <f t="shared" si="95"/>
        <v>0</v>
      </c>
      <c r="T141">
        <f t="shared" si="95"/>
        <v>0</v>
      </c>
      <c r="U141">
        <f t="shared" si="95"/>
        <v>0</v>
      </c>
      <c r="V141">
        <f t="shared" si="95"/>
        <v>0</v>
      </c>
      <c r="W141">
        <f t="shared" si="95"/>
        <v>0</v>
      </c>
      <c r="X141">
        <f t="shared" si="95"/>
        <v>0</v>
      </c>
      <c r="Y141">
        <f t="shared" si="95"/>
        <v>1196.9351018925709</v>
      </c>
      <c r="Z141">
        <f t="shared" si="95"/>
        <v>0</v>
      </c>
      <c r="AA141">
        <f t="shared" si="95"/>
        <v>0</v>
      </c>
      <c r="AB141">
        <f t="shared" si="95"/>
        <v>2924.4780624231635</v>
      </c>
      <c r="AC141">
        <f t="shared" si="95"/>
        <v>0</v>
      </c>
      <c r="AD141">
        <f t="shared" si="95"/>
        <v>0</v>
      </c>
      <c r="AE141">
        <f t="shared" si="95"/>
        <v>0</v>
      </c>
      <c r="AF141">
        <f t="shared" si="95"/>
        <v>0</v>
      </c>
      <c r="AG141">
        <f t="shared" si="95"/>
        <v>116.62745574345695</v>
      </c>
      <c r="AH141">
        <f t="shared" si="95"/>
        <v>0</v>
      </c>
      <c r="AI141">
        <f t="shared" si="95"/>
        <v>181.65946038589087</v>
      </c>
      <c r="AJ141">
        <f t="shared" si="95"/>
        <v>0</v>
      </c>
      <c r="AK141">
        <f t="shared" ref="AK141:BG141" si="100">AK92*(AK$96/AK$95)</f>
        <v>0</v>
      </c>
      <c r="AL141">
        <f t="shared" si="100"/>
        <v>0</v>
      </c>
      <c r="AM141">
        <f t="shared" si="100"/>
        <v>0</v>
      </c>
      <c r="AN141">
        <f t="shared" si="100"/>
        <v>13.251855738662154</v>
      </c>
      <c r="AO141">
        <f t="shared" si="100"/>
        <v>0</v>
      </c>
      <c r="AP141">
        <f t="shared" si="100"/>
        <v>0</v>
      </c>
      <c r="AQ141">
        <f t="shared" si="100"/>
        <v>34934.828742769467</v>
      </c>
      <c r="AR141">
        <f t="shared" si="100"/>
        <v>53.068481574024126</v>
      </c>
      <c r="AS141">
        <f t="shared" si="100"/>
        <v>0</v>
      </c>
      <c r="AT141" s="3">
        <f t="shared" si="52"/>
        <v>40474.149708017918</v>
      </c>
      <c r="AU141" s="3">
        <f>model!AT43</f>
        <v>52633</v>
      </c>
    </row>
    <row r="142" spans="1:47" x14ac:dyDescent="0.25">
      <c r="A142" s="2" t="s">
        <v>43</v>
      </c>
      <c r="B142">
        <f t="shared" si="50"/>
        <v>63.572119960808017</v>
      </c>
      <c r="C142">
        <f t="shared" si="95"/>
        <v>0</v>
      </c>
      <c r="D142">
        <f t="shared" si="95"/>
        <v>0</v>
      </c>
      <c r="E142">
        <f t="shared" si="95"/>
        <v>0</v>
      </c>
      <c r="F142">
        <f t="shared" si="95"/>
        <v>0</v>
      </c>
      <c r="G142">
        <f t="shared" si="95"/>
        <v>0</v>
      </c>
      <c r="H142">
        <f t="shared" si="95"/>
        <v>0</v>
      </c>
      <c r="I142">
        <f t="shared" si="95"/>
        <v>0</v>
      </c>
      <c r="J142">
        <f t="shared" si="95"/>
        <v>0</v>
      </c>
      <c r="K142">
        <f t="shared" si="95"/>
        <v>0</v>
      </c>
      <c r="L142">
        <f t="shared" si="95"/>
        <v>0</v>
      </c>
      <c r="M142">
        <f t="shared" si="95"/>
        <v>0</v>
      </c>
      <c r="N142">
        <f t="shared" si="95"/>
        <v>0</v>
      </c>
      <c r="O142">
        <f t="shared" si="95"/>
        <v>32.195354411871186</v>
      </c>
      <c r="P142">
        <f t="shared" si="95"/>
        <v>0</v>
      </c>
      <c r="Q142">
        <f t="shared" si="95"/>
        <v>0</v>
      </c>
      <c r="R142">
        <f t="shared" si="95"/>
        <v>0</v>
      </c>
      <c r="S142">
        <f t="shared" si="95"/>
        <v>0</v>
      </c>
      <c r="T142">
        <f t="shared" si="95"/>
        <v>0</v>
      </c>
      <c r="U142">
        <f t="shared" si="95"/>
        <v>0</v>
      </c>
      <c r="V142">
        <f t="shared" si="95"/>
        <v>0</v>
      </c>
      <c r="W142">
        <f t="shared" si="95"/>
        <v>0</v>
      </c>
      <c r="X142">
        <f t="shared" si="95"/>
        <v>0</v>
      </c>
      <c r="Y142">
        <f t="shared" si="95"/>
        <v>0</v>
      </c>
      <c r="Z142">
        <f t="shared" si="95"/>
        <v>20.768338799495208</v>
      </c>
      <c r="AA142">
        <f t="shared" si="95"/>
        <v>0</v>
      </c>
      <c r="AB142">
        <f t="shared" si="95"/>
        <v>0</v>
      </c>
      <c r="AC142">
        <f t="shared" si="95"/>
        <v>0</v>
      </c>
      <c r="AD142">
        <f t="shared" si="95"/>
        <v>0</v>
      </c>
      <c r="AE142">
        <f t="shared" si="95"/>
        <v>0</v>
      </c>
      <c r="AF142">
        <f t="shared" si="95"/>
        <v>0</v>
      </c>
      <c r="AG142">
        <f t="shared" si="95"/>
        <v>0</v>
      </c>
      <c r="AH142">
        <f t="shared" si="95"/>
        <v>0</v>
      </c>
      <c r="AI142">
        <f t="shared" si="95"/>
        <v>0</v>
      </c>
      <c r="AJ142">
        <f t="shared" si="95"/>
        <v>2.7294629513392938</v>
      </c>
      <c r="AK142">
        <f t="shared" ref="AK142:BG142" si="101">AK93*(AK$96/AK$95)</f>
        <v>0</v>
      </c>
      <c r="AL142">
        <f t="shared" si="101"/>
        <v>0</v>
      </c>
      <c r="AM142">
        <f t="shared" si="101"/>
        <v>0</v>
      </c>
      <c r="AN142">
        <f t="shared" si="101"/>
        <v>0</v>
      </c>
      <c r="AO142">
        <f t="shared" si="101"/>
        <v>0</v>
      </c>
      <c r="AP142">
        <f t="shared" si="101"/>
        <v>0</v>
      </c>
      <c r="AQ142">
        <f t="shared" si="101"/>
        <v>0</v>
      </c>
      <c r="AR142">
        <f t="shared" si="101"/>
        <v>5042.2053382766726</v>
      </c>
      <c r="AS142">
        <f t="shared" si="101"/>
        <v>0</v>
      </c>
      <c r="AT142" s="3">
        <f t="shared" si="52"/>
        <v>5161.4706144001866</v>
      </c>
      <c r="AU142" s="3">
        <f>model!AT44</f>
        <v>6494</v>
      </c>
    </row>
    <row r="143" spans="1:47" x14ac:dyDescent="0.25">
      <c r="A143" s="2" t="s">
        <v>44</v>
      </c>
      <c r="B143">
        <f t="shared" si="50"/>
        <v>327.90369782371914</v>
      </c>
      <c r="C143">
        <f t="shared" si="95"/>
        <v>42.000731705828692</v>
      </c>
      <c r="D143">
        <f t="shared" si="95"/>
        <v>0</v>
      </c>
      <c r="E143">
        <f t="shared" si="95"/>
        <v>0</v>
      </c>
      <c r="F143">
        <f t="shared" si="95"/>
        <v>0</v>
      </c>
      <c r="G143">
        <f t="shared" si="95"/>
        <v>0</v>
      </c>
      <c r="H143">
        <f t="shared" si="95"/>
        <v>0</v>
      </c>
      <c r="I143">
        <f t="shared" si="95"/>
        <v>0</v>
      </c>
      <c r="J143">
        <f t="shared" si="95"/>
        <v>0</v>
      </c>
      <c r="K143">
        <f t="shared" si="95"/>
        <v>0</v>
      </c>
      <c r="L143">
        <f t="shared" si="95"/>
        <v>0</v>
      </c>
      <c r="M143">
        <f t="shared" si="95"/>
        <v>0</v>
      </c>
      <c r="N143">
        <f t="shared" si="95"/>
        <v>0</v>
      </c>
      <c r="O143">
        <f t="shared" si="95"/>
        <v>145.87759332568558</v>
      </c>
      <c r="P143">
        <f t="shared" si="95"/>
        <v>0</v>
      </c>
      <c r="Q143">
        <f t="shared" si="95"/>
        <v>0</v>
      </c>
      <c r="R143">
        <f t="shared" si="95"/>
        <v>0</v>
      </c>
      <c r="S143">
        <f t="shared" si="95"/>
        <v>0</v>
      </c>
      <c r="T143">
        <f t="shared" si="95"/>
        <v>0</v>
      </c>
      <c r="U143">
        <f t="shared" si="95"/>
        <v>0</v>
      </c>
      <c r="V143">
        <f t="shared" si="95"/>
        <v>0</v>
      </c>
      <c r="W143">
        <f t="shared" si="95"/>
        <v>0</v>
      </c>
      <c r="X143">
        <f t="shared" si="95"/>
        <v>22.742601457872265</v>
      </c>
      <c r="Y143">
        <f t="shared" si="95"/>
        <v>0</v>
      </c>
      <c r="Z143">
        <f t="shared" si="95"/>
        <v>0</v>
      </c>
      <c r="AA143">
        <f t="shared" si="95"/>
        <v>0</v>
      </c>
      <c r="AB143">
        <f t="shared" si="95"/>
        <v>0</v>
      </c>
      <c r="AC143">
        <f t="shared" si="95"/>
        <v>0</v>
      </c>
      <c r="AD143">
        <f t="shared" si="95"/>
        <v>0</v>
      </c>
      <c r="AE143">
        <f t="shared" si="95"/>
        <v>0</v>
      </c>
      <c r="AF143">
        <f t="shared" si="95"/>
        <v>0</v>
      </c>
      <c r="AG143">
        <f t="shared" si="95"/>
        <v>0</v>
      </c>
      <c r="AH143">
        <f t="shared" si="95"/>
        <v>0</v>
      </c>
      <c r="AI143">
        <f t="shared" si="95"/>
        <v>0</v>
      </c>
      <c r="AJ143">
        <f t="shared" si="95"/>
        <v>0</v>
      </c>
      <c r="AK143">
        <f t="shared" ref="AK143:BG143" si="102">AK94*(AK$96/AK$95)</f>
        <v>0</v>
      </c>
      <c r="AL143">
        <f t="shared" si="102"/>
        <v>0</v>
      </c>
      <c r="AM143">
        <f t="shared" si="102"/>
        <v>136.70493480812823</v>
      </c>
      <c r="AN143">
        <f t="shared" si="102"/>
        <v>0</v>
      </c>
      <c r="AO143">
        <f t="shared" si="102"/>
        <v>0</v>
      </c>
      <c r="AP143">
        <f t="shared" si="102"/>
        <v>0</v>
      </c>
      <c r="AQ143">
        <f t="shared" si="102"/>
        <v>0</v>
      </c>
      <c r="AR143">
        <f t="shared" si="102"/>
        <v>0</v>
      </c>
      <c r="AS143">
        <f t="shared" si="102"/>
        <v>3419.4095206963666</v>
      </c>
      <c r="AT143" s="3">
        <f t="shared" si="52"/>
        <v>4094.6390798176008</v>
      </c>
      <c r="AU143" s="3">
        <f>model!AT45</f>
        <v>5477</v>
      </c>
    </row>
    <row r="144" spans="1:47" x14ac:dyDescent="0.25">
      <c r="A144" s="4" t="s">
        <v>46</v>
      </c>
      <c r="B144">
        <f>SUM(B100:B143)</f>
        <v>318898.99999999971</v>
      </c>
      <c r="C144">
        <f t="shared" ref="C144:AJ144" si="103">SUM(C100:C143)</f>
        <v>2213</v>
      </c>
      <c r="D144">
        <f t="shared" si="103"/>
        <v>49379.000000000022</v>
      </c>
      <c r="E144">
        <f t="shared" si="103"/>
        <v>2572.9999999999995</v>
      </c>
      <c r="F144">
        <f t="shared" si="103"/>
        <v>3502</v>
      </c>
      <c r="G144">
        <f t="shared" si="103"/>
        <v>15092.999999999996</v>
      </c>
      <c r="H144">
        <f t="shared" si="103"/>
        <v>14867</v>
      </c>
      <c r="I144">
        <f t="shared" si="103"/>
        <v>2245</v>
      </c>
      <c r="J144">
        <f t="shared" si="103"/>
        <v>18124</v>
      </c>
      <c r="K144">
        <f t="shared" si="103"/>
        <v>102400.00000000003</v>
      </c>
      <c r="L144">
        <f t="shared" si="103"/>
        <v>4480</v>
      </c>
      <c r="M144">
        <f t="shared" si="103"/>
        <v>656.00000000000011</v>
      </c>
      <c r="N144">
        <f t="shared" si="103"/>
        <v>294</v>
      </c>
      <c r="O144">
        <f t="shared" si="103"/>
        <v>99897.000000000015</v>
      </c>
      <c r="P144">
        <f t="shared" si="103"/>
        <v>3076.0000000000005</v>
      </c>
      <c r="Q144">
        <f t="shared" si="103"/>
        <v>12094</v>
      </c>
      <c r="R144">
        <f t="shared" si="103"/>
        <v>288.99999999999994</v>
      </c>
      <c r="S144">
        <f t="shared" si="103"/>
        <v>2822</v>
      </c>
      <c r="T144">
        <f t="shared" si="103"/>
        <v>1537.0000000000002</v>
      </c>
      <c r="U144">
        <f t="shared" si="103"/>
        <v>15592</v>
      </c>
      <c r="V144">
        <f t="shared" si="103"/>
        <v>3413</v>
      </c>
      <c r="W144">
        <f t="shared" si="103"/>
        <v>3237.0000000000005</v>
      </c>
      <c r="X144">
        <f t="shared" si="103"/>
        <v>6423</v>
      </c>
      <c r="Y144">
        <f t="shared" si="103"/>
        <v>6834</v>
      </c>
      <c r="Z144">
        <f t="shared" si="103"/>
        <v>6465</v>
      </c>
      <c r="AA144">
        <f t="shared" si="103"/>
        <v>8083.9999999999991</v>
      </c>
      <c r="AB144">
        <f t="shared" si="103"/>
        <v>11025</v>
      </c>
      <c r="AC144">
        <f t="shared" si="103"/>
        <v>113094.99999999997</v>
      </c>
      <c r="AD144">
        <f t="shared" si="103"/>
        <v>18140.999999999996</v>
      </c>
      <c r="AE144">
        <f t="shared" si="103"/>
        <v>3616.9999999999995</v>
      </c>
      <c r="AF144">
        <f t="shared" si="103"/>
        <v>1619</v>
      </c>
      <c r="AG144">
        <f t="shared" si="103"/>
        <v>2058</v>
      </c>
      <c r="AH144">
        <f t="shared" si="103"/>
        <v>17292</v>
      </c>
      <c r="AI144">
        <f t="shared" si="103"/>
        <v>8220.9999999999982</v>
      </c>
      <c r="AJ144">
        <f t="shared" si="103"/>
        <v>18974.999999999996</v>
      </c>
      <c r="AK144">
        <f>SUM(AK100:AK143)</f>
        <v>1673.9999999999998</v>
      </c>
      <c r="AL144">
        <f t="shared" ref="AL144" si="104">SUM(AL100:AL143)</f>
        <v>2740</v>
      </c>
      <c r="AM144">
        <f t="shared" ref="AM144" si="105">SUM(AM100:AM143)</f>
        <v>7088.9999999999991</v>
      </c>
      <c r="AN144">
        <f t="shared" ref="AN144" si="106">SUM(AN100:AN143)</f>
        <v>2604</v>
      </c>
      <c r="AO144">
        <f t="shared" ref="AO144" si="107">SUM(AO100:AO143)</f>
        <v>5070.9999999999991</v>
      </c>
      <c r="AP144">
        <f t="shared" ref="AP144" si="108">SUM(AP100:AP143)</f>
        <v>3974</v>
      </c>
      <c r="AQ144">
        <f t="shared" ref="AQ144" si="109">SUM(AQ100:AQ143)</f>
        <v>40717</v>
      </c>
      <c r="AR144">
        <f t="shared" ref="AR144" si="110">SUM(AR100:AR143)</f>
        <v>6199</v>
      </c>
      <c r="AS144">
        <f t="shared" ref="AS144" si="111">SUM(AS100:AS143)</f>
        <v>3832</v>
      </c>
      <c r="AT144">
        <f t="array" ref="AT144">SQRT(AVERAGE((B100-B51)^2))/AVERAGE($B$2:$AS$45)</f>
        <v>22.220212575563867</v>
      </c>
    </row>
    <row r="145" spans="1:59" x14ac:dyDescent="0.25">
      <c r="A145" s="4" t="s">
        <v>47</v>
      </c>
      <c r="B145" s="3">
        <f>model!B46</f>
        <v>318899</v>
      </c>
      <c r="C145" s="3">
        <f>model!C46</f>
        <v>2213</v>
      </c>
      <c r="D145" s="3">
        <f>model!D46</f>
        <v>49379</v>
      </c>
      <c r="E145" s="3">
        <f>model!E46</f>
        <v>2573</v>
      </c>
      <c r="F145" s="3">
        <f>model!F46</f>
        <v>3502</v>
      </c>
      <c r="G145" s="3">
        <f>model!G46</f>
        <v>15093</v>
      </c>
      <c r="H145" s="3">
        <f>model!H46</f>
        <v>14867</v>
      </c>
      <c r="I145" s="3">
        <f>model!I46</f>
        <v>2245</v>
      </c>
      <c r="J145" s="3">
        <f>model!J46</f>
        <v>18124</v>
      </c>
      <c r="K145" s="3">
        <f>model!K46</f>
        <v>102400</v>
      </c>
      <c r="L145" s="3">
        <f>model!L46</f>
        <v>4480</v>
      </c>
      <c r="M145" s="3">
        <f>model!M46</f>
        <v>656</v>
      </c>
      <c r="N145" s="3">
        <f>model!N46</f>
        <v>294</v>
      </c>
      <c r="O145" s="3">
        <f>model!O46</f>
        <v>99897</v>
      </c>
      <c r="P145" s="3">
        <f>model!P46</f>
        <v>3076</v>
      </c>
      <c r="Q145" s="3">
        <f>model!Q46</f>
        <v>12094</v>
      </c>
      <c r="R145" s="3">
        <f>model!R46</f>
        <v>289</v>
      </c>
      <c r="S145" s="3">
        <f>model!S46</f>
        <v>2822</v>
      </c>
      <c r="T145" s="3">
        <f>model!T46</f>
        <v>1537</v>
      </c>
      <c r="U145" s="3">
        <f>model!U46</f>
        <v>15592</v>
      </c>
      <c r="V145" s="3">
        <f>model!V46</f>
        <v>3413</v>
      </c>
      <c r="W145" s="3">
        <f>model!W46</f>
        <v>3237</v>
      </c>
      <c r="X145" s="3">
        <f>model!X46</f>
        <v>6423</v>
      </c>
      <c r="Y145" s="3">
        <f>model!Y46</f>
        <v>6834</v>
      </c>
      <c r="Z145" s="3">
        <f>model!Z46</f>
        <v>6465</v>
      </c>
      <c r="AA145" s="3">
        <f>model!AA46</f>
        <v>8084</v>
      </c>
      <c r="AB145" s="3">
        <f>model!AB46</f>
        <v>11025</v>
      </c>
      <c r="AC145" s="3">
        <f>model!AC46</f>
        <v>113095</v>
      </c>
      <c r="AD145" s="3">
        <f>model!AD46</f>
        <v>18141</v>
      </c>
      <c r="AE145" s="3">
        <f>model!AE46</f>
        <v>3617</v>
      </c>
      <c r="AF145" s="3">
        <f>model!AF46</f>
        <v>1619</v>
      </c>
      <c r="AG145" s="3">
        <f>model!AG46</f>
        <v>2058</v>
      </c>
      <c r="AH145" s="3">
        <f>model!AH46</f>
        <v>17292</v>
      </c>
      <c r="AI145" s="3">
        <f>model!AI46</f>
        <v>8221</v>
      </c>
      <c r="AJ145" s="3">
        <f>model!AJ46</f>
        <v>18975</v>
      </c>
      <c r="AK145" s="3">
        <f>model!AK46</f>
        <v>1674</v>
      </c>
      <c r="AL145" s="3">
        <f>model!AL46</f>
        <v>2740</v>
      </c>
      <c r="AM145" s="3">
        <f>model!AM46</f>
        <v>7089</v>
      </c>
      <c r="AN145" s="3">
        <f>model!AN46</f>
        <v>2604</v>
      </c>
      <c r="AO145" s="3">
        <f>model!AO46</f>
        <v>5071</v>
      </c>
      <c r="AP145" s="3">
        <f>model!AP46</f>
        <v>3974</v>
      </c>
      <c r="AQ145" s="3">
        <f>model!AQ46</f>
        <v>40717</v>
      </c>
      <c r="AR145" s="3">
        <f>model!AR46</f>
        <v>6199</v>
      </c>
      <c r="AS145" s="3">
        <f>model!AS46</f>
        <v>3832</v>
      </c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</row>
    <row r="148" spans="1:59" x14ac:dyDescent="0.25">
      <c r="A148" s="5" t="s">
        <v>50</v>
      </c>
      <c r="B148" s="2" t="s">
        <v>1</v>
      </c>
      <c r="C148" s="2" t="s">
        <v>2</v>
      </c>
      <c r="D148" s="2" t="s">
        <v>3</v>
      </c>
      <c r="E148" s="2" t="s">
        <v>4</v>
      </c>
      <c r="F148" s="2" t="s">
        <v>5</v>
      </c>
      <c r="G148" s="2" t="s">
        <v>6</v>
      </c>
      <c r="H148" s="2" t="s">
        <v>7</v>
      </c>
      <c r="I148" s="2" t="s">
        <v>8</v>
      </c>
      <c r="J148" s="2" t="s">
        <v>9</v>
      </c>
      <c r="K148" s="2" t="s">
        <v>10</v>
      </c>
      <c r="L148" s="2" t="s">
        <v>11</v>
      </c>
      <c r="M148" s="2" t="s">
        <v>12</v>
      </c>
      <c r="N148" s="2" t="s">
        <v>13</v>
      </c>
      <c r="O148" s="2" t="s">
        <v>14</v>
      </c>
      <c r="P148" s="2" t="s">
        <v>15</v>
      </c>
      <c r="Q148" s="2" t="s">
        <v>16</v>
      </c>
      <c r="R148" s="2" t="s">
        <v>17</v>
      </c>
      <c r="S148" s="2" t="s">
        <v>18</v>
      </c>
      <c r="T148" s="2" t="s">
        <v>19</v>
      </c>
      <c r="U148" s="2" t="s">
        <v>20</v>
      </c>
      <c r="V148" s="2" t="s">
        <v>21</v>
      </c>
      <c r="W148" s="2" t="s">
        <v>22</v>
      </c>
      <c r="X148" s="2" t="s">
        <v>23</v>
      </c>
      <c r="Y148" s="2" t="s">
        <v>24</v>
      </c>
      <c r="Z148" s="2" t="s">
        <v>25</v>
      </c>
      <c r="AA148" s="2" t="s">
        <v>26</v>
      </c>
      <c r="AB148" s="2" t="s">
        <v>27</v>
      </c>
      <c r="AC148" s="2" t="s">
        <v>28</v>
      </c>
      <c r="AD148" s="2" t="s">
        <v>29</v>
      </c>
      <c r="AE148" s="2" t="s">
        <v>30</v>
      </c>
      <c r="AF148" s="2" t="s">
        <v>31</v>
      </c>
      <c r="AG148" s="2" t="s">
        <v>32</v>
      </c>
      <c r="AH148" s="2" t="s">
        <v>33</v>
      </c>
      <c r="AI148" s="2" t="s">
        <v>34</v>
      </c>
      <c r="AJ148" s="2" t="s">
        <v>35</v>
      </c>
      <c r="AK148" s="2" t="s">
        <v>36</v>
      </c>
      <c r="AL148" s="2" t="s">
        <v>37</v>
      </c>
      <c r="AM148" s="2" t="s">
        <v>38</v>
      </c>
      <c r="AN148" s="2" t="s">
        <v>39</v>
      </c>
      <c r="AO148" s="2" t="s">
        <v>40</v>
      </c>
      <c r="AP148" s="2" t="s">
        <v>41</v>
      </c>
      <c r="AQ148" s="2" t="s">
        <v>42</v>
      </c>
      <c r="AR148" s="2" t="s">
        <v>43</v>
      </c>
      <c r="AS148" s="2" t="s">
        <v>44</v>
      </c>
      <c r="AT148" s="4" t="s">
        <v>46</v>
      </c>
      <c r="AU148" s="4" t="s">
        <v>47</v>
      </c>
    </row>
    <row r="149" spans="1:59" x14ac:dyDescent="0.25">
      <c r="A149" s="2" t="s">
        <v>1</v>
      </c>
      <c r="B149">
        <f>B100*($AU100/$AT100)</f>
        <v>257324.5095744392</v>
      </c>
      <c r="C149">
        <f t="shared" ref="C149:AS149" si="112">C100*($AU100/$AT100)</f>
        <v>4.6848923754408993</v>
      </c>
      <c r="D149">
        <f t="shared" si="112"/>
        <v>17.509073442388704</v>
      </c>
      <c r="E149">
        <f t="shared" si="112"/>
        <v>0</v>
      </c>
      <c r="F149">
        <f t="shared" si="112"/>
        <v>0</v>
      </c>
      <c r="G149">
        <f t="shared" si="112"/>
        <v>0</v>
      </c>
      <c r="H149">
        <f t="shared" si="112"/>
        <v>109.21649041861377</v>
      </c>
      <c r="I149">
        <f t="shared" si="112"/>
        <v>505.18631530276861</v>
      </c>
      <c r="J149">
        <f t="shared" si="112"/>
        <v>0</v>
      </c>
      <c r="K149">
        <f t="shared" si="112"/>
        <v>95.306724911325162</v>
      </c>
      <c r="L149">
        <f t="shared" si="112"/>
        <v>0</v>
      </c>
      <c r="M149">
        <f t="shared" si="112"/>
        <v>0</v>
      </c>
      <c r="N149">
        <f t="shared" si="112"/>
        <v>0</v>
      </c>
      <c r="O149">
        <f t="shared" si="112"/>
        <v>13850.488550107788</v>
      </c>
      <c r="P149">
        <f t="shared" si="112"/>
        <v>0</v>
      </c>
      <c r="Q149">
        <f t="shared" si="112"/>
        <v>16.60708057450617</v>
      </c>
      <c r="R149">
        <f t="shared" si="112"/>
        <v>0</v>
      </c>
      <c r="S149">
        <f t="shared" si="112"/>
        <v>0</v>
      </c>
      <c r="T149">
        <f t="shared" si="112"/>
        <v>11.327060786437128</v>
      </c>
      <c r="U149">
        <f t="shared" si="112"/>
        <v>1108.2369854933597</v>
      </c>
      <c r="V149">
        <f t="shared" si="112"/>
        <v>0</v>
      </c>
      <c r="W149">
        <f t="shared" si="112"/>
        <v>0</v>
      </c>
      <c r="X149">
        <f t="shared" si="112"/>
        <v>357.32366331523514</v>
      </c>
      <c r="Y149">
        <f t="shared" si="112"/>
        <v>21.908198843315869</v>
      </c>
      <c r="Z149">
        <f t="shared" si="112"/>
        <v>124.72115095454701</v>
      </c>
      <c r="AA149">
        <f t="shared" si="112"/>
        <v>0</v>
      </c>
      <c r="AB149">
        <f t="shared" si="112"/>
        <v>15.817554772210176</v>
      </c>
      <c r="AC149">
        <f t="shared" si="112"/>
        <v>0</v>
      </c>
      <c r="AD149">
        <f t="shared" si="112"/>
        <v>0</v>
      </c>
      <c r="AE149">
        <f t="shared" si="112"/>
        <v>0</v>
      </c>
      <c r="AF149">
        <f t="shared" si="112"/>
        <v>0</v>
      </c>
      <c r="AG149">
        <f t="shared" si="112"/>
        <v>9.3676999410629644</v>
      </c>
      <c r="AH149">
        <f t="shared" si="112"/>
        <v>14.504465402791702</v>
      </c>
      <c r="AI149">
        <f t="shared" si="112"/>
        <v>31.325986232955984</v>
      </c>
      <c r="AJ149">
        <f t="shared" si="112"/>
        <v>0</v>
      </c>
      <c r="AK149">
        <f t="shared" si="112"/>
        <v>0</v>
      </c>
      <c r="AL149">
        <f t="shared" si="112"/>
        <v>43.329134896360664</v>
      </c>
      <c r="AM149">
        <f t="shared" si="112"/>
        <v>176.96385607595985</v>
      </c>
      <c r="AN149">
        <f t="shared" si="112"/>
        <v>0</v>
      </c>
      <c r="AO149">
        <f t="shared" si="112"/>
        <v>0</v>
      </c>
      <c r="AP149">
        <f t="shared" si="112"/>
        <v>0</v>
      </c>
      <c r="AQ149">
        <f t="shared" si="112"/>
        <v>241.31892651733139</v>
      </c>
      <c r="AR149">
        <f t="shared" si="112"/>
        <v>230.61307952495741</v>
      </c>
      <c r="AS149">
        <f t="shared" si="112"/>
        <v>48.733535671517494</v>
      </c>
      <c r="AT149" s="3">
        <f>SUM(B149:AS149)</f>
        <v>274358.99999999988</v>
      </c>
      <c r="AU149" s="3">
        <f>model!AT2</f>
        <v>274359</v>
      </c>
    </row>
    <row r="150" spans="1:59" x14ac:dyDescent="0.25">
      <c r="A150" s="2" t="s">
        <v>2</v>
      </c>
      <c r="B150">
        <f t="shared" ref="B150:AS150" si="113">B101*($AU101/$AT101)</f>
        <v>5.8665132918471361</v>
      </c>
      <c r="C150">
        <f t="shared" si="113"/>
        <v>1744.7182768048335</v>
      </c>
      <c r="D150">
        <f t="shared" si="113"/>
        <v>0</v>
      </c>
      <c r="E150">
        <f t="shared" si="113"/>
        <v>0</v>
      </c>
      <c r="F150">
        <f t="shared" si="113"/>
        <v>0</v>
      </c>
      <c r="G150">
        <f t="shared" si="113"/>
        <v>0</v>
      </c>
      <c r="H150">
        <f t="shared" si="113"/>
        <v>0</v>
      </c>
      <c r="I150">
        <f t="shared" si="113"/>
        <v>0</v>
      </c>
      <c r="J150">
        <f t="shared" si="113"/>
        <v>0</v>
      </c>
      <c r="K150">
        <f t="shared" si="113"/>
        <v>0</v>
      </c>
      <c r="L150">
        <f t="shared" si="113"/>
        <v>0</v>
      </c>
      <c r="M150">
        <f t="shared" si="113"/>
        <v>0</v>
      </c>
      <c r="N150">
        <f t="shared" si="113"/>
        <v>0</v>
      </c>
      <c r="O150">
        <f t="shared" si="113"/>
        <v>13.065765756303536</v>
      </c>
      <c r="P150">
        <f t="shared" si="113"/>
        <v>0</v>
      </c>
      <c r="Q150">
        <f t="shared" si="113"/>
        <v>0</v>
      </c>
      <c r="R150">
        <f t="shared" si="113"/>
        <v>0</v>
      </c>
      <c r="S150">
        <f t="shared" si="113"/>
        <v>0</v>
      </c>
      <c r="T150">
        <f t="shared" si="113"/>
        <v>0</v>
      </c>
      <c r="U150">
        <f t="shared" si="113"/>
        <v>0</v>
      </c>
      <c r="V150">
        <f t="shared" si="113"/>
        <v>0</v>
      </c>
      <c r="W150">
        <f t="shared" si="113"/>
        <v>0</v>
      </c>
      <c r="X150">
        <f t="shared" si="113"/>
        <v>0</v>
      </c>
      <c r="Y150">
        <f t="shared" si="113"/>
        <v>0</v>
      </c>
      <c r="Z150">
        <f t="shared" si="113"/>
        <v>90.136698394852232</v>
      </c>
      <c r="AA150">
        <f t="shared" si="113"/>
        <v>0</v>
      </c>
      <c r="AB150">
        <f t="shared" si="113"/>
        <v>0</v>
      </c>
      <c r="AC150">
        <f t="shared" si="113"/>
        <v>0</v>
      </c>
      <c r="AD150">
        <f t="shared" si="113"/>
        <v>0</v>
      </c>
      <c r="AE150">
        <f t="shared" si="113"/>
        <v>0</v>
      </c>
      <c r="AF150">
        <f t="shared" si="113"/>
        <v>0</v>
      </c>
      <c r="AG150">
        <f t="shared" si="113"/>
        <v>0</v>
      </c>
      <c r="AH150">
        <f t="shared" si="113"/>
        <v>0</v>
      </c>
      <c r="AI150">
        <f t="shared" si="113"/>
        <v>0</v>
      </c>
      <c r="AJ150">
        <f t="shared" si="113"/>
        <v>0</v>
      </c>
      <c r="AK150">
        <f t="shared" si="113"/>
        <v>0</v>
      </c>
      <c r="AL150">
        <f t="shared" si="113"/>
        <v>0</v>
      </c>
      <c r="AM150">
        <f t="shared" si="113"/>
        <v>13.060481665216317</v>
      </c>
      <c r="AN150">
        <f t="shared" si="113"/>
        <v>0</v>
      </c>
      <c r="AO150">
        <f t="shared" si="113"/>
        <v>0</v>
      </c>
      <c r="AP150">
        <f t="shared" si="113"/>
        <v>0</v>
      </c>
      <c r="AQ150">
        <f t="shared" si="113"/>
        <v>8.6845369519168489</v>
      </c>
      <c r="AR150">
        <f t="shared" si="113"/>
        <v>583.1910384305279</v>
      </c>
      <c r="AS150">
        <f t="shared" si="113"/>
        <v>12.276688704502375</v>
      </c>
      <c r="AT150" s="3">
        <f t="shared" ref="AT150:AT192" si="114">SUM(B150:AS150)</f>
        <v>2470.9999999999995</v>
      </c>
      <c r="AU150" s="3">
        <f>model!AT3</f>
        <v>2471</v>
      </c>
    </row>
    <row r="151" spans="1:59" x14ac:dyDescent="0.25">
      <c r="A151" s="2" t="s">
        <v>3</v>
      </c>
      <c r="B151">
        <f t="shared" ref="B151:AS151" si="115">B102*($AU102/$AT102)</f>
        <v>35.691792366249473</v>
      </c>
      <c r="C151">
        <f t="shared" si="115"/>
        <v>0</v>
      </c>
      <c r="D151">
        <f t="shared" si="115"/>
        <v>45197.627600462984</v>
      </c>
      <c r="E151">
        <f t="shared" si="115"/>
        <v>0</v>
      </c>
      <c r="F151">
        <f t="shared" si="115"/>
        <v>0</v>
      </c>
      <c r="G151">
        <f t="shared" si="115"/>
        <v>1289.0146480454996</v>
      </c>
      <c r="H151">
        <f t="shared" si="115"/>
        <v>0</v>
      </c>
      <c r="I151">
        <f t="shared" si="115"/>
        <v>0</v>
      </c>
      <c r="J151">
        <f t="shared" si="115"/>
        <v>0</v>
      </c>
      <c r="K151">
        <f t="shared" si="115"/>
        <v>1972.320061173019</v>
      </c>
      <c r="L151">
        <f t="shared" si="115"/>
        <v>0</v>
      </c>
      <c r="M151">
        <f t="shared" si="115"/>
        <v>116.27761868914483</v>
      </c>
      <c r="N151">
        <f t="shared" si="115"/>
        <v>0</v>
      </c>
      <c r="O151">
        <f t="shared" si="115"/>
        <v>66.419942895656845</v>
      </c>
      <c r="P151">
        <f t="shared" si="115"/>
        <v>332.22534395775779</v>
      </c>
      <c r="Q151">
        <f t="shared" si="115"/>
        <v>13.574806329008604</v>
      </c>
      <c r="R151">
        <f t="shared" si="115"/>
        <v>0</v>
      </c>
      <c r="S151">
        <f t="shared" si="115"/>
        <v>0</v>
      </c>
      <c r="T151">
        <f t="shared" si="115"/>
        <v>6.0761277603511159</v>
      </c>
      <c r="U151">
        <f t="shared" si="115"/>
        <v>0</v>
      </c>
      <c r="V151">
        <f t="shared" si="115"/>
        <v>15.68229454203701</v>
      </c>
      <c r="W151">
        <f t="shared" si="115"/>
        <v>8.5410666017437116</v>
      </c>
      <c r="X151">
        <f t="shared" si="115"/>
        <v>0</v>
      </c>
      <c r="Y151">
        <f t="shared" si="115"/>
        <v>0</v>
      </c>
      <c r="Z151">
        <f t="shared" si="115"/>
        <v>0</v>
      </c>
      <c r="AA151">
        <f t="shared" si="115"/>
        <v>13.855203908424276</v>
      </c>
      <c r="AB151">
        <f t="shared" si="115"/>
        <v>0</v>
      </c>
      <c r="AC151">
        <f t="shared" si="115"/>
        <v>0</v>
      </c>
      <c r="AD151">
        <f t="shared" si="115"/>
        <v>0</v>
      </c>
      <c r="AE151">
        <f t="shared" si="115"/>
        <v>0</v>
      </c>
      <c r="AF151">
        <f t="shared" si="115"/>
        <v>0</v>
      </c>
      <c r="AG151">
        <f t="shared" si="115"/>
        <v>0</v>
      </c>
      <c r="AH151">
        <f t="shared" si="115"/>
        <v>25.272226089432401</v>
      </c>
      <c r="AI151">
        <f t="shared" si="115"/>
        <v>0</v>
      </c>
      <c r="AJ151">
        <f t="shared" si="115"/>
        <v>0</v>
      </c>
      <c r="AK151">
        <f t="shared" si="115"/>
        <v>87.222408692441633</v>
      </c>
      <c r="AL151">
        <f t="shared" si="115"/>
        <v>0</v>
      </c>
      <c r="AM151">
        <f t="shared" si="115"/>
        <v>0</v>
      </c>
      <c r="AN151">
        <f t="shared" si="115"/>
        <v>556.59673691434966</v>
      </c>
      <c r="AO151">
        <f t="shared" si="115"/>
        <v>0</v>
      </c>
      <c r="AP151">
        <f t="shared" si="115"/>
        <v>0</v>
      </c>
      <c r="AQ151">
        <f t="shared" si="115"/>
        <v>141.60212157190995</v>
      </c>
      <c r="AR151">
        <f t="shared" si="115"/>
        <v>0</v>
      </c>
      <c r="AS151">
        <f t="shared" si="115"/>
        <v>0</v>
      </c>
      <c r="AT151" s="3">
        <f t="shared" si="114"/>
        <v>49877.999999999993</v>
      </c>
      <c r="AU151" s="3">
        <f>model!AT4</f>
        <v>49878</v>
      </c>
    </row>
    <row r="152" spans="1:59" x14ac:dyDescent="0.25">
      <c r="A152" s="2" t="s">
        <v>4</v>
      </c>
      <c r="B152">
        <f t="shared" ref="B152:AS152" si="116">B103*($AU103/$AT103)</f>
        <v>24.891278484809412</v>
      </c>
      <c r="C152">
        <f t="shared" si="116"/>
        <v>0</v>
      </c>
      <c r="D152">
        <f t="shared" si="116"/>
        <v>49.905954243723087</v>
      </c>
      <c r="E152">
        <f t="shared" si="116"/>
        <v>2683.5798993444296</v>
      </c>
      <c r="F152">
        <f t="shared" si="116"/>
        <v>0</v>
      </c>
      <c r="G152">
        <f t="shared" si="116"/>
        <v>1.2210709110222304</v>
      </c>
      <c r="H152">
        <f t="shared" si="116"/>
        <v>0</v>
      </c>
      <c r="I152">
        <f t="shared" si="116"/>
        <v>0</v>
      </c>
      <c r="J152">
        <f t="shared" si="116"/>
        <v>0</v>
      </c>
      <c r="K152">
        <f t="shared" si="116"/>
        <v>0</v>
      </c>
      <c r="L152">
        <f t="shared" si="116"/>
        <v>0</v>
      </c>
      <c r="M152">
        <f t="shared" si="116"/>
        <v>0</v>
      </c>
      <c r="N152">
        <f t="shared" si="116"/>
        <v>0</v>
      </c>
      <c r="O152">
        <f t="shared" si="116"/>
        <v>0</v>
      </c>
      <c r="P152">
        <f t="shared" si="116"/>
        <v>492.85424011466506</v>
      </c>
      <c r="Q152">
        <f t="shared" si="116"/>
        <v>0</v>
      </c>
      <c r="R152">
        <f t="shared" si="116"/>
        <v>0</v>
      </c>
      <c r="S152">
        <f t="shared" si="116"/>
        <v>0</v>
      </c>
      <c r="T152">
        <f t="shared" si="116"/>
        <v>0</v>
      </c>
      <c r="U152">
        <f t="shared" si="116"/>
        <v>0</v>
      </c>
      <c r="V152">
        <f t="shared" si="116"/>
        <v>57.561864307783395</v>
      </c>
      <c r="W152">
        <f t="shared" si="116"/>
        <v>0</v>
      </c>
      <c r="X152">
        <f t="shared" si="116"/>
        <v>0</v>
      </c>
      <c r="Y152">
        <f t="shared" si="116"/>
        <v>0</v>
      </c>
      <c r="Z152">
        <f t="shared" si="116"/>
        <v>0</v>
      </c>
      <c r="AA152">
        <f t="shared" si="116"/>
        <v>0</v>
      </c>
      <c r="AB152">
        <f t="shared" si="116"/>
        <v>0</v>
      </c>
      <c r="AC152">
        <f t="shared" si="116"/>
        <v>0</v>
      </c>
      <c r="AD152">
        <f t="shared" si="116"/>
        <v>0</v>
      </c>
      <c r="AE152">
        <f t="shared" si="116"/>
        <v>0</v>
      </c>
      <c r="AF152">
        <f t="shared" si="116"/>
        <v>0</v>
      </c>
      <c r="AG152">
        <f t="shared" si="116"/>
        <v>0</v>
      </c>
      <c r="AH152">
        <f t="shared" si="116"/>
        <v>0</v>
      </c>
      <c r="AI152">
        <f t="shared" si="116"/>
        <v>0</v>
      </c>
      <c r="AJ152">
        <f t="shared" si="116"/>
        <v>0</v>
      </c>
      <c r="AK152">
        <f t="shared" si="116"/>
        <v>18.34509534107012</v>
      </c>
      <c r="AL152">
        <f t="shared" si="116"/>
        <v>0</v>
      </c>
      <c r="AM152">
        <f t="shared" si="116"/>
        <v>0</v>
      </c>
      <c r="AN152">
        <f t="shared" si="116"/>
        <v>2.6405972524963421</v>
      </c>
      <c r="AO152">
        <f t="shared" si="116"/>
        <v>0</v>
      </c>
      <c r="AP152">
        <f t="shared" si="116"/>
        <v>0</v>
      </c>
      <c r="AQ152">
        <f t="shared" si="116"/>
        <v>0</v>
      </c>
      <c r="AR152">
        <f t="shared" si="116"/>
        <v>0</v>
      </c>
      <c r="AS152">
        <f t="shared" si="116"/>
        <v>0</v>
      </c>
      <c r="AT152" s="3">
        <f t="shared" si="114"/>
        <v>3330.9999999999991</v>
      </c>
      <c r="AU152" s="3">
        <f>model!AT5</f>
        <v>3331</v>
      </c>
    </row>
    <row r="153" spans="1:59" x14ac:dyDescent="0.25">
      <c r="A153" s="2" t="s">
        <v>5</v>
      </c>
      <c r="B153">
        <f t="shared" ref="B153:AS153" si="117">B104*($AU104/$AT104)</f>
        <v>0</v>
      </c>
      <c r="C153">
        <f t="shared" si="117"/>
        <v>0</v>
      </c>
      <c r="D153">
        <f t="shared" si="117"/>
        <v>0</v>
      </c>
      <c r="E153">
        <f t="shared" si="117"/>
        <v>0</v>
      </c>
      <c r="F153">
        <f t="shared" si="117"/>
        <v>3406.5825452202944</v>
      </c>
      <c r="G153">
        <f t="shared" si="117"/>
        <v>0</v>
      </c>
      <c r="H153">
        <f t="shared" si="117"/>
        <v>0</v>
      </c>
      <c r="I153">
        <f t="shared" si="117"/>
        <v>0</v>
      </c>
      <c r="J153">
        <f t="shared" si="117"/>
        <v>0</v>
      </c>
      <c r="K153">
        <f t="shared" si="117"/>
        <v>0</v>
      </c>
      <c r="L153">
        <f t="shared" si="117"/>
        <v>0</v>
      </c>
      <c r="M153">
        <f t="shared" si="117"/>
        <v>0</v>
      </c>
      <c r="N153">
        <f t="shared" si="117"/>
        <v>0</v>
      </c>
      <c r="O153">
        <f t="shared" si="117"/>
        <v>0</v>
      </c>
      <c r="P153">
        <f t="shared" si="117"/>
        <v>0</v>
      </c>
      <c r="Q153">
        <f t="shared" si="117"/>
        <v>0</v>
      </c>
      <c r="R153">
        <f t="shared" si="117"/>
        <v>0</v>
      </c>
      <c r="S153">
        <f t="shared" si="117"/>
        <v>0</v>
      </c>
      <c r="T153">
        <f t="shared" si="117"/>
        <v>0</v>
      </c>
      <c r="U153">
        <f t="shared" si="117"/>
        <v>0</v>
      </c>
      <c r="V153">
        <f t="shared" si="117"/>
        <v>0</v>
      </c>
      <c r="W153">
        <f t="shared" si="117"/>
        <v>0</v>
      </c>
      <c r="X153">
        <f t="shared" si="117"/>
        <v>0</v>
      </c>
      <c r="Y153">
        <f t="shared" si="117"/>
        <v>0</v>
      </c>
      <c r="Z153">
        <f t="shared" si="117"/>
        <v>0</v>
      </c>
      <c r="AA153">
        <f t="shared" si="117"/>
        <v>0</v>
      </c>
      <c r="AB153">
        <f t="shared" si="117"/>
        <v>0</v>
      </c>
      <c r="AC153">
        <f t="shared" si="117"/>
        <v>1323.3968055536884</v>
      </c>
      <c r="AD153">
        <f t="shared" si="117"/>
        <v>187.83756093685523</v>
      </c>
      <c r="AE153">
        <f t="shared" si="117"/>
        <v>0</v>
      </c>
      <c r="AF153">
        <f t="shared" si="117"/>
        <v>0</v>
      </c>
      <c r="AG153">
        <f t="shared" si="117"/>
        <v>0</v>
      </c>
      <c r="AH153">
        <f t="shared" si="117"/>
        <v>0</v>
      </c>
      <c r="AI153">
        <f t="shared" si="117"/>
        <v>0</v>
      </c>
      <c r="AJ153">
        <f t="shared" si="117"/>
        <v>0</v>
      </c>
      <c r="AK153">
        <f t="shared" si="117"/>
        <v>0</v>
      </c>
      <c r="AL153">
        <f t="shared" si="117"/>
        <v>0</v>
      </c>
      <c r="AM153">
        <f t="shared" si="117"/>
        <v>0</v>
      </c>
      <c r="AN153">
        <f t="shared" si="117"/>
        <v>0</v>
      </c>
      <c r="AO153">
        <f t="shared" si="117"/>
        <v>21.183088289161937</v>
      </c>
      <c r="AP153">
        <f t="shared" si="117"/>
        <v>0</v>
      </c>
      <c r="AQ153">
        <f t="shared" si="117"/>
        <v>0</v>
      </c>
      <c r="AR153">
        <f t="shared" si="117"/>
        <v>0</v>
      </c>
      <c r="AS153">
        <f t="shared" si="117"/>
        <v>0</v>
      </c>
      <c r="AT153" s="3">
        <f t="shared" si="114"/>
        <v>4939</v>
      </c>
      <c r="AU153" s="3">
        <f>model!AT6</f>
        <v>4939</v>
      </c>
    </row>
    <row r="154" spans="1:59" x14ac:dyDescent="0.25">
      <c r="A154" s="2" t="s">
        <v>6</v>
      </c>
      <c r="B154">
        <f t="shared" ref="B154:AS154" si="118">B105*($AU105/$AT105)</f>
        <v>0</v>
      </c>
      <c r="C154">
        <f t="shared" si="118"/>
        <v>0</v>
      </c>
      <c r="D154">
        <f t="shared" si="118"/>
        <v>1373.1510168345983</v>
      </c>
      <c r="E154">
        <f t="shared" si="118"/>
        <v>0</v>
      </c>
      <c r="F154">
        <f t="shared" si="118"/>
        <v>0</v>
      </c>
      <c r="G154">
        <f t="shared" si="118"/>
        <v>11428.415336774824</v>
      </c>
      <c r="H154">
        <f t="shared" si="118"/>
        <v>0</v>
      </c>
      <c r="I154">
        <f t="shared" si="118"/>
        <v>0</v>
      </c>
      <c r="J154">
        <f t="shared" si="118"/>
        <v>0</v>
      </c>
      <c r="K154">
        <f t="shared" si="118"/>
        <v>12272.68674103872</v>
      </c>
      <c r="L154">
        <f t="shared" si="118"/>
        <v>0</v>
      </c>
      <c r="M154">
        <f t="shared" si="118"/>
        <v>102.91570083025582</v>
      </c>
      <c r="N154">
        <f t="shared" si="118"/>
        <v>0</v>
      </c>
      <c r="O154">
        <f t="shared" si="118"/>
        <v>0</v>
      </c>
      <c r="P154">
        <f t="shared" si="118"/>
        <v>0</v>
      </c>
      <c r="Q154">
        <f t="shared" si="118"/>
        <v>11.013632682197262</v>
      </c>
      <c r="R154">
        <f t="shared" si="118"/>
        <v>0</v>
      </c>
      <c r="S154">
        <f t="shared" si="118"/>
        <v>0</v>
      </c>
      <c r="T154">
        <f t="shared" si="118"/>
        <v>16.901959028852936</v>
      </c>
      <c r="U154">
        <f t="shared" si="118"/>
        <v>0</v>
      </c>
      <c r="V154">
        <f t="shared" si="118"/>
        <v>0</v>
      </c>
      <c r="W154">
        <f t="shared" si="118"/>
        <v>0</v>
      </c>
      <c r="X154">
        <f t="shared" si="118"/>
        <v>0</v>
      </c>
      <c r="Y154">
        <f t="shared" si="118"/>
        <v>0</v>
      </c>
      <c r="Z154">
        <f t="shared" si="118"/>
        <v>0</v>
      </c>
      <c r="AA154">
        <f t="shared" si="118"/>
        <v>156.58968996375702</v>
      </c>
      <c r="AB154">
        <f t="shared" si="118"/>
        <v>5.4206842620947819</v>
      </c>
      <c r="AC154">
        <f t="shared" si="118"/>
        <v>0</v>
      </c>
      <c r="AD154">
        <f t="shared" si="118"/>
        <v>0</v>
      </c>
      <c r="AE154">
        <f t="shared" si="118"/>
        <v>0</v>
      </c>
      <c r="AF154">
        <f t="shared" si="118"/>
        <v>0</v>
      </c>
      <c r="AG154">
        <f t="shared" si="118"/>
        <v>0</v>
      </c>
      <c r="AH154">
        <f t="shared" si="118"/>
        <v>31.481023056437049</v>
      </c>
      <c r="AI154">
        <f t="shared" si="118"/>
        <v>8.2691839573535511</v>
      </c>
      <c r="AJ154">
        <f t="shared" si="118"/>
        <v>0</v>
      </c>
      <c r="AK154">
        <f t="shared" si="118"/>
        <v>0</v>
      </c>
      <c r="AL154">
        <f t="shared" si="118"/>
        <v>0</v>
      </c>
      <c r="AM154">
        <f t="shared" si="118"/>
        <v>0</v>
      </c>
      <c r="AN154">
        <f t="shared" si="118"/>
        <v>278.15503157091217</v>
      </c>
      <c r="AO154">
        <f t="shared" si="118"/>
        <v>0</v>
      </c>
      <c r="AP154">
        <f t="shared" si="118"/>
        <v>0</v>
      </c>
      <c r="AQ154">
        <f t="shared" si="118"/>
        <v>0</v>
      </c>
      <c r="AR154">
        <f t="shared" si="118"/>
        <v>0</v>
      </c>
      <c r="AS154">
        <f t="shared" si="118"/>
        <v>0</v>
      </c>
      <c r="AT154" s="3">
        <f t="shared" si="114"/>
        <v>25685</v>
      </c>
      <c r="AU154" s="3">
        <f>model!AT7</f>
        <v>25685</v>
      </c>
    </row>
    <row r="155" spans="1:59" x14ac:dyDescent="0.25">
      <c r="A155" s="2" t="s">
        <v>7</v>
      </c>
      <c r="B155">
        <f t="shared" ref="B155:AS155" si="119">B106*($AU106/$AT106)</f>
        <v>0</v>
      </c>
      <c r="C155">
        <f t="shared" si="119"/>
        <v>0</v>
      </c>
      <c r="D155">
        <f t="shared" si="119"/>
        <v>0</v>
      </c>
      <c r="E155">
        <f t="shared" si="119"/>
        <v>0</v>
      </c>
      <c r="F155">
        <f t="shared" si="119"/>
        <v>0</v>
      </c>
      <c r="G155">
        <f t="shared" si="119"/>
        <v>0</v>
      </c>
      <c r="H155">
        <f t="shared" si="119"/>
        <v>13712.049846269561</v>
      </c>
      <c r="I155">
        <f t="shared" si="119"/>
        <v>0</v>
      </c>
      <c r="J155">
        <f t="shared" si="119"/>
        <v>0</v>
      </c>
      <c r="K155">
        <f t="shared" si="119"/>
        <v>0</v>
      </c>
      <c r="L155">
        <f t="shared" si="119"/>
        <v>0</v>
      </c>
      <c r="M155">
        <f t="shared" si="119"/>
        <v>2.3344089481486257</v>
      </c>
      <c r="N155">
        <f t="shared" si="119"/>
        <v>32.956938029763165</v>
      </c>
      <c r="O155">
        <f t="shared" si="119"/>
        <v>0</v>
      </c>
      <c r="P155">
        <f t="shared" si="119"/>
        <v>0</v>
      </c>
      <c r="Q155">
        <f t="shared" si="119"/>
        <v>0</v>
      </c>
      <c r="R155">
        <f t="shared" si="119"/>
        <v>0</v>
      </c>
      <c r="S155">
        <f t="shared" si="119"/>
        <v>0</v>
      </c>
      <c r="T155">
        <f t="shared" si="119"/>
        <v>1.5145195172606436</v>
      </c>
      <c r="U155">
        <f t="shared" si="119"/>
        <v>8.5283589255756755</v>
      </c>
      <c r="V155">
        <f t="shared" si="119"/>
        <v>0</v>
      </c>
      <c r="W155">
        <f t="shared" si="119"/>
        <v>0</v>
      </c>
      <c r="X155">
        <f t="shared" si="119"/>
        <v>0</v>
      </c>
      <c r="Y155">
        <f t="shared" si="119"/>
        <v>2.9293031406663506</v>
      </c>
      <c r="Z155">
        <f t="shared" si="119"/>
        <v>0</v>
      </c>
      <c r="AA155">
        <f t="shared" si="119"/>
        <v>0</v>
      </c>
      <c r="AB155">
        <f t="shared" si="119"/>
        <v>0</v>
      </c>
      <c r="AC155">
        <f t="shared" si="119"/>
        <v>0</v>
      </c>
      <c r="AD155">
        <f t="shared" si="119"/>
        <v>0</v>
      </c>
      <c r="AE155">
        <f t="shared" si="119"/>
        <v>0</v>
      </c>
      <c r="AF155">
        <f t="shared" si="119"/>
        <v>0</v>
      </c>
      <c r="AG155">
        <f t="shared" si="119"/>
        <v>25.607426100636417</v>
      </c>
      <c r="AH155">
        <f t="shared" si="119"/>
        <v>4.8994463463648161</v>
      </c>
      <c r="AI155">
        <f t="shared" si="119"/>
        <v>13.584445567558715</v>
      </c>
      <c r="AJ155">
        <f t="shared" si="119"/>
        <v>0</v>
      </c>
      <c r="AK155">
        <f t="shared" si="119"/>
        <v>0</v>
      </c>
      <c r="AL155">
        <f t="shared" si="119"/>
        <v>0</v>
      </c>
      <c r="AM155">
        <f t="shared" si="119"/>
        <v>0</v>
      </c>
      <c r="AN155">
        <f t="shared" si="119"/>
        <v>0</v>
      </c>
      <c r="AO155">
        <f t="shared" si="119"/>
        <v>0</v>
      </c>
      <c r="AP155">
        <f t="shared" si="119"/>
        <v>0</v>
      </c>
      <c r="AQ155">
        <f t="shared" si="119"/>
        <v>75.595307154465587</v>
      </c>
      <c r="AR155">
        <f t="shared" si="119"/>
        <v>0</v>
      </c>
      <c r="AS155">
        <f t="shared" si="119"/>
        <v>0</v>
      </c>
      <c r="AT155" s="3">
        <f t="shared" si="114"/>
        <v>13880.000000000002</v>
      </c>
      <c r="AU155" s="3">
        <f>model!AT8</f>
        <v>13880</v>
      </c>
    </row>
    <row r="156" spans="1:59" x14ac:dyDescent="0.25">
      <c r="A156" s="2" t="s">
        <v>8</v>
      </c>
      <c r="B156">
        <f t="shared" ref="B156:AS156" si="120">B107*($AU107/$AT107)</f>
        <v>2540.7779262204767</v>
      </c>
      <c r="C156">
        <f t="shared" si="120"/>
        <v>0</v>
      </c>
      <c r="D156">
        <f t="shared" si="120"/>
        <v>0</v>
      </c>
      <c r="E156">
        <f t="shared" si="120"/>
        <v>0</v>
      </c>
      <c r="F156">
        <f t="shared" si="120"/>
        <v>0</v>
      </c>
      <c r="G156">
        <f t="shared" si="120"/>
        <v>0</v>
      </c>
      <c r="H156">
        <f t="shared" si="120"/>
        <v>0</v>
      </c>
      <c r="I156">
        <f t="shared" si="120"/>
        <v>1811.8190875663597</v>
      </c>
      <c r="J156">
        <f t="shared" si="120"/>
        <v>0</v>
      </c>
      <c r="K156">
        <f t="shared" si="120"/>
        <v>0</v>
      </c>
      <c r="L156">
        <f t="shared" si="120"/>
        <v>0</v>
      </c>
      <c r="M156">
        <f t="shared" si="120"/>
        <v>0</v>
      </c>
      <c r="N156">
        <f t="shared" si="120"/>
        <v>0</v>
      </c>
      <c r="O156">
        <f t="shared" si="120"/>
        <v>46.366922735086398</v>
      </c>
      <c r="P156">
        <f t="shared" si="120"/>
        <v>0</v>
      </c>
      <c r="Q156">
        <f t="shared" si="120"/>
        <v>0</v>
      </c>
      <c r="R156">
        <f t="shared" si="120"/>
        <v>0</v>
      </c>
      <c r="S156">
        <f t="shared" si="120"/>
        <v>0</v>
      </c>
      <c r="T156">
        <f t="shared" si="120"/>
        <v>0</v>
      </c>
      <c r="U156">
        <f t="shared" si="120"/>
        <v>0</v>
      </c>
      <c r="V156">
        <f t="shared" si="120"/>
        <v>0</v>
      </c>
      <c r="W156">
        <f t="shared" si="120"/>
        <v>0</v>
      </c>
      <c r="X156">
        <f t="shared" si="120"/>
        <v>9.970612044888659</v>
      </c>
      <c r="Y156">
        <f t="shared" si="120"/>
        <v>0</v>
      </c>
      <c r="Z156">
        <f t="shared" si="120"/>
        <v>0</v>
      </c>
      <c r="AA156">
        <f t="shared" si="120"/>
        <v>0</v>
      </c>
      <c r="AB156">
        <f t="shared" si="120"/>
        <v>0</v>
      </c>
      <c r="AC156">
        <f t="shared" si="120"/>
        <v>0</v>
      </c>
      <c r="AD156">
        <f t="shared" si="120"/>
        <v>0</v>
      </c>
      <c r="AE156">
        <f t="shared" si="120"/>
        <v>0</v>
      </c>
      <c r="AF156">
        <f t="shared" si="120"/>
        <v>0</v>
      </c>
      <c r="AG156">
        <f t="shared" si="120"/>
        <v>0</v>
      </c>
      <c r="AH156">
        <f t="shared" si="120"/>
        <v>0</v>
      </c>
      <c r="AI156">
        <f t="shared" si="120"/>
        <v>0</v>
      </c>
      <c r="AJ156">
        <f t="shared" si="120"/>
        <v>13.41928769924535</v>
      </c>
      <c r="AK156">
        <f t="shared" si="120"/>
        <v>0</v>
      </c>
      <c r="AL156">
        <f t="shared" si="120"/>
        <v>0</v>
      </c>
      <c r="AM156">
        <f t="shared" si="120"/>
        <v>0</v>
      </c>
      <c r="AN156">
        <f t="shared" si="120"/>
        <v>0</v>
      </c>
      <c r="AO156">
        <f t="shared" si="120"/>
        <v>0</v>
      </c>
      <c r="AP156">
        <f t="shared" si="120"/>
        <v>0</v>
      </c>
      <c r="AQ156">
        <f t="shared" si="120"/>
        <v>0</v>
      </c>
      <c r="AR156">
        <f t="shared" si="120"/>
        <v>8.646163733943192</v>
      </c>
      <c r="AS156">
        <f t="shared" si="120"/>
        <v>0</v>
      </c>
      <c r="AT156" s="3">
        <f t="shared" si="114"/>
        <v>4431.0000000000009</v>
      </c>
      <c r="AU156" s="3">
        <f>model!AT9</f>
        <v>4431</v>
      </c>
    </row>
    <row r="157" spans="1:59" x14ac:dyDescent="0.25">
      <c r="A157" s="2" t="s">
        <v>9</v>
      </c>
      <c r="B157">
        <f t="shared" ref="B157:AS157" si="121">B108*($AU108/$AT108)</f>
        <v>0</v>
      </c>
      <c r="C157">
        <f t="shared" si="121"/>
        <v>0</v>
      </c>
      <c r="D157">
        <f t="shared" si="121"/>
        <v>0</v>
      </c>
      <c r="E157">
        <f t="shared" si="121"/>
        <v>0</v>
      </c>
      <c r="F157">
        <f t="shared" si="121"/>
        <v>0</v>
      </c>
      <c r="G157">
        <f t="shared" si="121"/>
        <v>0</v>
      </c>
      <c r="H157">
        <f t="shared" si="121"/>
        <v>0</v>
      </c>
      <c r="I157">
        <f t="shared" si="121"/>
        <v>0</v>
      </c>
      <c r="J157">
        <f t="shared" si="121"/>
        <v>20904.999888079285</v>
      </c>
      <c r="K157">
        <f t="shared" si="121"/>
        <v>0</v>
      </c>
      <c r="L157">
        <f t="shared" si="121"/>
        <v>478.69309903911596</v>
      </c>
      <c r="M157">
        <f t="shared" si="121"/>
        <v>0</v>
      </c>
      <c r="N157">
        <f t="shared" si="121"/>
        <v>0</v>
      </c>
      <c r="O157">
        <f t="shared" si="121"/>
        <v>0</v>
      </c>
      <c r="P157">
        <f t="shared" si="121"/>
        <v>0</v>
      </c>
      <c r="Q157">
        <f t="shared" si="121"/>
        <v>0</v>
      </c>
      <c r="R157">
        <f t="shared" si="121"/>
        <v>0</v>
      </c>
      <c r="S157">
        <f t="shared" si="121"/>
        <v>0</v>
      </c>
      <c r="T157">
        <f t="shared" si="121"/>
        <v>0</v>
      </c>
      <c r="U157">
        <f t="shared" si="121"/>
        <v>0</v>
      </c>
      <c r="V157">
        <f t="shared" si="121"/>
        <v>0</v>
      </c>
      <c r="W157">
        <f t="shared" si="121"/>
        <v>0</v>
      </c>
      <c r="X157">
        <f t="shared" si="121"/>
        <v>0</v>
      </c>
      <c r="Y157">
        <f t="shared" si="121"/>
        <v>0</v>
      </c>
      <c r="Z157">
        <f t="shared" si="121"/>
        <v>0</v>
      </c>
      <c r="AA157">
        <f t="shared" si="121"/>
        <v>0</v>
      </c>
      <c r="AB157">
        <f t="shared" si="121"/>
        <v>0</v>
      </c>
      <c r="AC157">
        <f t="shared" si="121"/>
        <v>3103.8460683846688</v>
      </c>
      <c r="AD157">
        <f t="shared" si="121"/>
        <v>28.42240574441621</v>
      </c>
      <c r="AE157">
        <f t="shared" si="121"/>
        <v>0</v>
      </c>
      <c r="AF157">
        <f t="shared" si="121"/>
        <v>0</v>
      </c>
      <c r="AG157">
        <f t="shared" si="121"/>
        <v>0</v>
      </c>
      <c r="AH157">
        <f t="shared" si="121"/>
        <v>0</v>
      </c>
      <c r="AI157">
        <f t="shared" si="121"/>
        <v>0</v>
      </c>
      <c r="AJ157">
        <f t="shared" si="121"/>
        <v>17.486514197614543</v>
      </c>
      <c r="AK157">
        <f t="shared" si="121"/>
        <v>0</v>
      </c>
      <c r="AL157">
        <f t="shared" si="121"/>
        <v>0</v>
      </c>
      <c r="AM157">
        <f t="shared" si="121"/>
        <v>0</v>
      </c>
      <c r="AN157">
        <f t="shared" si="121"/>
        <v>0</v>
      </c>
      <c r="AO157">
        <f t="shared" si="121"/>
        <v>5.5520245548991634</v>
      </c>
      <c r="AP157">
        <f t="shared" si="121"/>
        <v>0</v>
      </c>
      <c r="AQ157">
        <f t="shared" si="121"/>
        <v>0</v>
      </c>
      <c r="AR157">
        <f t="shared" si="121"/>
        <v>0</v>
      </c>
      <c r="AS157">
        <f t="shared" si="121"/>
        <v>0</v>
      </c>
      <c r="AT157" s="3">
        <f t="shared" si="114"/>
        <v>24538.999999999996</v>
      </c>
      <c r="AU157" s="3">
        <f>model!AT10</f>
        <v>24539</v>
      </c>
    </row>
    <row r="158" spans="1:59" x14ac:dyDescent="0.25">
      <c r="A158" s="2" t="s">
        <v>10</v>
      </c>
      <c r="B158">
        <f t="shared" ref="B158:AS158" si="122">B109*($AU109/$AT109)</f>
        <v>25.982685489602545</v>
      </c>
      <c r="C158">
        <f t="shared" si="122"/>
        <v>0</v>
      </c>
      <c r="D158">
        <f t="shared" si="122"/>
        <v>110.50280361953619</v>
      </c>
      <c r="E158">
        <f t="shared" si="122"/>
        <v>0</v>
      </c>
      <c r="F158">
        <f t="shared" si="122"/>
        <v>0</v>
      </c>
      <c r="G158">
        <f t="shared" si="122"/>
        <v>448.72106657960114</v>
      </c>
      <c r="H158">
        <f t="shared" si="122"/>
        <v>0</v>
      </c>
      <c r="I158">
        <f t="shared" si="122"/>
        <v>0</v>
      </c>
      <c r="J158">
        <f t="shared" si="122"/>
        <v>0</v>
      </c>
      <c r="K158">
        <f t="shared" si="122"/>
        <v>35679.582987955757</v>
      </c>
      <c r="L158">
        <f t="shared" si="122"/>
        <v>0</v>
      </c>
      <c r="M158">
        <f t="shared" si="122"/>
        <v>67.480449184362911</v>
      </c>
      <c r="N158">
        <f t="shared" si="122"/>
        <v>0</v>
      </c>
      <c r="O158">
        <f t="shared" si="122"/>
        <v>1.1690515076739747</v>
      </c>
      <c r="P158">
        <f t="shared" si="122"/>
        <v>2.8929582146131603</v>
      </c>
      <c r="Q158">
        <f t="shared" si="122"/>
        <v>22.771257164916126</v>
      </c>
      <c r="R158">
        <f t="shared" si="122"/>
        <v>0</v>
      </c>
      <c r="S158">
        <f t="shared" si="122"/>
        <v>0</v>
      </c>
      <c r="T158">
        <f t="shared" si="122"/>
        <v>0</v>
      </c>
      <c r="U158">
        <f t="shared" si="122"/>
        <v>0</v>
      </c>
      <c r="V158">
        <f t="shared" si="122"/>
        <v>0</v>
      </c>
      <c r="W158">
        <f t="shared" si="122"/>
        <v>32.736983563258789</v>
      </c>
      <c r="X158">
        <f t="shared" si="122"/>
        <v>0</v>
      </c>
      <c r="Y158">
        <f t="shared" si="122"/>
        <v>0</v>
      </c>
      <c r="Z158">
        <f t="shared" si="122"/>
        <v>0</v>
      </c>
      <c r="AA158">
        <f t="shared" si="122"/>
        <v>481.97572926054494</v>
      </c>
      <c r="AB158">
        <f t="shared" si="122"/>
        <v>0</v>
      </c>
      <c r="AC158">
        <f t="shared" si="122"/>
        <v>0</v>
      </c>
      <c r="AD158">
        <f t="shared" si="122"/>
        <v>0</v>
      </c>
      <c r="AE158">
        <f t="shared" si="122"/>
        <v>0</v>
      </c>
      <c r="AF158">
        <f t="shared" si="122"/>
        <v>0</v>
      </c>
      <c r="AG158">
        <f t="shared" si="122"/>
        <v>0</v>
      </c>
      <c r="AH158">
        <f t="shared" si="122"/>
        <v>264.55462056255095</v>
      </c>
      <c r="AI158">
        <f t="shared" si="122"/>
        <v>0</v>
      </c>
      <c r="AJ158">
        <f t="shared" si="122"/>
        <v>0</v>
      </c>
      <c r="AK158">
        <f t="shared" si="122"/>
        <v>0</v>
      </c>
      <c r="AL158">
        <f t="shared" si="122"/>
        <v>0</v>
      </c>
      <c r="AM158">
        <f t="shared" si="122"/>
        <v>0</v>
      </c>
      <c r="AN158">
        <f t="shared" si="122"/>
        <v>0</v>
      </c>
      <c r="AO158">
        <f t="shared" si="122"/>
        <v>0</v>
      </c>
      <c r="AP158">
        <f t="shared" si="122"/>
        <v>19.530007725339029</v>
      </c>
      <c r="AQ158">
        <f t="shared" si="122"/>
        <v>27.099399172233564</v>
      </c>
      <c r="AR158">
        <f t="shared" si="122"/>
        <v>0</v>
      </c>
      <c r="AS158">
        <f t="shared" si="122"/>
        <v>0</v>
      </c>
      <c r="AT158" s="3">
        <f t="shared" si="114"/>
        <v>37184.999999999993</v>
      </c>
      <c r="AU158" s="3">
        <f>model!AT11</f>
        <v>37185</v>
      </c>
    </row>
    <row r="159" spans="1:59" x14ac:dyDescent="0.25">
      <c r="A159" s="2" t="s">
        <v>11</v>
      </c>
      <c r="B159">
        <f t="shared" ref="B159:AS159" si="123">B110*($AU110/$AT110)</f>
        <v>0</v>
      </c>
      <c r="C159">
        <f t="shared" si="123"/>
        <v>0</v>
      </c>
      <c r="D159">
        <f t="shared" si="123"/>
        <v>0</v>
      </c>
      <c r="E159">
        <f t="shared" si="123"/>
        <v>0</v>
      </c>
      <c r="F159">
        <f t="shared" si="123"/>
        <v>0</v>
      </c>
      <c r="G159">
        <f t="shared" si="123"/>
        <v>0</v>
      </c>
      <c r="H159">
        <f t="shared" si="123"/>
        <v>0</v>
      </c>
      <c r="I159">
        <f t="shared" si="123"/>
        <v>0</v>
      </c>
      <c r="J159">
        <f t="shared" si="123"/>
        <v>513.90311832650889</v>
      </c>
      <c r="K159">
        <f t="shared" si="123"/>
        <v>0</v>
      </c>
      <c r="L159">
        <f t="shared" si="123"/>
        <v>5591.8008770859315</v>
      </c>
      <c r="M159">
        <f t="shared" si="123"/>
        <v>0</v>
      </c>
      <c r="N159">
        <f t="shared" si="123"/>
        <v>0</v>
      </c>
      <c r="O159">
        <f t="shared" si="123"/>
        <v>0</v>
      </c>
      <c r="P159">
        <f t="shared" si="123"/>
        <v>0</v>
      </c>
      <c r="Q159">
        <f t="shared" si="123"/>
        <v>0</v>
      </c>
      <c r="R159">
        <f t="shared" si="123"/>
        <v>0</v>
      </c>
      <c r="S159">
        <f t="shared" si="123"/>
        <v>0</v>
      </c>
      <c r="T159">
        <f t="shared" si="123"/>
        <v>0</v>
      </c>
      <c r="U159">
        <f t="shared" si="123"/>
        <v>0</v>
      </c>
      <c r="V159">
        <f t="shared" si="123"/>
        <v>0</v>
      </c>
      <c r="W159">
        <f t="shared" si="123"/>
        <v>0</v>
      </c>
      <c r="X159">
        <f t="shared" si="123"/>
        <v>0</v>
      </c>
      <c r="Y159">
        <f t="shared" si="123"/>
        <v>0</v>
      </c>
      <c r="Z159">
        <f t="shared" si="123"/>
        <v>0</v>
      </c>
      <c r="AA159">
        <f t="shared" si="123"/>
        <v>0</v>
      </c>
      <c r="AB159">
        <f t="shared" si="123"/>
        <v>0</v>
      </c>
      <c r="AC159">
        <f t="shared" si="123"/>
        <v>249.29600458755996</v>
      </c>
      <c r="AD159">
        <f t="shared" si="123"/>
        <v>0</v>
      </c>
      <c r="AE159">
        <f t="shared" si="123"/>
        <v>0</v>
      </c>
      <c r="AF159">
        <f t="shared" si="123"/>
        <v>0</v>
      </c>
      <c r="AG159">
        <f t="shared" si="123"/>
        <v>0</v>
      </c>
      <c r="AH159">
        <f t="shared" si="123"/>
        <v>0</v>
      </c>
      <c r="AI159">
        <f t="shared" si="123"/>
        <v>0</v>
      </c>
      <c r="AJ159">
        <f t="shared" si="123"/>
        <v>0</v>
      </c>
      <c r="AK159">
        <f t="shared" si="123"/>
        <v>0</v>
      </c>
      <c r="AL159">
        <f t="shared" si="123"/>
        <v>0</v>
      </c>
      <c r="AM159">
        <f t="shared" si="123"/>
        <v>0</v>
      </c>
      <c r="AN159">
        <f t="shared" si="123"/>
        <v>0</v>
      </c>
      <c r="AO159">
        <f t="shared" si="123"/>
        <v>0</v>
      </c>
      <c r="AP159">
        <f t="shared" si="123"/>
        <v>0</v>
      </c>
      <c r="AQ159">
        <f t="shared" si="123"/>
        <v>0</v>
      </c>
      <c r="AR159">
        <f t="shared" si="123"/>
        <v>0</v>
      </c>
      <c r="AS159">
        <f t="shared" si="123"/>
        <v>0</v>
      </c>
      <c r="AT159" s="3">
        <f t="shared" si="114"/>
        <v>6355</v>
      </c>
      <c r="AU159" s="3">
        <f>model!AT12</f>
        <v>6355</v>
      </c>
    </row>
    <row r="160" spans="1:59" x14ac:dyDescent="0.25">
      <c r="A160" s="2" t="s">
        <v>12</v>
      </c>
      <c r="B160">
        <f t="shared" ref="B160:AS160" si="124">B111*($AU111/$AT111)</f>
        <v>0</v>
      </c>
      <c r="C160">
        <f t="shared" si="124"/>
        <v>0</v>
      </c>
      <c r="D160">
        <f t="shared" si="124"/>
        <v>17.823236876835605</v>
      </c>
      <c r="E160">
        <f t="shared" si="124"/>
        <v>0</v>
      </c>
      <c r="F160">
        <f t="shared" si="124"/>
        <v>0</v>
      </c>
      <c r="G160">
        <f t="shared" si="124"/>
        <v>10.466135235540538</v>
      </c>
      <c r="H160">
        <f t="shared" si="124"/>
        <v>0</v>
      </c>
      <c r="I160">
        <f t="shared" si="124"/>
        <v>0</v>
      </c>
      <c r="J160">
        <f t="shared" si="124"/>
        <v>0</v>
      </c>
      <c r="K160">
        <f t="shared" si="124"/>
        <v>866.05243917613018</v>
      </c>
      <c r="L160">
        <f t="shared" si="124"/>
        <v>0</v>
      </c>
      <c r="M160">
        <f t="shared" si="124"/>
        <v>527.71501139812335</v>
      </c>
      <c r="N160">
        <f t="shared" si="124"/>
        <v>0</v>
      </c>
      <c r="O160">
        <f t="shared" si="124"/>
        <v>0</v>
      </c>
      <c r="P160">
        <f t="shared" si="124"/>
        <v>0</v>
      </c>
      <c r="Q160">
        <f t="shared" si="124"/>
        <v>0</v>
      </c>
      <c r="R160">
        <f t="shared" si="124"/>
        <v>0</v>
      </c>
      <c r="S160">
        <f t="shared" si="124"/>
        <v>0</v>
      </c>
      <c r="T160">
        <f t="shared" si="124"/>
        <v>25.943177313370441</v>
      </c>
      <c r="U160">
        <f t="shared" si="124"/>
        <v>0</v>
      </c>
      <c r="V160">
        <f t="shared" si="124"/>
        <v>0</v>
      </c>
      <c r="W160">
        <f t="shared" si="124"/>
        <v>0</v>
      </c>
      <c r="X160">
        <f t="shared" si="124"/>
        <v>0</v>
      </c>
      <c r="Y160">
        <f t="shared" si="124"/>
        <v>0</v>
      </c>
      <c r="Z160">
        <f t="shared" si="124"/>
        <v>0</v>
      </c>
      <c r="AA160">
        <f t="shared" si="124"/>
        <v>0</v>
      </c>
      <c r="AB160">
        <f t="shared" si="124"/>
        <v>0</v>
      </c>
      <c r="AC160">
        <f t="shared" si="124"/>
        <v>0</v>
      </c>
      <c r="AD160">
        <f t="shared" si="124"/>
        <v>0</v>
      </c>
      <c r="AE160">
        <f t="shared" si="124"/>
        <v>0</v>
      </c>
      <c r="AF160">
        <f t="shared" si="124"/>
        <v>0</v>
      </c>
      <c r="AG160">
        <f t="shared" si="124"/>
        <v>0</v>
      </c>
      <c r="AH160">
        <f t="shared" si="124"/>
        <v>0</v>
      </c>
      <c r="AI160">
        <f t="shared" si="124"/>
        <v>0</v>
      </c>
      <c r="AJ160">
        <f t="shared" si="124"/>
        <v>0</v>
      </c>
      <c r="AK160">
        <f t="shared" si="124"/>
        <v>0</v>
      </c>
      <c r="AL160">
        <f t="shared" si="124"/>
        <v>0</v>
      </c>
      <c r="AM160">
        <f t="shared" si="124"/>
        <v>0</v>
      </c>
      <c r="AN160">
        <f t="shared" si="124"/>
        <v>0</v>
      </c>
      <c r="AO160">
        <f t="shared" si="124"/>
        <v>0</v>
      </c>
      <c r="AP160">
        <f t="shared" si="124"/>
        <v>0</v>
      </c>
      <c r="AQ160">
        <f t="shared" si="124"/>
        <v>0</v>
      </c>
      <c r="AR160">
        <f t="shared" si="124"/>
        <v>0</v>
      </c>
      <c r="AS160">
        <f t="shared" si="124"/>
        <v>0</v>
      </c>
      <c r="AT160" s="3">
        <f t="shared" si="114"/>
        <v>1448</v>
      </c>
      <c r="AU160" s="3">
        <f>model!AT13</f>
        <v>1448</v>
      </c>
    </row>
    <row r="161" spans="1:47" x14ac:dyDescent="0.25">
      <c r="A161" s="2" t="s">
        <v>13</v>
      </c>
      <c r="B161">
        <f t="shared" ref="B161:AS161" si="125">B112*($AU112/$AT112)</f>
        <v>0</v>
      </c>
      <c r="C161">
        <f t="shared" si="125"/>
        <v>0</v>
      </c>
      <c r="D161">
        <f t="shared" si="125"/>
        <v>0</v>
      </c>
      <c r="E161">
        <f t="shared" si="125"/>
        <v>0</v>
      </c>
      <c r="F161">
        <f t="shared" si="125"/>
        <v>0</v>
      </c>
      <c r="G161">
        <f t="shared" si="125"/>
        <v>0</v>
      </c>
      <c r="H161">
        <f t="shared" si="125"/>
        <v>405.51191828085416</v>
      </c>
      <c r="I161">
        <f t="shared" si="125"/>
        <v>0</v>
      </c>
      <c r="J161">
        <f t="shared" si="125"/>
        <v>0</v>
      </c>
      <c r="K161">
        <f t="shared" si="125"/>
        <v>0</v>
      </c>
      <c r="L161">
        <f t="shared" si="125"/>
        <v>0</v>
      </c>
      <c r="M161">
        <f t="shared" si="125"/>
        <v>0</v>
      </c>
      <c r="N161">
        <f t="shared" si="125"/>
        <v>302.67897686528727</v>
      </c>
      <c r="O161">
        <f t="shared" si="125"/>
        <v>0</v>
      </c>
      <c r="P161">
        <f t="shared" si="125"/>
        <v>0</v>
      </c>
      <c r="Q161">
        <f t="shared" si="125"/>
        <v>0</v>
      </c>
      <c r="R161">
        <f t="shared" si="125"/>
        <v>0</v>
      </c>
      <c r="S161">
        <f t="shared" si="125"/>
        <v>0</v>
      </c>
      <c r="T161">
        <f t="shared" si="125"/>
        <v>0</v>
      </c>
      <c r="U161">
        <f t="shared" si="125"/>
        <v>0</v>
      </c>
      <c r="V161">
        <f t="shared" si="125"/>
        <v>0</v>
      </c>
      <c r="W161">
        <f t="shared" si="125"/>
        <v>0</v>
      </c>
      <c r="X161">
        <f t="shared" si="125"/>
        <v>0</v>
      </c>
      <c r="Y161">
        <f t="shared" si="125"/>
        <v>28.809104853858628</v>
      </c>
      <c r="Z161">
        <f t="shared" si="125"/>
        <v>0</v>
      </c>
      <c r="AA161">
        <f t="shared" si="125"/>
        <v>0</v>
      </c>
      <c r="AB161">
        <f t="shared" si="125"/>
        <v>0</v>
      </c>
      <c r="AC161">
        <f t="shared" si="125"/>
        <v>0</v>
      </c>
      <c r="AD161">
        <f t="shared" si="125"/>
        <v>0</v>
      </c>
      <c r="AE161">
        <f t="shared" si="125"/>
        <v>0</v>
      </c>
      <c r="AF161">
        <f t="shared" si="125"/>
        <v>0</v>
      </c>
      <c r="AG161">
        <f t="shared" si="125"/>
        <v>0</v>
      </c>
      <c r="AH161">
        <f t="shared" si="125"/>
        <v>0</v>
      </c>
      <c r="AI161">
        <f t="shared" si="125"/>
        <v>0</v>
      </c>
      <c r="AJ161">
        <f t="shared" si="125"/>
        <v>0</v>
      </c>
      <c r="AK161">
        <f t="shared" si="125"/>
        <v>0</v>
      </c>
      <c r="AL161">
        <f t="shared" si="125"/>
        <v>0</v>
      </c>
      <c r="AM161">
        <f t="shared" si="125"/>
        <v>0</v>
      </c>
      <c r="AN161">
        <f t="shared" si="125"/>
        <v>0</v>
      </c>
      <c r="AO161">
        <f t="shared" si="125"/>
        <v>0</v>
      </c>
      <c r="AP161">
        <f t="shared" si="125"/>
        <v>0</v>
      </c>
      <c r="AQ161">
        <f t="shared" si="125"/>
        <v>0</v>
      </c>
      <c r="AR161">
        <f t="shared" si="125"/>
        <v>0</v>
      </c>
      <c r="AS161">
        <f t="shared" si="125"/>
        <v>0</v>
      </c>
      <c r="AT161" s="3">
        <f t="shared" si="114"/>
        <v>737</v>
      </c>
      <c r="AU161" s="3">
        <f>model!AT14</f>
        <v>737</v>
      </c>
    </row>
    <row r="162" spans="1:47" x14ac:dyDescent="0.25">
      <c r="A162" s="2" t="s">
        <v>14</v>
      </c>
      <c r="B162">
        <f t="shared" ref="B162:AS162" si="126">B113*($AU113/$AT113)</f>
        <v>41767.501165808659</v>
      </c>
      <c r="C162">
        <f t="shared" si="126"/>
        <v>0</v>
      </c>
      <c r="D162">
        <f t="shared" si="126"/>
        <v>0</v>
      </c>
      <c r="E162">
        <f t="shared" si="126"/>
        <v>0</v>
      </c>
      <c r="F162">
        <f t="shared" si="126"/>
        <v>0</v>
      </c>
      <c r="G162">
        <f t="shared" si="126"/>
        <v>0</v>
      </c>
      <c r="H162">
        <f t="shared" si="126"/>
        <v>152.42971961707883</v>
      </c>
      <c r="I162">
        <f t="shared" si="126"/>
        <v>29.234661955868724</v>
      </c>
      <c r="J162">
        <f t="shared" si="126"/>
        <v>0</v>
      </c>
      <c r="K162">
        <f t="shared" si="126"/>
        <v>0</v>
      </c>
      <c r="L162">
        <f t="shared" si="126"/>
        <v>0</v>
      </c>
      <c r="M162">
        <f t="shared" si="126"/>
        <v>0</v>
      </c>
      <c r="N162">
        <f t="shared" si="126"/>
        <v>0</v>
      </c>
      <c r="O162">
        <f t="shared" si="126"/>
        <v>78639.560289940724</v>
      </c>
      <c r="P162">
        <f t="shared" si="126"/>
        <v>0</v>
      </c>
      <c r="Q162">
        <f t="shared" si="126"/>
        <v>53.357536173681432</v>
      </c>
      <c r="R162">
        <f t="shared" si="126"/>
        <v>0</v>
      </c>
      <c r="S162">
        <f t="shared" si="126"/>
        <v>0</v>
      </c>
      <c r="T162">
        <f t="shared" si="126"/>
        <v>0</v>
      </c>
      <c r="U162">
        <f t="shared" si="126"/>
        <v>55.737067098915468</v>
      </c>
      <c r="V162">
        <f t="shared" si="126"/>
        <v>0</v>
      </c>
      <c r="W162">
        <f t="shared" si="126"/>
        <v>0</v>
      </c>
      <c r="X162">
        <f t="shared" si="126"/>
        <v>288.91806074532661</v>
      </c>
      <c r="Y162">
        <f t="shared" si="126"/>
        <v>0</v>
      </c>
      <c r="Z162">
        <f t="shared" si="126"/>
        <v>0</v>
      </c>
      <c r="AA162">
        <f t="shared" si="126"/>
        <v>0</v>
      </c>
      <c r="AB162">
        <f t="shared" si="126"/>
        <v>6.4811999833040268</v>
      </c>
      <c r="AC162">
        <f t="shared" si="126"/>
        <v>0</v>
      </c>
      <c r="AD162">
        <f t="shared" si="126"/>
        <v>0</v>
      </c>
      <c r="AE162">
        <f t="shared" si="126"/>
        <v>0</v>
      </c>
      <c r="AF162">
        <f t="shared" si="126"/>
        <v>0</v>
      </c>
      <c r="AG162">
        <f t="shared" si="126"/>
        <v>0</v>
      </c>
      <c r="AH162">
        <f t="shared" si="126"/>
        <v>0</v>
      </c>
      <c r="AI162">
        <f t="shared" si="126"/>
        <v>0</v>
      </c>
      <c r="AJ162">
        <f t="shared" si="126"/>
        <v>0</v>
      </c>
      <c r="AK162">
        <f t="shared" si="126"/>
        <v>0</v>
      </c>
      <c r="AL162">
        <f t="shared" si="126"/>
        <v>779.41140790608881</v>
      </c>
      <c r="AM162">
        <f t="shared" si="126"/>
        <v>670.39802914022971</v>
      </c>
      <c r="AN162">
        <f t="shared" si="126"/>
        <v>0</v>
      </c>
      <c r="AO162">
        <f t="shared" si="126"/>
        <v>0</v>
      </c>
      <c r="AP162">
        <f t="shared" si="126"/>
        <v>0</v>
      </c>
      <c r="AQ162">
        <f t="shared" si="126"/>
        <v>98.728426233432344</v>
      </c>
      <c r="AR162">
        <f t="shared" si="126"/>
        <v>140.61904744891544</v>
      </c>
      <c r="AS162">
        <f t="shared" si="126"/>
        <v>87.623387947773011</v>
      </c>
      <c r="AT162" s="3">
        <f t="shared" si="114"/>
        <v>122769.99999999999</v>
      </c>
      <c r="AU162" s="3">
        <f>model!AT15</f>
        <v>122770</v>
      </c>
    </row>
    <row r="163" spans="1:47" x14ac:dyDescent="0.25">
      <c r="A163" s="2" t="s">
        <v>15</v>
      </c>
      <c r="B163">
        <f t="shared" ref="B163:AS163" si="127">B114*($AU114/$AT114)</f>
        <v>0</v>
      </c>
      <c r="C163">
        <f t="shared" si="127"/>
        <v>0</v>
      </c>
      <c r="D163">
        <f t="shared" si="127"/>
        <v>347.02157692107511</v>
      </c>
      <c r="E163">
        <f t="shared" si="127"/>
        <v>177.60990013726453</v>
      </c>
      <c r="F163">
        <f t="shared" si="127"/>
        <v>0</v>
      </c>
      <c r="G163">
        <f t="shared" si="127"/>
        <v>0</v>
      </c>
      <c r="H163">
        <f t="shared" si="127"/>
        <v>0</v>
      </c>
      <c r="I163">
        <f t="shared" si="127"/>
        <v>0</v>
      </c>
      <c r="J163">
        <f t="shared" si="127"/>
        <v>0</v>
      </c>
      <c r="K163">
        <f t="shared" si="127"/>
        <v>7.8979832751964389</v>
      </c>
      <c r="L163">
        <f t="shared" si="127"/>
        <v>0</v>
      </c>
      <c r="M163">
        <f t="shared" si="127"/>
        <v>0</v>
      </c>
      <c r="N163">
        <f t="shared" si="127"/>
        <v>0</v>
      </c>
      <c r="O163">
        <f t="shared" si="127"/>
        <v>0</v>
      </c>
      <c r="P163">
        <f t="shared" si="127"/>
        <v>3315.4224730619685</v>
      </c>
      <c r="Q163">
        <f t="shared" si="127"/>
        <v>0</v>
      </c>
      <c r="R163">
        <f t="shared" si="127"/>
        <v>0</v>
      </c>
      <c r="S163">
        <f t="shared" si="127"/>
        <v>0</v>
      </c>
      <c r="T163">
        <f t="shared" si="127"/>
        <v>0</v>
      </c>
      <c r="U163">
        <f t="shared" si="127"/>
        <v>0</v>
      </c>
      <c r="V163">
        <f t="shared" si="127"/>
        <v>14.866689609573401</v>
      </c>
      <c r="W163">
        <f t="shared" si="127"/>
        <v>0</v>
      </c>
      <c r="X163">
        <f t="shared" si="127"/>
        <v>0</v>
      </c>
      <c r="Y163">
        <f t="shared" si="127"/>
        <v>0</v>
      </c>
      <c r="Z163">
        <f t="shared" si="127"/>
        <v>0</v>
      </c>
      <c r="AA163">
        <f t="shared" si="127"/>
        <v>0</v>
      </c>
      <c r="AB163">
        <f t="shared" si="127"/>
        <v>0</v>
      </c>
      <c r="AC163">
        <f t="shared" si="127"/>
        <v>0</v>
      </c>
      <c r="AD163">
        <f t="shared" si="127"/>
        <v>0</v>
      </c>
      <c r="AE163">
        <f t="shared" si="127"/>
        <v>0</v>
      </c>
      <c r="AF163">
        <f t="shared" si="127"/>
        <v>0</v>
      </c>
      <c r="AG163">
        <f t="shared" si="127"/>
        <v>0</v>
      </c>
      <c r="AH163">
        <f t="shared" si="127"/>
        <v>0</v>
      </c>
      <c r="AI163">
        <f t="shared" si="127"/>
        <v>0</v>
      </c>
      <c r="AJ163">
        <f t="shared" si="127"/>
        <v>0</v>
      </c>
      <c r="AK163">
        <f t="shared" si="127"/>
        <v>0</v>
      </c>
      <c r="AL163">
        <f t="shared" si="127"/>
        <v>0</v>
      </c>
      <c r="AM163">
        <f t="shared" si="127"/>
        <v>0</v>
      </c>
      <c r="AN163">
        <f t="shared" si="127"/>
        <v>25.18137699492161</v>
      </c>
      <c r="AO163">
        <f t="shared" si="127"/>
        <v>0</v>
      </c>
      <c r="AP163">
        <f t="shared" si="127"/>
        <v>0</v>
      </c>
      <c r="AQ163">
        <f t="shared" si="127"/>
        <v>0</v>
      </c>
      <c r="AR163">
        <f t="shared" si="127"/>
        <v>0</v>
      </c>
      <c r="AS163">
        <f t="shared" si="127"/>
        <v>0</v>
      </c>
      <c r="AT163" s="3">
        <f t="shared" si="114"/>
        <v>3887.9999999999995</v>
      </c>
      <c r="AU163" s="3">
        <f>model!AT16</f>
        <v>3888</v>
      </c>
    </row>
    <row r="164" spans="1:47" x14ac:dyDescent="0.25">
      <c r="A164" s="2" t="s">
        <v>16</v>
      </c>
      <c r="B164">
        <f t="shared" ref="B164:AS164" si="128">B115*($AU115/$AT115)</f>
        <v>21.490718431642847</v>
      </c>
      <c r="C164">
        <f t="shared" si="128"/>
        <v>0</v>
      </c>
      <c r="D164">
        <f t="shared" si="128"/>
        <v>3.3144596946301621</v>
      </c>
      <c r="E164">
        <f t="shared" si="128"/>
        <v>0</v>
      </c>
      <c r="F164">
        <f t="shared" si="128"/>
        <v>0</v>
      </c>
      <c r="G164">
        <f t="shared" si="128"/>
        <v>0</v>
      </c>
      <c r="H164">
        <f t="shared" si="128"/>
        <v>0</v>
      </c>
      <c r="I164">
        <f t="shared" si="128"/>
        <v>0</v>
      </c>
      <c r="J164">
        <f t="shared" si="128"/>
        <v>0</v>
      </c>
      <c r="K164">
        <f t="shared" si="128"/>
        <v>69.305838948361441</v>
      </c>
      <c r="L164">
        <f t="shared" si="128"/>
        <v>0</v>
      </c>
      <c r="M164">
        <f t="shared" si="128"/>
        <v>0</v>
      </c>
      <c r="N164">
        <f t="shared" si="128"/>
        <v>0</v>
      </c>
      <c r="O164">
        <f t="shared" si="128"/>
        <v>49.09091504195797</v>
      </c>
      <c r="P164">
        <f t="shared" si="128"/>
        <v>0</v>
      </c>
      <c r="Q164">
        <f t="shared" si="128"/>
        <v>9803.1445772166153</v>
      </c>
      <c r="R164">
        <f t="shared" si="128"/>
        <v>0</v>
      </c>
      <c r="S164">
        <f t="shared" si="128"/>
        <v>0</v>
      </c>
      <c r="T164">
        <f t="shared" si="128"/>
        <v>0</v>
      </c>
      <c r="U164">
        <f t="shared" si="128"/>
        <v>0</v>
      </c>
      <c r="V164">
        <f t="shared" si="128"/>
        <v>0</v>
      </c>
      <c r="W164">
        <f t="shared" si="128"/>
        <v>0</v>
      </c>
      <c r="X164">
        <f t="shared" si="128"/>
        <v>0</v>
      </c>
      <c r="Y164">
        <f t="shared" si="128"/>
        <v>0</v>
      </c>
      <c r="Z164">
        <f t="shared" si="128"/>
        <v>0</v>
      </c>
      <c r="AA164">
        <f t="shared" si="128"/>
        <v>0</v>
      </c>
      <c r="AB164">
        <f t="shared" si="128"/>
        <v>63.824929979432241</v>
      </c>
      <c r="AC164">
        <f t="shared" si="128"/>
        <v>0</v>
      </c>
      <c r="AD164">
        <f t="shared" si="128"/>
        <v>0</v>
      </c>
      <c r="AE164">
        <f t="shared" si="128"/>
        <v>0</v>
      </c>
      <c r="AF164">
        <f t="shared" si="128"/>
        <v>0</v>
      </c>
      <c r="AG164">
        <f t="shared" si="128"/>
        <v>0</v>
      </c>
      <c r="AH164">
        <f t="shared" si="128"/>
        <v>8.6705960519138063</v>
      </c>
      <c r="AI164">
        <f t="shared" si="128"/>
        <v>2363.183160677429</v>
      </c>
      <c r="AJ164">
        <f t="shared" si="128"/>
        <v>0</v>
      </c>
      <c r="AK164">
        <f t="shared" si="128"/>
        <v>0</v>
      </c>
      <c r="AL164">
        <f t="shared" si="128"/>
        <v>0</v>
      </c>
      <c r="AM164">
        <f t="shared" si="128"/>
        <v>0</v>
      </c>
      <c r="AN164">
        <f t="shared" si="128"/>
        <v>0</v>
      </c>
      <c r="AO164">
        <f t="shared" si="128"/>
        <v>0</v>
      </c>
      <c r="AP164">
        <f t="shared" si="128"/>
        <v>0</v>
      </c>
      <c r="AQ164">
        <f t="shared" si="128"/>
        <v>661.97480395801813</v>
      </c>
      <c r="AR164">
        <f t="shared" si="128"/>
        <v>0</v>
      </c>
      <c r="AS164">
        <f t="shared" si="128"/>
        <v>0</v>
      </c>
      <c r="AT164" s="3">
        <f t="shared" si="114"/>
        <v>13044</v>
      </c>
      <c r="AU164" s="3">
        <f>model!AT17</f>
        <v>13044</v>
      </c>
    </row>
    <row r="165" spans="1:47" x14ac:dyDescent="0.25">
      <c r="A165" s="2" t="s">
        <v>17</v>
      </c>
      <c r="B165">
        <f t="shared" ref="B165:AS165" si="129">B116*($AU116/$AT116)</f>
        <v>0</v>
      </c>
      <c r="C165">
        <f t="shared" si="129"/>
        <v>0</v>
      </c>
      <c r="D165">
        <f t="shared" si="129"/>
        <v>6.6496970741186576</v>
      </c>
      <c r="E165">
        <f t="shared" si="129"/>
        <v>0</v>
      </c>
      <c r="F165">
        <f t="shared" si="129"/>
        <v>0</v>
      </c>
      <c r="G165">
        <f t="shared" si="129"/>
        <v>8.1350530085668016</v>
      </c>
      <c r="H165">
        <f t="shared" si="129"/>
        <v>0</v>
      </c>
      <c r="I165">
        <f t="shared" si="129"/>
        <v>0</v>
      </c>
      <c r="J165">
        <f t="shared" si="129"/>
        <v>0</v>
      </c>
      <c r="K165">
        <f t="shared" si="129"/>
        <v>88.283264976727963</v>
      </c>
      <c r="L165">
        <f t="shared" si="129"/>
        <v>0</v>
      </c>
      <c r="M165">
        <f t="shared" si="129"/>
        <v>0</v>
      </c>
      <c r="N165">
        <f t="shared" si="129"/>
        <v>0</v>
      </c>
      <c r="O165">
        <f t="shared" si="129"/>
        <v>0</v>
      </c>
      <c r="P165">
        <f t="shared" si="129"/>
        <v>0</v>
      </c>
      <c r="Q165">
        <f t="shared" si="129"/>
        <v>0</v>
      </c>
      <c r="R165">
        <f t="shared" si="129"/>
        <v>270.53313723901505</v>
      </c>
      <c r="S165">
        <f t="shared" si="129"/>
        <v>0</v>
      </c>
      <c r="T165">
        <f t="shared" si="129"/>
        <v>0</v>
      </c>
      <c r="U165">
        <f t="shared" si="129"/>
        <v>0</v>
      </c>
      <c r="V165">
        <f t="shared" si="129"/>
        <v>0</v>
      </c>
      <c r="W165">
        <f t="shared" si="129"/>
        <v>0</v>
      </c>
      <c r="X165">
        <f t="shared" si="129"/>
        <v>0</v>
      </c>
      <c r="Y165">
        <f t="shared" si="129"/>
        <v>0</v>
      </c>
      <c r="Z165">
        <f t="shared" si="129"/>
        <v>0</v>
      </c>
      <c r="AA165">
        <f t="shared" si="129"/>
        <v>130.39884770157147</v>
      </c>
      <c r="AB165">
        <f t="shared" si="129"/>
        <v>0</v>
      </c>
      <c r="AC165">
        <f t="shared" si="129"/>
        <v>0</v>
      </c>
      <c r="AD165">
        <f t="shared" si="129"/>
        <v>0</v>
      </c>
      <c r="AE165">
        <f t="shared" si="129"/>
        <v>0</v>
      </c>
      <c r="AF165">
        <f t="shared" si="129"/>
        <v>0</v>
      </c>
      <c r="AG165">
        <f t="shared" si="129"/>
        <v>0</v>
      </c>
      <c r="AH165">
        <f t="shared" si="129"/>
        <v>0</v>
      </c>
      <c r="AI165">
        <f t="shared" si="129"/>
        <v>0</v>
      </c>
      <c r="AJ165">
        <f t="shared" si="129"/>
        <v>0</v>
      </c>
      <c r="AK165">
        <f t="shared" si="129"/>
        <v>0</v>
      </c>
      <c r="AL165">
        <f t="shared" si="129"/>
        <v>0</v>
      </c>
      <c r="AM165">
        <f t="shared" si="129"/>
        <v>0</v>
      </c>
      <c r="AN165">
        <f t="shared" si="129"/>
        <v>0</v>
      </c>
      <c r="AO165">
        <f t="shared" si="129"/>
        <v>0</v>
      </c>
      <c r="AP165">
        <f t="shared" si="129"/>
        <v>0</v>
      </c>
      <c r="AQ165">
        <f t="shared" si="129"/>
        <v>0</v>
      </c>
      <c r="AR165">
        <f t="shared" si="129"/>
        <v>0</v>
      </c>
      <c r="AS165">
        <f t="shared" si="129"/>
        <v>0</v>
      </c>
      <c r="AT165" s="3">
        <f t="shared" si="114"/>
        <v>503.99999999999994</v>
      </c>
      <c r="AU165" s="3">
        <f>model!AT18</f>
        <v>504</v>
      </c>
    </row>
    <row r="166" spans="1:47" x14ac:dyDescent="0.25">
      <c r="A166" s="2" t="s">
        <v>18</v>
      </c>
      <c r="B166">
        <f t="shared" ref="B166:AS166" si="130">B117*($AU117/$AT117)</f>
        <v>3.3660677368991694</v>
      </c>
      <c r="C166">
        <f t="shared" si="130"/>
        <v>13.543338366246815</v>
      </c>
      <c r="D166">
        <f t="shared" si="130"/>
        <v>0</v>
      </c>
      <c r="E166">
        <f t="shared" si="130"/>
        <v>0</v>
      </c>
      <c r="F166">
        <f t="shared" si="130"/>
        <v>0</v>
      </c>
      <c r="G166">
        <f t="shared" si="130"/>
        <v>0</v>
      </c>
      <c r="H166">
        <f t="shared" si="130"/>
        <v>0</v>
      </c>
      <c r="I166">
        <f t="shared" si="130"/>
        <v>0</v>
      </c>
      <c r="J166">
        <f t="shared" si="130"/>
        <v>0</v>
      </c>
      <c r="K166">
        <f t="shared" si="130"/>
        <v>0</v>
      </c>
      <c r="L166">
        <f t="shared" si="130"/>
        <v>0</v>
      </c>
      <c r="M166">
        <f t="shared" si="130"/>
        <v>0</v>
      </c>
      <c r="N166">
        <f t="shared" si="130"/>
        <v>0</v>
      </c>
      <c r="O166">
        <f t="shared" si="130"/>
        <v>0</v>
      </c>
      <c r="P166">
        <f t="shared" si="130"/>
        <v>0</v>
      </c>
      <c r="Q166">
        <f t="shared" si="130"/>
        <v>0</v>
      </c>
      <c r="R166">
        <f t="shared" si="130"/>
        <v>0</v>
      </c>
      <c r="S166">
        <f t="shared" si="130"/>
        <v>3010.6020787386919</v>
      </c>
      <c r="T166">
        <f t="shared" si="130"/>
        <v>0</v>
      </c>
      <c r="U166">
        <f t="shared" si="130"/>
        <v>0</v>
      </c>
      <c r="V166">
        <f t="shared" si="130"/>
        <v>0</v>
      </c>
      <c r="W166">
        <f t="shared" si="130"/>
        <v>0</v>
      </c>
      <c r="X166">
        <f t="shared" si="130"/>
        <v>0</v>
      </c>
      <c r="Y166">
        <f t="shared" si="130"/>
        <v>0</v>
      </c>
      <c r="Z166">
        <f t="shared" si="130"/>
        <v>70.92798654531272</v>
      </c>
      <c r="AA166">
        <f t="shared" si="130"/>
        <v>0</v>
      </c>
      <c r="AB166">
        <f t="shared" si="130"/>
        <v>0</v>
      </c>
      <c r="AC166">
        <f t="shared" si="130"/>
        <v>0</v>
      </c>
      <c r="AD166">
        <f t="shared" si="130"/>
        <v>45.769633025251814</v>
      </c>
      <c r="AE166">
        <f t="shared" si="130"/>
        <v>0</v>
      </c>
      <c r="AF166">
        <f t="shared" si="130"/>
        <v>84.241712111841551</v>
      </c>
      <c r="AG166">
        <f t="shared" si="130"/>
        <v>0</v>
      </c>
      <c r="AH166">
        <f t="shared" si="130"/>
        <v>0</v>
      </c>
      <c r="AI166">
        <f t="shared" si="130"/>
        <v>0</v>
      </c>
      <c r="AJ166">
        <f t="shared" si="130"/>
        <v>466.08280363094923</v>
      </c>
      <c r="AK166">
        <f t="shared" si="130"/>
        <v>0</v>
      </c>
      <c r="AL166">
        <f t="shared" si="130"/>
        <v>0</v>
      </c>
      <c r="AM166">
        <f t="shared" si="130"/>
        <v>0</v>
      </c>
      <c r="AN166">
        <f t="shared" si="130"/>
        <v>0</v>
      </c>
      <c r="AO166">
        <f t="shared" si="130"/>
        <v>2.4663798448066165</v>
      </c>
      <c r="AP166">
        <f t="shared" si="130"/>
        <v>0</v>
      </c>
      <c r="AQ166">
        <f t="shared" si="130"/>
        <v>0</v>
      </c>
      <c r="AR166">
        <f t="shared" si="130"/>
        <v>0</v>
      </c>
      <c r="AS166">
        <f t="shared" si="130"/>
        <v>0</v>
      </c>
      <c r="AT166" s="3">
        <f t="shared" si="114"/>
        <v>3697</v>
      </c>
      <c r="AU166" s="3">
        <f>model!AT19</f>
        <v>3697</v>
      </c>
    </row>
    <row r="167" spans="1:47" x14ac:dyDescent="0.25">
      <c r="A167" s="2" t="s">
        <v>19</v>
      </c>
      <c r="B167">
        <f t="shared" ref="B167:AS167" si="131">B118*($AU118/$AT118)</f>
        <v>10.64735805372066</v>
      </c>
      <c r="C167">
        <f t="shared" si="131"/>
        <v>0</v>
      </c>
      <c r="D167">
        <f t="shared" si="131"/>
        <v>0</v>
      </c>
      <c r="E167">
        <f t="shared" si="131"/>
        <v>0</v>
      </c>
      <c r="F167">
        <f t="shared" si="131"/>
        <v>0</v>
      </c>
      <c r="G167">
        <f t="shared" si="131"/>
        <v>0</v>
      </c>
      <c r="H167">
        <f t="shared" si="131"/>
        <v>0</v>
      </c>
      <c r="I167">
        <f t="shared" si="131"/>
        <v>0</v>
      </c>
      <c r="J167">
        <f t="shared" si="131"/>
        <v>0</v>
      </c>
      <c r="K167">
        <f t="shared" si="131"/>
        <v>207.24755855253565</v>
      </c>
      <c r="L167">
        <f t="shared" si="131"/>
        <v>0</v>
      </c>
      <c r="M167">
        <f t="shared" si="131"/>
        <v>23.13086782545636</v>
      </c>
      <c r="N167">
        <f t="shared" si="131"/>
        <v>0</v>
      </c>
      <c r="O167">
        <f t="shared" si="131"/>
        <v>0</v>
      </c>
      <c r="P167">
        <f t="shared" si="131"/>
        <v>0</v>
      </c>
      <c r="Q167">
        <f t="shared" si="131"/>
        <v>0</v>
      </c>
      <c r="R167">
        <f t="shared" si="131"/>
        <v>0</v>
      </c>
      <c r="S167">
        <f t="shared" si="131"/>
        <v>0</v>
      </c>
      <c r="T167">
        <f t="shared" si="131"/>
        <v>2209.0982256239063</v>
      </c>
      <c r="U167">
        <f t="shared" si="131"/>
        <v>0</v>
      </c>
      <c r="V167">
        <f t="shared" si="131"/>
        <v>0</v>
      </c>
      <c r="W167">
        <f t="shared" si="131"/>
        <v>0</v>
      </c>
      <c r="X167">
        <f t="shared" si="131"/>
        <v>0</v>
      </c>
      <c r="Y167">
        <f t="shared" si="131"/>
        <v>0</v>
      </c>
      <c r="Z167">
        <f t="shared" si="131"/>
        <v>0</v>
      </c>
      <c r="AA167">
        <f t="shared" si="131"/>
        <v>0</v>
      </c>
      <c r="AB167">
        <f t="shared" si="131"/>
        <v>15.225124756515653</v>
      </c>
      <c r="AC167">
        <f t="shared" si="131"/>
        <v>0</v>
      </c>
      <c r="AD167">
        <f t="shared" si="131"/>
        <v>0</v>
      </c>
      <c r="AE167">
        <f t="shared" si="131"/>
        <v>35.650865187865847</v>
      </c>
      <c r="AF167">
        <f t="shared" si="131"/>
        <v>0</v>
      </c>
      <c r="AG167">
        <f t="shared" si="131"/>
        <v>0</v>
      </c>
      <c r="AH167">
        <f t="shared" si="131"/>
        <v>0</v>
      </c>
      <c r="AI167">
        <f t="shared" si="131"/>
        <v>0</v>
      </c>
      <c r="AJ167">
        <f t="shared" si="131"/>
        <v>0</v>
      </c>
      <c r="AK167">
        <f t="shared" si="131"/>
        <v>0</v>
      </c>
      <c r="AL167">
        <f t="shared" si="131"/>
        <v>0</v>
      </c>
      <c r="AM167">
        <f t="shared" si="131"/>
        <v>0</v>
      </c>
      <c r="AN167">
        <f t="shared" si="131"/>
        <v>0</v>
      </c>
      <c r="AO167">
        <f t="shared" si="131"/>
        <v>0</v>
      </c>
      <c r="AP167">
        <f t="shared" si="131"/>
        <v>0</v>
      </c>
      <c r="AQ167">
        <f t="shared" si="131"/>
        <v>0</v>
      </c>
      <c r="AR167">
        <f t="shared" si="131"/>
        <v>0</v>
      </c>
      <c r="AS167">
        <f t="shared" si="131"/>
        <v>0</v>
      </c>
      <c r="AT167" s="3">
        <f t="shared" si="114"/>
        <v>2501</v>
      </c>
      <c r="AU167" s="3">
        <f>model!AT20</f>
        <v>2501</v>
      </c>
    </row>
    <row r="168" spans="1:47" x14ac:dyDescent="0.25">
      <c r="A168" s="2" t="s">
        <v>20</v>
      </c>
      <c r="B168">
        <f t="shared" ref="B168:AS168" si="132">B119*($AU119/$AT119)</f>
        <v>1801.3747764703432</v>
      </c>
      <c r="C168">
        <f t="shared" si="132"/>
        <v>0</v>
      </c>
      <c r="D168">
        <f t="shared" si="132"/>
        <v>0</v>
      </c>
      <c r="E168">
        <f t="shared" si="132"/>
        <v>0</v>
      </c>
      <c r="F168">
        <f t="shared" si="132"/>
        <v>0</v>
      </c>
      <c r="G168">
        <f t="shared" si="132"/>
        <v>0</v>
      </c>
      <c r="H168">
        <f t="shared" si="132"/>
        <v>0</v>
      </c>
      <c r="I168">
        <f t="shared" si="132"/>
        <v>0</v>
      </c>
      <c r="J168">
        <f t="shared" si="132"/>
        <v>0</v>
      </c>
      <c r="K168">
        <f t="shared" si="132"/>
        <v>0</v>
      </c>
      <c r="L168">
        <f t="shared" si="132"/>
        <v>0</v>
      </c>
      <c r="M168">
        <f t="shared" si="132"/>
        <v>0</v>
      </c>
      <c r="N168">
        <f t="shared" si="132"/>
        <v>0</v>
      </c>
      <c r="O168">
        <f t="shared" si="132"/>
        <v>222.03124084627495</v>
      </c>
      <c r="P168">
        <f t="shared" si="132"/>
        <v>0</v>
      </c>
      <c r="Q168">
        <f t="shared" si="132"/>
        <v>9.8740048725240985</v>
      </c>
      <c r="R168">
        <f t="shared" si="132"/>
        <v>0</v>
      </c>
      <c r="S168">
        <f t="shared" si="132"/>
        <v>0</v>
      </c>
      <c r="T168">
        <f t="shared" si="132"/>
        <v>0</v>
      </c>
      <c r="U168">
        <f t="shared" si="132"/>
        <v>13875.920483427264</v>
      </c>
      <c r="V168">
        <f t="shared" si="132"/>
        <v>0</v>
      </c>
      <c r="W168">
        <f t="shared" si="132"/>
        <v>0</v>
      </c>
      <c r="X168">
        <f t="shared" si="132"/>
        <v>0</v>
      </c>
      <c r="Y168">
        <f t="shared" si="132"/>
        <v>68.385814175601524</v>
      </c>
      <c r="Z168">
        <f t="shared" si="132"/>
        <v>0</v>
      </c>
      <c r="AA168">
        <f t="shared" si="132"/>
        <v>0</v>
      </c>
      <c r="AB168">
        <f t="shared" si="132"/>
        <v>0.98995575817968218</v>
      </c>
      <c r="AC168">
        <f t="shared" si="132"/>
        <v>0</v>
      </c>
      <c r="AD168">
        <f t="shared" si="132"/>
        <v>0</v>
      </c>
      <c r="AE168">
        <f t="shared" si="132"/>
        <v>0</v>
      </c>
      <c r="AF168">
        <f t="shared" si="132"/>
        <v>0</v>
      </c>
      <c r="AG168">
        <f t="shared" si="132"/>
        <v>0</v>
      </c>
      <c r="AH168">
        <f t="shared" si="132"/>
        <v>0</v>
      </c>
      <c r="AI168">
        <f t="shared" si="132"/>
        <v>0</v>
      </c>
      <c r="AJ168">
        <f t="shared" si="132"/>
        <v>0</v>
      </c>
      <c r="AK168">
        <f t="shared" si="132"/>
        <v>0</v>
      </c>
      <c r="AL168">
        <f t="shared" si="132"/>
        <v>181.45429025172419</v>
      </c>
      <c r="AM168">
        <f t="shared" si="132"/>
        <v>0</v>
      </c>
      <c r="AN168">
        <f t="shared" si="132"/>
        <v>0</v>
      </c>
      <c r="AO168">
        <f t="shared" si="132"/>
        <v>0</v>
      </c>
      <c r="AP168">
        <f t="shared" si="132"/>
        <v>0</v>
      </c>
      <c r="AQ168">
        <f t="shared" si="132"/>
        <v>39.96943419808904</v>
      </c>
      <c r="AR168">
        <f t="shared" si="132"/>
        <v>0</v>
      </c>
      <c r="AS168">
        <f t="shared" si="132"/>
        <v>0</v>
      </c>
      <c r="AT168" s="3">
        <f t="shared" si="114"/>
        <v>16200</v>
      </c>
      <c r="AU168" s="3">
        <f>model!AT21</f>
        <v>16200</v>
      </c>
    </row>
    <row r="169" spans="1:47" x14ac:dyDescent="0.25">
      <c r="A169" s="2" t="s">
        <v>21</v>
      </c>
      <c r="B169">
        <f t="shared" ref="B169:AS169" si="133">B120*($AU120/$AT120)</f>
        <v>17.151218954013906</v>
      </c>
      <c r="C169">
        <f t="shared" si="133"/>
        <v>0</v>
      </c>
      <c r="D169">
        <f t="shared" si="133"/>
        <v>214.92165138922553</v>
      </c>
      <c r="E169">
        <f t="shared" si="133"/>
        <v>0</v>
      </c>
      <c r="F169">
        <f t="shared" si="133"/>
        <v>0</v>
      </c>
      <c r="G169">
        <f t="shared" si="133"/>
        <v>0</v>
      </c>
      <c r="H169">
        <f t="shared" si="133"/>
        <v>0</v>
      </c>
      <c r="I169">
        <f t="shared" si="133"/>
        <v>0</v>
      </c>
      <c r="J169">
        <f t="shared" si="133"/>
        <v>0</v>
      </c>
      <c r="K169">
        <f t="shared" si="133"/>
        <v>51.36049476723317</v>
      </c>
      <c r="L169">
        <f t="shared" si="133"/>
        <v>0</v>
      </c>
      <c r="M169">
        <f t="shared" si="133"/>
        <v>0</v>
      </c>
      <c r="N169">
        <f t="shared" si="133"/>
        <v>0</v>
      </c>
      <c r="O169">
        <f t="shared" si="133"/>
        <v>0</v>
      </c>
      <c r="P169">
        <f t="shared" si="133"/>
        <v>80.523452340503397</v>
      </c>
      <c r="Q169">
        <f t="shared" si="133"/>
        <v>4.5299956347659718</v>
      </c>
      <c r="R169">
        <f t="shared" si="133"/>
        <v>0</v>
      </c>
      <c r="S169">
        <f t="shared" si="133"/>
        <v>0</v>
      </c>
      <c r="T169">
        <f t="shared" si="133"/>
        <v>0</v>
      </c>
      <c r="U169">
        <f t="shared" si="133"/>
        <v>0</v>
      </c>
      <c r="V169">
        <f t="shared" si="133"/>
        <v>5395.7843323305406</v>
      </c>
      <c r="W169">
        <f t="shared" si="133"/>
        <v>0</v>
      </c>
      <c r="X169">
        <f t="shared" si="133"/>
        <v>0</v>
      </c>
      <c r="Y169">
        <f t="shared" si="133"/>
        <v>0</v>
      </c>
      <c r="Z169">
        <f t="shared" si="133"/>
        <v>0</v>
      </c>
      <c r="AA169">
        <f t="shared" si="133"/>
        <v>2.1339535460966808</v>
      </c>
      <c r="AB169">
        <f t="shared" si="133"/>
        <v>0</v>
      </c>
      <c r="AC169">
        <f t="shared" si="133"/>
        <v>0</v>
      </c>
      <c r="AD169">
        <f t="shared" si="133"/>
        <v>0</v>
      </c>
      <c r="AE169">
        <f t="shared" si="133"/>
        <v>0</v>
      </c>
      <c r="AF169">
        <f t="shared" si="133"/>
        <v>0</v>
      </c>
      <c r="AG169">
        <f t="shared" si="133"/>
        <v>0</v>
      </c>
      <c r="AH169">
        <f t="shared" si="133"/>
        <v>0</v>
      </c>
      <c r="AI169">
        <f t="shared" si="133"/>
        <v>0</v>
      </c>
      <c r="AJ169">
        <f t="shared" si="133"/>
        <v>0</v>
      </c>
      <c r="AK169">
        <f t="shared" si="133"/>
        <v>143.03839211155835</v>
      </c>
      <c r="AL169">
        <f t="shared" si="133"/>
        <v>0</v>
      </c>
      <c r="AM169">
        <f t="shared" si="133"/>
        <v>0</v>
      </c>
      <c r="AN169">
        <f t="shared" si="133"/>
        <v>30.324852989887905</v>
      </c>
      <c r="AO169">
        <f t="shared" si="133"/>
        <v>0</v>
      </c>
      <c r="AP169">
        <f t="shared" si="133"/>
        <v>0</v>
      </c>
      <c r="AQ169">
        <f t="shared" si="133"/>
        <v>4.2316559361745334</v>
      </c>
      <c r="AR169">
        <f t="shared" si="133"/>
        <v>0</v>
      </c>
      <c r="AS169">
        <f t="shared" si="133"/>
        <v>0</v>
      </c>
      <c r="AT169" s="3">
        <f t="shared" si="114"/>
        <v>5944</v>
      </c>
      <c r="AU169" s="3">
        <f>model!AT22</f>
        <v>5944</v>
      </c>
    </row>
    <row r="170" spans="1:47" x14ac:dyDescent="0.25">
      <c r="A170" s="2" t="s">
        <v>22</v>
      </c>
      <c r="B170">
        <f t="shared" ref="B170:AS170" si="134">B121*($AU121/$AT121)</f>
        <v>41.132536556307834</v>
      </c>
      <c r="C170">
        <f t="shared" si="134"/>
        <v>0</v>
      </c>
      <c r="D170">
        <f t="shared" si="134"/>
        <v>0</v>
      </c>
      <c r="E170">
        <f t="shared" si="134"/>
        <v>0</v>
      </c>
      <c r="F170">
        <f t="shared" si="134"/>
        <v>0</v>
      </c>
      <c r="G170">
        <f t="shared" si="134"/>
        <v>14.41289219782562</v>
      </c>
      <c r="H170">
        <f t="shared" si="134"/>
        <v>0</v>
      </c>
      <c r="I170">
        <f t="shared" si="134"/>
        <v>0</v>
      </c>
      <c r="J170">
        <f t="shared" si="134"/>
        <v>0</v>
      </c>
      <c r="K170">
        <f t="shared" si="134"/>
        <v>1227.8315654719643</v>
      </c>
      <c r="L170">
        <f t="shared" si="134"/>
        <v>0</v>
      </c>
      <c r="M170">
        <f t="shared" si="134"/>
        <v>5.6735515111291122</v>
      </c>
      <c r="N170">
        <f t="shared" si="134"/>
        <v>0</v>
      </c>
      <c r="O170">
        <f t="shared" si="134"/>
        <v>0</v>
      </c>
      <c r="P170">
        <f t="shared" si="134"/>
        <v>0</v>
      </c>
      <c r="Q170">
        <f t="shared" si="134"/>
        <v>0</v>
      </c>
      <c r="R170">
        <f t="shared" si="134"/>
        <v>0</v>
      </c>
      <c r="S170">
        <f t="shared" si="134"/>
        <v>0</v>
      </c>
      <c r="T170">
        <f t="shared" si="134"/>
        <v>0</v>
      </c>
      <c r="U170">
        <f t="shared" si="134"/>
        <v>0</v>
      </c>
      <c r="V170">
        <f t="shared" si="134"/>
        <v>0</v>
      </c>
      <c r="W170">
        <f t="shared" si="134"/>
        <v>3453.2664772401213</v>
      </c>
      <c r="X170">
        <f t="shared" si="134"/>
        <v>0</v>
      </c>
      <c r="Y170">
        <f t="shared" si="134"/>
        <v>0</v>
      </c>
      <c r="Z170">
        <f t="shared" si="134"/>
        <v>0</v>
      </c>
      <c r="AA170">
        <f t="shared" si="134"/>
        <v>302.67584484449696</v>
      </c>
      <c r="AB170">
        <f t="shared" si="134"/>
        <v>0</v>
      </c>
      <c r="AC170">
        <f t="shared" si="134"/>
        <v>0</v>
      </c>
      <c r="AD170">
        <f t="shared" si="134"/>
        <v>0</v>
      </c>
      <c r="AE170">
        <f t="shared" si="134"/>
        <v>0</v>
      </c>
      <c r="AF170">
        <f t="shared" si="134"/>
        <v>0</v>
      </c>
      <c r="AG170">
        <f t="shared" si="134"/>
        <v>0</v>
      </c>
      <c r="AH170">
        <f t="shared" si="134"/>
        <v>1860.7411750428414</v>
      </c>
      <c r="AI170">
        <f t="shared" si="134"/>
        <v>0</v>
      </c>
      <c r="AJ170">
        <f t="shared" si="134"/>
        <v>0</v>
      </c>
      <c r="AK170">
        <f t="shared" si="134"/>
        <v>0</v>
      </c>
      <c r="AL170">
        <f t="shared" si="134"/>
        <v>0</v>
      </c>
      <c r="AM170">
        <f t="shared" si="134"/>
        <v>0</v>
      </c>
      <c r="AN170">
        <f t="shared" si="134"/>
        <v>0</v>
      </c>
      <c r="AO170">
        <f t="shared" si="134"/>
        <v>0</v>
      </c>
      <c r="AP170">
        <f t="shared" si="134"/>
        <v>44.265957135314068</v>
      </c>
      <c r="AQ170">
        <f t="shared" si="134"/>
        <v>0</v>
      </c>
      <c r="AR170">
        <f t="shared" si="134"/>
        <v>0</v>
      </c>
      <c r="AS170">
        <f t="shared" si="134"/>
        <v>0</v>
      </c>
      <c r="AT170" s="3">
        <f t="shared" si="114"/>
        <v>6950</v>
      </c>
      <c r="AU170" s="3">
        <f>model!AT23</f>
        <v>6950</v>
      </c>
    </row>
    <row r="171" spans="1:47" x14ac:dyDescent="0.25">
      <c r="A171" s="2" t="s">
        <v>23</v>
      </c>
      <c r="B171">
        <f t="shared" ref="B171:AS171" si="135">B122*($AU122/$AT122)</f>
        <v>3697.521925090899</v>
      </c>
      <c r="C171">
        <f t="shared" si="135"/>
        <v>0</v>
      </c>
      <c r="D171">
        <f t="shared" si="135"/>
        <v>28.464320469156888</v>
      </c>
      <c r="E171">
        <f t="shared" si="135"/>
        <v>0</v>
      </c>
      <c r="F171">
        <f t="shared" si="135"/>
        <v>0</v>
      </c>
      <c r="G171">
        <f t="shared" si="135"/>
        <v>0</v>
      </c>
      <c r="H171">
        <f t="shared" si="135"/>
        <v>0</v>
      </c>
      <c r="I171">
        <f t="shared" si="135"/>
        <v>100.15563326265068</v>
      </c>
      <c r="J171">
        <f t="shared" si="135"/>
        <v>0</v>
      </c>
      <c r="K171">
        <f t="shared" si="135"/>
        <v>31.491699525953447</v>
      </c>
      <c r="L171">
        <f t="shared" si="135"/>
        <v>0</v>
      </c>
      <c r="M171">
        <f t="shared" si="135"/>
        <v>0</v>
      </c>
      <c r="N171">
        <f t="shared" si="135"/>
        <v>0</v>
      </c>
      <c r="O171">
        <f t="shared" si="135"/>
        <v>938.42574393774657</v>
      </c>
      <c r="P171">
        <f t="shared" si="135"/>
        <v>0</v>
      </c>
      <c r="Q171">
        <f t="shared" si="135"/>
        <v>0</v>
      </c>
      <c r="R171">
        <f t="shared" si="135"/>
        <v>0</v>
      </c>
      <c r="S171">
        <f t="shared" si="135"/>
        <v>0</v>
      </c>
      <c r="T171">
        <f t="shared" si="135"/>
        <v>0</v>
      </c>
      <c r="U171">
        <f t="shared" si="135"/>
        <v>0</v>
      </c>
      <c r="V171">
        <f t="shared" si="135"/>
        <v>0</v>
      </c>
      <c r="W171">
        <f t="shared" si="135"/>
        <v>0</v>
      </c>
      <c r="X171">
        <f t="shared" si="135"/>
        <v>5902.1735493096858</v>
      </c>
      <c r="Y171">
        <f t="shared" si="135"/>
        <v>0</v>
      </c>
      <c r="Z171">
        <f t="shared" si="135"/>
        <v>0</v>
      </c>
      <c r="AA171">
        <f t="shared" si="135"/>
        <v>0</v>
      </c>
      <c r="AB171">
        <f t="shared" si="135"/>
        <v>0</v>
      </c>
      <c r="AC171">
        <f t="shared" si="135"/>
        <v>0</v>
      </c>
      <c r="AD171">
        <f t="shared" si="135"/>
        <v>0</v>
      </c>
      <c r="AE171">
        <f t="shared" si="135"/>
        <v>0</v>
      </c>
      <c r="AF171">
        <f t="shared" si="135"/>
        <v>0</v>
      </c>
      <c r="AG171">
        <f t="shared" si="135"/>
        <v>0</v>
      </c>
      <c r="AH171">
        <f t="shared" si="135"/>
        <v>0</v>
      </c>
      <c r="AI171">
        <f t="shared" si="135"/>
        <v>0</v>
      </c>
      <c r="AJ171">
        <f t="shared" si="135"/>
        <v>0</v>
      </c>
      <c r="AK171">
        <f t="shared" si="135"/>
        <v>0</v>
      </c>
      <c r="AL171">
        <f t="shared" si="135"/>
        <v>16.163705838452714</v>
      </c>
      <c r="AM171">
        <f t="shared" si="135"/>
        <v>113.31473513336506</v>
      </c>
      <c r="AN171">
        <f t="shared" si="135"/>
        <v>0</v>
      </c>
      <c r="AO171">
        <f t="shared" si="135"/>
        <v>0</v>
      </c>
      <c r="AP171">
        <f t="shared" si="135"/>
        <v>0</v>
      </c>
      <c r="AQ171">
        <f t="shared" si="135"/>
        <v>11.675883775930778</v>
      </c>
      <c r="AR171">
        <f t="shared" si="135"/>
        <v>0</v>
      </c>
      <c r="AS171">
        <f t="shared" si="135"/>
        <v>39.612803656157261</v>
      </c>
      <c r="AT171" s="3">
        <f t="shared" si="114"/>
        <v>10878.999999999998</v>
      </c>
      <c r="AU171" s="3">
        <f>model!AT24</f>
        <v>10879</v>
      </c>
    </row>
    <row r="172" spans="1:47" x14ac:dyDescent="0.25">
      <c r="A172" s="2" t="s">
        <v>24</v>
      </c>
      <c r="B172">
        <f t="shared" ref="B172:AS172" si="136">B123*($AU123/$AT123)</f>
        <v>37.883365301809441</v>
      </c>
      <c r="C172">
        <f t="shared" si="136"/>
        <v>0</v>
      </c>
      <c r="D172">
        <f t="shared" si="136"/>
        <v>0</v>
      </c>
      <c r="E172">
        <f t="shared" si="136"/>
        <v>0</v>
      </c>
      <c r="F172">
        <f t="shared" si="136"/>
        <v>0</v>
      </c>
      <c r="G172">
        <f t="shared" si="136"/>
        <v>0</v>
      </c>
      <c r="H172">
        <f t="shared" si="136"/>
        <v>179.41018134450317</v>
      </c>
      <c r="I172">
        <f t="shared" si="136"/>
        <v>0</v>
      </c>
      <c r="J172">
        <f t="shared" si="136"/>
        <v>0</v>
      </c>
      <c r="K172">
        <f t="shared" si="136"/>
        <v>0</v>
      </c>
      <c r="L172">
        <f t="shared" si="136"/>
        <v>0</v>
      </c>
      <c r="M172">
        <f t="shared" si="136"/>
        <v>0</v>
      </c>
      <c r="N172">
        <f t="shared" si="136"/>
        <v>0</v>
      </c>
      <c r="O172">
        <f t="shared" si="136"/>
        <v>0</v>
      </c>
      <c r="P172">
        <f t="shared" si="136"/>
        <v>0</v>
      </c>
      <c r="Q172">
        <f t="shared" si="136"/>
        <v>22.513025446881027</v>
      </c>
      <c r="R172">
        <f t="shared" si="136"/>
        <v>0</v>
      </c>
      <c r="S172">
        <f t="shared" si="136"/>
        <v>0</v>
      </c>
      <c r="T172">
        <f t="shared" si="136"/>
        <v>0</v>
      </c>
      <c r="U172">
        <f t="shared" si="136"/>
        <v>116.72991373667524</v>
      </c>
      <c r="V172">
        <f t="shared" si="136"/>
        <v>0</v>
      </c>
      <c r="W172">
        <f t="shared" si="136"/>
        <v>0</v>
      </c>
      <c r="X172">
        <f t="shared" si="136"/>
        <v>0</v>
      </c>
      <c r="Y172">
        <f t="shared" si="136"/>
        <v>6232.4128886752551</v>
      </c>
      <c r="Z172">
        <f t="shared" si="136"/>
        <v>0</v>
      </c>
      <c r="AA172">
        <f t="shared" si="136"/>
        <v>0</v>
      </c>
      <c r="AB172">
        <f t="shared" si="136"/>
        <v>1669.8237668164627</v>
      </c>
      <c r="AC172">
        <f t="shared" si="136"/>
        <v>0</v>
      </c>
      <c r="AD172">
        <f t="shared" si="136"/>
        <v>0</v>
      </c>
      <c r="AE172">
        <f t="shared" si="136"/>
        <v>0</v>
      </c>
      <c r="AF172">
        <f t="shared" si="136"/>
        <v>0</v>
      </c>
      <c r="AG172">
        <f t="shared" si="136"/>
        <v>228.58411457108363</v>
      </c>
      <c r="AH172">
        <f t="shared" si="136"/>
        <v>0</v>
      </c>
      <c r="AI172">
        <f t="shared" si="136"/>
        <v>0</v>
      </c>
      <c r="AJ172">
        <f t="shared" si="136"/>
        <v>0</v>
      </c>
      <c r="AK172">
        <f t="shared" si="136"/>
        <v>0</v>
      </c>
      <c r="AL172">
        <f t="shared" si="136"/>
        <v>0</v>
      </c>
      <c r="AM172">
        <f t="shared" si="136"/>
        <v>0</v>
      </c>
      <c r="AN172">
        <f t="shared" si="136"/>
        <v>3.0141494256408587</v>
      </c>
      <c r="AO172">
        <f t="shared" si="136"/>
        <v>0</v>
      </c>
      <c r="AP172">
        <f t="shared" si="136"/>
        <v>0</v>
      </c>
      <c r="AQ172">
        <f t="shared" si="136"/>
        <v>1128.6285946816904</v>
      </c>
      <c r="AR172">
        <f t="shared" si="136"/>
        <v>0</v>
      </c>
      <c r="AS172">
        <f t="shared" si="136"/>
        <v>0</v>
      </c>
      <c r="AT172" s="3">
        <f t="shared" si="114"/>
        <v>9619</v>
      </c>
      <c r="AU172" s="3">
        <f>model!AT25</f>
        <v>9619</v>
      </c>
    </row>
    <row r="173" spans="1:47" x14ac:dyDescent="0.25">
      <c r="A173" s="2" t="s">
        <v>25</v>
      </c>
      <c r="B173">
        <f t="shared" ref="B173:AS173" si="137">B124*($AU124/$AT124)</f>
        <v>5.8963907477342392</v>
      </c>
      <c r="C173">
        <f t="shared" si="137"/>
        <v>136.41338272086674</v>
      </c>
      <c r="D173">
        <f t="shared" si="137"/>
        <v>0</v>
      </c>
      <c r="E173">
        <f t="shared" si="137"/>
        <v>0</v>
      </c>
      <c r="F173">
        <f t="shared" si="137"/>
        <v>0</v>
      </c>
      <c r="G173">
        <f t="shared" si="137"/>
        <v>0</v>
      </c>
      <c r="H173">
        <f t="shared" si="137"/>
        <v>0</v>
      </c>
      <c r="I173">
        <f t="shared" si="137"/>
        <v>0</v>
      </c>
      <c r="J173">
        <f t="shared" si="137"/>
        <v>0</v>
      </c>
      <c r="K173">
        <f t="shared" si="137"/>
        <v>0</v>
      </c>
      <c r="L173">
        <f t="shared" si="137"/>
        <v>0</v>
      </c>
      <c r="M173">
        <f t="shared" si="137"/>
        <v>0</v>
      </c>
      <c r="N173">
        <f t="shared" si="137"/>
        <v>0</v>
      </c>
      <c r="O173">
        <f t="shared" si="137"/>
        <v>0</v>
      </c>
      <c r="P173">
        <f t="shared" si="137"/>
        <v>0</v>
      </c>
      <c r="Q173">
        <f t="shared" si="137"/>
        <v>0</v>
      </c>
      <c r="R173">
        <f t="shared" si="137"/>
        <v>0</v>
      </c>
      <c r="S173">
        <f t="shared" si="137"/>
        <v>114.30494286466026</v>
      </c>
      <c r="T173">
        <f t="shared" si="137"/>
        <v>0</v>
      </c>
      <c r="U173">
        <f t="shared" si="137"/>
        <v>0</v>
      </c>
      <c r="V173">
        <f t="shared" si="137"/>
        <v>0</v>
      </c>
      <c r="W173">
        <f t="shared" si="137"/>
        <v>0</v>
      </c>
      <c r="X173">
        <f t="shared" si="137"/>
        <v>0</v>
      </c>
      <c r="Y173">
        <f t="shared" si="137"/>
        <v>0</v>
      </c>
      <c r="Z173">
        <f t="shared" si="137"/>
        <v>6551.3672321176246</v>
      </c>
      <c r="AA173">
        <f t="shared" si="137"/>
        <v>0</v>
      </c>
      <c r="AB173">
        <f t="shared" si="137"/>
        <v>0</v>
      </c>
      <c r="AC173">
        <f t="shared" si="137"/>
        <v>30.840601082141124</v>
      </c>
      <c r="AD173">
        <f t="shared" si="137"/>
        <v>6.91166763650845</v>
      </c>
      <c r="AE173">
        <f t="shared" si="137"/>
        <v>0</v>
      </c>
      <c r="AF173">
        <f t="shared" si="137"/>
        <v>692.16163775863208</v>
      </c>
      <c r="AG173">
        <f t="shared" si="137"/>
        <v>0</v>
      </c>
      <c r="AH173">
        <f t="shared" si="137"/>
        <v>0</v>
      </c>
      <c r="AI173">
        <f t="shared" si="137"/>
        <v>0</v>
      </c>
      <c r="AJ173">
        <f t="shared" si="137"/>
        <v>214.99696096391119</v>
      </c>
      <c r="AK173">
        <f t="shared" si="137"/>
        <v>0</v>
      </c>
      <c r="AL173">
        <f t="shared" si="137"/>
        <v>0</v>
      </c>
      <c r="AM173">
        <f t="shared" si="137"/>
        <v>0</v>
      </c>
      <c r="AN173">
        <f t="shared" si="137"/>
        <v>0</v>
      </c>
      <c r="AO173">
        <f t="shared" si="137"/>
        <v>0</v>
      </c>
      <c r="AP173">
        <f t="shared" si="137"/>
        <v>0</v>
      </c>
      <c r="AQ173">
        <f t="shared" si="137"/>
        <v>0</v>
      </c>
      <c r="AR173">
        <f t="shared" si="137"/>
        <v>54.107184107920254</v>
      </c>
      <c r="AS173">
        <f t="shared" si="137"/>
        <v>0</v>
      </c>
      <c r="AT173" s="3">
        <f t="shared" si="114"/>
        <v>7806.9999999999991</v>
      </c>
      <c r="AU173" s="3">
        <f>model!AT26</f>
        <v>7807</v>
      </c>
    </row>
    <row r="174" spans="1:47" x14ac:dyDescent="0.25">
      <c r="A174" s="2" t="s">
        <v>26</v>
      </c>
      <c r="B174">
        <f t="shared" ref="B174:AS174" si="138">B125*($AU125/$AT125)</f>
        <v>13.356519605520356</v>
      </c>
      <c r="C174">
        <f t="shared" si="138"/>
        <v>0</v>
      </c>
      <c r="D174">
        <f t="shared" si="138"/>
        <v>80.337760476459479</v>
      </c>
      <c r="E174">
        <f t="shared" si="138"/>
        <v>0</v>
      </c>
      <c r="F174">
        <f t="shared" si="138"/>
        <v>0</v>
      </c>
      <c r="G174">
        <f t="shared" si="138"/>
        <v>96.014895881929505</v>
      </c>
      <c r="H174">
        <f t="shared" si="138"/>
        <v>0</v>
      </c>
      <c r="I174">
        <f t="shared" si="138"/>
        <v>0</v>
      </c>
      <c r="J174">
        <f t="shared" si="138"/>
        <v>0</v>
      </c>
      <c r="K174">
        <f t="shared" si="138"/>
        <v>10159.24023332445</v>
      </c>
      <c r="L174">
        <f t="shared" si="138"/>
        <v>0</v>
      </c>
      <c r="M174">
        <f t="shared" si="138"/>
        <v>38.688519479934612</v>
      </c>
      <c r="N174">
        <f t="shared" si="138"/>
        <v>0</v>
      </c>
      <c r="O174">
        <f t="shared" si="138"/>
        <v>0</v>
      </c>
      <c r="P174">
        <f t="shared" si="138"/>
        <v>13.841828001942089</v>
      </c>
      <c r="Q174">
        <f t="shared" si="138"/>
        <v>67.569715921802739</v>
      </c>
      <c r="R174">
        <f t="shared" si="138"/>
        <v>29.509060395478642</v>
      </c>
      <c r="S174">
        <f t="shared" si="138"/>
        <v>0</v>
      </c>
      <c r="T174">
        <f t="shared" si="138"/>
        <v>0</v>
      </c>
      <c r="U174">
        <f t="shared" si="138"/>
        <v>0</v>
      </c>
      <c r="V174">
        <f t="shared" si="138"/>
        <v>0</v>
      </c>
      <c r="W174">
        <f t="shared" si="138"/>
        <v>46.09936851367921</v>
      </c>
      <c r="X174">
        <f t="shared" si="138"/>
        <v>0</v>
      </c>
      <c r="Y174">
        <f t="shared" si="138"/>
        <v>0</v>
      </c>
      <c r="Z174">
        <f t="shared" si="138"/>
        <v>0</v>
      </c>
      <c r="AA174">
        <f t="shared" si="138"/>
        <v>4736.1793053060474</v>
      </c>
      <c r="AB174">
        <f t="shared" si="138"/>
        <v>0</v>
      </c>
      <c r="AC174">
        <f t="shared" si="138"/>
        <v>0</v>
      </c>
      <c r="AD174">
        <f t="shared" si="138"/>
        <v>0</v>
      </c>
      <c r="AE174">
        <f t="shared" si="138"/>
        <v>0</v>
      </c>
      <c r="AF174">
        <f t="shared" si="138"/>
        <v>0</v>
      </c>
      <c r="AG174">
        <f t="shared" si="138"/>
        <v>0</v>
      </c>
      <c r="AH174">
        <f t="shared" si="138"/>
        <v>722.77156847844094</v>
      </c>
      <c r="AI174">
        <f t="shared" si="138"/>
        <v>0</v>
      </c>
      <c r="AJ174">
        <f t="shared" si="138"/>
        <v>0</v>
      </c>
      <c r="AK174">
        <f t="shared" si="138"/>
        <v>2.3912246143168088</v>
      </c>
      <c r="AL174">
        <f t="shared" si="138"/>
        <v>0</v>
      </c>
      <c r="AM174">
        <f t="shared" si="138"/>
        <v>0</v>
      </c>
      <c r="AN174">
        <f t="shared" si="138"/>
        <v>0</v>
      </c>
      <c r="AO174">
        <f t="shared" si="138"/>
        <v>0</v>
      </c>
      <c r="AP174">
        <f t="shared" si="138"/>
        <v>0</v>
      </c>
      <c r="AQ174">
        <f t="shared" si="138"/>
        <v>0</v>
      </c>
      <c r="AR174">
        <f t="shared" si="138"/>
        <v>0</v>
      </c>
      <c r="AS174">
        <f t="shared" si="138"/>
        <v>0</v>
      </c>
      <c r="AT174" s="3">
        <f t="shared" si="114"/>
        <v>16006.000000000005</v>
      </c>
      <c r="AU174" s="3">
        <f>model!AT27</f>
        <v>16006</v>
      </c>
    </row>
    <row r="175" spans="1:47" x14ac:dyDescent="0.25">
      <c r="A175" s="2" t="s">
        <v>27</v>
      </c>
      <c r="B175">
        <f t="shared" ref="B175:AS175" si="139">B126*($AU126/$AT126)</f>
        <v>152.64885822964078</v>
      </c>
      <c r="C175">
        <f t="shared" si="139"/>
        <v>0</v>
      </c>
      <c r="D175">
        <f t="shared" si="139"/>
        <v>0</v>
      </c>
      <c r="E175">
        <f t="shared" si="139"/>
        <v>0</v>
      </c>
      <c r="F175">
        <f t="shared" si="139"/>
        <v>0</v>
      </c>
      <c r="G175">
        <f t="shared" si="139"/>
        <v>12.620846778782385</v>
      </c>
      <c r="H175">
        <f t="shared" si="139"/>
        <v>22.081211298009283</v>
      </c>
      <c r="I175">
        <f t="shared" si="139"/>
        <v>0</v>
      </c>
      <c r="J175">
        <f t="shared" si="139"/>
        <v>0</v>
      </c>
      <c r="K175">
        <f t="shared" si="139"/>
        <v>0</v>
      </c>
      <c r="L175">
        <f t="shared" si="139"/>
        <v>0</v>
      </c>
      <c r="M175">
        <f t="shared" si="139"/>
        <v>0</v>
      </c>
      <c r="N175">
        <f t="shared" si="139"/>
        <v>0</v>
      </c>
      <c r="O175">
        <f t="shared" si="139"/>
        <v>8.4887911489889092</v>
      </c>
      <c r="P175">
        <f t="shared" si="139"/>
        <v>0</v>
      </c>
      <c r="Q175">
        <f t="shared" si="139"/>
        <v>89.695681957915099</v>
      </c>
      <c r="R175">
        <f t="shared" si="139"/>
        <v>0</v>
      </c>
      <c r="S175">
        <f t="shared" si="139"/>
        <v>0</v>
      </c>
      <c r="T175">
        <f t="shared" si="139"/>
        <v>0</v>
      </c>
      <c r="U175">
        <f t="shared" si="139"/>
        <v>0</v>
      </c>
      <c r="V175">
        <f t="shared" si="139"/>
        <v>0</v>
      </c>
      <c r="W175">
        <f t="shared" si="139"/>
        <v>0</v>
      </c>
      <c r="X175">
        <f t="shared" si="139"/>
        <v>0</v>
      </c>
      <c r="Y175">
        <f t="shared" si="139"/>
        <v>541.88520211071102</v>
      </c>
      <c r="Z175">
        <f t="shared" si="139"/>
        <v>0</v>
      </c>
      <c r="AA175">
        <f t="shared" si="139"/>
        <v>0</v>
      </c>
      <c r="AB175">
        <f t="shared" si="139"/>
        <v>8496.9511276549383</v>
      </c>
      <c r="AC175">
        <f t="shared" si="139"/>
        <v>0</v>
      </c>
      <c r="AD175">
        <f t="shared" si="139"/>
        <v>0</v>
      </c>
      <c r="AE175">
        <f t="shared" si="139"/>
        <v>0</v>
      </c>
      <c r="AF175">
        <f t="shared" si="139"/>
        <v>0</v>
      </c>
      <c r="AG175">
        <f t="shared" si="139"/>
        <v>222.31321384010371</v>
      </c>
      <c r="AH175">
        <f t="shared" si="139"/>
        <v>10.120394638671767</v>
      </c>
      <c r="AI175">
        <f t="shared" si="139"/>
        <v>58.614855616019994</v>
      </c>
      <c r="AJ175">
        <f t="shared" si="139"/>
        <v>0</v>
      </c>
      <c r="AK175">
        <f t="shared" si="139"/>
        <v>0</v>
      </c>
      <c r="AL175">
        <f t="shared" si="139"/>
        <v>2.7749744894708011</v>
      </c>
      <c r="AM175">
        <f t="shared" si="139"/>
        <v>0</v>
      </c>
      <c r="AN175">
        <f t="shared" si="139"/>
        <v>0</v>
      </c>
      <c r="AO175">
        <f t="shared" si="139"/>
        <v>0</v>
      </c>
      <c r="AP175">
        <f t="shared" si="139"/>
        <v>0</v>
      </c>
      <c r="AQ175">
        <f t="shared" si="139"/>
        <v>4181.8048422367501</v>
      </c>
      <c r="AR175">
        <f t="shared" si="139"/>
        <v>0</v>
      </c>
      <c r="AS175">
        <f t="shared" si="139"/>
        <v>0</v>
      </c>
      <c r="AT175" s="3">
        <f t="shared" si="114"/>
        <v>13800.000000000002</v>
      </c>
      <c r="AU175" s="3">
        <f>model!AT28</f>
        <v>13800</v>
      </c>
    </row>
    <row r="176" spans="1:47" x14ac:dyDescent="0.25">
      <c r="A176" s="2" t="s">
        <v>28</v>
      </c>
      <c r="B176">
        <f t="shared" ref="B176:AS176" si="140">B127*($AU127/$AT127)</f>
        <v>0</v>
      </c>
      <c r="C176">
        <f t="shared" si="140"/>
        <v>0</v>
      </c>
      <c r="D176">
        <f t="shared" si="140"/>
        <v>0</v>
      </c>
      <c r="E176">
        <f t="shared" si="140"/>
        <v>0</v>
      </c>
      <c r="F176">
        <f t="shared" si="140"/>
        <v>740.26448725140654</v>
      </c>
      <c r="G176">
        <f t="shared" si="140"/>
        <v>0</v>
      </c>
      <c r="H176">
        <f t="shared" si="140"/>
        <v>0</v>
      </c>
      <c r="I176">
        <f t="shared" si="140"/>
        <v>0</v>
      </c>
      <c r="J176">
        <f t="shared" si="140"/>
        <v>766.22972322524106</v>
      </c>
      <c r="K176">
        <f t="shared" si="140"/>
        <v>0</v>
      </c>
      <c r="L176">
        <f t="shared" si="140"/>
        <v>4.0763820765977892</v>
      </c>
      <c r="M176">
        <f t="shared" si="140"/>
        <v>0</v>
      </c>
      <c r="N176">
        <f t="shared" si="140"/>
        <v>0</v>
      </c>
      <c r="O176">
        <f t="shared" si="140"/>
        <v>0</v>
      </c>
      <c r="P176">
        <f t="shared" si="140"/>
        <v>0</v>
      </c>
      <c r="Q176">
        <f t="shared" si="140"/>
        <v>0</v>
      </c>
      <c r="R176">
        <f t="shared" si="140"/>
        <v>0</v>
      </c>
      <c r="S176">
        <f t="shared" si="140"/>
        <v>0</v>
      </c>
      <c r="T176">
        <f t="shared" si="140"/>
        <v>0</v>
      </c>
      <c r="U176">
        <f t="shared" si="140"/>
        <v>0</v>
      </c>
      <c r="V176">
        <f t="shared" si="140"/>
        <v>0</v>
      </c>
      <c r="W176">
        <f t="shared" si="140"/>
        <v>0</v>
      </c>
      <c r="X176">
        <f t="shared" si="140"/>
        <v>0</v>
      </c>
      <c r="Y176">
        <f t="shared" si="140"/>
        <v>0</v>
      </c>
      <c r="Z176">
        <f t="shared" si="140"/>
        <v>0</v>
      </c>
      <c r="AA176">
        <f t="shared" si="140"/>
        <v>0</v>
      </c>
      <c r="AB176">
        <f t="shared" si="140"/>
        <v>0</v>
      </c>
      <c r="AC176">
        <f t="shared" si="140"/>
        <v>96195.315080969071</v>
      </c>
      <c r="AD176">
        <f t="shared" si="140"/>
        <v>33.128569539980624</v>
      </c>
      <c r="AE176">
        <f t="shared" si="140"/>
        <v>0</v>
      </c>
      <c r="AF176">
        <f t="shared" si="140"/>
        <v>0</v>
      </c>
      <c r="AG176">
        <f t="shared" si="140"/>
        <v>0</v>
      </c>
      <c r="AH176">
        <f t="shared" si="140"/>
        <v>0</v>
      </c>
      <c r="AI176">
        <f t="shared" si="140"/>
        <v>0</v>
      </c>
      <c r="AJ176">
        <f t="shared" si="140"/>
        <v>58.428170819700647</v>
      </c>
      <c r="AK176">
        <f t="shared" si="140"/>
        <v>0</v>
      </c>
      <c r="AL176">
        <f t="shared" si="140"/>
        <v>0</v>
      </c>
      <c r="AM176">
        <f t="shared" si="140"/>
        <v>0</v>
      </c>
      <c r="AN176">
        <f t="shared" si="140"/>
        <v>0</v>
      </c>
      <c r="AO176">
        <f t="shared" si="140"/>
        <v>419.55758611799814</v>
      </c>
      <c r="AP176">
        <f t="shared" si="140"/>
        <v>0</v>
      </c>
      <c r="AQ176">
        <f t="shared" si="140"/>
        <v>0</v>
      </c>
      <c r="AR176">
        <f t="shared" si="140"/>
        <v>0</v>
      </c>
      <c r="AS176">
        <f t="shared" si="140"/>
        <v>0</v>
      </c>
      <c r="AT176" s="3">
        <f t="shared" si="114"/>
        <v>98216.999999999985</v>
      </c>
      <c r="AU176" s="3">
        <f>model!AT29</f>
        <v>98217</v>
      </c>
    </row>
    <row r="177" spans="1:47" x14ac:dyDescent="0.25">
      <c r="A177" s="2" t="s">
        <v>29</v>
      </c>
      <c r="B177">
        <f t="shared" ref="B177:AS177" si="141">B128*($AU128/$AT128)</f>
        <v>139.5258014116088</v>
      </c>
      <c r="C177">
        <f t="shared" si="141"/>
        <v>0</v>
      </c>
      <c r="D177">
        <f t="shared" si="141"/>
        <v>0</v>
      </c>
      <c r="E177">
        <f t="shared" si="141"/>
        <v>0</v>
      </c>
      <c r="F177">
        <f t="shared" si="141"/>
        <v>63.799874283169075</v>
      </c>
      <c r="G177">
        <f t="shared" si="141"/>
        <v>0</v>
      </c>
      <c r="H177">
        <f t="shared" si="141"/>
        <v>0</v>
      </c>
      <c r="I177">
        <f t="shared" si="141"/>
        <v>0</v>
      </c>
      <c r="J177">
        <f t="shared" si="141"/>
        <v>0</v>
      </c>
      <c r="K177">
        <f t="shared" si="141"/>
        <v>0</v>
      </c>
      <c r="L177">
        <f t="shared" si="141"/>
        <v>0</v>
      </c>
      <c r="M177">
        <f t="shared" si="141"/>
        <v>0</v>
      </c>
      <c r="N177">
        <f t="shared" si="141"/>
        <v>0</v>
      </c>
      <c r="O177">
        <f t="shared" si="141"/>
        <v>26.306769108685945</v>
      </c>
      <c r="P177">
        <f t="shared" si="141"/>
        <v>0</v>
      </c>
      <c r="Q177">
        <f t="shared" si="141"/>
        <v>0</v>
      </c>
      <c r="R177">
        <f t="shared" si="141"/>
        <v>0</v>
      </c>
      <c r="S177">
        <f t="shared" si="141"/>
        <v>59.601311005907618</v>
      </c>
      <c r="T177">
        <f t="shared" si="141"/>
        <v>0</v>
      </c>
      <c r="U177">
        <f t="shared" si="141"/>
        <v>0</v>
      </c>
      <c r="V177">
        <f t="shared" si="141"/>
        <v>0</v>
      </c>
      <c r="W177">
        <f t="shared" si="141"/>
        <v>0</v>
      </c>
      <c r="X177">
        <f t="shared" si="141"/>
        <v>0</v>
      </c>
      <c r="Y177">
        <f t="shared" si="141"/>
        <v>0</v>
      </c>
      <c r="Z177">
        <f t="shared" si="141"/>
        <v>8.1667038174696902</v>
      </c>
      <c r="AA177">
        <f t="shared" si="141"/>
        <v>0</v>
      </c>
      <c r="AB177">
        <f t="shared" si="141"/>
        <v>0</v>
      </c>
      <c r="AC177">
        <f t="shared" si="141"/>
        <v>124.37328937263106</v>
      </c>
      <c r="AD177">
        <f t="shared" si="141"/>
        <v>18008.591897067785</v>
      </c>
      <c r="AE177">
        <f t="shared" si="141"/>
        <v>0</v>
      </c>
      <c r="AF177">
        <f t="shared" si="141"/>
        <v>0</v>
      </c>
      <c r="AG177">
        <f t="shared" si="141"/>
        <v>0</v>
      </c>
      <c r="AH177">
        <f t="shared" si="141"/>
        <v>0</v>
      </c>
      <c r="AI177">
        <f t="shared" si="141"/>
        <v>0</v>
      </c>
      <c r="AJ177">
        <f t="shared" si="141"/>
        <v>1134.6343539327415</v>
      </c>
      <c r="AK177">
        <f t="shared" si="141"/>
        <v>0</v>
      </c>
      <c r="AL177">
        <f t="shared" si="141"/>
        <v>0</v>
      </c>
      <c r="AM177">
        <f t="shared" si="141"/>
        <v>0</v>
      </c>
      <c r="AN177">
        <f t="shared" si="141"/>
        <v>0</v>
      </c>
      <c r="AO177">
        <f t="shared" si="141"/>
        <v>0</v>
      </c>
      <c r="AP177">
        <f t="shared" si="141"/>
        <v>0</v>
      </c>
      <c r="AQ177">
        <f t="shared" si="141"/>
        <v>0</v>
      </c>
      <c r="AR177">
        <f t="shared" si="141"/>
        <v>0</v>
      </c>
      <c r="AS177">
        <f t="shared" si="141"/>
        <v>0</v>
      </c>
      <c r="AT177" s="3">
        <f t="shared" si="114"/>
        <v>19565</v>
      </c>
      <c r="AU177" s="3">
        <f>model!AT30</f>
        <v>19565</v>
      </c>
    </row>
    <row r="178" spans="1:47" x14ac:dyDescent="0.25">
      <c r="A178" s="2" t="s">
        <v>30</v>
      </c>
      <c r="B178">
        <f t="shared" ref="B178:AS178" si="142">B129*($AU129/$AT129)</f>
        <v>5.88162223996168</v>
      </c>
      <c r="C178">
        <f t="shared" si="142"/>
        <v>0</v>
      </c>
      <c r="D178">
        <f t="shared" si="142"/>
        <v>21.619404270594728</v>
      </c>
      <c r="E178">
        <f t="shared" si="142"/>
        <v>0</v>
      </c>
      <c r="F178">
        <f t="shared" si="142"/>
        <v>0</v>
      </c>
      <c r="G178">
        <f t="shared" si="142"/>
        <v>20.197092254040264</v>
      </c>
      <c r="H178">
        <f t="shared" si="142"/>
        <v>0</v>
      </c>
      <c r="I178">
        <f t="shared" si="142"/>
        <v>0</v>
      </c>
      <c r="J178">
        <f t="shared" si="142"/>
        <v>0</v>
      </c>
      <c r="K178">
        <f t="shared" si="142"/>
        <v>0</v>
      </c>
      <c r="L178">
        <f t="shared" si="142"/>
        <v>0</v>
      </c>
      <c r="M178">
        <f t="shared" si="142"/>
        <v>0</v>
      </c>
      <c r="N178">
        <f t="shared" si="142"/>
        <v>0</v>
      </c>
      <c r="O178">
        <f t="shared" si="142"/>
        <v>0</v>
      </c>
      <c r="P178">
        <f t="shared" si="142"/>
        <v>0</v>
      </c>
      <c r="Q178">
        <f t="shared" si="142"/>
        <v>0</v>
      </c>
      <c r="R178">
        <f t="shared" si="142"/>
        <v>0</v>
      </c>
      <c r="S178">
        <f t="shared" si="142"/>
        <v>0</v>
      </c>
      <c r="T178">
        <f t="shared" si="142"/>
        <v>41.720012033171955</v>
      </c>
      <c r="U178">
        <f t="shared" si="142"/>
        <v>0</v>
      </c>
      <c r="V178">
        <f t="shared" si="142"/>
        <v>0</v>
      </c>
      <c r="W178">
        <f t="shared" si="142"/>
        <v>0</v>
      </c>
      <c r="X178">
        <f t="shared" si="142"/>
        <v>0</v>
      </c>
      <c r="Y178">
        <f t="shared" si="142"/>
        <v>0</v>
      </c>
      <c r="Z178">
        <f t="shared" si="142"/>
        <v>0</v>
      </c>
      <c r="AA178">
        <f t="shared" si="142"/>
        <v>20.490149577341821</v>
      </c>
      <c r="AB178">
        <f t="shared" si="142"/>
        <v>0</v>
      </c>
      <c r="AC178">
        <f t="shared" si="142"/>
        <v>0</v>
      </c>
      <c r="AD178">
        <f t="shared" si="142"/>
        <v>0</v>
      </c>
      <c r="AE178">
        <f t="shared" si="142"/>
        <v>4419.0917196248902</v>
      </c>
      <c r="AF178">
        <f t="shared" si="142"/>
        <v>0</v>
      </c>
      <c r="AG178">
        <f t="shared" si="142"/>
        <v>0</v>
      </c>
      <c r="AH178">
        <f t="shared" si="142"/>
        <v>0</v>
      </c>
      <c r="AI178">
        <f t="shared" si="142"/>
        <v>0</v>
      </c>
      <c r="AJ178">
        <f t="shared" si="142"/>
        <v>0</v>
      </c>
      <c r="AK178">
        <f t="shared" si="142"/>
        <v>0</v>
      </c>
      <c r="AL178">
        <f t="shared" si="142"/>
        <v>0</v>
      </c>
      <c r="AM178">
        <f t="shared" si="142"/>
        <v>0</v>
      </c>
      <c r="AN178">
        <f t="shared" si="142"/>
        <v>0</v>
      </c>
      <c r="AO178">
        <f t="shared" si="142"/>
        <v>0</v>
      </c>
      <c r="AP178">
        <f t="shared" si="142"/>
        <v>0</v>
      </c>
      <c r="AQ178">
        <f t="shared" si="142"/>
        <v>0</v>
      </c>
      <c r="AR178">
        <f t="shared" si="142"/>
        <v>0</v>
      </c>
      <c r="AS178">
        <f t="shared" si="142"/>
        <v>0</v>
      </c>
      <c r="AT178" s="3">
        <f t="shared" si="114"/>
        <v>4529.0000000000009</v>
      </c>
      <c r="AU178" s="3">
        <f>model!AT31</f>
        <v>4529</v>
      </c>
    </row>
    <row r="179" spans="1:47" x14ac:dyDescent="0.25">
      <c r="A179" s="2" t="s">
        <v>31</v>
      </c>
      <c r="B179">
        <f t="shared" ref="B179:AS179" si="143">B130*($AU130/$AT130)</f>
        <v>6.0537904068109603</v>
      </c>
      <c r="C179">
        <f t="shared" si="143"/>
        <v>0</v>
      </c>
      <c r="D179">
        <f t="shared" si="143"/>
        <v>0</v>
      </c>
      <c r="E179">
        <f t="shared" si="143"/>
        <v>0</v>
      </c>
      <c r="F179">
        <f t="shared" si="143"/>
        <v>0</v>
      </c>
      <c r="G179">
        <f t="shared" si="143"/>
        <v>0</v>
      </c>
      <c r="H179">
        <f t="shared" si="143"/>
        <v>0</v>
      </c>
      <c r="I179">
        <f t="shared" si="143"/>
        <v>0</v>
      </c>
      <c r="J179">
        <f t="shared" si="143"/>
        <v>0</v>
      </c>
      <c r="K179">
        <f t="shared" si="143"/>
        <v>0</v>
      </c>
      <c r="L179">
        <f t="shared" si="143"/>
        <v>0</v>
      </c>
      <c r="M179">
        <f t="shared" si="143"/>
        <v>0</v>
      </c>
      <c r="N179">
        <f t="shared" si="143"/>
        <v>0</v>
      </c>
      <c r="O179">
        <f t="shared" si="143"/>
        <v>0</v>
      </c>
      <c r="P179">
        <f t="shared" si="143"/>
        <v>0</v>
      </c>
      <c r="Q179">
        <f t="shared" si="143"/>
        <v>0</v>
      </c>
      <c r="R179">
        <f t="shared" si="143"/>
        <v>0</v>
      </c>
      <c r="S179">
        <f t="shared" si="143"/>
        <v>97.796855196412082</v>
      </c>
      <c r="T179">
        <f t="shared" si="143"/>
        <v>0</v>
      </c>
      <c r="U179">
        <f t="shared" si="143"/>
        <v>0</v>
      </c>
      <c r="V179">
        <f t="shared" si="143"/>
        <v>0</v>
      </c>
      <c r="W179">
        <f t="shared" si="143"/>
        <v>0</v>
      </c>
      <c r="X179">
        <f t="shared" si="143"/>
        <v>0</v>
      </c>
      <c r="Y179">
        <f t="shared" si="143"/>
        <v>0</v>
      </c>
      <c r="Z179">
        <f t="shared" si="143"/>
        <v>212.60374522249901</v>
      </c>
      <c r="AA179">
        <f t="shared" si="143"/>
        <v>0</v>
      </c>
      <c r="AB179">
        <f t="shared" si="143"/>
        <v>0</v>
      </c>
      <c r="AC179">
        <f t="shared" si="143"/>
        <v>0</v>
      </c>
      <c r="AD179">
        <f t="shared" si="143"/>
        <v>9.9346370741549634</v>
      </c>
      <c r="AE179">
        <f t="shared" si="143"/>
        <v>0</v>
      </c>
      <c r="AF179">
        <f t="shared" si="143"/>
        <v>987.19813532817398</v>
      </c>
      <c r="AG179">
        <f t="shared" si="143"/>
        <v>0</v>
      </c>
      <c r="AH179">
        <f t="shared" si="143"/>
        <v>0</v>
      </c>
      <c r="AI179">
        <f t="shared" si="143"/>
        <v>0</v>
      </c>
      <c r="AJ179">
        <f t="shared" si="143"/>
        <v>279.41283677194929</v>
      </c>
      <c r="AK179">
        <f t="shared" si="143"/>
        <v>0</v>
      </c>
      <c r="AL179">
        <f t="shared" si="143"/>
        <v>0</v>
      </c>
      <c r="AM179">
        <f t="shared" si="143"/>
        <v>0</v>
      </c>
      <c r="AN179">
        <f t="shared" si="143"/>
        <v>0</v>
      </c>
      <c r="AO179">
        <f t="shared" si="143"/>
        <v>0</v>
      </c>
      <c r="AP179">
        <f t="shared" si="143"/>
        <v>0</v>
      </c>
      <c r="AQ179">
        <f t="shared" si="143"/>
        <v>0</v>
      </c>
      <c r="AR179">
        <f t="shared" si="143"/>
        <v>0</v>
      </c>
      <c r="AS179">
        <f t="shared" si="143"/>
        <v>0</v>
      </c>
      <c r="AT179" s="3">
        <f t="shared" si="114"/>
        <v>1593.0000000000002</v>
      </c>
      <c r="AU179" s="3">
        <f>model!AT32</f>
        <v>1593</v>
      </c>
    </row>
    <row r="180" spans="1:47" x14ac:dyDescent="0.25">
      <c r="A180" s="2" t="s">
        <v>32</v>
      </c>
      <c r="B180">
        <f t="shared" ref="B180:AS180" si="144">B131*($AU131/$AT131)</f>
        <v>0</v>
      </c>
      <c r="C180">
        <f t="shared" si="144"/>
        <v>0</v>
      </c>
      <c r="D180">
        <f t="shared" si="144"/>
        <v>0</v>
      </c>
      <c r="E180">
        <f t="shared" si="144"/>
        <v>0</v>
      </c>
      <c r="F180">
        <f t="shared" si="144"/>
        <v>0</v>
      </c>
      <c r="G180">
        <f t="shared" si="144"/>
        <v>0</v>
      </c>
      <c r="H180">
        <f t="shared" si="144"/>
        <v>948.47776308300377</v>
      </c>
      <c r="I180">
        <f t="shared" si="144"/>
        <v>0</v>
      </c>
      <c r="J180">
        <f t="shared" si="144"/>
        <v>0</v>
      </c>
      <c r="K180">
        <f t="shared" si="144"/>
        <v>0</v>
      </c>
      <c r="L180">
        <f t="shared" si="144"/>
        <v>0</v>
      </c>
      <c r="M180">
        <f t="shared" si="144"/>
        <v>0</v>
      </c>
      <c r="N180">
        <f t="shared" si="144"/>
        <v>0</v>
      </c>
      <c r="O180">
        <f t="shared" si="144"/>
        <v>0</v>
      </c>
      <c r="P180">
        <f t="shared" si="144"/>
        <v>0</v>
      </c>
      <c r="Q180">
        <f t="shared" si="144"/>
        <v>5.8795636445299158</v>
      </c>
      <c r="R180">
        <f t="shared" si="144"/>
        <v>0</v>
      </c>
      <c r="S180">
        <f t="shared" si="144"/>
        <v>0</v>
      </c>
      <c r="T180">
        <f t="shared" si="144"/>
        <v>9.0230123606729862</v>
      </c>
      <c r="U180">
        <f t="shared" si="144"/>
        <v>11.61352583627647</v>
      </c>
      <c r="V180">
        <f t="shared" si="144"/>
        <v>0</v>
      </c>
      <c r="W180">
        <f t="shared" si="144"/>
        <v>0</v>
      </c>
      <c r="X180">
        <f t="shared" si="144"/>
        <v>0</v>
      </c>
      <c r="Y180">
        <f t="shared" si="144"/>
        <v>129.14354834928852</v>
      </c>
      <c r="Z180">
        <f t="shared" si="144"/>
        <v>0</v>
      </c>
      <c r="AA180">
        <f t="shared" si="144"/>
        <v>0</v>
      </c>
      <c r="AB180">
        <f t="shared" si="144"/>
        <v>112.47238773813733</v>
      </c>
      <c r="AC180">
        <f t="shared" si="144"/>
        <v>0</v>
      </c>
      <c r="AD180">
        <f t="shared" si="144"/>
        <v>0</v>
      </c>
      <c r="AE180">
        <f t="shared" si="144"/>
        <v>0</v>
      </c>
      <c r="AF180">
        <f t="shared" si="144"/>
        <v>0</v>
      </c>
      <c r="AG180">
        <f t="shared" si="144"/>
        <v>1728.5787962618729</v>
      </c>
      <c r="AH180">
        <f t="shared" si="144"/>
        <v>0</v>
      </c>
      <c r="AI180">
        <f t="shared" si="144"/>
        <v>58.270814993050813</v>
      </c>
      <c r="AJ180">
        <f t="shared" si="144"/>
        <v>0</v>
      </c>
      <c r="AK180">
        <f t="shared" si="144"/>
        <v>0</v>
      </c>
      <c r="AL180">
        <f t="shared" si="144"/>
        <v>0</v>
      </c>
      <c r="AM180">
        <f t="shared" si="144"/>
        <v>0</v>
      </c>
      <c r="AN180">
        <f t="shared" si="144"/>
        <v>0</v>
      </c>
      <c r="AO180">
        <f t="shared" si="144"/>
        <v>0</v>
      </c>
      <c r="AP180">
        <f t="shared" si="144"/>
        <v>0</v>
      </c>
      <c r="AQ180">
        <f t="shared" si="144"/>
        <v>329.54058773316706</v>
      </c>
      <c r="AR180">
        <f t="shared" si="144"/>
        <v>0</v>
      </c>
      <c r="AS180">
        <f t="shared" si="144"/>
        <v>0</v>
      </c>
      <c r="AT180" s="3">
        <f t="shared" si="114"/>
        <v>3333</v>
      </c>
      <c r="AU180" s="3">
        <f>model!AT33</f>
        <v>3333</v>
      </c>
    </row>
    <row r="181" spans="1:47" x14ac:dyDescent="0.25">
      <c r="A181" s="2" t="s">
        <v>33</v>
      </c>
      <c r="B181">
        <f t="shared" ref="B181:AS181" si="145">B132*($AU132/$AT132)</f>
        <v>46.776767278711176</v>
      </c>
      <c r="C181">
        <f t="shared" si="145"/>
        <v>0</v>
      </c>
      <c r="D181">
        <f t="shared" si="145"/>
        <v>41.482016254146906</v>
      </c>
      <c r="E181">
        <f t="shared" si="145"/>
        <v>0</v>
      </c>
      <c r="F181">
        <f t="shared" si="145"/>
        <v>0</v>
      </c>
      <c r="G181">
        <f t="shared" si="145"/>
        <v>158.86310380837747</v>
      </c>
      <c r="H181">
        <f t="shared" si="145"/>
        <v>0</v>
      </c>
      <c r="I181">
        <f t="shared" si="145"/>
        <v>0</v>
      </c>
      <c r="J181">
        <f t="shared" si="145"/>
        <v>0</v>
      </c>
      <c r="K181">
        <f t="shared" si="145"/>
        <v>5592.2736865445277</v>
      </c>
      <c r="L181">
        <f t="shared" si="145"/>
        <v>0</v>
      </c>
      <c r="M181">
        <f t="shared" si="145"/>
        <v>10.729136837579576</v>
      </c>
      <c r="N181">
        <f t="shared" si="145"/>
        <v>0</v>
      </c>
      <c r="O181">
        <f t="shared" si="145"/>
        <v>0</v>
      </c>
      <c r="P181">
        <f t="shared" si="145"/>
        <v>0</v>
      </c>
      <c r="Q181">
        <f t="shared" si="145"/>
        <v>1.4255449096818675</v>
      </c>
      <c r="R181">
        <f t="shared" si="145"/>
        <v>66.141227996538007</v>
      </c>
      <c r="S181">
        <f t="shared" si="145"/>
        <v>0</v>
      </c>
      <c r="T181">
        <f t="shared" si="145"/>
        <v>0</v>
      </c>
      <c r="U181">
        <f t="shared" si="145"/>
        <v>0</v>
      </c>
      <c r="V181">
        <f t="shared" si="145"/>
        <v>0</v>
      </c>
      <c r="W181">
        <f t="shared" si="145"/>
        <v>543.54060571446951</v>
      </c>
      <c r="X181">
        <f t="shared" si="145"/>
        <v>0</v>
      </c>
      <c r="Y181">
        <f t="shared" si="145"/>
        <v>0</v>
      </c>
      <c r="Z181">
        <f t="shared" si="145"/>
        <v>0</v>
      </c>
      <c r="AA181">
        <f t="shared" si="145"/>
        <v>883.73889696372567</v>
      </c>
      <c r="AB181">
        <f t="shared" si="145"/>
        <v>0</v>
      </c>
      <c r="AC181">
        <f t="shared" si="145"/>
        <v>0</v>
      </c>
      <c r="AD181">
        <f t="shared" si="145"/>
        <v>0</v>
      </c>
      <c r="AE181">
        <f t="shared" si="145"/>
        <v>0</v>
      </c>
      <c r="AF181">
        <f t="shared" si="145"/>
        <v>0</v>
      </c>
      <c r="AG181">
        <f t="shared" si="145"/>
        <v>0</v>
      </c>
      <c r="AH181">
        <f t="shared" si="145"/>
        <v>18024.366817124803</v>
      </c>
      <c r="AI181">
        <f t="shared" si="145"/>
        <v>15.698002383719958</v>
      </c>
      <c r="AJ181">
        <f t="shared" si="145"/>
        <v>0</v>
      </c>
      <c r="AK181">
        <f t="shared" si="145"/>
        <v>0</v>
      </c>
      <c r="AL181">
        <f t="shared" si="145"/>
        <v>0</v>
      </c>
      <c r="AM181">
        <f t="shared" si="145"/>
        <v>0</v>
      </c>
      <c r="AN181">
        <f t="shared" si="145"/>
        <v>0</v>
      </c>
      <c r="AO181">
        <f t="shared" si="145"/>
        <v>0</v>
      </c>
      <c r="AP181">
        <f t="shared" si="145"/>
        <v>39.667666450461368</v>
      </c>
      <c r="AQ181">
        <f t="shared" si="145"/>
        <v>29.296527733256156</v>
      </c>
      <c r="AR181">
        <f t="shared" si="145"/>
        <v>0</v>
      </c>
      <c r="AS181">
        <f t="shared" si="145"/>
        <v>0</v>
      </c>
      <c r="AT181" s="3">
        <f t="shared" si="114"/>
        <v>25454</v>
      </c>
      <c r="AU181" s="3">
        <f>model!AT34</f>
        <v>25454</v>
      </c>
    </row>
    <row r="182" spans="1:47" x14ac:dyDescent="0.25">
      <c r="A182" s="2" t="s">
        <v>34</v>
      </c>
      <c r="B182">
        <f t="shared" ref="B182:AS182" si="146">B133*($AU133/$AT133)</f>
        <v>0</v>
      </c>
      <c r="C182">
        <f t="shared" si="146"/>
        <v>0</v>
      </c>
      <c r="D182">
        <f t="shared" si="146"/>
        <v>54.466882917780843</v>
      </c>
      <c r="E182">
        <f t="shared" si="146"/>
        <v>0</v>
      </c>
      <c r="F182">
        <f t="shared" si="146"/>
        <v>0</v>
      </c>
      <c r="G182">
        <f t="shared" si="146"/>
        <v>46.873050347900133</v>
      </c>
      <c r="H182">
        <f t="shared" si="146"/>
        <v>0</v>
      </c>
      <c r="I182">
        <f t="shared" si="146"/>
        <v>0</v>
      </c>
      <c r="J182">
        <f t="shared" si="146"/>
        <v>0</v>
      </c>
      <c r="K182">
        <f t="shared" si="146"/>
        <v>0</v>
      </c>
      <c r="L182">
        <f t="shared" si="146"/>
        <v>0</v>
      </c>
      <c r="M182">
        <f t="shared" si="146"/>
        <v>0</v>
      </c>
      <c r="N182">
        <f t="shared" si="146"/>
        <v>0</v>
      </c>
      <c r="O182">
        <f t="shared" si="146"/>
        <v>31.526849338531761</v>
      </c>
      <c r="P182">
        <f t="shared" si="146"/>
        <v>0</v>
      </c>
      <c r="Q182">
        <f t="shared" si="146"/>
        <v>4459.4709025380871</v>
      </c>
      <c r="R182">
        <f t="shared" si="146"/>
        <v>0</v>
      </c>
      <c r="S182">
        <f t="shared" si="146"/>
        <v>0</v>
      </c>
      <c r="T182">
        <f t="shared" si="146"/>
        <v>0</v>
      </c>
      <c r="U182">
        <f t="shared" si="146"/>
        <v>0</v>
      </c>
      <c r="V182">
        <f t="shared" si="146"/>
        <v>0</v>
      </c>
      <c r="W182">
        <f t="shared" si="146"/>
        <v>0</v>
      </c>
      <c r="X182">
        <f t="shared" si="146"/>
        <v>0</v>
      </c>
      <c r="Y182">
        <f t="shared" si="146"/>
        <v>17.625412784592584</v>
      </c>
      <c r="Z182">
        <f t="shared" si="146"/>
        <v>0</v>
      </c>
      <c r="AA182">
        <f t="shared" si="146"/>
        <v>0</v>
      </c>
      <c r="AB182">
        <f t="shared" si="146"/>
        <v>199.58809499608907</v>
      </c>
      <c r="AC182">
        <f t="shared" si="146"/>
        <v>0</v>
      </c>
      <c r="AD182">
        <f t="shared" si="146"/>
        <v>0</v>
      </c>
      <c r="AE182">
        <f t="shared" si="146"/>
        <v>0</v>
      </c>
      <c r="AF182">
        <f t="shared" si="146"/>
        <v>0</v>
      </c>
      <c r="AG182">
        <f t="shared" si="146"/>
        <v>10.048571586328762</v>
      </c>
      <c r="AH182">
        <f t="shared" si="146"/>
        <v>0</v>
      </c>
      <c r="AI182">
        <f t="shared" si="146"/>
        <v>7706.4049448402657</v>
      </c>
      <c r="AJ182">
        <f t="shared" si="146"/>
        <v>0</v>
      </c>
      <c r="AK182">
        <f t="shared" si="146"/>
        <v>0</v>
      </c>
      <c r="AL182">
        <f t="shared" si="146"/>
        <v>0</v>
      </c>
      <c r="AM182">
        <f t="shared" si="146"/>
        <v>0</v>
      </c>
      <c r="AN182">
        <f t="shared" si="146"/>
        <v>53.663387828029435</v>
      </c>
      <c r="AO182">
        <f t="shared" si="146"/>
        <v>0</v>
      </c>
      <c r="AP182">
        <f t="shared" si="146"/>
        <v>0</v>
      </c>
      <c r="AQ182">
        <f t="shared" si="146"/>
        <v>216.33190282239434</v>
      </c>
      <c r="AR182">
        <f t="shared" si="146"/>
        <v>0</v>
      </c>
      <c r="AS182">
        <f t="shared" si="146"/>
        <v>0</v>
      </c>
      <c r="AT182" s="3">
        <f t="shared" si="114"/>
        <v>12796</v>
      </c>
      <c r="AU182" s="3">
        <f>model!AT35</f>
        <v>12796</v>
      </c>
    </row>
    <row r="183" spans="1:47" x14ac:dyDescent="0.25">
      <c r="A183" s="2" t="s">
        <v>35</v>
      </c>
      <c r="B183">
        <f t="shared" ref="B183:AS183" si="147">B134*($AU134/$AT134)</f>
        <v>20.243684411785651</v>
      </c>
      <c r="C183">
        <f t="shared" si="147"/>
        <v>0</v>
      </c>
      <c r="D183">
        <f t="shared" si="147"/>
        <v>0</v>
      </c>
      <c r="E183">
        <f t="shared" si="147"/>
        <v>0</v>
      </c>
      <c r="F183">
        <f t="shared" si="147"/>
        <v>9.3456780367511492</v>
      </c>
      <c r="G183">
        <f t="shared" si="147"/>
        <v>0</v>
      </c>
      <c r="H183">
        <f t="shared" si="147"/>
        <v>0</v>
      </c>
      <c r="I183">
        <f t="shared" si="147"/>
        <v>0</v>
      </c>
      <c r="J183">
        <f t="shared" si="147"/>
        <v>0</v>
      </c>
      <c r="K183">
        <f t="shared" si="147"/>
        <v>0</v>
      </c>
      <c r="L183">
        <f t="shared" si="147"/>
        <v>0</v>
      </c>
      <c r="M183">
        <f t="shared" si="147"/>
        <v>0</v>
      </c>
      <c r="N183">
        <f t="shared" si="147"/>
        <v>0</v>
      </c>
      <c r="O183">
        <f t="shared" si="147"/>
        <v>0</v>
      </c>
      <c r="P183">
        <f t="shared" si="147"/>
        <v>0</v>
      </c>
      <c r="Q183">
        <f t="shared" si="147"/>
        <v>0</v>
      </c>
      <c r="R183">
        <f t="shared" si="147"/>
        <v>0</v>
      </c>
      <c r="S183">
        <f t="shared" si="147"/>
        <v>144.27776600584869</v>
      </c>
      <c r="T183">
        <f t="shared" si="147"/>
        <v>0</v>
      </c>
      <c r="U183">
        <f t="shared" si="147"/>
        <v>0</v>
      </c>
      <c r="V183">
        <f t="shared" si="147"/>
        <v>0</v>
      </c>
      <c r="W183">
        <f t="shared" si="147"/>
        <v>0</v>
      </c>
      <c r="X183">
        <f t="shared" si="147"/>
        <v>0</v>
      </c>
      <c r="Y183">
        <f t="shared" si="147"/>
        <v>0</v>
      </c>
      <c r="Z183">
        <f t="shared" si="147"/>
        <v>44.433764156727392</v>
      </c>
      <c r="AA183">
        <f t="shared" si="147"/>
        <v>0</v>
      </c>
      <c r="AB183">
        <f t="shared" si="147"/>
        <v>0</v>
      </c>
      <c r="AC183">
        <f t="shared" si="147"/>
        <v>8.3591822534990055</v>
      </c>
      <c r="AD183">
        <f t="shared" si="147"/>
        <v>473.40086611552516</v>
      </c>
      <c r="AE183">
        <f t="shared" si="147"/>
        <v>0</v>
      </c>
      <c r="AF183">
        <f t="shared" si="147"/>
        <v>87.454589980790232</v>
      </c>
      <c r="AG183">
        <f t="shared" si="147"/>
        <v>0</v>
      </c>
      <c r="AH183">
        <f t="shared" si="147"/>
        <v>0</v>
      </c>
      <c r="AI183">
        <f t="shared" si="147"/>
        <v>0</v>
      </c>
      <c r="AJ183">
        <f t="shared" si="147"/>
        <v>17793.484469039075</v>
      </c>
      <c r="AK183">
        <f t="shared" si="147"/>
        <v>0</v>
      </c>
      <c r="AL183">
        <f t="shared" si="147"/>
        <v>0</v>
      </c>
      <c r="AM183">
        <f t="shared" si="147"/>
        <v>0</v>
      </c>
      <c r="AN183">
        <f t="shared" si="147"/>
        <v>0</v>
      </c>
      <c r="AO183">
        <f t="shared" si="147"/>
        <v>0</v>
      </c>
      <c r="AP183">
        <f t="shared" si="147"/>
        <v>0</v>
      </c>
      <c r="AQ183">
        <f t="shared" si="147"/>
        <v>0</v>
      </c>
      <c r="AR183">
        <f t="shared" si="147"/>
        <v>0</v>
      </c>
      <c r="AS183">
        <f t="shared" si="147"/>
        <v>0</v>
      </c>
      <c r="AT183" s="3">
        <f t="shared" si="114"/>
        <v>18581.000000000004</v>
      </c>
      <c r="AU183" s="3">
        <f>model!AT36</f>
        <v>18581</v>
      </c>
    </row>
    <row r="184" spans="1:47" x14ac:dyDescent="0.25">
      <c r="A184" s="2" t="s">
        <v>36</v>
      </c>
      <c r="B184">
        <f t="shared" ref="B184:AS184" si="148">B135*($AU135/$AT135)</f>
        <v>0</v>
      </c>
      <c r="C184">
        <f t="shared" si="148"/>
        <v>0</v>
      </c>
      <c r="D184">
        <f t="shared" si="148"/>
        <v>80.639455570040127</v>
      </c>
      <c r="E184">
        <f t="shared" si="148"/>
        <v>0</v>
      </c>
      <c r="F184">
        <f t="shared" si="148"/>
        <v>0</v>
      </c>
      <c r="G184">
        <f t="shared" si="148"/>
        <v>46.323571120992689</v>
      </c>
      <c r="H184">
        <f t="shared" si="148"/>
        <v>0</v>
      </c>
      <c r="I184">
        <f t="shared" si="148"/>
        <v>0</v>
      </c>
      <c r="J184">
        <f t="shared" si="148"/>
        <v>0</v>
      </c>
      <c r="K184">
        <f t="shared" si="148"/>
        <v>69.82123635615082</v>
      </c>
      <c r="L184">
        <f t="shared" si="148"/>
        <v>0</v>
      </c>
      <c r="M184">
        <f t="shared" si="148"/>
        <v>0</v>
      </c>
      <c r="N184">
        <f t="shared" si="148"/>
        <v>0</v>
      </c>
      <c r="O184">
        <f t="shared" si="148"/>
        <v>0</v>
      </c>
      <c r="P184">
        <f t="shared" si="148"/>
        <v>0</v>
      </c>
      <c r="Q184">
        <f t="shared" si="148"/>
        <v>0</v>
      </c>
      <c r="R184">
        <f t="shared" si="148"/>
        <v>0</v>
      </c>
      <c r="S184">
        <f t="shared" si="148"/>
        <v>0</v>
      </c>
      <c r="T184">
        <f t="shared" si="148"/>
        <v>0</v>
      </c>
      <c r="U184">
        <f t="shared" si="148"/>
        <v>0</v>
      </c>
      <c r="V184">
        <f t="shared" si="148"/>
        <v>48.527004561672008</v>
      </c>
      <c r="W184">
        <f t="shared" si="148"/>
        <v>0</v>
      </c>
      <c r="X184">
        <f t="shared" si="148"/>
        <v>0</v>
      </c>
      <c r="Y184">
        <f t="shared" si="148"/>
        <v>0</v>
      </c>
      <c r="Z184">
        <f t="shared" si="148"/>
        <v>0</v>
      </c>
      <c r="AA184">
        <f t="shared" si="148"/>
        <v>0</v>
      </c>
      <c r="AB184">
        <f t="shared" si="148"/>
        <v>0</v>
      </c>
      <c r="AC184">
        <f t="shared" si="148"/>
        <v>0</v>
      </c>
      <c r="AD184">
        <f t="shared" si="148"/>
        <v>0</v>
      </c>
      <c r="AE184">
        <f t="shared" si="148"/>
        <v>0</v>
      </c>
      <c r="AF184">
        <f t="shared" si="148"/>
        <v>0</v>
      </c>
      <c r="AG184">
        <f t="shared" si="148"/>
        <v>0</v>
      </c>
      <c r="AH184">
        <f t="shared" si="148"/>
        <v>0</v>
      </c>
      <c r="AI184">
        <f t="shared" si="148"/>
        <v>0</v>
      </c>
      <c r="AJ184">
        <f t="shared" si="148"/>
        <v>0</v>
      </c>
      <c r="AK184">
        <f t="shared" si="148"/>
        <v>2368.6887323911446</v>
      </c>
      <c r="AL184">
        <f t="shared" si="148"/>
        <v>0</v>
      </c>
      <c r="AM184">
        <f t="shared" si="148"/>
        <v>0</v>
      </c>
      <c r="AN184">
        <f t="shared" si="148"/>
        <v>0</v>
      </c>
      <c r="AO184">
        <f t="shared" si="148"/>
        <v>0</v>
      </c>
      <c r="AP184">
        <f t="shared" si="148"/>
        <v>0</v>
      </c>
      <c r="AQ184">
        <f t="shared" si="148"/>
        <v>0</v>
      </c>
      <c r="AR184">
        <f t="shared" si="148"/>
        <v>0</v>
      </c>
      <c r="AS184">
        <f t="shared" si="148"/>
        <v>0</v>
      </c>
      <c r="AT184" s="3">
        <f t="shared" si="114"/>
        <v>2614.0000000000005</v>
      </c>
      <c r="AU184" s="3">
        <f>model!AT37</f>
        <v>2614</v>
      </c>
    </row>
    <row r="185" spans="1:47" x14ac:dyDescent="0.25">
      <c r="A185" s="2" t="s">
        <v>37</v>
      </c>
      <c r="B185">
        <f t="shared" ref="B185:AS185" si="149">B136*($AU136/$AT136)</f>
        <v>1397.86840614884</v>
      </c>
      <c r="C185">
        <f t="shared" si="149"/>
        <v>0</v>
      </c>
      <c r="D185">
        <f t="shared" si="149"/>
        <v>0</v>
      </c>
      <c r="E185">
        <f t="shared" si="149"/>
        <v>0</v>
      </c>
      <c r="F185">
        <f t="shared" si="149"/>
        <v>0</v>
      </c>
      <c r="G185">
        <f t="shared" si="149"/>
        <v>0</v>
      </c>
      <c r="H185">
        <f t="shared" si="149"/>
        <v>0</v>
      </c>
      <c r="I185">
        <f t="shared" si="149"/>
        <v>0</v>
      </c>
      <c r="J185">
        <f t="shared" si="149"/>
        <v>0</v>
      </c>
      <c r="K185">
        <f t="shared" si="149"/>
        <v>0</v>
      </c>
      <c r="L185">
        <f t="shared" si="149"/>
        <v>0</v>
      </c>
      <c r="M185">
        <f t="shared" si="149"/>
        <v>0</v>
      </c>
      <c r="N185">
        <f t="shared" si="149"/>
        <v>0</v>
      </c>
      <c r="O185">
        <f t="shared" si="149"/>
        <v>2717.6439240196846</v>
      </c>
      <c r="P185">
        <f t="shared" si="149"/>
        <v>0</v>
      </c>
      <c r="Q185">
        <f t="shared" si="149"/>
        <v>0</v>
      </c>
      <c r="R185">
        <f t="shared" si="149"/>
        <v>0</v>
      </c>
      <c r="S185">
        <f t="shared" si="149"/>
        <v>0</v>
      </c>
      <c r="T185">
        <f t="shared" si="149"/>
        <v>0</v>
      </c>
      <c r="U185">
        <f t="shared" si="149"/>
        <v>445.84675207574168</v>
      </c>
      <c r="V185">
        <f t="shared" si="149"/>
        <v>0</v>
      </c>
      <c r="W185">
        <f t="shared" si="149"/>
        <v>0</v>
      </c>
      <c r="X185">
        <f t="shared" si="149"/>
        <v>36.395061770820249</v>
      </c>
      <c r="Y185">
        <f t="shared" si="149"/>
        <v>0</v>
      </c>
      <c r="Z185">
        <f t="shared" si="149"/>
        <v>0</v>
      </c>
      <c r="AA185">
        <f t="shared" si="149"/>
        <v>0</v>
      </c>
      <c r="AB185">
        <f t="shared" si="149"/>
        <v>0</v>
      </c>
      <c r="AC185">
        <f t="shared" si="149"/>
        <v>0</v>
      </c>
      <c r="AD185">
        <f t="shared" si="149"/>
        <v>0</v>
      </c>
      <c r="AE185">
        <f t="shared" si="149"/>
        <v>0</v>
      </c>
      <c r="AF185">
        <f t="shared" si="149"/>
        <v>0</v>
      </c>
      <c r="AG185">
        <f t="shared" si="149"/>
        <v>0</v>
      </c>
      <c r="AH185">
        <f t="shared" si="149"/>
        <v>0</v>
      </c>
      <c r="AI185">
        <f t="shared" si="149"/>
        <v>0</v>
      </c>
      <c r="AJ185">
        <f t="shared" si="149"/>
        <v>0</v>
      </c>
      <c r="AK185">
        <f t="shared" si="149"/>
        <v>0</v>
      </c>
      <c r="AL185">
        <f t="shared" si="149"/>
        <v>2102.9199670466373</v>
      </c>
      <c r="AM185">
        <f t="shared" si="149"/>
        <v>34.089974555246599</v>
      </c>
      <c r="AN185">
        <f t="shared" si="149"/>
        <v>0</v>
      </c>
      <c r="AO185">
        <f t="shared" si="149"/>
        <v>0</v>
      </c>
      <c r="AP185">
        <f t="shared" si="149"/>
        <v>0</v>
      </c>
      <c r="AQ185">
        <f t="shared" si="149"/>
        <v>25.235914383029673</v>
      </c>
      <c r="AR185">
        <f t="shared" si="149"/>
        <v>0</v>
      </c>
      <c r="AS185">
        <f t="shared" si="149"/>
        <v>0</v>
      </c>
      <c r="AT185" s="3">
        <f t="shared" si="114"/>
        <v>6760.0000000000009</v>
      </c>
      <c r="AU185" s="3">
        <f>model!AT38</f>
        <v>6760</v>
      </c>
    </row>
    <row r="186" spans="1:47" x14ac:dyDescent="0.25">
      <c r="A186" s="2" t="s">
        <v>38</v>
      </c>
      <c r="B186">
        <f t="shared" ref="B186:AS186" si="150">B137*($AU137/$AT137)</f>
        <v>1505.7308054792634</v>
      </c>
      <c r="C186">
        <f t="shared" si="150"/>
        <v>53.613204973108779</v>
      </c>
      <c r="D186">
        <f t="shared" si="150"/>
        <v>0</v>
      </c>
      <c r="E186">
        <f t="shared" si="150"/>
        <v>0</v>
      </c>
      <c r="F186">
        <f t="shared" si="150"/>
        <v>0</v>
      </c>
      <c r="G186">
        <f t="shared" si="150"/>
        <v>0</v>
      </c>
      <c r="H186">
        <f t="shared" si="150"/>
        <v>0</v>
      </c>
      <c r="I186">
        <f t="shared" si="150"/>
        <v>0</v>
      </c>
      <c r="J186">
        <f t="shared" si="150"/>
        <v>0</v>
      </c>
      <c r="K186">
        <f t="shared" si="150"/>
        <v>0</v>
      </c>
      <c r="L186">
        <f t="shared" si="150"/>
        <v>0</v>
      </c>
      <c r="M186">
        <f t="shared" si="150"/>
        <v>0</v>
      </c>
      <c r="N186">
        <f t="shared" si="150"/>
        <v>0</v>
      </c>
      <c r="O186">
        <f t="shared" si="150"/>
        <v>2730.3072882087026</v>
      </c>
      <c r="P186">
        <f t="shared" si="150"/>
        <v>0</v>
      </c>
      <c r="Q186">
        <f t="shared" si="150"/>
        <v>0</v>
      </c>
      <c r="R186">
        <f t="shared" si="150"/>
        <v>0</v>
      </c>
      <c r="S186">
        <f t="shared" si="150"/>
        <v>0</v>
      </c>
      <c r="T186">
        <f t="shared" si="150"/>
        <v>0</v>
      </c>
      <c r="U186">
        <f t="shared" si="150"/>
        <v>0</v>
      </c>
      <c r="V186">
        <f t="shared" si="150"/>
        <v>0</v>
      </c>
      <c r="W186">
        <f t="shared" si="150"/>
        <v>0</v>
      </c>
      <c r="X186">
        <f t="shared" si="150"/>
        <v>112.80436843588534</v>
      </c>
      <c r="Y186">
        <f t="shared" si="150"/>
        <v>0</v>
      </c>
      <c r="Z186">
        <f t="shared" si="150"/>
        <v>0</v>
      </c>
      <c r="AA186">
        <f t="shared" si="150"/>
        <v>0</v>
      </c>
      <c r="AB186">
        <f t="shared" si="150"/>
        <v>0</v>
      </c>
      <c r="AC186">
        <f t="shared" si="150"/>
        <v>0</v>
      </c>
      <c r="AD186">
        <f t="shared" si="150"/>
        <v>0</v>
      </c>
      <c r="AE186">
        <f t="shared" si="150"/>
        <v>0</v>
      </c>
      <c r="AF186">
        <f t="shared" si="150"/>
        <v>0</v>
      </c>
      <c r="AG186">
        <f t="shared" si="150"/>
        <v>0</v>
      </c>
      <c r="AH186">
        <f t="shared" si="150"/>
        <v>0</v>
      </c>
      <c r="AI186">
        <f t="shared" si="150"/>
        <v>0</v>
      </c>
      <c r="AJ186">
        <f t="shared" si="150"/>
        <v>0</v>
      </c>
      <c r="AK186">
        <f t="shared" si="150"/>
        <v>0</v>
      </c>
      <c r="AL186">
        <f t="shared" si="150"/>
        <v>0</v>
      </c>
      <c r="AM186">
        <f t="shared" si="150"/>
        <v>8322.0917417400779</v>
      </c>
      <c r="AN186">
        <f t="shared" si="150"/>
        <v>0</v>
      </c>
      <c r="AO186">
        <f t="shared" si="150"/>
        <v>0</v>
      </c>
      <c r="AP186">
        <f t="shared" si="150"/>
        <v>0</v>
      </c>
      <c r="AQ186">
        <f t="shared" si="150"/>
        <v>0</v>
      </c>
      <c r="AR186">
        <f t="shared" si="150"/>
        <v>0</v>
      </c>
      <c r="AS186">
        <f t="shared" si="150"/>
        <v>310.45259116296222</v>
      </c>
      <c r="AT186" s="3">
        <f t="shared" si="114"/>
        <v>13035.000000000002</v>
      </c>
      <c r="AU186" s="3">
        <f>model!AT39</f>
        <v>13035</v>
      </c>
    </row>
    <row r="187" spans="1:47" x14ac:dyDescent="0.25">
      <c r="A187" s="2" t="s">
        <v>39</v>
      </c>
      <c r="B187">
        <f t="shared" ref="B187:AS187" si="151">B138*($AU138/$AT138)</f>
        <v>0</v>
      </c>
      <c r="C187">
        <f t="shared" si="151"/>
        <v>0</v>
      </c>
      <c r="D187">
        <f t="shared" si="151"/>
        <v>1405.6793786154888</v>
      </c>
      <c r="E187">
        <f t="shared" si="151"/>
        <v>0</v>
      </c>
      <c r="F187">
        <f t="shared" si="151"/>
        <v>0</v>
      </c>
      <c r="G187">
        <f t="shared" si="151"/>
        <v>248.77421448687664</v>
      </c>
      <c r="H187">
        <f t="shared" si="151"/>
        <v>0</v>
      </c>
      <c r="I187">
        <f t="shared" si="151"/>
        <v>0</v>
      </c>
      <c r="J187">
        <f t="shared" si="151"/>
        <v>0</v>
      </c>
      <c r="K187">
        <f t="shared" si="151"/>
        <v>33.193633238947868</v>
      </c>
      <c r="L187">
        <f t="shared" si="151"/>
        <v>0</v>
      </c>
      <c r="M187">
        <f t="shared" si="151"/>
        <v>0</v>
      </c>
      <c r="N187">
        <f t="shared" si="151"/>
        <v>0</v>
      </c>
      <c r="O187">
        <f t="shared" si="151"/>
        <v>0</v>
      </c>
      <c r="P187">
        <f t="shared" si="151"/>
        <v>0</v>
      </c>
      <c r="Q187">
        <f t="shared" si="151"/>
        <v>4.3915176739220367</v>
      </c>
      <c r="R187">
        <f t="shared" si="151"/>
        <v>0</v>
      </c>
      <c r="S187">
        <f t="shared" si="151"/>
        <v>0</v>
      </c>
      <c r="T187">
        <f t="shared" si="151"/>
        <v>0</v>
      </c>
      <c r="U187">
        <f t="shared" si="151"/>
        <v>0</v>
      </c>
      <c r="V187">
        <f t="shared" si="151"/>
        <v>0</v>
      </c>
      <c r="W187">
        <f t="shared" si="151"/>
        <v>0</v>
      </c>
      <c r="X187">
        <f t="shared" si="151"/>
        <v>0</v>
      </c>
      <c r="Y187">
        <f t="shared" si="151"/>
        <v>0</v>
      </c>
      <c r="Z187">
        <f t="shared" si="151"/>
        <v>0</v>
      </c>
      <c r="AA187">
        <f t="shared" si="151"/>
        <v>0</v>
      </c>
      <c r="AB187">
        <f t="shared" si="151"/>
        <v>0</v>
      </c>
      <c r="AC187">
        <f t="shared" si="151"/>
        <v>0</v>
      </c>
      <c r="AD187">
        <f t="shared" si="151"/>
        <v>0</v>
      </c>
      <c r="AE187">
        <f t="shared" si="151"/>
        <v>0</v>
      </c>
      <c r="AF187">
        <f t="shared" si="151"/>
        <v>0</v>
      </c>
      <c r="AG187">
        <f t="shared" si="151"/>
        <v>0</v>
      </c>
      <c r="AH187">
        <f t="shared" si="151"/>
        <v>0</v>
      </c>
      <c r="AI187">
        <f t="shared" si="151"/>
        <v>0</v>
      </c>
      <c r="AJ187">
        <f t="shared" si="151"/>
        <v>0</v>
      </c>
      <c r="AK187">
        <f t="shared" si="151"/>
        <v>0</v>
      </c>
      <c r="AL187">
        <f t="shared" si="151"/>
        <v>0</v>
      </c>
      <c r="AM187">
        <f t="shared" si="151"/>
        <v>0</v>
      </c>
      <c r="AN187">
        <f t="shared" si="151"/>
        <v>2442.9612559847642</v>
      </c>
      <c r="AO187">
        <f t="shared" si="151"/>
        <v>0</v>
      </c>
      <c r="AP187">
        <f t="shared" si="151"/>
        <v>0</v>
      </c>
      <c r="AQ187">
        <f t="shared" si="151"/>
        <v>0</v>
      </c>
      <c r="AR187">
        <f t="shared" si="151"/>
        <v>0</v>
      </c>
      <c r="AS187">
        <f t="shared" si="151"/>
        <v>0</v>
      </c>
      <c r="AT187" s="3">
        <f t="shared" si="114"/>
        <v>4134.9999999999991</v>
      </c>
      <c r="AU187" s="3">
        <f>model!AT40</f>
        <v>4135</v>
      </c>
    </row>
    <row r="188" spans="1:47" x14ac:dyDescent="0.25">
      <c r="A188" s="2" t="s">
        <v>40</v>
      </c>
      <c r="B188">
        <f t="shared" ref="B188:AS188" si="152">B139*($AU139/$AT139)</f>
        <v>0</v>
      </c>
      <c r="C188">
        <f t="shared" si="152"/>
        <v>0</v>
      </c>
      <c r="D188">
        <f t="shared" si="152"/>
        <v>0</v>
      </c>
      <c r="E188">
        <f t="shared" si="152"/>
        <v>0</v>
      </c>
      <c r="F188">
        <f t="shared" si="152"/>
        <v>124.29586390277335</v>
      </c>
      <c r="G188">
        <f t="shared" si="152"/>
        <v>0</v>
      </c>
      <c r="H188">
        <f t="shared" si="152"/>
        <v>0</v>
      </c>
      <c r="I188">
        <f t="shared" si="152"/>
        <v>0</v>
      </c>
      <c r="J188">
        <f t="shared" si="152"/>
        <v>11.879034892145283</v>
      </c>
      <c r="K188">
        <f t="shared" si="152"/>
        <v>0</v>
      </c>
      <c r="L188">
        <f t="shared" si="152"/>
        <v>0</v>
      </c>
      <c r="M188">
        <f t="shared" si="152"/>
        <v>0</v>
      </c>
      <c r="N188">
        <f t="shared" si="152"/>
        <v>0</v>
      </c>
      <c r="O188">
        <f t="shared" si="152"/>
        <v>0</v>
      </c>
      <c r="P188">
        <f t="shared" si="152"/>
        <v>0</v>
      </c>
      <c r="Q188">
        <f t="shared" si="152"/>
        <v>0</v>
      </c>
      <c r="R188">
        <f t="shared" si="152"/>
        <v>0</v>
      </c>
      <c r="S188">
        <f t="shared" si="152"/>
        <v>0</v>
      </c>
      <c r="T188">
        <f t="shared" si="152"/>
        <v>0</v>
      </c>
      <c r="U188">
        <f t="shared" si="152"/>
        <v>0</v>
      </c>
      <c r="V188">
        <f t="shared" si="152"/>
        <v>0</v>
      </c>
      <c r="W188">
        <f t="shared" si="152"/>
        <v>0</v>
      </c>
      <c r="X188">
        <f t="shared" si="152"/>
        <v>0</v>
      </c>
      <c r="Y188">
        <f t="shared" si="152"/>
        <v>0</v>
      </c>
      <c r="Z188">
        <f t="shared" si="152"/>
        <v>0</v>
      </c>
      <c r="AA188">
        <f t="shared" si="152"/>
        <v>0</v>
      </c>
      <c r="AB188">
        <f t="shared" si="152"/>
        <v>0</v>
      </c>
      <c r="AC188">
        <f t="shared" si="152"/>
        <v>1268.7102969063551</v>
      </c>
      <c r="AD188">
        <f t="shared" si="152"/>
        <v>9.2822464064030807</v>
      </c>
      <c r="AE188">
        <f t="shared" si="152"/>
        <v>0</v>
      </c>
      <c r="AF188">
        <f t="shared" si="152"/>
        <v>0</v>
      </c>
      <c r="AG188">
        <f t="shared" si="152"/>
        <v>0</v>
      </c>
      <c r="AH188">
        <f t="shared" si="152"/>
        <v>0</v>
      </c>
      <c r="AI188">
        <f t="shared" si="152"/>
        <v>0</v>
      </c>
      <c r="AJ188">
        <f t="shared" si="152"/>
        <v>27.411748609472188</v>
      </c>
      <c r="AK188">
        <f t="shared" si="152"/>
        <v>0</v>
      </c>
      <c r="AL188">
        <f t="shared" si="152"/>
        <v>0</v>
      </c>
      <c r="AM188">
        <f t="shared" si="152"/>
        <v>0</v>
      </c>
      <c r="AN188">
        <f t="shared" si="152"/>
        <v>0</v>
      </c>
      <c r="AO188">
        <f t="shared" si="152"/>
        <v>5693.4208092828512</v>
      </c>
      <c r="AP188">
        <f t="shared" si="152"/>
        <v>0</v>
      </c>
      <c r="AQ188">
        <f t="shared" si="152"/>
        <v>0</v>
      </c>
      <c r="AR188">
        <f t="shared" si="152"/>
        <v>0</v>
      </c>
      <c r="AS188">
        <f t="shared" si="152"/>
        <v>0</v>
      </c>
      <c r="AT188" s="3">
        <f t="shared" si="114"/>
        <v>7135</v>
      </c>
      <c r="AU188" s="3">
        <f>model!AT41</f>
        <v>7135</v>
      </c>
    </row>
    <row r="189" spans="1:47" x14ac:dyDescent="0.25">
      <c r="A189" s="2" t="s">
        <v>41</v>
      </c>
      <c r="B189">
        <f t="shared" ref="B189:AS189" si="153">B140*($AU140/$AT140)</f>
        <v>0</v>
      </c>
      <c r="C189">
        <f t="shared" si="153"/>
        <v>0</v>
      </c>
      <c r="D189">
        <f t="shared" si="153"/>
        <v>0</v>
      </c>
      <c r="E189">
        <f t="shared" si="153"/>
        <v>0</v>
      </c>
      <c r="F189">
        <f t="shared" si="153"/>
        <v>0</v>
      </c>
      <c r="G189">
        <f t="shared" si="153"/>
        <v>0</v>
      </c>
      <c r="H189">
        <f t="shared" si="153"/>
        <v>0</v>
      </c>
      <c r="I189">
        <f t="shared" si="153"/>
        <v>0</v>
      </c>
      <c r="J189">
        <f t="shared" si="153"/>
        <v>0</v>
      </c>
      <c r="K189">
        <f t="shared" si="153"/>
        <v>406.08796288386094</v>
      </c>
      <c r="L189">
        <f t="shared" si="153"/>
        <v>0</v>
      </c>
      <c r="M189">
        <f t="shared" si="153"/>
        <v>0</v>
      </c>
      <c r="N189">
        <f t="shared" si="153"/>
        <v>0</v>
      </c>
      <c r="O189">
        <f t="shared" si="153"/>
        <v>0</v>
      </c>
      <c r="P189">
        <f t="shared" si="153"/>
        <v>0</v>
      </c>
      <c r="Q189">
        <f t="shared" si="153"/>
        <v>0</v>
      </c>
      <c r="R189">
        <f t="shared" si="153"/>
        <v>0</v>
      </c>
      <c r="S189">
        <f t="shared" si="153"/>
        <v>0</v>
      </c>
      <c r="T189">
        <f t="shared" si="153"/>
        <v>0</v>
      </c>
      <c r="U189">
        <f t="shared" si="153"/>
        <v>0</v>
      </c>
      <c r="V189">
        <f t="shared" si="153"/>
        <v>0</v>
      </c>
      <c r="W189">
        <f t="shared" si="153"/>
        <v>239.69575569300693</v>
      </c>
      <c r="X189">
        <f t="shared" si="153"/>
        <v>0</v>
      </c>
      <c r="Y189">
        <f t="shared" si="153"/>
        <v>0</v>
      </c>
      <c r="Z189">
        <f t="shared" si="153"/>
        <v>0</v>
      </c>
      <c r="AA189">
        <f t="shared" si="153"/>
        <v>25.308542655708003</v>
      </c>
      <c r="AB189">
        <f t="shared" si="153"/>
        <v>0</v>
      </c>
      <c r="AC189">
        <f t="shared" si="153"/>
        <v>0</v>
      </c>
      <c r="AD189">
        <f t="shared" si="153"/>
        <v>0</v>
      </c>
      <c r="AE189">
        <f t="shared" si="153"/>
        <v>0</v>
      </c>
      <c r="AF189">
        <f t="shared" si="153"/>
        <v>0</v>
      </c>
      <c r="AG189">
        <f t="shared" si="153"/>
        <v>0</v>
      </c>
      <c r="AH189">
        <f t="shared" si="153"/>
        <v>80.82479441837063</v>
      </c>
      <c r="AI189">
        <f t="shared" si="153"/>
        <v>0</v>
      </c>
      <c r="AJ189">
        <f t="shared" si="153"/>
        <v>0</v>
      </c>
      <c r="AK189">
        <f t="shared" si="153"/>
        <v>0</v>
      </c>
      <c r="AL189">
        <f t="shared" si="153"/>
        <v>0</v>
      </c>
      <c r="AM189">
        <f t="shared" si="153"/>
        <v>0</v>
      </c>
      <c r="AN189">
        <f t="shared" si="153"/>
        <v>0</v>
      </c>
      <c r="AO189">
        <f t="shared" si="153"/>
        <v>0</v>
      </c>
      <c r="AP189">
        <f t="shared" si="153"/>
        <v>6481.0829443490538</v>
      </c>
      <c r="AQ189">
        <f t="shared" si="153"/>
        <v>0</v>
      </c>
      <c r="AR189">
        <f t="shared" si="153"/>
        <v>0</v>
      </c>
      <c r="AS189">
        <f t="shared" si="153"/>
        <v>0</v>
      </c>
      <c r="AT189" s="3">
        <f t="shared" si="114"/>
        <v>7233</v>
      </c>
      <c r="AU189" s="3">
        <f>model!AT42</f>
        <v>7233</v>
      </c>
    </row>
    <row r="190" spans="1:47" x14ac:dyDescent="0.25">
      <c r="A190" s="2" t="s">
        <v>42</v>
      </c>
      <c r="B190">
        <f t="shared" ref="B190:AS190" si="154">B141*($AU141/$AT141)</f>
        <v>434.98738312434881</v>
      </c>
      <c r="C190">
        <f t="shared" si="154"/>
        <v>0</v>
      </c>
      <c r="D190">
        <f t="shared" si="154"/>
        <v>9.0470040928285904</v>
      </c>
      <c r="E190">
        <f t="shared" si="154"/>
        <v>0</v>
      </c>
      <c r="F190">
        <f t="shared" si="154"/>
        <v>0</v>
      </c>
      <c r="G190">
        <f t="shared" si="154"/>
        <v>7.9688528772595069</v>
      </c>
      <c r="H190">
        <f t="shared" si="154"/>
        <v>307.05957925262959</v>
      </c>
      <c r="I190">
        <f t="shared" si="154"/>
        <v>0</v>
      </c>
      <c r="J190">
        <f t="shared" si="154"/>
        <v>0</v>
      </c>
      <c r="K190">
        <f t="shared" si="154"/>
        <v>90.082944832331407</v>
      </c>
      <c r="L190">
        <f t="shared" si="154"/>
        <v>0</v>
      </c>
      <c r="M190">
        <f t="shared" si="154"/>
        <v>0</v>
      </c>
      <c r="N190">
        <f t="shared" si="154"/>
        <v>0</v>
      </c>
      <c r="O190">
        <f t="shared" si="154"/>
        <v>0</v>
      </c>
      <c r="P190">
        <f t="shared" si="154"/>
        <v>0</v>
      </c>
      <c r="Q190">
        <f t="shared" si="154"/>
        <v>520.57708647989114</v>
      </c>
      <c r="R190">
        <f t="shared" si="154"/>
        <v>0</v>
      </c>
      <c r="S190">
        <f t="shared" si="154"/>
        <v>0</v>
      </c>
      <c r="T190">
        <f t="shared" si="154"/>
        <v>0</v>
      </c>
      <c r="U190">
        <f t="shared" si="154"/>
        <v>0</v>
      </c>
      <c r="V190">
        <f t="shared" si="154"/>
        <v>0</v>
      </c>
      <c r="W190">
        <f t="shared" si="154"/>
        <v>0</v>
      </c>
      <c r="X190">
        <f t="shared" si="154"/>
        <v>0</v>
      </c>
      <c r="Y190">
        <f t="shared" si="154"/>
        <v>1556.5067005084418</v>
      </c>
      <c r="Z190">
        <f t="shared" si="154"/>
        <v>0</v>
      </c>
      <c r="AA190">
        <f t="shared" si="154"/>
        <v>0</v>
      </c>
      <c r="AB190">
        <f t="shared" si="154"/>
        <v>3803.0213103902724</v>
      </c>
      <c r="AC190">
        <f t="shared" si="154"/>
        <v>0</v>
      </c>
      <c r="AD190">
        <f t="shared" si="154"/>
        <v>0</v>
      </c>
      <c r="AE190">
        <f t="shared" si="154"/>
        <v>0</v>
      </c>
      <c r="AF190">
        <f t="shared" si="154"/>
        <v>0</v>
      </c>
      <c r="AG190">
        <f t="shared" si="154"/>
        <v>151.66354135734551</v>
      </c>
      <c r="AH190">
        <f t="shared" si="154"/>
        <v>0</v>
      </c>
      <c r="AI190">
        <f t="shared" si="154"/>
        <v>236.23182815367474</v>
      </c>
      <c r="AJ190">
        <f t="shared" si="154"/>
        <v>0</v>
      </c>
      <c r="AK190">
        <f t="shared" si="154"/>
        <v>0</v>
      </c>
      <c r="AL190">
        <f t="shared" si="154"/>
        <v>0</v>
      </c>
      <c r="AM190">
        <f t="shared" si="154"/>
        <v>0</v>
      </c>
      <c r="AN190">
        <f t="shared" si="154"/>
        <v>17.232849315543092</v>
      </c>
      <c r="AO190">
        <f t="shared" si="154"/>
        <v>0</v>
      </c>
      <c r="AP190">
        <f t="shared" si="154"/>
        <v>0</v>
      </c>
      <c r="AQ190">
        <f t="shared" si="154"/>
        <v>45429.610121097474</v>
      </c>
      <c r="AR190">
        <f t="shared" si="154"/>
        <v>69.01079851795599</v>
      </c>
      <c r="AS190">
        <f t="shared" si="154"/>
        <v>0</v>
      </c>
      <c r="AT190" s="3">
        <f t="shared" si="114"/>
        <v>52633</v>
      </c>
      <c r="AU190" s="3">
        <f>model!AT43</f>
        <v>52633</v>
      </c>
    </row>
    <row r="191" spans="1:47" x14ac:dyDescent="0.25">
      <c r="A191" s="2" t="s">
        <v>43</v>
      </c>
      <c r="B191">
        <f t="shared" ref="B191:AS191" si="155">B142*($AU142/$AT142)</f>
        <v>79.984442006449939</v>
      </c>
      <c r="C191">
        <f t="shared" si="155"/>
        <v>0</v>
      </c>
      <c r="D191">
        <f t="shared" si="155"/>
        <v>0</v>
      </c>
      <c r="E191">
        <f t="shared" si="155"/>
        <v>0</v>
      </c>
      <c r="F191">
        <f t="shared" si="155"/>
        <v>0</v>
      </c>
      <c r="G191">
        <f t="shared" si="155"/>
        <v>0</v>
      </c>
      <c r="H191">
        <f t="shared" si="155"/>
        <v>0</v>
      </c>
      <c r="I191">
        <f t="shared" si="155"/>
        <v>0</v>
      </c>
      <c r="J191">
        <f t="shared" si="155"/>
        <v>0</v>
      </c>
      <c r="K191">
        <f t="shared" si="155"/>
        <v>0</v>
      </c>
      <c r="L191">
        <f t="shared" si="155"/>
        <v>0</v>
      </c>
      <c r="M191">
        <f t="shared" si="155"/>
        <v>0</v>
      </c>
      <c r="N191">
        <f t="shared" si="155"/>
        <v>0</v>
      </c>
      <c r="O191">
        <f t="shared" si="155"/>
        <v>40.507182384683247</v>
      </c>
      <c r="P191">
        <f t="shared" si="155"/>
        <v>0</v>
      </c>
      <c r="Q191">
        <f t="shared" si="155"/>
        <v>0</v>
      </c>
      <c r="R191">
        <f t="shared" si="155"/>
        <v>0</v>
      </c>
      <c r="S191">
        <f t="shared" si="155"/>
        <v>0</v>
      </c>
      <c r="T191">
        <f t="shared" si="155"/>
        <v>0</v>
      </c>
      <c r="U191">
        <f t="shared" si="155"/>
        <v>0</v>
      </c>
      <c r="V191">
        <f t="shared" si="155"/>
        <v>0</v>
      </c>
      <c r="W191">
        <f t="shared" si="155"/>
        <v>0</v>
      </c>
      <c r="X191">
        <f t="shared" si="155"/>
        <v>0</v>
      </c>
      <c r="Y191">
        <f t="shared" si="155"/>
        <v>0</v>
      </c>
      <c r="Z191">
        <f t="shared" si="155"/>
        <v>26.130070718148424</v>
      </c>
      <c r="AA191">
        <f t="shared" si="155"/>
        <v>0</v>
      </c>
      <c r="AB191">
        <f t="shared" si="155"/>
        <v>0</v>
      </c>
      <c r="AC191">
        <f t="shared" si="155"/>
        <v>0</v>
      </c>
      <c r="AD191">
        <f t="shared" si="155"/>
        <v>0</v>
      </c>
      <c r="AE191">
        <f t="shared" si="155"/>
        <v>0</v>
      </c>
      <c r="AF191">
        <f t="shared" si="155"/>
        <v>0</v>
      </c>
      <c r="AG191">
        <f t="shared" si="155"/>
        <v>0</v>
      </c>
      <c r="AH191">
        <f t="shared" si="155"/>
        <v>0</v>
      </c>
      <c r="AI191">
        <f t="shared" si="155"/>
        <v>0</v>
      </c>
      <c r="AJ191">
        <f t="shared" si="155"/>
        <v>3.4341244444064722</v>
      </c>
      <c r="AK191">
        <f t="shared" si="155"/>
        <v>0</v>
      </c>
      <c r="AL191">
        <f t="shared" si="155"/>
        <v>0</v>
      </c>
      <c r="AM191">
        <f t="shared" si="155"/>
        <v>0</v>
      </c>
      <c r="AN191">
        <f t="shared" si="155"/>
        <v>0</v>
      </c>
      <c r="AO191">
        <f t="shared" si="155"/>
        <v>0</v>
      </c>
      <c r="AP191">
        <f t="shared" si="155"/>
        <v>0</v>
      </c>
      <c r="AQ191">
        <f t="shared" si="155"/>
        <v>0</v>
      </c>
      <c r="AR191">
        <f t="shared" si="155"/>
        <v>6343.9441804463113</v>
      </c>
      <c r="AS191">
        <f t="shared" si="155"/>
        <v>0</v>
      </c>
      <c r="AT191" s="3">
        <f t="shared" si="114"/>
        <v>6493.9999999999991</v>
      </c>
      <c r="AU191" s="3">
        <f>model!AT44</f>
        <v>6494</v>
      </c>
    </row>
    <row r="192" spans="1:47" x14ac:dyDescent="0.25">
      <c r="A192" s="2" t="s">
        <v>44</v>
      </c>
      <c r="B192">
        <f t="shared" ref="B192:AS192" si="156">B143*($AU143/$AT143)</f>
        <v>438.60484843038006</v>
      </c>
      <c r="C192">
        <f t="shared" si="156"/>
        <v>56.180289170461144</v>
      </c>
      <c r="D192">
        <f t="shared" si="156"/>
        <v>0</v>
      </c>
      <c r="E192">
        <f t="shared" si="156"/>
        <v>0</v>
      </c>
      <c r="F192">
        <f t="shared" si="156"/>
        <v>0</v>
      </c>
      <c r="G192">
        <f t="shared" si="156"/>
        <v>0</v>
      </c>
      <c r="H192">
        <f t="shared" si="156"/>
        <v>0</v>
      </c>
      <c r="I192">
        <f t="shared" si="156"/>
        <v>0</v>
      </c>
      <c r="J192">
        <f t="shared" si="156"/>
        <v>0</v>
      </c>
      <c r="K192">
        <f t="shared" si="156"/>
        <v>0</v>
      </c>
      <c r="L192">
        <f t="shared" si="156"/>
        <v>0</v>
      </c>
      <c r="M192">
        <f t="shared" si="156"/>
        <v>0</v>
      </c>
      <c r="N192">
        <f t="shared" si="156"/>
        <v>0</v>
      </c>
      <c r="O192">
        <f t="shared" si="156"/>
        <v>195.12625241694582</v>
      </c>
      <c r="P192">
        <f t="shared" si="156"/>
        <v>0</v>
      </c>
      <c r="Q192">
        <f t="shared" si="156"/>
        <v>0</v>
      </c>
      <c r="R192">
        <f t="shared" si="156"/>
        <v>0</v>
      </c>
      <c r="S192">
        <f t="shared" si="156"/>
        <v>0</v>
      </c>
      <c r="T192">
        <f t="shared" si="156"/>
        <v>0</v>
      </c>
      <c r="U192">
        <f t="shared" si="156"/>
        <v>0</v>
      </c>
      <c r="V192">
        <f t="shared" si="156"/>
        <v>0</v>
      </c>
      <c r="W192">
        <f t="shared" si="156"/>
        <v>0</v>
      </c>
      <c r="X192">
        <f t="shared" si="156"/>
        <v>30.420563511623367</v>
      </c>
      <c r="Y192">
        <f t="shared" si="156"/>
        <v>0</v>
      </c>
      <c r="Z192">
        <f t="shared" si="156"/>
        <v>0</v>
      </c>
      <c r="AA192">
        <f t="shared" si="156"/>
        <v>0</v>
      </c>
      <c r="AB192">
        <f t="shared" si="156"/>
        <v>0</v>
      </c>
      <c r="AC192">
        <f t="shared" si="156"/>
        <v>0</v>
      </c>
      <c r="AD192">
        <f t="shared" si="156"/>
        <v>0</v>
      </c>
      <c r="AE192">
        <f t="shared" si="156"/>
        <v>0</v>
      </c>
      <c r="AF192">
        <f t="shared" si="156"/>
        <v>0</v>
      </c>
      <c r="AG192">
        <f t="shared" si="156"/>
        <v>0</v>
      </c>
      <c r="AH192">
        <f t="shared" si="156"/>
        <v>0</v>
      </c>
      <c r="AI192">
        <f t="shared" si="156"/>
        <v>0</v>
      </c>
      <c r="AJ192">
        <f t="shared" si="156"/>
        <v>0</v>
      </c>
      <c r="AK192">
        <f t="shared" si="156"/>
        <v>0</v>
      </c>
      <c r="AL192">
        <f t="shared" si="156"/>
        <v>0</v>
      </c>
      <c r="AM192">
        <f t="shared" si="156"/>
        <v>182.8568802643947</v>
      </c>
      <c r="AN192">
        <f t="shared" si="156"/>
        <v>0</v>
      </c>
      <c r="AO192">
        <f t="shared" si="156"/>
        <v>0</v>
      </c>
      <c r="AP192">
        <f t="shared" si="156"/>
        <v>0</v>
      </c>
      <c r="AQ192">
        <f t="shared" si="156"/>
        <v>0</v>
      </c>
      <c r="AR192">
        <f t="shared" si="156"/>
        <v>0</v>
      </c>
      <c r="AS192">
        <f t="shared" si="156"/>
        <v>4573.8111662061947</v>
      </c>
      <c r="AT192" s="3">
        <f t="shared" si="114"/>
        <v>5477</v>
      </c>
      <c r="AU192" s="3">
        <f>model!AT45</f>
        <v>5477</v>
      </c>
    </row>
    <row r="193" spans="1:47" x14ac:dyDescent="0.25">
      <c r="A193" s="4" t="s">
        <v>46</v>
      </c>
      <c r="B193">
        <f>SUM(B149:B192)</f>
        <v>311603.34822221746</v>
      </c>
      <c r="C193">
        <f t="shared" ref="C193" si="157">SUM(C149:C192)</f>
        <v>2009.1533844109581</v>
      </c>
      <c r="D193">
        <f t="shared" ref="D193" si="158">SUM(D149:D192)</f>
        <v>49060.163293225618</v>
      </c>
      <c r="E193">
        <f t="shared" ref="E193" si="159">SUM(E149:E192)</f>
        <v>2861.1897994816941</v>
      </c>
      <c r="F193">
        <f t="shared" ref="F193" si="160">SUM(F149:F192)</f>
        <v>4344.288448694394</v>
      </c>
      <c r="G193">
        <f t="shared" ref="G193" si="161">SUM(G149:G192)</f>
        <v>13838.021830309039</v>
      </c>
      <c r="H193">
        <f t="shared" ref="H193" si="162">SUM(H149:H192)</f>
        <v>15836.236709564253</v>
      </c>
      <c r="I193">
        <f t="shared" ref="I193" si="163">SUM(I149:I192)</f>
        <v>2446.3956980876478</v>
      </c>
      <c r="J193">
        <f t="shared" ref="J193" si="164">SUM(J149:J192)</f>
        <v>22197.011764523184</v>
      </c>
      <c r="K193">
        <f t="shared" ref="K193" si="165">SUM(K149:K192)</f>
        <v>68920.067056953194</v>
      </c>
      <c r="L193">
        <f t="shared" ref="L193" si="166">SUM(L149:L192)</f>
        <v>6074.5703582016449</v>
      </c>
      <c r="M193">
        <f t="shared" ref="M193" si="167">SUM(M149:M192)</f>
        <v>894.94526470413507</v>
      </c>
      <c r="N193">
        <f t="shared" ref="N193" si="168">SUM(N149:N192)</f>
        <v>335.6359148950504</v>
      </c>
      <c r="O193">
        <f t="shared" ref="O193" si="169">SUM(O149:O192)</f>
        <v>99576.525479395437</v>
      </c>
      <c r="P193">
        <f t="shared" ref="P193" si="170">SUM(P149:P192)</f>
        <v>4237.7602956914498</v>
      </c>
      <c r="Q193">
        <f t="shared" ref="Q193" si="171">SUM(Q149:Q192)</f>
        <v>15106.395929220927</v>
      </c>
      <c r="R193">
        <f t="shared" ref="R193" si="172">SUM(R149:R192)</f>
        <v>366.1834256310317</v>
      </c>
      <c r="S193">
        <f t="shared" ref="S193" si="173">SUM(S149:S192)</f>
        <v>3426.5829538115208</v>
      </c>
      <c r="T193">
        <f t="shared" ref="T193" si="174">SUM(T149:T192)</f>
        <v>2321.6040944240231</v>
      </c>
      <c r="U193">
        <f t="shared" ref="U193" si="175">SUM(U149:U192)</f>
        <v>15622.613086593808</v>
      </c>
      <c r="V193">
        <f t="shared" ref="V193" si="176">SUM(V149:V192)</f>
        <v>5532.4221853516065</v>
      </c>
      <c r="W193">
        <f t="shared" ref="W193" si="177">SUM(W149:W192)</f>
        <v>4323.8802573262792</v>
      </c>
      <c r="X193">
        <f t="shared" ref="X193" si="178">SUM(X149:X192)</f>
        <v>6738.005879133465</v>
      </c>
      <c r="Y193">
        <f t="shared" ref="Y193" si="179">SUM(Y149:Y192)</f>
        <v>8599.6061734417308</v>
      </c>
      <c r="Z193">
        <f t="shared" ref="Z193" si="180">SUM(Z149:Z192)</f>
        <v>7128.4873519271814</v>
      </c>
      <c r="AA193">
        <f t="shared" ref="AA193" si="181">SUM(AA149:AA192)</f>
        <v>6753.3461637277142</v>
      </c>
      <c r="AB193">
        <f t="shared" ref="AB193" si="182">SUM(AB149:AB192)</f>
        <v>14389.616137107634</v>
      </c>
      <c r="AC193">
        <f t="shared" ref="AC193" si="183">SUM(AC149:AC192)</f>
        <v>102304.13732910961</v>
      </c>
      <c r="AD193">
        <f t="shared" ref="AD193" si="184">SUM(AD149:AD192)</f>
        <v>18803.279483546881</v>
      </c>
      <c r="AE193">
        <f t="shared" ref="AE193" si="185">SUM(AE149:AE192)</f>
        <v>4454.7425848127559</v>
      </c>
      <c r="AF193">
        <f t="shared" ref="AF193" si="186">SUM(AF149:AF192)</f>
        <v>1851.0560751794378</v>
      </c>
      <c r="AG193">
        <f t="shared" ref="AG193" si="187">SUM(AG149:AG192)</f>
        <v>2376.1633636584338</v>
      </c>
      <c r="AH193">
        <f t="shared" ref="AH193" si="188">SUM(AH149:AH192)</f>
        <v>21048.20712721262</v>
      </c>
      <c r="AI193">
        <f t="shared" ref="AI193" si="189">SUM(AI149:AI192)</f>
        <v>10491.583222422028</v>
      </c>
      <c r="AJ193">
        <f t="shared" ref="AJ193" si="190">SUM(AJ149:AJ192)</f>
        <v>20008.791270109068</v>
      </c>
      <c r="AK193">
        <f t="shared" ref="AK193" si="191">SUM(AK149:AK192)</f>
        <v>2619.6858531505313</v>
      </c>
      <c r="AL193">
        <f t="shared" ref="AL193" si="192">SUM(AL149:AL192)</f>
        <v>3126.0534804287345</v>
      </c>
      <c r="AM193">
        <f t="shared" ref="AM193" si="193">SUM(AM149:AM192)</f>
        <v>9512.7756985744909</v>
      </c>
      <c r="AN193">
        <f t="shared" ref="AN193" si="194">SUM(AN149:AN192)</f>
        <v>3409.7702382765451</v>
      </c>
      <c r="AO193">
        <f t="shared" ref="AO193" si="195">SUM(AO149:AO192)</f>
        <v>6142.1798880897168</v>
      </c>
      <c r="AP193">
        <f t="shared" ref="AP193" si="196">SUM(AP149:AP192)</f>
        <v>6584.5465756601679</v>
      </c>
      <c r="AQ193">
        <f t="shared" ref="AQ193" si="197">SUM(AQ149:AQ192)</f>
        <v>52651.328986157263</v>
      </c>
      <c r="AR193">
        <f t="shared" ref="AR193" si="198">SUM(AR149:AR192)</f>
        <v>7430.1314922105312</v>
      </c>
      <c r="AS193">
        <f t="shared" ref="AS193" si="199">SUM(AS149:AS192)</f>
        <v>5072.5101733491074</v>
      </c>
      <c r="AT193">
        <f t="array" ref="AT193">SQRT(AVERAGE((B149-B100)^2))/AVERAGE($B$2:$AS$45)</f>
        <v>20.369246716133876</v>
      </c>
    </row>
    <row r="194" spans="1:47" x14ac:dyDescent="0.25">
      <c r="A194" s="4" t="s">
        <v>47</v>
      </c>
      <c r="B194" s="3">
        <f>model!B46</f>
        <v>318899</v>
      </c>
      <c r="C194" s="3">
        <f>model!C46</f>
        <v>2213</v>
      </c>
      <c r="D194" s="3">
        <f>model!D46</f>
        <v>49379</v>
      </c>
      <c r="E194" s="3">
        <f>model!E46</f>
        <v>2573</v>
      </c>
      <c r="F194" s="3">
        <f>model!F46</f>
        <v>3502</v>
      </c>
      <c r="G194" s="3">
        <f>model!G46</f>
        <v>15093</v>
      </c>
      <c r="H194" s="3">
        <f>model!H46</f>
        <v>14867</v>
      </c>
      <c r="I194" s="3">
        <f>model!I46</f>
        <v>2245</v>
      </c>
      <c r="J194" s="3">
        <f>model!J46</f>
        <v>18124</v>
      </c>
      <c r="K194" s="3">
        <f>model!K46</f>
        <v>102400</v>
      </c>
      <c r="L194" s="3">
        <f>model!L46</f>
        <v>4480</v>
      </c>
      <c r="M194" s="3">
        <f>model!M46</f>
        <v>656</v>
      </c>
      <c r="N194" s="3">
        <f>model!N46</f>
        <v>294</v>
      </c>
      <c r="O194" s="3">
        <f>model!O46</f>
        <v>99897</v>
      </c>
      <c r="P194" s="3">
        <f>model!P46</f>
        <v>3076</v>
      </c>
      <c r="Q194" s="3">
        <f>model!Q46</f>
        <v>12094</v>
      </c>
      <c r="R194" s="3">
        <f>model!R46</f>
        <v>289</v>
      </c>
      <c r="S194" s="3">
        <f>model!S46</f>
        <v>2822</v>
      </c>
      <c r="T194" s="3">
        <f>model!T46</f>
        <v>1537</v>
      </c>
      <c r="U194" s="3">
        <f>model!U46</f>
        <v>15592</v>
      </c>
      <c r="V194" s="3">
        <f>model!V46</f>
        <v>3413</v>
      </c>
      <c r="W194" s="3">
        <f>model!W46</f>
        <v>3237</v>
      </c>
      <c r="X194" s="3">
        <f>model!X46</f>
        <v>6423</v>
      </c>
      <c r="Y194" s="3">
        <f>model!Y46</f>
        <v>6834</v>
      </c>
      <c r="Z194" s="3">
        <f>model!Z46</f>
        <v>6465</v>
      </c>
      <c r="AA194" s="3">
        <f>model!AA46</f>
        <v>8084</v>
      </c>
      <c r="AB194" s="3">
        <f>model!AB46</f>
        <v>11025</v>
      </c>
      <c r="AC194" s="3">
        <f>model!AC46</f>
        <v>113095</v>
      </c>
      <c r="AD194" s="3">
        <f>model!AD46</f>
        <v>18141</v>
      </c>
      <c r="AE194" s="3">
        <f>model!AE46</f>
        <v>3617</v>
      </c>
      <c r="AF194" s="3">
        <f>model!AF46</f>
        <v>1619</v>
      </c>
      <c r="AG194" s="3">
        <f>model!AG46</f>
        <v>2058</v>
      </c>
      <c r="AH194" s="3">
        <f>model!AH46</f>
        <v>17292</v>
      </c>
      <c r="AI194" s="3">
        <f>model!AI46</f>
        <v>8221</v>
      </c>
      <c r="AJ194" s="3">
        <f>model!AJ46</f>
        <v>18975</v>
      </c>
      <c r="AK194" s="3">
        <f>model!AK46</f>
        <v>1674</v>
      </c>
      <c r="AL194" s="3">
        <f>model!AL46</f>
        <v>2740</v>
      </c>
      <c r="AM194" s="3">
        <f>model!AM46</f>
        <v>7089</v>
      </c>
      <c r="AN194" s="3">
        <f>model!AN46</f>
        <v>2604</v>
      </c>
      <c r="AO194" s="3">
        <f>model!AO46</f>
        <v>5071</v>
      </c>
      <c r="AP194" s="3">
        <f>model!AP46</f>
        <v>3974</v>
      </c>
      <c r="AQ194" s="3">
        <f>model!AQ46</f>
        <v>40717</v>
      </c>
      <c r="AR194" s="3">
        <f>model!AR46</f>
        <v>6199</v>
      </c>
      <c r="AS194" s="3">
        <f>model!AS46</f>
        <v>3832</v>
      </c>
    </row>
    <row r="197" spans="1:47" x14ac:dyDescent="0.25">
      <c r="A197" s="5" t="s">
        <v>53</v>
      </c>
      <c r="B197" s="2" t="s">
        <v>1</v>
      </c>
      <c r="C197" s="2" t="s">
        <v>2</v>
      </c>
      <c r="D197" s="2" t="s">
        <v>3</v>
      </c>
      <c r="E197" s="2" t="s">
        <v>4</v>
      </c>
      <c r="F197" s="2" t="s">
        <v>5</v>
      </c>
      <c r="G197" s="2" t="s">
        <v>6</v>
      </c>
      <c r="H197" s="2" t="s">
        <v>7</v>
      </c>
      <c r="I197" s="2" t="s">
        <v>8</v>
      </c>
      <c r="J197" s="2" t="s">
        <v>9</v>
      </c>
      <c r="K197" s="2" t="s">
        <v>10</v>
      </c>
      <c r="L197" s="2" t="s">
        <v>11</v>
      </c>
      <c r="M197" s="2" t="s">
        <v>12</v>
      </c>
      <c r="N197" s="2" t="s">
        <v>13</v>
      </c>
      <c r="O197" s="2" t="s">
        <v>14</v>
      </c>
      <c r="P197" s="2" t="s">
        <v>15</v>
      </c>
      <c r="Q197" s="2" t="s">
        <v>16</v>
      </c>
      <c r="R197" s="2" t="s">
        <v>17</v>
      </c>
      <c r="S197" s="2" t="s">
        <v>18</v>
      </c>
      <c r="T197" s="2" t="s">
        <v>19</v>
      </c>
      <c r="U197" s="2" t="s">
        <v>20</v>
      </c>
      <c r="V197" s="2" t="s">
        <v>21</v>
      </c>
      <c r="W197" s="2" t="s">
        <v>22</v>
      </c>
      <c r="X197" s="2" t="s">
        <v>23</v>
      </c>
      <c r="Y197" s="2" t="s">
        <v>24</v>
      </c>
      <c r="Z197" s="2" t="s">
        <v>25</v>
      </c>
      <c r="AA197" s="2" t="s">
        <v>26</v>
      </c>
      <c r="AB197" s="2" t="s">
        <v>27</v>
      </c>
      <c r="AC197" s="2" t="s">
        <v>28</v>
      </c>
      <c r="AD197" s="2" t="s">
        <v>29</v>
      </c>
      <c r="AE197" s="2" t="s">
        <v>30</v>
      </c>
      <c r="AF197" s="2" t="s">
        <v>31</v>
      </c>
      <c r="AG197" s="2" t="s">
        <v>32</v>
      </c>
      <c r="AH197" s="2" t="s">
        <v>33</v>
      </c>
      <c r="AI197" s="2" t="s">
        <v>34</v>
      </c>
      <c r="AJ197" s="2" t="s">
        <v>35</v>
      </c>
      <c r="AK197" s="2" t="s">
        <v>36</v>
      </c>
      <c r="AL197" s="2" t="s">
        <v>37</v>
      </c>
      <c r="AM197" s="2" t="s">
        <v>38</v>
      </c>
      <c r="AN197" s="2" t="s">
        <v>39</v>
      </c>
      <c r="AO197" s="2" t="s">
        <v>40</v>
      </c>
      <c r="AP197" s="2" t="s">
        <v>41</v>
      </c>
      <c r="AQ197" s="2" t="s">
        <v>42</v>
      </c>
      <c r="AR197" s="2" t="s">
        <v>43</v>
      </c>
      <c r="AS197" s="2" t="s">
        <v>44</v>
      </c>
      <c r="AT197" s="4" t="s">
        <v>46</v>
      </c>
      <c r="AU197" s="4" t="s">
        <v>47</v>
      </c>
    </row>
    <row r="198" spans="1:47" x14ac:dyDescent="0.25">
      <c r="A198" s="2" t="s">
        <v>1</v>
      </c>
      <c r="B198">
        <f>B149*(B$194/B$193)</f>
        <v>263349.31651715847</v>
      </c>
      <c r="C198">
        <f t="array" ref="C198">C149*(C$194/C$193)</f>
        <v>5.1602166899220059</v>
      </c>
      <c r="D198">
        <f t="array" ref="D198">D149*(D$194/D$193)</f>
        <v>17.622863021148891</v>
      </c>
      <c r="E198">
        <f t="array" ref="E198">E149*(E$194/E$193)</f>
        <v>0</v>
      </c>
      <c r="F198">
        <f t="array" ref="F198">F149*(F$194/F$193)</f>
        <v>0</v>
      </c>
      <c r="G198">
        <f t="array" ref="G198">G149*(G$194/G$193)</f>
        <v>0</v>
      </c>
      <c r="H198">
        <f t="array" ref="H198">H149*(H$194/H$193)</f>
        <v>102.53203414627471</v>
      </c>
      <c r="I198">
        <f t="array" ref="I198">I149*(I$194/I$193)</f>
        <v>463.59764233614271</v>
      </c>
      <c r="J198">
        <f t="array" ref="J198">J149*(J$194/J$193)</f>
        <v>0</v>
      </c>
      <c r="K198">
        <f t="array" ref="K198">K149*(K$194/K$193)</f>
        <v>141.60474659513685</v>
      </c>
      <c r="L198">
        <f t="array" ref="L198">L149*(L$194/L$193)</f>
        <v>0</v>
      </c>
      <c r="M198">
        <f t="array" ref="M198">M149*(M$194/M$193)</f>
        <v>0</v>
      </c>
      <c r="N198">
        <f t="array" ref="N198">N149*(N$194/N$193)</f>
        <v>0</v>
      </c>
      <c r="O198">
        <f t="array" ref="O198">O149*(O$194/O$193)</f>
        <v>13895.064605125428</v>
      </c>
      <c r="P198">
        <f t="array" ref="P198">P149*(P$194/P$193)</f>
        <v>0</v>
      </c>
      <c r="Q198">
        <f t="array" ref="Q198">Q149*(Q$194/Q$193)</f>
        <v>13.295430187922774</v>
      </c>
      <c r="R198">
        <f t="array" ref="R198">R149*(R$194/R$193)</f>
        <v>0</v>
      </c>
      <c r="S198">
        <f t="array" ref="S198">S149*(S$194/S$193)</f>
        <v>0</v>
      </c>
      <c r="T198">
        <f t="array" ref="T198">T149*(T$194/T$193)</f>
        <v>7.4989928173231943</v>
      </c>
      <c r="U198">
        <f t="array" ref="U198">U149*(U$194/U$193)</f>
        <v>1106.0653542422162</v>
      </c>
      <c r="V198">
        <f t="array" ref="V198">V149*(V$194/V$193)</f>
        <v>0</v>
      </c>
      <c r="W198">
        <f t="array" ref="W198">W149*(W$194/W$193)</f>
        <v>0</v>
      </c>
      <c r="X198">
        <f t="array" ref="X198">X149*(X$194/X$193)</f>
        <v>340.61856440067595</v>
      </c>
      <c r="Y198">
        <f t="array" ref="Y198">Y149*(Y$194/Y$193)</f>
        <v>17.41017296322298</v>
      </c>
      <c r="Z198">
        <f t="array" ref="Z198">Z149*(Z$194/Z$193)</f>
        <v>113.11267048866374</v>
      </c>
      <c r="AA198">
        <f t="array" ref="AA198">AA149*(AA$194/AA$193)</f>
        <v>0</v>
      </c>
      <c r="AB198">
        <f t="array" ref="AB198">AB149*(AB$194/AB$193)</f>
        <v>12.119054441897706</v>
      </c>
      <c r="AC198">
        <f t="array" ref="AC198">AC149*(AC$194/AC$193)</f>
        <v>0</v>
      </c>
      <c r="AD198">
        <f t="array" ref="AD198">AD149*(AD$194/AD$193)</f>
        <v>0</v>
      </c>
      <c r="AE198">
        <f t="array" ref="AE198">AE149*(AE$194/AE$193)</f>
        <v>0</v>
      </c>
      <c r="AF198">
        <f t="array" ref="AF198">AF149*(AF$194/AF$193)</f>
        <v>0</v>
      </c>
      <c r="AG198">
        <f t="array" ref="AG198">AG149*(AG$194/AG$193)</f>
        <v>8.1133842788592201</v>
      </c>
      <c r="AH198">
        <f t="array" ref="AH198">AH149*(AH$194/AH$193)</f>
        <v>11.916037039601701</v>
      </c>
      <c r="AI198">
        <f t="array" ref="AI198">AI149*(AI$194/AI$193)</f>
        <v>24.546431874147494</v>
      </c>
      <c r="AJ198">
        <f t="array" ref="AJ198">AJ149*(AJ$194/AJ$193)</f>
        <v>0</v>
      </c>
      <c r="AK198">
        <f t="array" ref="AK198">AK149*(AK$194/AK$193)</f>
        <v>0</v>
      </c>
      <c r="AL198">
        <f t="array" ref="AL198">AL149*(AL$194/AL$193)</f>
        <v>37.97818251009118</v>
      </c>
      <c r="AM198">
        <f t="array" ref="AM198">AM149*(AM$194/AM$193)</f>
        <v>131.87494538638899</v>
      </c>
      <c r="AN198">
        <f t="array" ref="AN198">AN149*(AN$194/AN$193)</f>
        <v>0</v>
      </c>
      <c r="AO198">
        <f t="array" ref="AO198">AO149*(AO$194/AO$193)</f>
        <v>0</v>
      </c>
      <c r="AP198">
        <f t="array" ref="AP198">AP149*(AP$194/AP$193)</f>
        <v>0</v>
      </c>
      <c r="AQ198">
        <f t="array" ref="AQ198">AQ149*(AQ$194/AQ$193)</f>
        <v>186.61984265562435</v>
      </c>
      <c r="AR198">
        <f t="array" ref="AR198">AR149*(AR$194/AR$193)</f>
        <v>192.40177397586012</v>
      </c>
      <c r="AS198">
        <f t="array" ref="AS198">AS149*(AS$194/AS$193)</f>
        <v>36.815482337407722</v>
      </c>
      <c r="AT198" s="3">
        <f>SUM(B198:AS198)</f>
        <v>280215.28494467237</v>
      </c>
      <c r="AU198" s="3">
        <f>model!AT2</f>
        <v>274359</v>
      </c>
    </row>
    <row r="199" spans="1:47" x14ac:dyDescent="0.25">
      <c r="A199" s="2" t="s">
        <v>2</v>
      </c>
      <c r="B199">
        <f t="array" ref="B199">B150*(B$194/B$193)</f>
        <v>6.0038675223816771</v>
      </c>
      <c r="C199">
        <f t="array" ref="C199">C150*(C$194/C$193)</f>
        <v>1921.7355810298573</v>
      </c>
      <c r="D199">
        <f t="array" ref="D199">D150*(D$194/D$193)</f>
        <v>0</v>
      </c>
      <c r="E199">
        <f t="array" ref="E199">E150*(E$194/E$193)</f>
        <v>0</v>
      </c>
      <c r="F199">
        <f t="array" ref="F199">F150*(F$194/F$193)</f>
        <v>0</v>
      </c>
      <c r="G199">
        <f t="array" ref="G199">G150*(G$194/G$193)</f>
        <v>0</v>
      </c>
      <c r="H199">
        <f t="array" ref="H199">H150*(H$194/H$193)</f>
        <v>0</v>
      </c>
      <c r="I199">
        <f t="array" ref="I199">I150*(I$194/I$193)</f>
        <v>0</v>
      </c>
      <c r="J199">
        <f t="array" ref="J199">J150*(J$194/J$193)</f>
        <v>0</v>
      </c>
      <c r="K199">
        <f t="array" ref="K199">K150*(K$194/K$193)</f>
        <v>0</v>
      </c>
      <c r="L199">
        <f t="array" ref="L199">L150*(L$194/L$193)</f>
        <v>0</v>
      </c>
      <c r="M199">
        <f t="array" ref="M199">M150*(M$194/M$193)</f>
        <v>0</v>
      </c>
      <c r="N199">
        <f t="array" ref="N199">N150*(N$194/N$193)</f>
        <v>0</v>
      </c>
      <c r="O199">
        <f t="array" ref="O199">O150*(O$194/O$193)</f>
        <v>13.107816279726844</v>
      </c>
      <c r="P199">
        <f t="array" ref="P199">P150*(P$194/P$193)</f>
        <v>0</v>
      </c>
      <c r="Q199">
        <f t="array" ref="Q199">Q150*(Q$194/Q$193)</f>
        <v>0</v>
      </c>
      <c r="R199">
        <f t="array" ref="R199">R150*(R$194/R$193)</f>
        <v>0</v>
      </c>
      <c r="S199">
        <f t="array" ref="S199">S150*(S$194/S$193)</f>
        <v>0</v>
      </c>
      <c r="T199">
        <f t="array" ref="T199">T150*(T$194/T$193)</f>
        <v>0</v>
      </c>
      <c r="U199">
        <f t="array" ref="U199">U150*(U$194/U$193)</f>
        <v>0</v>
      </c>
      <c r="V199">
        <f t="array" ref="V199">V150*(V$194/V$193)</f>
        <v>0</v>
      </c>
      <c r="W199">
        <f t="array" ref="W199">W150*(W$194/W$193)</f>
        <v>0</v>
      </c>
      <c r="X199">
        <f t="array" ref="X199">X150*(X$194/X$193)</f>
        <v>0</v>
      </c>
      <c r="Y199">
        <f t="array" ref="Y199">Y150*(Y$194/Y$193)</f>
        <v>0</v>
      </c>
      <c r="Z199">
        <f t="array" ref="Z199">Z150*(Z$194/Z$193)</f>
        <v>81.747182305819479</v>
      </c>
      <c r="AA199">
        <f t="array" ref="AA199">AA150*(AA$194/AA$193)</f>
        <v>0</v>
      </c>
      <c r="AB199">
        <f t="array" ref="AB199">AB150*(AB$194/AB$193)</f>
        <v>0</v>
      </c>
      <c r="AC199">
        <f t="array" ref="AC199">AC150*(AC$194/AC$193)</f>
        <v>0</v>
      </c>
      <c r="AD199">
        <f t="array" ref="AD199">AD150*(AD$194/AD$193)</f>
        <v>0</v>
      </c>
      <c r="AE199">
        <f t="array" ref="AE199">AE150*(AE$194/AE$193)</f>
        <v>0</v>
      </c>
      <c r="AF199">
        <f t="array" ref="AF199">AF150*(AF$194/AF$193)</f>
        <v>0</v>
      </c>
      <c r="AG199">
        <f t="array" ref="AG199">AG150*(AG$194/AG$193)</f>
        <v>0</v>
      </c>
      <c r="AH199">
        <f t="array" ref="AH199">AH150*(AH$194/AH$193)</f>
        <v>0</v>
      </c>
      <c r="AI199">
        <f t="array" ref="AI199">AI150*(AI$194/AI$193)</f>
        <v>0</v>
      </c>
      <c r="AJ199">
        <f t="array" ref="AJ199">AJ150*(AJ$194/AJ$193)</f>
        <v>0</v>
      </c>
      <c r="AK199">
        <f t="array" ref="AK199">AK150*(AK$194/AK$193)</f>
        <v>0</v>
      </c>
      <c r="AL199">
        <f t="array" ref="AL199">AL150*(AL$194/AL$193)</f>
        <v>0</v>
      </c>
      <c r="AM199">
        <f t="array" ref="AM199">AM150*(AM$194/AM$193)</f>
        <v>9.7327801535983482</v>
      </c>
      <c r="AN199">
        <f t="array" ref="AN199">AN150*(AN$194/AN$193)</f>
        <v>0</v>
      </c>
      <c r="AO199">
        <f t="array" ref="AO199">AO150*(AO$194/AO$193)</f>
        <v>0</v>
      </c>
      <c r="AP199">
        <f t="array" ref="AP199">AP150*(AP$194/AP$193)</f>
        <v>0</v>
      </c>
      <c r="AQ199">
        <f t="array" ref="AQ199">AQ150*(AQ$194/AQ$193)</f>
        <v>6.7160373323941487</v>
      </c>
      <c r="AR199">
        <f t="array" ref="AR199">AR150*(AR$194/AR$193)</f>
        <v>486.55952468955394</v>
      </c>
      <c r="AS199">
        <f t="array" ref="AS199">AS150*(AS$194/AS$193)</f>
        <v>9.2743571738550656</v>
      </c>
      <c r="AT199" s="3">
        <f t="shared" ref="AT199:AT241" si="200">SUM(B199:AS199)</f>
        <v>2534.8771464871866</v>
      </c>
      <c r="AU199" s="3">
        <f>model!AT3</f>
        <v>2471</v>
      </c>
    </row>
    <row r="200" spans="1:47" x14ac:dyDescent="0.25">
      <c r="A200" s="2" t="s">
        <v>3</v>
      </c>
      <c r="B200">
        <f t="array" ref="B200">B151*(B$194/B$193)</f>
        <v>36.527453760501807</v>
      </c>
      <c r="C200">
        <f t="array" ref="C200">C151*(C$194/C$193)</f>
        <v>0</v>
      </c>
      <c r="D200">
        <f t="array" ref="D200">D151*(D$194/D$193)</f>
        <v>45491.362104606727</v>
      </c>
      <c r="E200">
        <f t="array" ref="E200">E151*(E$194/E$193)</f>
        <v>0</v>
      </c>
      <c r="F200">
        <f t="array" ref="F200">F151*(F$194/F$193)</f>
        <v>0</v>
      </c>
      <c r="G200">
        <f t="array" ref="G200">G151*(G$194/G$193)</f>
        <v>1405.9161288746313</v>
      </c>
      <c r="H200">
        <f t="array" ref="H200">H151*(H$194/H$193)</f>
        <v>0</v>
      </c>
      <c r="I200">
        <f t="array" ref="I200">I151*(I$194/I$193)</f>
        <v>0</v>
      </c>
      <c r="J200">
        <f t="array" ref="J200">J151*(J$194/J$193)</f>
        <v>0</v>
      </c>
      <c r="K200">
        <f t="array" ref="K200">K151*(K$194/K$193)</f>
        <v>2930.4320626562894</v>
      </c>
      <c r="L200">
        <f t="array" ref="L200">L151*(L$194/L$193)</f>
        <v>0</v>
      </c>
      <c r="M200">
        <f t="array" ref="M200">M151*(M$194/M$193)</f>
        <v>85.23215985202873</v>
      </c>
      <c r="N200">
        <f t="array" ref="N200">N151*(N$194/N$193)</f>
        <v>0</v>
      </c>
      <c r="O200">
        <f t="array" ref="O200">O151*(O$194/O$193)</f>
        <v>66.633707126288428</v>
      </c>
      <c r="P200">
        <f t="array" ref="P200">P151*(P$194/P$193)</f>
        <v>241.14746628143621</v>
      </c>
      <c r="Q200">
        <f t="array" ref="Q200">Q151*(Q$194/Q$193)</f>
        <v>10.86782767459855</v>
      </c>
      <c r="R200">
        <f t="array" ref="R200">R151*(R$194/R$193)</f>
        <v>0</v>
      </c>
      <c r="S200">
        <f t="array" ref="S200">S151*(S$194/S$193)</f>
        <v>0</v>
      </c>
      <c r="T200">
        <f t="array" ref="T200">T151*(T$194/T$193)</f>
        <v>4.0226532982474863</v>
      </c>
      <c r="U200">
        <f t="array" ref="U200">U151*(U$194/U$193)</f>
        <v>0</v>
      </c>
      <c r="V200">
        <f t="array" ref="V200">V151*(V$194/V$193)</f>
        <v>9.6745457014630727</v>
      </c>
      <c r="W200">
        <f t="array" ref="W200">W151*(W$194/W$193)</f>
        <v>6.3941254022932865</v>
      </c>
      <c r="X200">
        <f t="array" ref="X200">X151*(X$194/X$193)</f>
        <v>0</v>
      </c>
      <c r="Y200">
        <f t="array" ref="Y200">Y151*(Y$194/Y$193)</f>
        <v>0</v>
      </c>
      <c r="Z200">
        <f t="array" ref="Z200">Z151*(Z$194/Z$193)</f>
        <v>0</v>
      </c>
      <c r="AA200">
        <f t="array" ref="AA200">AA151*(AA$194/AA$193)</f>
        <v>16.585180987357685</v>
      </c>
      <c r="AB200">
        <f t="array" ref="AB200">AB151*(AB$194/AB$193)</f>
        <v>0</v>
      </c>
      <c r="AC200">
        <f t="array" ref="AC200">AC151*(AC$194/AC$193)</f>
        <v>0</v>
      </c>
      <c r="AD200">
        <f t="array" ref="AD200">AD151*(AD$194/AD$193)</f>
        <v>0</v>
      </c>
      <c r="AE200">
        <f t="array" ref="AE200">AE151*(AE$194/AE$193)</f>
        <v>0</v>
      </c>
      <c r="AF200">
        <f t="array" ref="AF200">AF151*(AF$194/AF$193)</f>
        <v>0</v>
      </c>
      <c r="AG200">
        <f t="array" ref="AG200">AG151*(AG$194/AG$193)</f>
        <v>0</v>
      </c>
      <c r="AH200">
        <f t="array" ref="AH200">AH151*(AH$194/AH$193)</f>
        <v>20.762211759759381</v>
      </c>
      <c r="AI200">
        <f t="array" ref="AI200">AI151*(AI$194/AI$193)</f>
        <v>0</v>
      </c>
      <c r="AJ200">
        <f t="array" ref="AJ200">AJ151*(AJ$194/AJ$193)</f>
        <v>0</v>
      </c>
      <c r="AK200">
        <f t="array" ref="AK200">AK151*(AK$194/AK$193)</f>
        <v>55.735809687085144</v>
      </c>
      <c r="AL200">
        <f t="array" ref="AL200">AL151*(AL$194/AL$193)</f>
        <v>0</v>
      </c>
      <c r="AM200">
        <f t="array" ref="AM200">AM151*(AM$194/AM$193)</f>
        <v>0</v>
      </c>
      <c r="AN200">
        <f t="array" ref="AN200">AN151*(AN$194/AN$193)</f>
        <v>425.0661486380821</v>
      </c>
      <c r="AO200">
        <f t="array" ref="AO200">AO151*(AO$194/AO$193)</f>
        <v>0</v>
      </c>
      <c r="AP200">
        <f t="array" ref="AP200">AP151*(AP$194/AP$193)</f>
        <v>0</v>
      </c>
      <c r="AQ200">
        <f t="array" ref="AQ200">AQ151*(AQ$194/AQ$193)</f>
        <v>109.50556605246021</v>
      </c>
      <c r="AR200">
        <f t="array" ref="AR200">AR151*(AR$194/AR$193)</f>
        <v>0</v>
      </c>
      <c r="AS200">
        <f t="array" ref="AS200">AS151*(AS$194/AS$193)</f>
        <v>0</v>
      </c>
      <c r="AT200" s="3">
        <f t="shared" si="200"/>
        <v>50915.865152359256</v>
      </c>
      <c r="AU200" s="3">
        <f>model!AT4</f>
        <v>49878</v>
      </c>
    </row>
    <row r="201" spans="1:47" x14ac:dyDescent="0.25">
      <c r="A201" s="2" t="s">
        <v>4</v>
      </c>
      <c r="B201">
        <f t="array" ref="B201">B152*(B$194/B$193)</f>
        <v>25.47406458503923</v>
      </c>
      <c r="C201">
        <f t="array" ref="C201">C152*(C$194/C$193)</f>
        <v>0</v>
      </c>
      <c r="D201">
        <f t="array" ref="D201">D152*(D$194/D$193)</f>
        <v>50.230287654608794</v>
      </c>
      <c r="E201">
        <f t="array" ref="E201">E152*(E$194/E$193)</f>
        <v>2413.2796371160116</v>
      </c>
      <c r="F201">
        <f t="array" ref="F201">F152*(F$194/F$193)</f>
        <v>0</v>
      </c>
      <c r="G201">
        <f t="array" ref="G201">G152*(G$194/G$193)</f>
        <v>1.331810535209059</v>
      </c>
      <c r="H201">
        <f t="array" ref="H201">H152*(H$194/H$193)</f>
        <v>0</v>
      </c>
      <c r="I201">
        <f t="array" ref="I201">I152*(I$194/I$193)</f>
        <v>0</v>
      </c>
      <c r="J201">
        <f t="array" ref="J201">J152*(J$194/J$193)</f>
        <v>0</v>
      </c>
      <c r="K201">
        <f t="array" ref="K201">K152*(K$194/K$193)</f>
        <v>0</v>
      </c>
      <c r="L201">
        <f t="array" ref="L201">L152*(L$194/L$193)</f>
        <v>0</v>
      </c>
      <c r="M201">
        <f t="array" ref="M201">M152*(M$194/M$193)</f>
        <v>0</v>
      </c>
      <c r="N201">
        <f t="array" ref="N201">N152*(N$194/N$193)</f>
        <v>0</v>
      </c>
      <c r="O201">
        <f t="array" ref="O201">O152*(O$194/O$193)</f>
        <v>0</v>
      </c>
      <c r="P201">
        <f t="array" ref="P201">P152*(P$194/P$193)</f>
        <v>357.74077267514491</v>
      </c>
      <c r="Q201">
        <f t="array" ref="Q201">Q152*(Q$194/Q$193)</f>
        <v>0</v>
      </c>
      <c r="R201">
        <f t="array" ref="R201">R152*(R$194/R$193)</f>
        <v>0</v>
      </c>
      <c r="S201">
        <f t="array" ref="S201">S152*(S$194/S$193)</f>
        <v>0</v>
      </c>
      <c r="T201">
        <f t="array" ref="T201">T152*(T$194/T$193)</f>
        <v>0</v>
      </c>
      <c r="U201">
        <f t="array" ref="U201">U152*(U$194/U$193)</f>
        <v>0</v>
      </c>
      <c r="V201">
        <f t="array" ref="V201">V152*(V$194/V$193)</f>
        <v>35.510421349013342</v>
      </c>
      <c r="W201">
        <f t="array" ref="W201">W152*(W$194/W$193)</f>
        <v>0</v>
      </c>
      <c r="X201">
        <f t="array" ref="X201">X152*(X$194/X$193)</f>
        <v>0</v>
      </c>
      <c r="Y201">
        <f t="array" ref="Y201">Y152*(Y$194/Y$193)</f>
        <v>0</v>
      </c>
      <c r="Z201">
        <f t="array" ref="Z201">Z152*(Z$194/Z$193)</f>
        <v>0</v>
      </c>
      <c r="AA201">
        <f t="array" ref="AA201">AA152*(AA$194/AA$193)</f>
        <v>0</v>
      </c>
      <c r="AB201">
        <f t="array" ref="AB201">AB152*(AB$194/AB$193)</f>
        <v>0</v>
      </c>
      <c r="AC201">
        <f t="array" ref="AC201">AC152*(AC$194/AC$193)</f>
        <v>0</v>
      </c>
      <c r="AD201">
        <f t="array" ref="AD201">AD152*(AD$194/AD$193)</f>
        <v>0</v>
      </c>
      <c r="AE201">
        <f t="array" ref="AE201">AE152*(AE$194/AE$193)</f>
        <v>0</v>
      </c>
      <c r="AF201">
        <f t="array" ref="AF201">AF152*(AF$194/AF$193)</f>
        <v>0</v>
      </c>
      <c r="AG201">
        <f t="array" ref="AG201">AG152*(AG$194/AG$193)</f>
        <v>0</v>
      </c>
      <c r="AH201">
        <f t="array" ref="AH201">AH152*(AH$194/AH$193)</f>
        <v>0</v>
      </c>
      <c r="AI201">
        <f t="array" ref="AI201">AI152*(AI$194/AI$193)</f>
        <v>0</v>
      </c>
      <c r="AJ201">
        <f t="array" ref="AJ201">AJ152*(AJ$194/AJ$193)</f>
        <v>0</v>
      </c>
      <c r="AK201">
        <f t="array" ref="AK201">AK152*(AK$194/AK$193)</f>
        <v>11.722661159550398</v>
      </c>
      <c r="AL201">
        <f t="array" ref="AL201">AL152*(AL$194/AL$193)</f>
        <v>0</v>
      </c>
      <c r="AM201">
        <f t="array" ref="AM201">AM152*(AM$194/AM$193)</f>
        <v>0</v>
      </c>
      <c r="AN201">
        <f t="array" ref="AN201">AN152*(AN$194/AN$193)</f>
        <v>2.0165919592799249</v>
      </c>
      <c r="AO201">
        <f t="array" ref="AO201">AO152*(AO$194/AO$193)</f>
        <v>0</v>
      </c>
      <c r="AP201">
        <f t="array" ref="AP201">AP152*(AP$194/AP$193)</f>
        <v>0</v>
      </c>
      <c r="AQ201">
        <f t="array" ref="AQ201">AQ152*(AQ$194/AQ$193)</f>
        <v>0</v>
      </c>
      <c r="AR201">
        <f t="array" ref="AR201">AR152*(AR$194/AR$193)</f>
        <v>0</v>
      </c>
      <c r="AS201">
        <f t="array" ref="AS201">AS152*(AS$194/AS$193)</f>
        <v>0</v>
      </c>
      <c r="AT201" s="3">
        <f t="shared" si="200"/>
        <v>2897.3062470338573</v>
      </c>
      <c r="AU201" s="3">
        <f>model!AT5</f>
        <v>3331</v>
      </c>
    </row>
    <row r="202" spans="1:47" x14ac:dyDescent="0.25">
      <c r="A202" s="2" t="s">
        <v>5</v>
      </c>
      <c r="B202">
        <f t="array" ref="B202">B153*(B$194/B$193)</f>
        <v>0</v>
      </c>
      <c r="C202">
        <f t="array" ref="C202">C153*(C$194/C$193)</f>
        <v>0</v>
      </c>
      <c r="D202">
        <f t="array" ref="D202">D153*(D$194/D$193)</f>
        <v>0</v>
      </c>
      <c r="E202">
        <f t="array" ref="E202">E153*(E$194/E$193)</f>
        <v>0</v>
      </c>
      <c r="F202">
        <f t="array" ref="F202">F153*(F$194/F$193)</f>
        <v>2746.1003601054153</v>
      </c>
      <c r="G202">
        <f t="array" ref="G202">G153*(G$194/G$193)</f>
        <v>0</v>
      </c>
      <c r="H202">
        <f t="array" ref="H202">H153*(H$194/H$193)</f>
        <v>0</v>
      </c>
      <c r="I202">
        <f t="array" ref="I202">I153*(I$194/I$193)</f>
        <v>0</v>
      </c>
      <c r="J202">
        <f t="array" ref="J202">J153*(J$194/J$193)</f>
        <v>0</v>
      </c>
      <c r="K202">
        <f t="array" ref="K202">K153*(K$194/K$193)</f>
        <v>0</v>
      </c>
      <c r="L202">
        <f t="array" ref="L202">L153*(L$194/L$193)</f>
        <v>0</v>
      </c>
      <c r="M202">
        <f t="array" ref="M202">M153*(M$194/M$193)</f>
        <v>0</v>
      </c>
      <c r="N202">
        <f t="array" ref="N202">N153*(N$194/N$193)</f>
        <v>0</v>
      </c>
      <c r="O202">
        <f t="array" ref="O202">O153*(O$194/O$193)</f>
        <v>0</v>
      </c>
      <c r="P202">
        <f t="array" ref="P202">P153*(P$194/P$193)</f>
        <v>0</v>
      </c>
      <c r="Q202">
        <f t="array" ref="Q202">Q153*(Q$194/Q$193)</f>
        <v>0</v>
      </c>
      <c r="R202">
        <f t="array" ref="R202">R153*(R$194/R$193)</f>
        <v>0</v>
      </c>
      <c r="S202">
        <f t="array" ref="S202">S153*(S$194/S$193)</f>
        <v>0</v>
      </c>
      <c r="T202">
        <f t="array" ref="T202">T153*(T$194/T$193)</f>
        <v>0</v>
      </c>
      <c r="U202">
        <f t="array" ref="U202">U153*(U$194/U$193)</f>
        <v>0</v>
      </c>
      <c r="V202">
        <f t="array" ref="V202">V153*(V$194/V$193)</f>
        <v>0</v>
      </c>
      <c r="W202">
        <f t="array" ref="W202">W153*(W$194/W$193)</f>
        <v>0</v>
      </c>
      <c r="X202">
        <f t="array" ref="X202">X153*(X$194/X$193)</f>
        <v>0</v>
      </c>
      <c r="Y202">
        <f t="array" ref="Y202">Y153*(Y$194/Y$193)</f>
        <v>0</v>
      </c>
      <c r="Z202">
        <f t="array" ref="Z202">Z153*(Z$194/Z$193)</f>
        <v>0</v>
      </c>
      <c r="AA202">
        <f t="array" ref="AA202">AA153*(AA$194/AA$193)</f>
        <v>0</v>
      </c>
      <c r="AB202">
        <f t="array" ref="AB202">AB153*(AB$194/AB$193)</f>
        <v>0</v>
      </c>
      <c r="AC202">
        <f t="array" ref="AC202">AC153*(AC$194/AC$193)</f>
        <v>1462.9864014454422</v>
      </c>
      <c r="AD202">
        <f t="array" ref="AD202">AD153*(AD$194/AD$193)</f>
        <v>181.22164252981253</v>
      </c>
      <c r="AE202">
        <f t="array" ref="AE202">AE153*(AE$194/AE$193)</f>
        <v>0</v>
      </c>
      <c r="AF202">
        <f t="array" ref="AF202">AF153*(AF$194/AF$193)</f>
        <v>0</v>
      </c>
      <c r="AG202">
        <f t="array" ref="AG202">AG153*(AG$194/AG$193)</f>
        <v>0</v>
      </c>
      <c r="AH202">
        <f t="array" ref="AH202">AH153*(AH$194/AH$193)</f>
        <v>0</v>
      </c>
      <c r="AI202">
        <f t="array" ref="AI202">AI153*(AI$194/AI$193)</f>
        <v>0</v>
      </c>
      <c r="AJ202">
        <f t="array" ref="AJ202">AJ153*(AJ$194/AJ$193)</f>
        <v>0</v>
      </c>
      <c r="AK202">
        <f t="array" ref="AK202">AK153*(AK$194/AK$193)</f>
        <v>0</v>
      </c>
      <c r="AL202">
        <f t="array" ref="AL202">AL153*(AL$194/AL$193)</f>
        <v>0</v>
      </c>
      <c r="AM202">
        <f t="array" ref="AM202">AM153*(AM$194/AM$193)</f>
        <v>0</v>
      </c>
      <c r="AN202">
        <f t="array" ref="AN202">AN153*(AN$194/AN$193)</f>
        <v>0</v>
      </c>
      <c r="AO202">
        <f t="array" ref="AO202">AO153*(AO$194/AO$193)</f>
        <v>17.488813852983515</v>
      </c>
      <c r="AP202">
        <f t="array" ref="AP202">AP153*(AP$194/AP$193)</f>
        <v>0</v>
      </c>
      <c r="AQ202">
        <f t="array" ref="AQ202">AQ153*(AQ$194/AQ$193)</f>
        <v>0</v>
      </c>
      <c r="AR202">
        <f t="array" ref="AR202">AR153*(AR$194/AR$193)</f>
        <v>0</v>
      </c>
      <c r="AS202">
        <f t="array" ref="AS202">AS153*(AS$194/AS$193)</f>
        <v>0</v>
      </c>
      <c r="AT202" s="3">
        <f t="shared" si="200"/>
        <v>4407.7972179336539</v>
      </c>
      <c r="AU202" s="3">
        <f>model!AT6</f>
        <v>4939</v>
      </c>
    </row>
    <row r="203" spans="1:47" x14ac:dyDescent="0.25">
      <c r="A203" s="2" t="s">
        <v>6</v>
      </c>
      <c r="B203">
        <f t="array" ref="B203">B154*(B$194/B$193)</f>
        <v>0</v>
      </c>
      <c r="C203">
        <f t="array" ref="C203">C154*(C$194/C$193)</f>
        <v>0</v>
      </c>
      <c r="D203">
        <f t="array" ref="D203">D154*(D$194/D$193)</f>
        <v>1382.0749771054743</v>
      </c>
      <c r="E203">
        <f t="array" ref="E203">E154*(E$194/E$193)</f>
        <v>0</v>
      </c>
      <c r="F203">
        <f t="array" ref="F203">F154*(F$194/F$193)</f>
        <v>0</v>
      </c>
      <c r="G203">
        <f t="array" ref="G203">G154*(G$194/G$193)</f>
        <v>12464.864905773189</v>
      </c>
      <c r="H203">
        <f t="array" ref="H203">H154*(H$194/H$193)</f>
        <v>0</v>
      </c>
      <c r="I203">
        <f t="array" ref="I203">I154*(I$194/I$193)</f>
        <v>0</v>
      </c>
      <c r="J203">
        <f t="array" ref="J203">J154*(J$194/J$193)</f>
        <v>0</v>
      </c>
      <c r="K203">
        <f t="array" ref="K203">K154*(K$194/K$193)</f>
        <v>18234.502314744583</v>
      </c>
      <c r="L203">
        <f t="array" ref="L203">L154*(L$194/L$193)</f>
        <v>0</v>
      </c>
      <c r="M203">
        <f t="array" ref="M203">M154*(M$194/M$193)</f>
        <v>75.437797603149747</v>
      </c>
      <c r="N203">
        <f t="array" ref="N203">N154*(N$194/N$193)</f>
        <v>0</v>
      </c>
      <c r="O203">
        <f t="array" ref="O203">O154*(O$194/O$193)</f>
        <v>0</v>
      </c>
      <c r="P203">
        <f t="array" ref="P203">P154*(P$194/P$193)</f>
        <v>0</v>
      </c>
      <c r="Q203">
        <f t="array" ref="Q203">Q154*(Q$194/Q$193)</f>
        <v>8.8173826690747319</v>
      </c>
      <c r="R203">
        <f t="array" ref="R203">R154*(R$194/R$193)</f>
        <v>0</v>
      </c>
      <c r="S203">
        <f t="array" ref="S203">S154*(S$194/S$193)</f>
        <v>0</v>
      </c>
      <c r="T203">
        <f t="array" ref="T203">T154*(T$194/T$193)</f>
        <v>11.189810997379395</v>
      </c>
      <c r="U203">
        <f t="array" ref="U203">U154*(U$194/U$193)</f>
        <v>0</v>
      </c>
      <c r="V203">
        <f t="array" ref="V203">V154*(V$194/V$193)</f>
        <v>0</v>
      </c>
      <c r="W203">
        <f t="array" ref="W203">W154*(W$194/W$193)</f>
        <v>0</v>
      </c>
      <c r="X203">
        <f t="array" ref="X203">X154*(X$194/X$193)</f>
        <v>0</v>
      </c>
      <c r="Y203">
        <f t="array" ref="Y203">Y154*(Y$194/Y$193)</f>
        <v>0</v>
      </c>
      <c r="Z203">
        <f t="array" ref="Z203">Z154*(Z$194/Z$193)</f>
        <v>0</v>
      </c>
      <c r="AA203">
        <f t="array" ref="AA203">AA154*(AA$194/AA$193)</f>
        <v>187.44353139574233</v>
      </c>
      <c r="AB203">
        <f t="array" ref="AB203">AB154*(AB$194/AB$193)</f>
        <v>4.1532062718114702</v>
      </c>
      <c r="AC203">
        <f t="array" ref="AC203">AC154*(AC$194/AC$193)</f>
        <v>0</v>
      </c>
      <c r="AD203">
        <f t="array" ref="AD203">AD154*(AD$194/AD$193)</f>
        <v>0</v>
      </c>
      <c r="AE203">
        <f t="array" ref="AE203">AE154*(AE$194/AE$193)</f>
        <v>0</v>
      </c>
      <c r="AF203">
        <f t="array" ref="AF203">AF154*(AF$194/AF$193)</f>
        <v>0</v>
      </c>
      <c r="AG203">
        <f t="array" ref="AG203">AG154*(AG$194/AG$193)</f>
        <v>0</v>
      </c>
      <c r="AH203">
        <f t="array" ref="AH203">AH154*(AH$194/AH$193)</f>
        <v>25.863003314334996</v>
      </c>
      <c r="AI203">
        <f t="array" ref="AI203">AI154*(AI$194/AI$193)</f>
        <v>6.4795712784433155</v>
      </c>
      <c r="AJ203">
        <f t="array" ref="AJ203">AJ154*(AJ$194/AJ$193)</f>
        <v>0</v>
      </c>
      <c r="AK203">
        <f t="array" ref="AK203">AK154*(AK$194/AK$193)</f>
        <v>0</v>
      </c>
      <c r="AL203">
        <f t="array" ref="AL203">AL154*(AL$194/AL$193)</f>
        <v>0</v>
      </c>
      <c r="AM203">
        <f t="array" ref="AM203">AM154*(AM$194/AM$193)</f>
        <v>0</v>
      </c>
      <c r="AN203">
        <f t="array" ref="AN203">AN154*(AN$194/AN$193)</f>
        <v>212.42360968484428</v>
      </c>
      <c r="AO203">
        <f t="array" ref="AO203">AO154*(AO$194/AO$193)</f>
        <v>0</v>
      </c>
      <c r="AP203">
        <f t="array" ref="AP203">AP154*(AP$194/AP$193)</f>
        <v>0</v>
      </c>
      <c r="AQ203">
        <f t="array" ref="AQ203">AQ154*(AQ$194/AQ$193)</f>
        <v>0</v>
      </c>
      <c r="AR203">
        <f t="array" ref="AR203">AR154*(AR$194/AR$193)</f>
        <v>0</v>
      </c>
      <c r="AS203">
        <f t="array" ref="AS203">AS154*(AS$194/AS$193)</f>
        <v>0</v>
      </c>
      <c r="AT203" s="3">
        <f t="shared" si="200"/>
        <v>32613.250110838031</v>
      </c>
      <c r="AU203" s="3">
        <f>model!AT7</f>
        <v>25685</v>
      </c>
    </row>
    <row r="204" spans="1:47" x14ac:dyDescent="0.25">
      <c r="A204" s="2" t="s">
        <v>7</v>
      </c>
      <c r="B204">
        <f t="array" ref="B204">B155*(B$194/B$193)</f>
        <v>0</v>
      </c>
      <c r="C204">
        <f t="array" ref="C204">C155*(C$194/C$193)</f>
        <v>0</v>
      </c>
      <c r="D204">
        <f t="array" ref="D204">D155*(D$194/D$193)</f>
        <v>0</v>
      </c>
      <c r="E204">
        <f t="array" ref="E204">E155*(E$194/E$193)</f>
        <v>0</v>
      </c>
      <c r="F204">
        <f t="array" ref="F204">F155*(F$194/F$193)</f>
        <v>0</v>
      </c>
      <c r="G204">
        <f t="array" ref="G204">G155*(G$194/G$193)</f>
        <v>0</v>
      </c>
      <c r="H204">
        <f t="array" ref="H204">H155*(H$194/H$193)</f>
        <v>12872.821289755706</v>
      </c>
      <c r="I204">
        <f t="array" ref="I204">I155*(I$194/I$193)</f>
        <v>0</v>
      </c>
      <c r="J204">
        <f t="array" ref="J204">J155*(J$194/J$193)</f>
        <v>0</v>
      </c>
      <c r="K204">
        <f t="array" ref="K204">K155*(K$194/K$193)</f>
        <v>0</v>
      </c>
      <c r="L204">
        <f t="array" ref="L204">L155*(L$194/L$193)</f>
        <v>0</v>
      </c>
      <c r="M204">
        <f t="array" ref="M204">M155*(M$194/M$193)</f>
        <v>1.7111351167289133</v>
      </c>
      <c r="N204">
        <f t="array" ref="N204">N155*(N$194/N$193)</f>
        <v>28.868602407403628</v>
      </c>
      <c r="O204">
        <f t="array" ref="O204">O155*(O$194/O$193)</f>
        <v>0</v>
      </c>
      <c r="P204">
        <f t="array" ref="P204">P155*(P$194/P$193)</f>
        <v>0</v>
      </c>
      <c r="Q204">
        <f t="array" ref="Q204">Q155*(Q$194/Q$193)</f>
        <v>0</v>
      </c>
      <c r="R204">
        <f t="array" ref="R204">R155*(R$194/R$193)</f>
        <v>0</v>
      </c>
      <c r="S204">
        <f t="array" ref="S204">S155*(S$194/S$193)</f>
        <v>0</v>
      </c>
      <c r="T204">
        <f t="array" ref="T204">T155*(T$194/T$193)</f>
        <v>1.0026759099971039</v>
      </c>
      <c r="U204">
        <f t="array" ref="U204">U155*(U$194/U$193)</f>
        <v>8.5116472916867352</v>
      </c>
      <c r="V204">
        <f t="array" ref="V204">V155*(V$194/V$193)</f>
        <v>0</v>
      </c>
      <c r="W204">
        <f t="array" ref="W204">W155*(W$194/W$193)</f>
        <v>0</v>
      </c>
      <c r="X204">
        <f t="array" ref="X204">X155*(X$194/X$193)</f>
        <v>0</v>
      </c>
      <c r="Y204">
        <f t="array" ref="Y204">Y155*(Y$194/Y$193)</f>
        <v>2.3278807493694682</v>
      </c>
      <c r="Z204">
        <f t="array" ref="Z204">Z155*(Z$194/Z$193)</f>
        <v>0</v>
      </c>
      <c r="AA204">
        <f t="array" ref="AA204">AA155*(AA$194/AA$193)</f>
        <v>0</v>
      </c>
      <c r="AB204">
        <f t="array" ref="AB204">AB155*(AB$194/AB$193)</f>
        <v>0</v>
      </c>
      <c r="AC204">
        <f t="array" ref="AC204">AC155*(AC$194/AC$193)</f>
        <v>0</v>
      </c>
      <c r="AD204">
        <f t="array" ref="AD204">AD155*(AD$194/AD$193)</f>
        <v>0</v>
      </c>
      <c r="AE204">
        <f t="array" ref="AE204">AE155*(AE$194/AE$193)</f>
        <v>0</v>
      </c>
      <c r="AF204">
        <f t="array" ref="AF204">AF155*(AF$194/AF$193)</f>
        <v>0</v>
      </c>
      <c r="AG204">
        <f t="array" ref="AG204">AG155*(AG$194/AG$193)</f>
        <v>22.178644667751566</v>
      </c>
      <c r="AH204">
        <f t="array" ref="AH204">AH155*(AH$194/AH$193)</f>
        <v>4.0251041672716514</v>
      </c>
      <c r="AI204">
        <f t="array" ref="AI204">AI155*(AI$194/AI$193)</f>
        <v>10.644506614809933</v>
      </c>
      <c r="AJ204">
        <f t="array" ref="AJ204">AJ155*(AJ$194/AJ$193)</f>
        <v>0</v>
      </c>
      <c r="AK204">
        <f t="array" ref="AK204">AK155*(AK$194/AK$193)</f>
        <v>0</v>
      </c>
      <c r="AL204">
        <f t="array" ref="AL204">AL155*(AL$194/AL$193)</f>
        <v>0</v>
      </c>
      <c r="AM204">
        <f t="array" ref="AM204">AM155*(AM$194/AM$193)</f>
        <v>0</v>
      </c>
      <c r="AN204">
        <f t="array" ref="AN204">AN155*(AN$194/AN$193)</f>
        <v>0</v>
      </c>
      <c r="AO204">
        <f t="array" ref="AO204">AO155*(AO$194/AO$193)</f>
        <v>0</v>
      </c>
      <c r="AP204">
        <f t="array" ref="AP204">AP155*(AP$194/AP$193)</f>
        <v>0</v>
      </c>
      <c r="AQ204">
        <f t="array" ref="AQ204">AQ155*(AQ$194/AQ$193)</f>
        <v>58.460331024457638</v>
      </c>
      <c r="AR204">
        <f t="array" ref="AR204">AR155*(AR$194/AR$193)</f>
        <v>0</v>
      </c>
      <c r="AS204">
        <f t="array" ref="AS204">AS155*(AS$194/AS$193)</f>
        <v>0</v>
      </c>
      <c r="AT204" s="3">
        <f t="shared" si="200"/>
        <v>13010.551817705184</v>
      </c>
      <c r="AU204" s="3">
        <f>model!AT8</f>
        <v>13880</v>
      </c>
    </row>
    <row r="205" spans="1:47" x14ac:dyDescent="0.25">
      <c r="A205" s="2" t="s">
        <v>8</v>
      </c>
      <c r="B205">
        <f t="array" ref="B205">B156*(B$194/B$193)</f>
        <v>2600.2658332026631</v>
      </c>
      <c r="C205">
        <f t="array" ref="C205">C156*(C$194/C$193)</f>
        <v>0</v>
      </c>
      <c r="D205">
        <f t="array" ref="D205">D156*(D$194/D$193)</f>
        <v>0</v>
      </c>
      <c r="E205">
        <f t="array" ref="E205">E156*(E$194/E$193)</f>
        <v>0</v>
      </c>
      <c r="F205">
        <f t="array" ref="F205">F156*(F$194/F$193)</f>
        <v>0</v>
      </c>
      <c r="G205">
        <f t="array" ref="G205">G156*(G$194/G$193)</f>
        <v>0</v>
      </c>
      <c r="H205">
        <f t="array" ref="H205">H156*(H$194/H$193)</f>
        <v>0</v>
      </c>
      <c r="I205">
        <f t="array" ref="I205">I156*(I$194/I$193)</f>
        <v>1662.6639160484449</v>
      </c>
      <c r="J205">
        <f t="array" ref="J205">J156*(J$194/J$193)</f>
        <v>0</v>
      </c>
      <c r="K205">
        <f t="array" ref="K205">K156*(K$194/K$193)</f>
        <v>0</v>
      </c>
      <c r="L205">
        <f t="array" ref="L205">L156*(L$194/L$193)</f>
        <v>0</v>
      </c>
      <c r="M205">
        <f t="array" ref="M205">M156*(M$194/M$193)</f>
        <v>0</v>
      </c>
      <c r="N205">
        <f t="array" ref="N205">N156*(N$194/N$193)</f>
        <v>0</v>
      </c>
      <c r="O205">
        <f t="array" ref="O205">O156*(O$194/O$193)</f>
        <v>46.5161488429858</v>
      </c>
      <c r="P205">
        <f t="array" ref="P205">P156*(P$194/P$193)</f>
        <v>0</v>
      </c>
      <c r="Q205">
        <f t="array" ref="Q205">Q156*(Q$194/Q$193)</f>
        <v>0</v>
      </c>
      <c r="R205">
        <f t="array" ref="R205">R156*(R$194/R$193)</f>
        <v>0</v>
      </c>
      <c r="S205">
        <f t="array" ref="S205">S156*(S$194/S$193)</f>
        <v>0</v>
      </c>
      <c r="T205">
        <f t="array" ref="T205">T156*(T$194/T$193)</f>
        <v>0</v>
      </c>
      <c r="U205">
        <f t="array" ref="U205">U156*(U$194/U$193)</f>
        <v>0</v>
      </c>
      <c r="V205">
        <f t="array" ref="V205">V156*(V$194/V$193)</f>
        <v>0</v>
      </c>
      <c r="W205">
        <f t="array" ref="W205">W156*(W$194/W$193)</f>
        <v>0</v>
      </c>
      <c r="X205">
        <f t="array" ref="X205">X156*(X$194/X$193)</f>
        <v>9.5044798584467589</v>
      </c>
      <c r="Y205">
        <f t="array" ref="Y205">Y156*(Y$194/Y$193)</f>
        <v>0</v>
      </c>
      <c r="Z205">
        <f t="array" ref="Z205">Z156*(Z$194/Z$193)</f>
        <v>0</v>
      </c>
      <c r="AA205">
        <f t="array" ref="AA205">AA156*(AA$194/AA$193)</f>
        <v>0</v>
      </c>
      <c r="AB205">
        <f t="array" ref="AB205">AB156*(AB$194/AB$193)</f>
        <v>0</v>
      </c>
      <c r="AC205">
        <f t="array" ref="AC205">AC156*(AC$194/AC$193)</f>
        <v>0</v>
      </c>
      <c r="AD205">
        <f t="array" ref="AD205">AD156*(AD$194/AD$193)</f>
        <v>0</v>
      </c>
      <c r="AE205">
        <f t="array" ref="AE205">AE156*(AE$194/AE$193)</f>
        <v>0</v>
      </c>
      <c r="AF205">
        <f t="array" ref="AF205">AF156*(AF$194/AF$193)</f>
        <v>0</v>
      </c>
      <c r="AG205">
        <f t="array" ref="AG205">AG156*(AG$194/AG$193)</f>
        <v>0</v>
      </c>
      <c r="AH205">
        <f t="array" ref="AH205">AH156*(AH$194/AH$193)</f>
        <v>0</v>
      </c>
      <c r="AI205">
        <f t="array" ref="AI205">AI156*(AI$194/AI$193)</f>
        <v>0</v>
      </c>
      <c r="AJ205">
        <f t="array" ref="AJ205">AJ156*(AJ$194/AJ$193)</f>
        <v>12.725955339119919</v>
      </c>
      <c r="AK205">
        <f t="array" ref="AK205">AK156*(AK$194/AK$193)</f>
        <v>0</v>
      </c>
      <c r="AL205">
        <f t="array" ref="AL205">AL156*(AL$194/AL$193)</f>
        <v>0</v>
      </c>
      <c r="AM205">
        <f t="array" ref="AM205">AM156*(AM$194/AM$193)</f>
        <v>0</v>
      </c>
      <c r="AN205">
        <f t="array" ref="AN205">AN156*(AN$194/AN$193)</f>
        <v>0</v>
      </c>
      <c r="AO205">
        <f t="array" ref="AO205">AO156*(AO$194/AO$193)</f>
        <v>0</v>
      </c>
      <c r="AP205">
        <f t="array" ref="AP205">AP156*(AP$194/AP$193)</f>
        <v>0</v>
      </c>
      <c r="AQ205">
        <f t="array" ref="AQ205">AQ156*(AQ$194/AQ$193)</f>
        <v>0</v>
      </c>
      <c r="AR205">
        <f t="array" ref="AR205">AR156*(AR$194/AR$193)</f>
        <v>7.213542457882947</v>
      </c>
      <c r="AS205">
        <f t="array" ref="AS205">AS156*(AS$194/AS$193)</f>
        <v>0</v>
      </c>
      <c r="AT205" s="3">
        <f t="shared" si="200"/>
        <v>4338.8898757495426</v>
      </c>
      <c r="AU205" s="3">
        <f>model!AT9</f>
        <v>4431</v>
      </c>
    </row>
    <row r="206" spans="1:47" x14ac:dyDescent="0.25">
      <c r="A206" s="2" t="s">
        <v>9</v>
      </c>
      <c r="B206">
        <f t="array" ref="B206">B157*(B$194/B$193)</f>
        <v>0</v>
      </c>
      <c r="C206">
        <f t="array" ref="C206">C157*(C$194/C$193)</f>
        <v>0</v>
      </c>
      <c r="D206">
        <f t="array" ref="D206">D157*(D$194/D$193)</f>
        <v>0</v>
      </c>
      <c r="E206">
        <f t="array" ref="E206">E157*(E$194/E$193)</f>
        <v>0</v>
      </c>
      <c r="F206">
        <f t="array" ref="F206">F157*(F$194/F$193)</f>
        <v>0</v>
      </c>
      <c r="G206">
        <f t="array" ref="G206">G157*(G$194/G$193)</f>
        <v>0</v>
      </c>
      <c r="H206">
        <f t="array" ref="H206">H157*(H$194/H$193)</f>
        <v>0</v>
      </c>
      <c r="I206">
        <f t="array" ref="I206">I157*(I$194/I$193)</f>
        <v>0</v>
      </c>
      <c r="J206">
        <f t="array" ref="J206">J157*(J$194/J$193)</f>
        <v>17069.064160118389</v>
      </c>
      <c r="K206">
        <f t="array" ref="K206">K157*(K$194/K$193)</f>
        <v>0</v>
      </c>
      <c r="L206">
        <f t="array" ref="L206">L157*(L$194/L$193)</f>
        <v>353.03650418663096</v>
      </c>
      <c r="M206">
        <f t="array" ref="M206">M157*(M$194/M$193)</f>
        <v>0</v>
      </c>
      <c r="N206">
        <f t="array" ref="N206">N157*(N$194/N$193)</f>
        <v>0</v>
      </c>
      <c r="O206">
        <f t="array" ref="O206">O157*(O$194/O$193)</f>
        <v>0</v>
      </c>
      <c r="P206">
        <f t="array" ref="P206">P157*(P$194/P$193)</f>
        <v>0</v>
      </c>
      <c r="Q206">
        <f t="array" ref="Q206">Q157*(Q$194/Q$193)</f>
        <v>0</v>
      </c>
      <c r="R206">
        <f t="array" ref="R206">R157*(R$194/R$193)</f>
        <v>0</v>
      </c>
      <c r="S206">
        <f t="array" ref="S206">S157*(S$194/S$193)</f>
        <v>0</v>
      </c>
      <c r="T206">
        <f t="array" ref="T206">T157*(T$194/T$193)</f>
        <v>0</v>
      </c>
      <c r="U206">
        <f t="array" ref="U206">U157*(U$194/U$193)</f>
        <v>0</v>
      </c>
      <c r="V206">
        <f t="array" ref="V206">V157*(V$194/V$193)</f>
        <v>0</v>
      </c>
      <c r="W206">
        <f t="array" ref="W206">W157*(W$194/W$193)</f>
        <v>0</v>
      </c>
      <c r="X206">
        <f t="array" ref="X206">X157*(X$194/X$193)</f>
        <v>0</v>
      </c>
      <c r="Y206">
        <f t="array" ref="Y206">Y157*(Y$194/Y$193)</f>
        <v>0</v>
      </c>
      <c r="Z206">
        <f t="array" ref="Z206">Z157*(Z$194/Z$193)</f>
        <v>0</v>
      </c>
      <c r="AA206">
        <f t="array" ref="AA206">AA157*(AA$194/AA$193)</f>
        <v>0</v>
      </c>
      <c r="AB206">
        <f t="array" ref="AB206">AB157*(AB$194/AB$193)</f>
        <v>0</v>
      </c>
      <c r="AC206">
        <f t="array" ref="AC206">AC157*(AC$194/AC$193)</f>
        <v>3431.2343593173746</v>
      </c>
      <c r="AD206">
        <f t="array" ref="AD206">AD157*(AD$194/AD$193)</f>
        <v>27.421326320263486</v>
      </c>
      <c r="AE206">
        <f t="array" ref="AE206">AE157*(AE$194/AE$193)</f>
        <v>0</v>
      </c>
      <c r="AF206">
        <f t="array" ref="AF206">AF157*(AF$194/AF$193)</f>
        <v>0</v>
      </c>
      <c r="AG206">
        <f t="array" ref="AG206">AG157*(AG$194/AG$193)</f>
        <v>0</v>
      </c>
      <c r="AH206">
        <f t="array" ref="AH206">AH157*(AH$194/AH$193)</f>
        <v>0</v>
      </c>
      <c r="AI206">
        <f t="array" ref="AI206">AI157*(AI$194/AI$193)</f>
        <v>0</v>
      </c>
      <c r="AJ206">
        <f t="array" ref="AJ206">AJ157*(AJ$194/AJ$193)</f>
        <v>16.583041045333832</v>
      </c>
      <c r="AK206">
        <f t="array" ref="AK206">AK157*(AK$194/AK$193)</f>
        <v>0</v>
      </c>
      <c r="AL206">
        <f t="array" ref="AL206">AL157*(AL$194/AL$193)</f>
        <v>0</v>
      </c>
      <c r="AM206">
        <f t="array" ref="AM206">AM157*(AM$194/AM$193)</f>
        <v>0</v>
      </c>
      <c r="AN206">
        <f t="array" ref="AN206">AN157*(AN$194/AN$193)</f>
        <v>0</v>
      </c>
      <c r="AO206">
        <f t="array" ref="AO206">AO157*(AO$194/AO$193)</f>
        <v>4.5837661922744415</v>
      </c>
      <c r="AP206">
        <f t="array" ref="AP206">AP157*(AP$194/AP$193)</f>
        <v>0</v>
      </c>
      <c r="AQ206">
        <f t="array" ref="AQ206">AQ157*(AQ$194/AQ$193)</f>
        <v>0</v>
      </c>
      <c r="AR206">
        <f t="array" ref="AR206">AR157*(AR$194/AR$193)</f>
        <v>0</v>
      </c>
      <c r="AS206">
        <f t="array" ref="AS206">AS157*(AS$194/AS$193)</f>
        <v>0</v>
      </c>
      <c r="AT206" s="3">
        <f t="shared" si="200"/>
        <v>20901.923157180267</v>
      </c>
      <c r="AU206" s="3">
        <f>model!AT10</f>
        <v>24539</v>
      </c>
    </row>
    <row r="207" spans="1:47" x14ac:dyDescent="0.25">
      <c r="A207" s="2" t="s">
        <v>10</v>
      </c>
      <c r="B207">
        <f t="array" ref="B207">B158*(B$194/B$193)</f>
        <v>26.591024991296859</v>
      </c>
      <c r="C207">
        <f t="array" ref="C207">C158*(C$194/C$193)</f>
        <v>0</v>
      </c>
      <c r="D207">
        <f t="array" ref="D207">D158*(D$194/D$193)</f>
        <v>111.22094941503245</v>
      </c>
      <c r="E207">
        <f t="array" ref="E207">E158*(E$194/E$193)</f>
        <v>0</v>
      </c>
      <c r="F207">
        <f t="array" ref="F207">F158*(F$194/F$193)</f>
        <v>0</v>
      </c>
      <c r="G207">
        <f t="array" ref="G207">G158*(G$194/G$193)</f>
        <v>489.41583854508713</v>
      </c>
      <c r="H207">
        <f t="array" ref="H207">H158*(H$194/H$193)</f>
        <v>0</v>
      </c>
      <c r="I207">
        <f t="array" ref="I207">I158*(I$194/I$193)</f>
        <v>0</v>
      </c>
      <c r="J207">
        <f t="array" ref="J207">J158*(J$194/J$193)</f>
        <v>0</v>
      </c>
      <c r="K207">
        <f t="array" ref="K207">K158*(K$194/K$193)</f>
        <v>53011.981183179458</v>
      </c>
      <c r="L207">
        <f t="array" ref="L207">L158*(L$194/L$193)</f>
        <v>0</v>
      </c>
      <c r="M207">
        <f t="array" ref="M207">M158*(M$194/M$193)</f>
        <v>49.463555382436262</v>
      </c>
      <c r="N207">
        <f t="array" ref="N207">N158*(N$194/N$193)</f>
        <v>0</v>
      </c>
      <c r="O207">
        <f t="array" ref="O207">O158*(O$194/O$193)</f>
        <v>1.1728139528856365</v>
      </c>
      <c r="P207">
        <f t="array" ref="P207">P158*(P$194/P$193)</f>
        <v>2.0998685265887906</v>
      </c>
      <c r="Q207">
        <f t="array" ref="Q207">Q158*(Q$194/Q$193)</f>
        <v>18.230396280014517</v>
      </c>
      <c r="R207">
        <f t="array" ref="R207">R158*(R$194/R$193)</f>
        <v>0</v>
      </c>
      <c r="S207">
        <f t="array" ref="S207">S158*(S$194/S$193)</f>
        <v>0</v>
      </c>
      <c r="T207">
        <f t="array" ref="T207">T158*(T$194/T$193)</f>
        <v>0</v>
      </c>
      <c r="U207">
        <f t="array" ref="U207">U158*(U$194/U$193)</f>
        <v>0</v>
      </c>
      <c r="V207">
        <f t="array" ref="V207">V158*(V$194/V$193)</f>
        <v>0</v>
      </c>
      <c r="W207">
        <f t="array" ref="W207">W158*(W$194/W$193)</f>
        <v>24.507990390047532</v>
      </c>
      <c r="X207">
        <f t="array" ref="X207">X158*(X$194/X$193)</f>
        <v>0</v>
      </c>
      <c r="Y207">
        <f t="array" ref="Y207">Y158*(Y$194/Y$193)</f>
        <v>0</v>
      </c>
      <c r="Z207">
        <f t="array" ref="Z207">Z158*(Z$194/Z$193)</f>
        <v>0</v>
      </c>
      <c r="AA207">
        <f t="array" ref="AA207">AA158*(AA$194/AA$193)</f>
        <v>576.94240764219455</v>
      </c>
      <c r="AB207">
        <f t="array" ref="AB207">AB158*(AB$194/AB$193)</f>
        <v>0</v>
      </c>
      <c r="AC207">
        <f t="array" ref="AC207">AC158*(AC$194/AC$193)</f>
        <v>0</v>
      </c>
      <c r="AD207">
        <f t="array" ref="AD207">AD158*(AD$194/AD$193)</f>
        <v>0</v>
      </c>
      <c r="AE207">
        <f t="array" ref="AE207">AE158*(AE$194/AE$193)</f>
        <v>0</v>
      </c>
      <c r="AF207">
        <f t="array" ref="AF207">AF158*(AF$194/AF$193)</f>
        <v>0</v>
      </c>
      <c r="AG207">
        <f t="array" ref="AG207">AG158*(AG$194/AG$193)</f>
        <v>0</v>
      </c>
      <c r="AH207">
        <f t="array" ref="AH207">AH158*(AH$194/AH$193)</f>
        <v>217.34290579329965</v>
      </c>
      <c r="AI207">
        <f t="array" ref="AI207">AI158*(AI$194/AI$193)</f>
        <v>0</v>
      </c>
      <c r="AJ207">
        <f t="array" ref="AJ207">AJ158*(AJ$194/AJ$193)</f>
        <v>0</v>
      </c>
      <c r="AK207">
        <f t="array" ref="AK207">AK158*(AK$194/AK$193)</f>
        <v>0</v>
      </c>
      <c r="AL207">
        <f t="array" ref="AL207">AL158*(AL$194/AL$193)</f>
        <v>0</v>
      </c>
      <c r="AM207">
        <f t="array" ref="AM207">AM158*(AM$194/AM$193)</f>
        <v>0</v>
      </c>
      <c r="AN207">
        <f t="array" ref="AN207">AN158*(AN$194/AN$193)</f>
        <v>0</v>
      </c>
      <c r="AO207">
        <f t="array" ref="AO207">AO158*(AO$194/AO$193)</f>
        <v>0</v>
      </c>
      <c r="AP207">
        <f t="array" ref="AP207">AP158*(AP$194/AP$193)</f>
        <v>11.787030406526645</v>
      </c>
      <c r="AQ207">
        <f t="array" ref="AQ207">AQ158*(AQ$194/AQ$193)</f>
        <v>20.956854410758258</v>
      </c>
      <c r="AR207">
        <f t="array" ref="AR207">AR158*(AR$194/AR$193)</f>
        <v>0</v>
      </c>
      <c r="AS207">
        <f t="array" ref="AS207">AS158*(AS$194/AS$193)</f>
        <v>0</v>
      </c>
      <c r="AT207" s="3">
        <f t="shared" si="200"/>
        <v>54561.712818915628</v>
      </c>
      <c r="AU207" s="3">
        <f>model!AT11</f>
        <v>37185</v>
      </c>
    </row>
    <row r="208" spans="1:47" x14ac:dyDescent="0.25">
      <c r="A208" s="2" t="s">
        <v>11</v>
      </c>
      <c r="B208">
        <f t="array" ref="B208">B159*(B$194/B$193)</f>
        <v>0</v>
      </c>
      <c r="C208">
        <f t="array" ref="C208">C159*(C$194/C$193)</f>
        <v>0</v>
      </c>
      <c r="D208">
        <f t="array" ref="D208">D159*(D$194/D$193)</f>
        <v>0</v>
      </c>
      <c r="E208">
        <f t="array" ref="E208">E159*(E$194/E$193)</f>
        <v>0</v>
      </c>
      <c r="F208">
        <f t="array" ref="F208">F159*(F$194/F$193)</f>
        <v>0</v>
      </c>
      <c r="G208">
        <f t="array" ref="G208">G159*(G$194/G$193)</f>
        <v>0</v>
      </c>
      <c r="H208">
        <f t="array" ref="H208">H159*(H$194/H$193)</f>
        <v>0</v>
      </c>
      <c r="I208">
        <f t="array" ref="I208">I159*(I$194/I$193)</f>
        <v>0</v>
      </c>
      <c r="J208">
        <f t="array" ref="J208">J159*(J$194/J$193)</f>
        <v>419.60513493243718</v>
      </c>
      <c r="K208">
        <f t="array" ref="K208">K159*(K$194/K$193)</f>
        <v>0</v>
      </c>
      <c r="L208">
        <f t="array" ref="L208">L159*(L$194/L$193)</f>
        <v>4123.9571611055153</v>
      </c>
      <c r="M208">
        <f t="array" ref="M208">M159*(M$194/M$193)</f>
        <v>0</v>
      </c>
      <c r="N208">
        <f t="array" ref="N208">N159*(N$194/N$193)</f>
        <v>0</v>
      </c>
      <c r="O208">
        <f t="array" ref="O208">O159*(O$194/O$193)</f>
        <v>0</v>
      </c>
      <c r="P208">
        <f t="array" ref="P208">P159*(P$194/P$193)</f>
        <v>0</v>
      </c>
      <c r="Q208">
        <f t="array" ref="Q208">Q159*(Q$194/Q$193)</f>
        <v>0</v>
      </c>
      <c r="R208">
        <f t="array" ref="R208">R159*(R$194/R$193)</f>
        <v>0</v>
      </c>
      <c r="S208">
        <f t="array" ref="S208">S159*(S$194/S$193)</f>
        <v>0</v>
      </c>
      <c r="T208">
        <f t="array" ref="T208">T159*(T$194/T$193)</f>
        <v>0</v>
      </c>
      <c r="U208">
        <f t="array" ref="U208">U159*(U$194/U$193)</f>
        <v>0</v>
      </c>
      <c r="V208">
        <f t="array" ref="V208">V159*(V$194/V$193)</f>
        <v>0</v>
      </c>
      <c r="W208">
        <f t="array" ref="W208">W159*(W$194/W$193)</f>
        <v>0</v>
      </c>
      <c r="X208">
        <f t="array" ref="X208">X159*(X$194/X$193)</f>
        <v>0</v>
      </c>
      <c r="Y208">
        <f t="array" ref="Y208">Y159*(Y$194/Y$193)</f>
        <v>0</v>
      </c>
      <c r="Z208">
        <f t="array" ref="Z208">Z159*(Z$194/Z$193)</f>
        <v>0</v>
      </c>
      <c r="AA208">
        <f t="array" ref="AA208">AA159*(AA$194/AA$193)</f>
        <v>0</v>
      </c>
      <c r="AB208">
        <f t="array" ref="AB208">AB159*(AB$194/AB$193)</f>
        <v>0</v>
      </c>
      <c r="AC208">
        <f t="array" ref="AC208">AC159*(AC$194/AC$193)</f>
        <v>275.59131404559275</v>
      </c>
      <c r="AD208">
        <f t="array" ref="AD208">AD159*(AD$194/AD$193)</f>
        <v>0</v>
      </c>
      <c r="AE208">
        <f t="array" ref="AE208">AE159*(AE$194/AE$193)</f>
        <v>0</v>
      </c>
      <c r="AF208">
        <f t="array" ref="AF208">AF159*(AF$194/AF$193)</f>
        <v>0</v>
      </c>
      <c r="AG208">
        <f t="array" ref="AG208">AG159*(AG$194/AG$193)</f>
        <v>0</v>
      </c>
      <c r="AH208">
        <f t="array" ref="AH208">AH159*(AH$194/AH$193)</f>
        <v>0</v>
      </c>
      <c r="AI208">
        <f t="array" ref="AI208">AI159*(AI$194/AI$193)</f>
        <v>0</v>
      </c>
      <c r="AJ208">
        <f t="array" ref="AJ208">AJ159*(AJ$194/AJ$193)</f>
        <v>0</v>
      </c>
      <c r="AK208">
        <f t="array" ref="AK208">AK159*(AK$194/AK$193)</f>
        <v>0</v>
      </c>
      <c r="AL208">
        <f t="array" ref="AL208">AL159*(AL$194/AL$193)</f>
        <v>0</v>
      </c>
      <c r="AM208">
        <f t="array" ref="AM208">AM159*(AM$194/AM$193)</f>
        <v>0</v>
      </c>
      <c r="AN208">
        <f t="array" ref="AN208">AN159*(AN$194/AN$193)</f>
        <v>0</v>
      </c>
      <c r="AO208">
        <f t="array" ref="AO208">AO159*(AO$194/AO$193)</f>
        <v>0</v>
      </c>
      <c r="AP208">
        <f t="array" ref="AP208">AP159*(AP$194/AP$193)</f>
        <v>0</v>
      </c>
      <c r="AQ208">
        <f t="array" ref="AQ208">AQ159*(AQ$194/AQ$193)</f>
        <v>0</v>
      </c>
      <c r="AR208">
        <f t="array" ref="AR208">AR159*(AR$194/AR$193)</f>
        <v>0</v>
      </c>
      <c r="AS208">
        <f t="array" ref="AS208">AS159*(AS$194/AS$193)</f>
        <v>0</v>
      </c>
      <c r="AT208" s="3">
        <f t="shared" si="200"/>
        <v>4819.1536100835456</v>
      </c>
      <c r="AU208" s="3">
        <f>model!AT12</f>
        <v>6355</v>
      </c>
    </row>
    <row r="209" spans="1:47" x14ac:dyDescent="0.25">
      <c r="A209" s="2" t="s">
        <v>12</v>
      </c>
      <c r="B209">
        <f t="array" ref="B209">B160*(B$194/B$193)</f>
        <v>0</v>
      </c>
      <c r="C209">
        <f t="array" ref="C209">C160*(C$194/C$193)</f>
        <v>0</v>
      </c>
      <c r="D209">
        <f t="array" ref="D209">D160*(D$194/D$193)</f>
        <v>17.939068169852412</v>
      </c>
      <c r="E209">
        <f t="array" ref="E209">E160*(E$194/E$193)</f>
        <v>0</v>
      </c>
      <c r="F209">
        <f t="array" ref="F209">F160*(F$194/F$193)</f>
        <v>0</v>
      </c>
      <c r="G209">
        <f t="array" ref="G209">G160*(G$194/G$193)</f>
        <v>11.415315067940282</v>
      </c>
      <c r="H209">
        <f t="array" ref="H209">H160*(H$194/H$193)</f>
        <v>0</v>
      </c>
      <c r="I209">
        <f t="array" ref="I209">I160*(I$194/I$193)</f>
        <v>0</v>
      </c>
      <c r="J209">
        <f t="array" ref="J209">J160*(J$194/J$193)</f>
        <v>0</v>
      </c>
      <c r="K209">
        <f t="array" ref="K209">K160*(K$194/K$193)</f>
        <v>1286.7626739009188</v>
      </c>
      <c r="L209">
        <f t="array" ref="L209">L160*(L$194/L$193)</f>
        <v>0</v>
      </c>
      <c r="M209">
        <f t="array" ref="M209">M160*(M$194/M$193)</f>
        <v>386.81812299617542</v>
      </c>
      <c r="N209">
        <f t="array" ref="N209">N160*(N$194/N$193)</f>
        <v>0</v>
      </c>
      <c r="O209">
        <f t="array" ref="O209">O160*(O$194/O$193)</f>
        <v>0</v>
      </c>
      <c r="P209">
        <f t="array" ref="P209">P160*(P$194/P$193)</f>
        <v>0</v>
      </c>
      <c r="Q209">
        <f t="array" ref="Q209">Q160*(Q$194/Q$193)</f>
        <v>0</v>
      </c>
      <c r="R209">
        <f t="array" ref="R209">R160*(R$194/R$193)</f>
        <v>0</v>
      </c>
      <c r="S209">
        <f t="array" ref="S209">S160*(S$194/S$193)</f>
        <v>0</v>
      </c>
      <c r="T209">
        <f t="array" ref="T209">T160*(T$194/T$193)</f>
        <v>17.175479499894255</v>
      </c>
      <c r="U209">
        <f t="array" ref="U209">U160*(U$194/U$193)</f>
        <v>0</v>
      </c>
      <c r="V209">
        <f t="array" ref="V209">V160*(V$194/V$193)</f>
        <v>0</v>
      </c>
      <c r="W209">
        <f t="array" ref="W209">W160*(W$194/W$193)</f>
        <v>0</v>
      </c>
      <c r="X209">
        <f t="array" ref="X209">X160*(X$194/X$193)</f>
        <v>0</v>
      </c>
      <c r="Y209">
        <f t="array" ref="Y209">Y160*(Y$194/Y$193)</f>
        <v>0</v>
      </c>
      <c r="Z209">
        <f t="array" ref="Z209">Z160*(Z$194/Z$193)</f>
        <v>0</v>
      </c>
      <c r="AA209">
        <f t="array" ref="AA209">AA160*(AA$194/AA$193)</f>
        <v>0</v>
      </c>
      <c r="AB209">
        <f t="array" ref="AB209">AB160*(AB$194/AB$193)</f>
        <v>0</v>
      </c>
      <c r="AC209">
        <f t="array" ref="AC209">AC160*(AC$194/AC$193)</f>
        <v>0</v>
      </c>
      <c r="AD209">
        <f t="array" ref="AD209">AD160*(AD$194/AD$193)</f>
        <v>0</v>
      </c>
      <c r="AE209">
        <f t="array" ref="AE209">AE160*(AE$194/AE$193)</f>
        <v>0</v>
      </c>
      <c r="AF209">
        <f t="array" ref="AF209">AF160*(AF$194/AF$193)</f>
        <v>0</v>
      </c>
      <c r="AG209">
        <f t="array" ref="AG209">AG160*(AG$194/AG$193)</f>
        <v>0</v>
      </c>
      <c r="AH209">
        <f t="array" ref="AH209">AH160*(AH$194/AH$193)</f>
        <v>0</v>
      </c>
      <c r="AI209">
        <f t="array" ref="AI209">AI160*(AI$194/AI$193)</f>
        <v>0</v>
      </c>
      <c r="AJ209">
        <f t="array" ref="AJ209">AJ160*(AJ$194/AJ$193)</f>
        <v>0</v>
      </c>
      <c r="AK209">
        <f t="array" ref="AK209">AK160*(AK$194/AK$193)</f>
        <v>0</v>
      </c>
      <c r="AL209">
        <f t="array" ref="AL209">AL160*(AL$194/AL$193)</f>
        <v>0</v>
      </c>
      <c r="AM209">
        <f t="array" ref="AM209">AM160*(AM$194/AM$193)</f>
        <v>0</v>
      </c>
      <c r="AN209">
        <f t="array" ref="AN209">AN160*(AN$194/AN$193)</f>
        <v>0</v>
      </c>
      <c r="AO209">
        <f t="array" ref="AO209">AO160*(AO$194/AO$193)</f>
        <v>0</v>
      </c>
      <c r="AP209">
        <f t="array" ref="AP209">AP160*(AP$194/AP$193)</f>
        <v>0</v>
      </c>
      <c r="AQ209">
        <f t="array" ref="AQ209">AQ160*(AQ$194/AQ$193)</f>
        <v>0</v>
      </c>
      <c r="AR209">
        <f t="array" ref="AR209">AR160*(AR$194/AR$193)</f>
        <v>0</v>
      </c>
      <c r="AS209">
        <f t="array" ref="AS209">AS160*(AS$194/AS$193)</f>
        <v>0</v>
      </c>
      <c r="AT209" s="3">
        <f t="shared" si="200"/>
        <v>1720.1106596347811</v>
      </c>
      <c r="AU209" s="3">
        <f>model!AT13</f>
        <v>1448</v>
      </c>
    </row>
    <row r="210" spans="1:47" x14ac:dyDescent="0.25">
      <c r="A210" s="2" t="s">
        <v>13</v>
      </c>
      <c r="B210">
        <f t="array" ref="B210">B161*(B$194/B$193)</f>
        <v>0</v>
      </c>
      <c r="C210">
        <f t="array" ref="C210">C161*(C$194/C$193)</f>
        <v>0</v>
      </c>
      <c r="D210">
        <f t="array" ref="D210">D161*(D$194/D$193)</f>
        <v>0</v>
      </c>
      <c r="E210">
        <f t="array" ref="E210">E161*(E$194/E$193)</f>
        <v>0</v>
      </c>
      <c r="F210">
        <f t="array" ref="F210">F161*(F$194/F$193)</f>
        <v>0</v>
      </c>
      <c r="G210">
        <f t="array" ref="G210">G161*(G$194/G$193)</f>
        <v>0</v>
      </c>
      <c r="H210">
        <f t="array" ref="H210">H161*(H$194/H$193)</f>
        <v>380.69307750624955</v>
      </c>
      <c r="I210">
        <f t="array" ref="I210">I161*(I$194/I$193)</f>
        <v>0</v>
      </c>
      <c r="J210">
        <f t="array" ref="J210">J161*(J$194/J$193)</f>
        <v>0</v>
      </c>
      <c r="K210">
        <f t="array" ref="K210">K161*(K$194/K$193)</f>
        <v>0</v>
      </c>
      <c r="L210">
        <f t="array" ref="L210">L161*(L$194/L$193)</f>
        <v>0</v>
      </c>
      <c r="M210">
        <f t="array" ref="M210">M161*(M$194/M$193)</f>
        <v>0</v>
      </c>
      <c r="N210">
        <f t="array" ref="N210">N161*(N$194/N$193)</f>
        <v>265.13139759259639</v>
      </c>
      <c r="O210">
        <f t="array" ref="O210">O161*(O$194/O$193)</f>
        <v>0</v>
      </c>
      <c r="P210">
        <f t="array" ref="P210">P161*(P$194/P$193)</f>
        <v>0</v>
      </c>
      <c r="Q210">
        <f t="array" ref="Q210">Q161*(Q$194/Q$193)</f>
        <v>0</v>
      </c>
      <c r="R210">
        <f t="array" ref="R210">R161*(R$194/R$193)</f>
        <v>0</v>
      </c>
      <c r="S210">
        <f t="array" ref="S210">S161*(S$194/S$193)</f>
        <v>0</v>
      </c>
      <c r="T210">
        <f t="array" ref="T210">T161*(T$194/T$193)</f>
        <v>0</v>
      </c>
      <c r="U210">
        <f t="array" ref="U210">U161*(U$194/U$193)</f>
        <v>0</v>
      </c>
      <c r="V210">
        <f t="array" ref="V210">V161*(V$194/V$193)</f>
        <v>0</v>
      </c>
      <c r="W210">
        <f t="array" ref="W210">W161*(W$194/W$193)</f>
        <v>0</v>
      </c>
      <c r="X210">
        <f t="array" ref="X210">X161*(X$194/X$193)</f>
        <v>0</v>
      </c>
      <c r="Y210">
        <f t="array" ref="Y210">Y161*(Y$194/Y$193)</f>
        <v>22.894237084868045</v>
      </c>
      <c r="Z210">
        <f t="array" ref="Z210">Z161*(Z$194/Z$193)</f>
        <v>0</v>
      </c>
      <c r="AA210">
        <f t="array" ref="AA210">AA161*(AA$194/AA$193)</f>
        <v>0</v>
      </c>
      <c r="AB210">
        <f t="array" ref="AB210">AB161*(AB$194/AB$193)</f>
        <v>0</v>
      </c>
      <c r="AC210">
        <f t="array" ref="AC210">AC161*(AC$194/AC$193)</f>
        <v>0</v>
      </c>
      <c r="AD210">
        <f t="array" ref="AD210">AD161*(AD$194/AD$193)</f>
        <v>0</v>
      </c>
      <c r="AE210">
        <f t="array" ref="AE210">AE161*(AE$194/AE$193)</f>
        <v>0</v>
      </c>
      <c r="AF210">
        <f t="array" ref="AF210">AF161*(AF$194/AF$193)</f>
        <v>0</v>
      </c>
      <c r="AG210">
        <f t="array" ref="AG210">AG161*(AG$194/AG$193)</f>
        <v>0</v>
      </c>
      <c r="AH210">
        <f t="array" ref="AH210">AH161*(AH$194/AH$193)</f>
        <v>0</v>
      </c>
      <c r="AI210">
        <f t="array" ref="AI210">AI161*(AI$194/AI$193)</f>
        <v>0</v>
      </c>
      <c r="AJ210">
        <f t="array" ref="AJ210">AJ161*(AJ$194/AJ$193)</f>
        <v>0</v>
      </c>
      <c r="AK210">
        <f t="array" ref="AK210">AK161*(AK$194/AK$193)</f>
        <v>0</v>
      </c>
      <c r="AL210">
        <f t="array" ref="AL210">AL161*(AL$194/AL$193)</f>
        <v>0</v>
      </c>
      <c r="AM210">
        <f t="array" ref="AM210">AM161*(AM$194/AM$193)</f>
        <v>0</v>
      </c>
      <c r="AN210">
        <f t="array" ref="AN210">AN161*(AN$194/AN$193)</f>
        <v>0</v>
      </c>
      <c r="AO210">
        <f t="array" ref="AO210">AO161*(AO$194/AO$193)</f>
        <v>0</v>
      </c>
      <c r="AP210">
        <f t="array" ref="AP210">AP161*(AP$194/AP$193)</f>
        <v>0</v>
      </c>
      <c r="AQ210">
        <f t="array" ref="AQ210">AQ161*(AQ$194/AQ$193)</f>
        <v>0</v>
      </c>
      <c r="AR210">
        <f t="array" ref="AR210">AR161*(AR$194/AR$193)</f>
        <v>0</v>
      </c>
      <c r="AS210">
        <f t="array" ref="AS210">AS161*(AS$194/AS$193)</f>
        <v>0</v>
      </c>
      <c r="AT210" s="3">
        <f t="shared" si="200"/>
        <v>668.71871218371393</v>
      </c>
      <c r="AU210" s="3">
        <f>model!AT14</f>
        <v>737</v>
      </c>
    </row>
    <row r="211" spans="1:47" x14ac:dyDescent="0.25">
      <c r="A211" s="2" t="s">
        <v>14</v>
      </c>
      <c r="B211">
        <f t="array" ref="B211">B162*(B$194/B$193)</f>
        <v>42745.414740461769</v>
      </c>
      <c r="C211">
        <f t="array" ref="C211">C162*(C$194/C$193)</f>
        <v>0</v>
      </c>
      <c r="D211">
        <f t="array" ref="D211">D162*(D$194/D$193)</f>
        <v>0</v>
      </c>
      <c r="E211">
        <f t="array" ref="E211">E162*(E$194/E$193)</f>
        <v>0</v>
      </c>
      <c r="F211">
        <f t="array" ref="F211">F162*(F$194/F$193)</f>
        <v>0</v>
      </c>
      <c r="G211">
        <f t="array" ref="G211">G162*(G$194/G$193)</f>
        <v>0</v>
      </c>
      <c r="H211">
        <f t="array" ref="H211">H162*(H$194/H$193)</f>
        <v>143.10045265858284</v>
      </c>
      <c r="I211">
        <f t="array" ref="I211">I162*(I$194/I$193)</f>
        <v>26.827964152418105</v>
      </c>
      <c r="J211">
        <f t="array" ref="J211">J162*(J$194/J$193)</f>
        <v>0</v>
      </c>
      <c r="K211">
        <f t="array" ref="K211">K162*(K$194/K$193)</f>
        <v>0</v>
      </c>
      <c r="L211">
        <f t="array" ref="L211">L162*(L$194/L$193)</f>
        <v>0</v>
      </c>
      <c r="M211">
        <f t="array" ref="M211">M162*(M$194/M$193)</f>
        <v>0</v>
      </c>
      <c r="N211">
        <f t="array" ref="N211">N162*(N$194/N$193)</f>
        <v>0</v>
      </c>
      <c r="O211">
        <f t="array" ref="O211">O162*(O$194/O$193)</f>
        <v>78892.651821937267</v>
      </c>
      <c r="P211">
        <f t="array" ref="P211">P162*(P$194/P$193)</f>
        <v>0</v>
      </c>
      <c r="Q211">
        <f t="array" ref="Q211">Q162*(Q$194/Q$193)</f>
        <v>42.71740562792089</v>
      </c>
      <c r="R211">
        <f t="array" ref="R211">R162*(R$194/R$193)</f>
        <v>0</v>
      </c>
      <c r="S211">
        <f t="array" ref="S211">S162*(S$194/S$193)</f>
        <v>0</v>
      </c>
      <c r="T211">
        <f t="array" ref="T211">T162*(T$194/T$193)</f>
        <v>0</v>
      </c>
      <c r="U211">
        <f t="array" ref="U211">U162*(U$194/U$193)</f>
        <v>55.627848260035805</v>
      </c>
      <c r="V211">
        <f t="array" ref="V211">V162*(V$194/V$193)</f>
        <v>0</v>
      </c>
      <c r="W211">
        <f t="array" ref="W211">W162*(W$194/W$193)</f>
        <v>0</v>
      </c>
      <c r="X211">
        <f t="array" ref="X211">X162*(X$194/X$193)</f>
        <v>275.41096541843416</v>
      </c>
      <c r="Y211">
        <f t="array" ref="Y211">Y162*(Y$194/Y$193)</f>
        <v>0</v>
      </c>
      <c r="Z211">
        <f t="array" ref="Z211">Z162*(Z$194/Z$193)</f>
        <v>0</v>
      </c>
      <c r="AA211">
        <f t="array" ref="AA211">AA162*(AA$194/AA$193)</f>
        <v>0</v>
      </c>
      <c r="AB211">
        <f t="array" ref="AB211">AB162*(AB$194/AB$193)</f>
        <v>4.9657495471098549</v>
      </c>
      <c r="AC211">
        <f t="array" ref="AC211">AC162*(AC$194/AC$193)</f>
        <v>0</v>
      </c>
      <c r="AD211">
        <f t="array" ref="AD211">AD162*(AD$194/AD$193)</f>
        <v>0</v>
      </c>
      <c r="AE211">
        <f t="array" ref="AE211">AE162*(AE$194/AE$193)</f>
        <v>0</v>
      </c>
      <c r="AF211">
        <f t="array" ref="AF211">AF162*(AF$194/AF$193)</f>
        <v>0</v>
      </c>
      <c r="AG211">
        <f t="array" ref="AG211">AG162*(AG$194/AG$193)</f>
        <v>0</v>
      </c>
      <c r="AH211">
        <f t="array" ref="AH211">AH162*(AH$194/AH$193)</f>
        <v>0</v>
      </c>
      <c r="AI211">
        <f t="array" ref="AI211">AI162*(AI$194/AI$193)</f>
        <v>0</v>
      </c>
      <c r="AJ211">
        <f t="array" ref="AJ211">AJ162*(AJ$194/AJ$193)</f>
        <v>0</v>
      </c>
      <c r="AK211">
        <f t="array" ref="AK211">AK162*(AK$194/AK$193)</f>
        <v>0</v>
      </c>
      <c r="AL211">
        <f t="array" ref="AL211">AL162*(AL$194/AL$193)</f>
        <v>683.1576206334737</v>
      </c>
      <c r="AM211">
        <f t="array" ref="AM211">AM162*(AM$194/AM$193)</f>
        <v>499.58621743675224</v>
      </c>
      <c r="AN211">
        <f t="array" ref="AN211">AN162*(AN$194/AN$193)</f>
        <v>0</v>
      </c>
      <c r="AO211">
        <f t="array" ref="AO211">AO162*(AO$194/AO$193)</f>
        <v>0</v>
      </c>
      <c r="AP211">
        <f t="array" ref="AP211">AP162*(AP$194/AP$193)</f>
        <v>0</v>
      </c>
      <c r="AQ211">
        <f t="array" ref="AQ211">AQ162*(AQ$194/AQ$193)</f>
        <v>76.349930920139869</v>
      </c>
      <c r="AR211">
        <f t="array" ref="AR211">AR162*(AR$194/AR$193)</f>
        <v>117.31925283552269</v>
      </c>
      <c r="AS211">
        <f t="array" ref="AS211">AS162*(AS$194/AS$193)</f>
        <v>66.194608022673179</v>
      </c>
      <c r="AT211" s="3">
        <f t="shared" si="200"/>
        <v>123629.32457791209</v>
      </c>
      <c r="AU211" s="3">
        <f>model!AT15</f>
        <v>122770</v>
      </c>
    </row>
    <row r="212" spans="1:47" x14ac:dyDescent="0.25">
      <c r="A212" s="2" t="s">
        <v>15</v>
      </c>
      <c r="B212">
        <f t="array" ref="B212">B163*(B$194/B$193)</f>
        <v>0</v>
      </c>
      <c r="C212">
        <f t="array" ref="C212">C163*(C$194/C$193)</f>
        <v>0</v>
      </c>
      <c r="D212">
        <f t="array" ref="D212">D163*(D$194/D$193)</f>
        <v>349.27683269965598</v>
      </c>
      <c r="E212">
        <f t="array" ref="E212">E163*(E$194/E$193)</f>
        <v>159.7203628839882</v>
      </c>
      <c r="F212">
        <f t="array" ref="F212">F163*(F$194/F$193)</f>
        <v>0</v>
      </c>
      <c r="G212">
        <f t="array" ref="G212">G163*(G$194/G$193)</f>
        <v>0</v>
      </c>
      <c r="H212">
        <f t="array" ref="H212">H163*(H$194/H$193)</f>
        <v>0</v>
      </c>
      <c r="I212">
        <f t="array" ref="I212">I163*(I$194/I$193)</f>
        <v>0</v>
      </c>
      <c r="J212">
        <f t="array" ref="J212">J163*(J$194/J$193)</f>
        <v>0</v>
      </c>
      <c r="K212">
        <f t="array" ref="K212">K163*(K$194/K$193)</f>
        <v>11.734659032060851</v>
      </c>
      <c r="L212">
        <f t="array" ref="L212">L163*(L$194/L$193)</f>
        <v>0</v>
      </c>
      <c r="M212">
        <f t="array" ref="M212">M163*(M$194/M$193)</f>
        <v>0</v>
      </c>
      <c r="N212">
        <f t="array" ref="N212">N163*(N$194/N$193)</f>
        <v>0</v>
      </c>
      <c r="O212">
        <f t="array" ref="O212">O163*(O$194/O$193)</f>
        <v>0</v>
      </c>
      <c r="P212">
        <f t="array" ref="P212">P163*(P$194/P$193)</f>
        <v>2406.5163708072901</v>
      </c>
      <c r="Q212">
        <f t="array" ref="Q212">Q163*(Q$194/Q$193)</f>
        <v>0</v>
      </c>
      <c r="R212">
        <f t="array" ref="R212">R163*(R$194/R$193)</f>
        <v>0</v>
      </c>
      <c r="S212">
        <f t="array" ref="S212">S163*(S$194/S$193)</f>
        <v>0</v>
      </c>
      <c r="T212">
        <f t="array" ref="T212">T163*(T$194/T$193)</f>
        <v>0</v>
      </c>
      <c r="U212">
        <f t="array" ref="U212">U163*(U$194/U$193)</f>
        <v>0</v>
      </c>
      <c r="V212">
        <f t="array" ref="V212">V163*(V$194/V$193)</f>
        <v>9.1713918311983083</v>
      </c>
      <c r="W212">
        <f t="array" ref="W212">W163*(W$194/W$193)</f>
        <v>0</v>
      </c>
      <c r="X212">
        <f t="array" ref="X212">X163*(X$194/X$193)</f>
        <v>0</v>
      </c>
      <c r="Y212">
        <f t="array" ref="Y212">Y163*(Y$194/Y$193)</f>
        <v>0</v>
      </c>
      <c r="Z212">
        <f t="array" ref="Z212">Z163*(Z$194/Z$193)</f>
        <v>0</v>
      </c>
      <c r="AA212">
        <f t="array" ref="AA212">AA163*(AA$194/AA$193)</f>
        <v>0</v>
      </c>
      <c r="AB212">
        <f t="array" ref="AB212">AB163*(AB$194/AB$193)</f>
        <v>0</v>
      </c>
      <c r="AC212">
        <f t="array" ref="AC212">AC163*(AC$194/AC$193)</f>
        <v>0</v>
      </c>
      <c r="AD212">
        <f t="array" ref="AD212">AD163*(AD$194/AD$193)</f>
        <v>0</v>
      </c>
      <c r="AE212">
        <f t="array" ref="AE212">AE163*(AE$194/AE$193)</f>
        <v>0</v>
      </c>
      <c r="AF212">
        <f t="array" ref="AF212">AF163*(AF$194/AF$193)</f>
        <v>0</v>
      </c>
      <c r="AG212">
        <f t="array" ref="AG212">AG163*(AG$194/AG$193)</f>
        <v>0</v>
      </c>
      <c r="AH212">
        <f t="array" ref="AH212">AH163*(AH$194/AH$193)</f>
        <v>0</v>
      </c>
      <c r="AI212">
        <f t="array" ref="AI212">AI163*(AI$194/AI$193)</f>
        <v>0</v>
      </c>
      <c r="AJ212">
        <f t="array" ref="AJ212">AJ163*(AJ$194/AJ$193)</f>
        <v>0</v>
      </c>
      <c r="AK212">
        <f t="array" ref="AK212">AK163*(AK$194/AK$193)</f>
        <v>0</v>
      </c>
      <c r="AL212">
        <f t="array" ref="AL212">AL163*(AL$194/AL$193)</f>
        <v>0</v>
      </c>
      <c r="AM212">
        <f t="array" ref="AM212">AM163*(AM$194/AM$193)</f>
        <v>0</v>
      </c>
      <c r="AN212">
        <f t="array" ref="AN212">AN163*(AN$194/AN$193)</f>
        <v>19.230710902069205</v>
      </c>
      <c r="AO212">
        <f t="array" ref="AO212">AO163*(AO$194/AO$193)</f>
        <v>0</v>
      </c>
      <c r="AP212">
        <f t="array" ref="AP212">AP163*(AP$194/AP$193)</f>
        <v>0</v>
      </c>
      <c r="AQ212">
        <f t="array" ref="AQ212">AQ163*(AQ$194/AQ$193)</f>
        <v>0</v>
      </c>
      <c r="AR212">
        <f t="array" ref="AR212">AR163*(AR$194/AR$193)</f>
        <v>0</v>
      </c>
      <c r="AS212">
        <f t="array" ref="AS212">AS163*(AS$194/AS$193)</f>
        <v>0</v>
      </c>
      <c r="AT212" s="3">
        <f t="shared" si="200"/>
        <v>2955.6503281562632</v>
      </c>
      <c r="AU212" s="3">
        <f>model!AT16</f>
        <v>3888</v>
      </c>
    </row>
    <row r="213" spans="1:47" x14ac:dyDescent="0.25">
      <c r="A213" s="2" t="s">
        <v>16</v>
      </c>
      <c r="B213">
        <f t="array" ref="B213">B164*(B$194/B$193)</f>
        <v>21.993886318079763</v>
      </c>
      <c r="C213">
        <f t="array" ref="C213">C164*(C$194/C$193)</f>
        <v>0</v>
      </c>
      <c r="D213">
        <f t="array" ref="D213">D164*(D$194/D$193)</f>
        <v>3.3360000104961354</v>
      </c>
      <c r="E213">
        <f t="array" ref="E213">E164*(E$194/E$193)</f>
        <v>0</v>
      </c>
      <c r="F213">
        <f t="array" ref="F213">F164*(F$194/F$193)</f>
        <v>0</v>
      </c>
      <c r="G213">
        <f t="array" ref="G213">G164*(G$194/G$193)</f>
        <v>0</v>
      </c>
      <c r="H213">
        <f t="array" ref="H213">H164*(H$194/H$193)</f>
        <v>0</v>
      </c>
      <c r="I213">
        <f t="array" ref="I213">I164*(I$194/I$193)</f>
        <v>0</v>
      </c>
      <c r="J213">
        <f t="array" ref="J213">J164*(J$194/J$193)</f>
        <v>0</v>
      </c>
      <c r="K213">
        <f t="array" ref="K213">K164*(K$194/K$193)</f>
        <v>102.97317184046788</v>
      </c>
      <c r="L213">
        <f t="array" ref="L213">L164*(L$194/L$193)</f>
        <v>0</v>
      </c>
      <c r="M213">
        <f t="array" ref="M213">M164*(M$194/M$193)</f>
        <v>0</v>
      </c>
      <c r="N213">
        <f t="array" ref="N213">N164*(N$194/N$193)</f>
        <v>0</v>
      </c>
      <c r="O213">
        <f t="array" ref="O213">O164*(O$194/O$193)</f>
        <v>49.248907976420888</v>
      </c>
      <c r="P213">
        <f t="array" ref="P213">P164*(P$194/P$193)</f>
        <v>0</v>
      </c>
      <c r="Q213">
        <f t="array" ref="Q213">Q164*(Q$194/Q$193)</f>
        <v>7848.2803623280997</v>
      </c>
      <c r="R213">
        <f t="array" ref="R213">R164*(R$194/R$193)</f>
        <v>0</v>
      </c>
      <c r="S213">
        <f t="array" ref="S213">S164*(S$194/S$193)</f>
        <v>0</v>
      </c>
      <c r="T213">
        <f t="array" ref="T213">T164*(T$194/T$193)</f>
        <v>0</v>
      </c>
      <c r="U213">
        <f t="array" ref="U213">U164*(U$194/U$193)</f>
        <v>0</v>
      </c>
      <c r="V213">
        <f t="array" ref="V213">V164*(V$194/V$193)</f>
        <v>0</v>
      </c>
      <c r="W213">
        <f t="array" ref="W213">W164*(W$194/W$193)</f>
        <v>0</v>
      </c>
      <c r="X213">
        <f t="array" ref="X213">X164*(X$194/X$193)</f>
        <v>0</v>
      </c>
      <c r="Y213">
        <f t="array" ref="Y213">Y164*(Y$194/Y$193)</f>
        <v>0</v>
      </c>
      <c r="Z213">
        <f t="array" ref="Z213">Z164*(Z$194/Z$193)</f>
        <v>0</v>
      </c>
      <c r="AA213">
        <f t="array" ref="AA213">AA164*(AA$194/AA$193)</f>
        <v>0</v>
      </c>
      <c r="AB213">
        <f t="array" ref="AB213">AB164*(AB$194/AB$193)</f>
        <v>48.901224766422487</v>
      </c>
      <c r="AC213">
        <f t="array" ref="AC213">AC164*(AC$194/AC$193)</f>
        <v>0</v>
      </c>
      <c r="AD213">
        <f t="array" ref="AD213">AD164*(AD$194/AD$193)</f>
        <v>0</v>
      </c>
      <c r="AE213">
        <f t="array" ref="AE213">AE164*(AE$194/AE$193)</f>
        <v>0</v>
      </c>
      <c r="AF213">
        <f t="array" ref="AF213">AF164*(AF$194/AF$193)</f>
        <v>0</v>
      </c>
      <c r="AG213">
        <f t="array" ref="AG213">AG164*(AG$194/AG$193)</f>
        <v>0</v>
      </c>
      <c r="AH213">
        <f t="array" ref="AH213">AH164*(AH$194/AH$193)</f>
        <v>7.1232645148123259</v>
      </c>
      <c r="AI213">
        <f t="array" ref="AI213">AI164*(AI$194/AI$193)</f>
        <v>1851.7442365046757</v>
      </c>
      <c r="AJ213">
        <f t="array" ref="AJ213">AJ164*(AJ$194/AJ$193)</f>
        <v>0</v>
      </c>
      <c r="AK213">
        <f t="array" ref="AK213">AK164*(AK$194/AK$193)</f>
        <v>0</v>
      </c>
      <c r="AL213">
        <f t="array" ref="AL213">AL164*(AL$194/AL$193)</f>
        <v>0</v>
      </c>
      <c r="AM213">
        <f t="array" ref="AM213">AM164*(AM$194/AM$193)</f>
        <v>0</v>
      </c>
      <c r="AN213">
        <f t="array" ref="AN213">AN164*(AN$194/AN$193)</f>
        <v>0</v>
      </c>
      <c r="AO213">
        <f t="array" ref="AO213">AO164*(AO$194/AO$193)</f>
        <v>0</v>
      </c>
      <c r="AP213">
        <f t="array" ref="AP213">AP164*(AP$194/AP$193)</f>
        <v>0</v>
      </c>
      <c r="AQ213">
        <f t="array" ref="AQ213">AQ164*(AQ$194/AQ$193)</f>
        <v>511.92683284110626</v>
      </c>
      <c r="AR213">
        <f t="array" ref="AR213">AR164*(AR$194/AR$193)</f>
        <v>0</v>
      </c>
      <c r="AS213">
        <f t="array" ref="AS213">AS164*(AS$194/AS$193)</f>
        <v>0</v>
      </c>
      <c r="AT213" s="3">
        <f t="shared" si="200"/>
        <v>10445.527887100579</v>
      </c>
      <c r="AU213" s="3">
        <f>model!AT17</f>
        <v>13044</v>
      </c>
    </row>
    <row r="214" spans="1:47" x14ac:dyDescent="0.25">
      <c r="A214" s="2" t="s">
        <v>17</v>
      </c>
      <c r="B214">
        <f t="array" ref="B214">B165*(B$194/B$193)</f>
        <v>0</v>
      </c>
      <c r="C214">
        <f t="array" ref="C214">C165*(C$194/C$193)</f>
        <v>0</v>
      </c>
      <c r="D214">
        <f t="array" ref="D214">D165*(D$194/D$193)</f>
        <v>6.6929127377822155</v>
      </c>
      <c r="E214">
        <f t="array" ref="E214">E165*(E$194/E$193)</f>
        <v>0</v>
      </c>
      <c r="F214">
        <f t="array" ref="F214">F165*(F$194/F$193)</f>
        <v>0</v>
      </c>
      <c r="G214">
        <f t="array" ref="G214">G165*(G$194/G$193)</f>
        <v>8.8728256512337556</v>
      </c>
      <c r="H214">
        <f t="array" ref="H214">H165*(H$194/H$193)</f>
        <v>0</v>
      </c>
      <c r="I214">
        <f t="array" ref="I214">I165*(I$194/I$193)</f>
        <v>0</v>
      </c>
      <c r="J214">
        <f t="array" ref="J214">J165*(J$194/J$193)</f>
        <v>0</v>
      </c>
      <c r="K214">
        <f t="array" ref="K214">K165*(K$194/K$193)</f>
        <v>131.16943612585902</v>
      </c>
      <c r="L214">
        <f t="array" ref="L214">L165*(L$194/L$193)</f>
        <v>0</v>
      </c>
      <c r="M214">
        <f t="array" ref="M214">M165*(M$194/M$193)</f>
        <v>0</v>
      </c>
      <c r="N214">
        <f t="array" ref="N214">N165*(N$194/N$193)</f>
        <v>0</v>
      </c>
      <c r="O214">
        <f t="array" ref="O214">O165*(O$194/O$193)</f>
        <v>0</v>
      </c>
      <c r="P214">
        <f t="array" ref="P214">P165*(P$194/P$193)</f>
        <v>0</v>
      </c>
      <c r="Q214">
        <f t="array" ref="Q214">Q165*(Q$194/Q$193)</f>
        <v>0</v>
      </c>
      <c r="R214">
        <f t="array" ref="R214">R165*(R$194/R$193)</f>
        <v>213.51069215474001</v>
      </c>
      <c r="S214">
        <f t="array" ref="S214">S165*(S$194/S$193)</f>
        <v>0</v>
      </c>
      <c r="T214">
        <f t="array" ref="T214">T165*(T$194/T$193)</f>
        <v>0</v>
      </c>
      <c r="U214">
        <f t="array" ref="U214">U165*(U$194/U$193)</f>
        <v>0</v>
      </c>
      <c r="V214">
        <f t="array" ref="V214">V165*(V$194/V$193)</f>
        <v>0</v>
      </c>
      <c r="W214">
        <f t="array" ref="W214">W165*(W$194/W$193)</f>
        <v>0</v>
      </c>
      <c r="X214">
        <f t="array" ref="X214">X165*(X$194/X$193)</f>
        <v>0</v>
      </c>
      <c r="Y214">
        <f t="array" ref="Y214">Y165*(Y$194/Y$193)</f>
        <v>0</v>
      </c>
      <c r="Z214">
        <f t="array" ref="Z214">Z165*(Z$194/Z$193)</f>
        <v>0</v>
      </c>
      <c r="AA214">
        <f t="array" ref="AA214">AA165*(AA$194/AA$193)</f>
        <v>156.09214443668276</v>
      </c>
      <c r="AB214">
        <f t="array" ref="AB214">AB165*(AB$194/AB$193)</f>
        <v>0</v>
      </c>
      <c r="AC214">
        <f t="array" ref="AC214">AC165*(AC$194/AC$193)</f>
        <v>0</v>
      </c>
      <c r="AD214">
        <f t="array" ref="AD214">AD165*(AD$194/AD$193)</f>
        <v>0</v>
      </c>
      <c r="AE214">
        <f t="array" ref="AE214">AE165*(AE$194/AE$193)</f>
        <v>0</v>
      </c>
      <c r="AF214">
        <f t="array" ref="AF214">AF165*(AF$194/AF$193)</f>
        <v>0</v>
      </c>
      <c r="AG214">
        <f t="array" ref="AG214">AG165*(AG$194/AG$193)</f>
        <v>0</v>
      </c>
      <c r="AH214">
        <f t="array" ref="AH214">AH165*(AH$194/AH$193)</f>
        <v>0</v>
      </c>
      <c r="AI214">
        <f t="array" ref="AI214">AI165*(AI$194/AI$193)</f>
        <v>0</v>
      </c>
      <c r="AJ214">
        <f t="array" ref="AJ214">AJ165*(AJ$194/AJ$193)</f>
        <v>0</v>
      </c>
      <c r="AK214">
        <f t="array" ref="AK214">AK165*(AK$194/AK$193)</f>
        <v>0</v>
      </c>
      <c r="AL214">
        <f t="array" ref="AL214">AL165*(AL$194/AL$193)</f>
        <v>0</v>
      </c>
      <c r="AM214">
        <f t="array" ref="AM214">AM165*(AM$194/AM$193)</f>
        <v>0</v>
      </c>
      <c r="AN214">
        <f t="array" ref="AN214">AN165*(AN$194/AN$193)</f>
        <v>0</v>
      </c>
      <c r="AO214">
        <f t="array" ref="AO214">AO165*(AO$194/AO$193)</f>
        <v>0</v>
      </c>
      <c r="AP214">
        <f t="array" ref="AP214">AP165*(AP$194/AP$193)</f>
        <v>0</v>
      </c>
      <c r="AQ214">
        <f t="array" ref="AQ214">AQ165*(AQ$194/AQ$193)</f>
        <v>0</v>
      </c>
      <c r="AR214">
        <f t="array" ref="AR214">AR165*(AR$194/AR$193)</f>
        <v>0</v>
      </c>
      <c r="AS214">
        <f t="array" ref="AS214">AS165*(AS$194/AS$193)</f>
        <v>0</v>
      </c>
      <c r="AT214" s="3">
        <f t="shared" si="200"/>
        <v>516.3380111062977</v>
      </c>
      <c r="AU214" s="3">
        <f>model!AT18</f>
        <v>504</v>
      </c>
    </row>
    <row r="215" spans="1:47" x14ac:dyDescent="0.25">
      <c r="A215" s="2" t="s">
        <v>18</v>
      </c>
      <c r="B215">
        <f t="array" ref="B215">B166*(B$194/B$193)</f>
        <v>3.444878372949626</v>
      </c>
      <c r="C215">
        <f t="array" ref="C215">C166*(C$194/C$193)</f>
        <v>14.917431410191309</v>
      </c>
      <c r="D215">
        <f t="array" ref="D215">D166*(D$194/D$193)</f>
        <v>0</v>
      </c>
      <c r="E215">
        <f t="array" ref="E215">E166*(E$194/E$193)</f>
        <v>0</v>
      </c>
      <c r="F215">
        <f t="array" ref="F215">F166*(F$194/F$193)</f>
        <v>0</v>
      </c>
      <c r="G215">
        <f t="array" ref="G215">G166*(G$194/G$193)</f>
        <v>0</v>
      </c>
      <c r="H215">
        <f t="array" ref="H215">H166*(H$194/H$193)</f>
        <v>0</v>
      </c>
      <c r="I215">
        <f t="array" ref="I215">I166*(I$194/I$193)</f>
        <v>0</v>
      </c>
      <c r="J215">
        <f t="array" ref="J215">J166*(J$194/J$193)</f>
        <v>0</v>
      </c>
      <c r="K215">
        <f t="array" ref="K215">K166*(K$194/K$193)</f>
        <v>0</v>
      </c>
      <c r="L215">
        <f t="array" ref="L215">L166*(L$194/L$193)</f>
        <v>0</v>
      </c>
      <c r="M215">
        <f t="array" ref="M215">M166*(M$194/M$193)</f>
        <v>0</v>
      </c>
      <c r="N215">
        <f t="array" ref="N215">N166*(N$194/N$193)</f>
        <v>0</v>
      </c>
      <c r="O215">
        <f t="array" ref="O215">O166*(O$194/O$193)</f>
        <v>0</v>
      </c>
      <c r="P215">
        <f t="array" ref="P215">P166*(P$194/P$193)</f>
        <v>0</v>
      </c>
      <c r="Q215">
        <f t="array" ref="Q215">Q166*(Q$194/Q$193)</f>
        <v>0</v>
      </c>
      <c r="R215">
        <f t="array" ref="R215">R166*(R$194/R$193)</f>
        <v>0</v>
      </c>
      <c r="S215">
        <f t="array" ref="S215">S166*(S$194/S$193)</f>
        <v>2479.4143847445016</v>
      </c>
      <c r="T215">
        <f t="array" ref="T215">T166*(T$194/T$193)</f>
        <v>0</v>
      </c>
      <c r="U215">
        <f t="array" ref="U215">U166*(U$194/U$193)</f>
        <v>0</v>
      </c>
      <c r="V215">
        <f t="array" ref="V215">V166*(V$194/V$193)</f>
        <v>0</v>
      </c>
      <c r="W215">
        <f t="array" ref="W215">W166*(W$194/W$193)</f>
        <v>0</v>
      </c>
      <c r="X215">
        <f t="array" ref="X215">X166*(X$194/X$193)</f>
        <v>0</v>
      </c>
      <c r="Y215">
        <f t="array" ref="Y215">Y166*(Y$194/Y$193)</f>
        <v>0</v>
      </c>
      <c r="Z215">
        <f t="array" ref="Z215">Z166*(Z$194/Z$193)</f>
        <v>64.326330450944582</v>
      </c>
      <c r="AA215">
        <f t="array" ref="AA215">AA166*(AA$194/AA$193)</f>
        <v>0</v>
      </c>
      <c r="AB215">
        <f t="array" ref="AB215">AB166*(AB$194/AB$193)</f>
        <v>0</v>
      </c>
      <c r="AC215">
        <f t="array" ref="AC215">AC166*(AC$194/AC$193)</f>
        <v>0</v>
      </c>
      <c r="AD215">
        <f t="array" ref="AD215">AD166*(AD$194/AD$193)</f>
        <v>44.157558442803698</v>
      </c>
      <c r="AE215">
        <f t="array" ref="AE215">AE166*(AE$194/AE$193)</f>
        <v>0</v>
      </c>
      <c r="AF215">
        <f t="array" ref="AF215">AF166*(AF$194/AF$193)</f>
        <v>73.680821309451872</v>
      </c>
      <c r="AG215">
        <f t="array" ref="AG215">AG166*(AG$194/AG$193)</f>
        <v>0</v>
      </c>
      <c r="AH215">
        <f t="array" ref="AH215">AH166*(AH$194/AH$193)</f>
        <v>0</v>
      </c>
      <c r="AI215">
        <f t="array" ref="AI215">AI166*(AI$194/AI$193)</f>
        <v>0</v>
      </c>
      <c r="AJ215">
        <f t="array" ref="AJ215">AJ166*(AJ$194/AJ$193)</f>
        <v>442.00177209650371</v>
      </c>
      <c r="AK215">
        <f t="array" ref="AK215">AK166*(AK$194/AK$193)</f>
        <v>0</v>
      </c>
      <c r="AL215">
        <f t="array" ref="AL215">AL166*(AL$194/AL$193)</f>
        <v>0</v>
      </c>
      <c r="AM215">
        <f t="array" ref="AM215">AM166*(AM$194/AM$193)</f>
        <v>0</v>
      </c>
      <c r="AN215">
        <f t="array" ref="AN215">AN166*(AN$194/AN$193)</f>
        <v>0</v>
      </c>
      <c r="AO215">
        <f t="array" ref="AO215">AO166*(AO$194/AO$193)</f>
        <v>2.036249738837292</v>
      </c>
      <c r="AP215">
        <f t="array" ref="AP215">AP166*(AP$194/AP$193)</f>
        <v>0</v>
      </c>
      <c r="AQ215">
        <f t="array" ref="AQ215">AQ166*(AQ$194/AQ$193)</f>
        <v>0</v>
      </c>
      <c r="AR215">
        <f t="array" ref="AR215">AR166*(AR$194/AR$193)</f>
        <v>0</v>
      </c>
      <c r="AS215">
        <f t="array" ref="AS215">AS166*(AS$194/AS$193)</f>
        <v>0</v>
      </c>
      <c r="AT215" s="3">
        <f t="shared" si="200"/>
        <v>3123.979426566184</v>
      </c>
      <c r="AU215" s="3">
        <f>model!AT19</f>
        <v>3697</v>
      </c>
    </row>
    <row r="216" spans="1:47" x14ac:dyDescent="0.25">
      <c r="A216" s="2" t="s">
        <v>19</v>
      </c>
      <c r="B216">
        <f t="array" ref="B216">B167*(B$194/B$193)</f>
        <v>10.896647469757095</v>
      </c>
      <c r="C216">
        <f t="array" ref="C216">C167*(C$194/C$193)</f>
        <v>0</v>
      </c>
      <c r="D216">
        <f t="array" ref="D216">D167*(D$194/D$193)</f>
        <v>0</v>
      </c>
      <c r="E216">
        <f t="array" ref="E216">E167*(E$194/E$193)</f>
        <v>0</v>
      </c>
      <c r="F216">
        <f t="array" ref="F216">F167*(F$194/F$193)</f>
        <v>0</v>
      </c>
      <c r="G216">
        <f t="array" ref="G216">G167*(G$194/G$193)</f>
        <v>0</v>
      </c>
      <c r="H216">
        <f t="array" ref="H216">H167*(H$194/H$193)</f>
        <v>0</v>
      </c>
      <c r="I216">
        <f t="array" ref="I216">I167*(I$194/I$193)</f>
        <v>0</v>
      </c>
      <c r="J216">
        <f t="array" ref="J216">J167*(J$194/J$193)</f>
        <v>0</v>
      </c>
      <c r="K216">
        <f t="array" ref="K216">K167*(K$194/K$193)</f>
        <v>307.92410544584044</v>
      </c>
      <c r="L216">
        <f t="array" ref="L216">L167*(L$194/L$193)</f>
        <v>0</v>
      </c>
      <c r="M216">
        <f t="array" ref="M216">M167*(M$194/M$193)</f>
        <v>16.955058473342252</v>
      </c>
      <c r="N216">
        <f t="array" ref="N216">N167*(N$194/N$193)</f>
        <v>0</v>
      </c>
      <c r="O216">
        <f t="array" ref="O216">O167*(O$194/O$193)</f>
        <v>0</v>
      </c>
      <c r="P216">
        <f t="array" ref="P216">P167*(P$194/P$193)</f>
        <v>0</v>
      </c>
      <c r="Q216">
        <f t="array" ref="Q216">Q167*(Q$194/Q$193)</f>
        <v>0</v>
      </c>
      <c r="R216">
        <f t="array" ref="R216">R167*(R$194/R$193)</f>
        <v>0</v>
      </c>
      <c r="S216">
        <f t="array" ref="S216">S167*(S$194/S$193)</f>
        <v>0</v>
      </c>
      <c r="T216">
        <f t="array" ref="T216">T167*(T$194/T$193)</f>
        <v>1462.516361398096</v>
      </c>
      <c r="U216">
        <f t="array" ref="U216">U167*(U$194/U$193)</f>
        <v>0</v>
      </c>
      <c r="V216">
        <f t="array" ref="V216">V167*(V$194/V$193)</f>
        <v>0</v>
      </c>
      <c r="W216">
        <f t="array" ref="W216">W167*(W$194/W$193)</f>
        <v>0</v>
      </c>
      <c r="X216">
        <f t="array" ref="X216">X167*(X$194/X$193)</f>
        <v>0</v>
      </c>
      <c r="Y216">
        <f t="array" ref="Y216">Y167*(Y$194/Y$193)</f>
        <v>0</v>
      </c>
      <c r="Z216">
        <f t="array" ref="Z216">Z167*(Z$194/Z$193)</f>
        <v>0</v>
      </c>
      <c r="AA216">
        <f t="array" ref="AA216">AA167*(AA$194/AA$193)</f>
        <v>0</v>
      </c>
      <c r="AB216">
        <f t="array" ref="AB216">AB167*(AB$194/AB$193)</f>
        <v>11.665147898401475</v>
      </c>
      <c r="AC216">
        <f t="array" ref="AC216">AC167*(AC$194/AC$193)</f>
        <v>0</v>
      </c>
      <c r="AD216">
        <f t="array" ref="AD216">AD167*(AD$194/AD$193)</f>
        <v>0</v>
      </c>
      <c r="AE216">
        <f t="array" ref="AE216">AE167*(AE$194/AE$193)</f>
        <v>28.946493973440404</v>
      </c>
      <c r="AF216">
        <f t="array" ref="AF216">AF167*(AF$194/AF$193)</f>
        <v>0</v>
      </c>
      <c r="AG216">
        <f t="array" ref="AG216">AG167*(AG$194/AG$193)</f>
        <v>0</v>
      </c>
      <c r="AH216">
        <f t="array" ref="AH216">AH167*(AH$194/AH$193)</f>
        <v>0</v>
      </c>
      <c r="AI216">
        <f t="array" ref="AI216">AI167*(AI$194/AI$193)</f>
        <v>0</v>
      </c>
      <c r="AJ216">
        <f t="array" ref="AJ216">AJ167*(AJ$194/AJ$193)</f>
        <v>0</v>
      </c>
      <c r="AK216">
        <f t="array" ref="AK216">AK167*(AK$194/AK$193)</f>
        <v>0</v>
      </c>
      <c r="AL216">
        <f t="array" ref="AL216">AL167*(AL$194/AL$193)</f>
        <v>0</v>
      </c>
      <c r="AM216">
        <f t="array" ref="AM216">AM167*(AM$194/AM$193)</f>
        <v>0</v>
      </c>
      <c r="AN216">
        <f t="array" ref="AN216">AN167*(AN$194/AN$193)</f>
        <v>0</v>
      </c>
      <c r="AO216">
        <f t="array" ref="AO216">AO167*(AO$194/AO$193)</f>
        <v>0</v>
      </c>
      <c r="AP216">
        <f t="array" ref="AP216">AP167*(AP$194/AP$193)</f>
        <v>0</v>
      </c>
      <c r="AQ216">
        <f t="array" ref="AQ216">AQ167*(AQ$194/AQ$193)</f>
        <v>0</v>
      </c>
      <c r="AR216">
        <f t="array" ref="AR216">AR167*(AR$194/AR$193)</f>
        <v>0</v>
      </c>
      <c r="AS216">
        <f t="array" ref="AS216">AS167*(AS$194/AS$193)</f>
        <v>0</v>
      </c>
      <c r="AT216" s="3">
        <f t="shared" si="200"/>
        <v>1838.9038146588778</v>
      </c>
      <c r="AU216" s="3">
        <f>model!AT20</f>
        <v>2501</v>
      </c>
    </row>
    <row r="217" spans="1:47" x14ac:dyDescent="0.25">
      <c r="A217" s="2" t="s">
        <v>20</v>
      </c>
      <c r="B217">
        <f t="array" ref="B217">B168*(B$194/B$193)</f>
        <v>1843.5508415395677</v>
      </c>
      <c r="C217">
        <f t="array" ref="C217">C168*(C$194/C$193)</f>
        <v>0</v>
      </c>
      <c r="D217">
        <f t="array" ref="D217">D168*(D$194/D$193)</f>
        <v>0</v>
      </c>
      <c r="E217">
        <f t="array" ref="E217">E168*(E$194/E$193)</f>
        <v>0</v>
      </c>
      <c r="F217">
        <f t="array" ref="F217">F168*(F$194/F$193)</f>
        <v>0</v>
      </c>
      <c r="G217">
        <f t="array" ref="G217">G168*(G$194/G$193)</f>
        <v>0</v>
      </c>
      <c r="H217">
        <f t="array" ref="H217">H168*(H$194/H$193)</f>
        <v>0</v>
      </c>
      <c r="I217">
        <f t="array" ref="I217">I168*(I$194/I$193)</f>
        <v>0</v>
      </c>
      <c r="J217">
        <f t="array" ref="J217">J168*(J$194/J$193)</f>
        <v>0</v>
      </c>
      <c r="K217">
        <f t="array" ref="K217">K168*(K$194/K$193)</f>
        <v>0</v>
      </c>
      <c r="L217">
        <f t="array" ref="L217">L168*(L$194/L$193)</f>
        <v>0</v>
      </c>
      <c r="M217">
        <f t="array" ref="M217">M168*(M$194/M$193)</f>
        <v>0</v>
      </c>
      <c r="N217">
        <f t="array" ref="N217">N168*(N$194/N$193)</f>
        <v>0</v>
      </c>
      <c r="O217">
        <f t="array" ref="O217">O168*(O$194/O$193)</f>
        <v>222.74582046357816</v>
      </c>
      <c r="P217">
        <f t="array" ref="P217">P168*(P$194/P$193)</f>
        <v>0</v>
      </c>
      <c r="Q217">
        <f t="array" ref="Q217">Q168*(Q$194/Q$193)</f>
        <v>7.9050102676916287</v>
      </c>
      <c r="R217">
        <f t="array" ref="R217">R168*(R$194/R$193)</f>
        <v>0</v>
      </c>
      <c r="S217">
        <f t="array" ref="S217">S168*(S$194/S$193)</f>
        <v>0</v>
      </c>
      <c r="T217">
        <f t="array" ref="T217">T168*(T$194/T$193)</f>
        <v>0</v>
      </c>
      <c r="U217">
        <f t="array" ref="U217">U168*(U$194/U$193)</f>
        <v>13848.730105417295</v>
      </c>
      <c r="V217">
        <f t="array" ref="V217">V168*(V$194/V$193)</f>
        <v>0</v>
      </c>
      <c r="W217">
        <f t="array" ref="W217">W168*(W$194/W$193)</f>
        <v>0</v>
      </c>
      <c r="X217">
        <f t="array" ref="X217">X168*(X$194/X$193)</f>
        <v>0</v>
      </c>
      <c r="Y217">
        <f t="array" ref="Y217">Y168*(Y$194/Y$193)</f>
        <v>54.345355432598694</v>
      </c>
      <c r="Z217">
        <f t="array" ref="Z217">Z168*(Z$194/Z$193)</f>
        <v>0</v>
      </c>
      <c r="AA217">
        <f t="array" ref="AA217">AA168*(AA$194/AA$193)</f>
        <v>0</v>
      </c>
      <c r="AB217">
        <f t="array" ref="AB217">AB168*(AB$194/AB$193)</f>
        <v>0.75848181980237339</v>
      </c>
      <c r="AC217">
        <f t="array" ref="AC217">AC168*(AC$194/AC$193)</f>
        <v>0</v>
      </c>
      <c r="AD217">
        <f t="array" ref="AD217">AD168*(AD$194/AD$193)</f>
        <v>0</v>
      </c>
      <c r="AE217">
        <f t="array" ref="AE217">AE168*(AE$194/AE$193)</f>
        <v>0</v>
      </c>
      <c r="AF217">
        <f t="array" ref="AF217">AF168*(AF$194/AF$193)</f>
        <v>0</v>
      </c>
      <c r="AG217">
        <f t="array" ref="AG217">AG168*(AG$194/AG$193)</f>
        <v>0</v>
      </c>
      <c r="AH217">
        <f t="array" ref="AH217">AH168*(AH$194/AH$193)</f>
        <v>0</v>
      </c>
      <c r="AI217">
        <f t="array" ref="AI217">AI168*(AI$194/AI$193)</f>
        <v>0</v>
      </c>
      <c r="AJ217">
        <f t="array" ref="AJ217">AJ168*(AJ$194/AJ$193)</f>
        <v>0</v>
      </c>
      <c r="AK217">
        <f t="array" ref="AK217">AK168*(AK$194/AK$193)</f>
        <v>0</v>
      </c>
      <c r="AL217">
        <f t="array" ref="AL217">AL168*(AL$194/AL$193)</f>
        <v>159.04550526804678</v>
      </c>
      <c r="AM217">
        <f t="array" ref="AM217">AM168*(AM$194/AM$193)</f>
        <v>0</v>
      </c>
      <c r="AN217">
        <f t="array" ref="AN217">AN168*(AN$194/AN$193)</f>
        <v>0</v>
      </c>
      <c r="AO217">
        <f t="array" ref="AO217">AO168*(AO$194/AO$193)</f>
        <v>0</v>
      </c>
      <c r="AP217">
        <f t="array" ref="AP217">AP168*(AP$194/AP$193)</f>
        <v>0</v>
      </c>
      <c r="AQ217">
        <f t="array" ref="AQ217">AQ168*(AQ$194/AQ$193)</f>
        <v>30.909674714411594</v>
      </c>
      <c r="AR217">
        <f t="array" ref="AR217">AR168*(AR$194/AR$193)</f>
        <v>0</v>
      </c>
      <c r="AS217">
        <f t="array" ref="AS217">AS168*(AS$194/AS$193)</f>
        <v>0</v>
      </c>
      <c r="AT217" s="3">
        <f t="shared" si="200"/>
        <v>16167.990794922993</v>
      </c>
      <c r="AU217" s="3">
        <f>model!AT21</f>
        <v>16200</v>
      </c>
    </row>
    <row r="218" spans="1:47" x14ac:dyDescent="0.25">
      <c r="A218" s="2" t="s">
        <v>21</v>
      </c>
      <c r="B218">
        <f t="array" ref="B218">B169*(B$194/B$193)</f>
        <v>17.552784989060982</v>
      </c>
      <c r="C218">
        <f t="array" ref="C218">C169*(C$194/C$193)</f>
        <v>0</v>
      </c>
      <c r="D218">
        <f t="array" ref="D218">D169*(D$194/D$193)</f>
        <v>216.31840400771742</v>
      </c>
      <c r="E218">
        <f t="array" ref="E218">E169*(E$194/E$193)</f>
        <v>0</v>
      </c>
      <c r="F218">
        <f t="array" ref="F218">F169*(F$194/F$193)</f>
        <v>0</v>
      </c>
      <c r="G218">
        <f t="array" ref="G218">G169*(G$194/G$193)</f>
        <v>0</v>
      </c>
      <c r="H218">
        <f t="array" ref="H218">H169*(H$194/H$193)</f>
        <v>0</v>
      </c>
      <c r="I218">
        <f t="array" ref="I218">I169*(I$194/I$193)</f>
        <v>0</v>
      </c>
      <c r="J218">
        <f t="array" ref="J218">J169*(J$194/J$193)</f>
        <v>0</v>
      </c>
      <c r="K218">
        <f t="array" ref="K218">K169*(K$194/K$193)</f>
        <v>76.310353265015806</v>
      </c>
      <c r="L218">
        <f t="array" ref="L218">L169*(L$194/L$193)</f>
        <v>0</v>
      </c>
      <c r="M218">
        <f t="array" ref="M218">M169*(M$194/M$193)</f>
        <v>0</v>
      </c>
      <c r="N218">
        <f t="array" ref="N218">N169*(N$194/N$193)</f>
        <v>0</v>
      </c>
      <c r="O218">
        <f t="array" ref="O218">O169*(O$194/O$193)</f>
        <v>0</v>
      </c>
      <c r="P218">
        <f t="array" ref="P218">P169*(P$194/P$193)</f>
        <v>58.448360010172394</v>
      </c>
      <c r="Q218">
        <f t="array" ref="Q218">Q169*(Q$194/Q$193)</f>
        <v>3.6266603539025009</v>
      </c>
      <c r="R218">
        <f t="array" ref="R218">R169*(R$194/R$193)</f>
        <v>0</v>
      </c>
      <c r="S218">
        <f t="array" ref="S218">S169*(S$194/S$193)</f>
        <v>0</v>
      </c>
      <c r="T218">
        <f t="array" ref="T218">T169*(T$194/T$193)</f>
        <v>0</v>
      </c>
      <c r="U218">
        <f t="array" ref="U218">U169*(U$194/U$193)</f>
        <v>0</v>
      </c>
      <c r="V218">
        <f t="array" ref="V218">V169*(V$194/V$193)</f>
        <v>3328.7069043653873</v>
      </c>
      <c r="W218">
        <f t="array" ref="W218">W169*(W$194/W$193)</f>
        <v>0</v>
      </c>
      <c r="X218">
        <f t="array" ref="X218">X169*(X$194/X$193)</f>
        <v>0</v>
      </c>
      <c r="Y218">
        <f t="array" ref="Y218">Y169*(Y$194/Y$193)</f>
        <v>0</v>
      </c>
      <c r="Z218">
        <f t="array" ref="Z218">Z169*(Z$194/Z$193)</f>
        <v>0</v>
      </c>
      <c r="AA218">
        <f t="array" ref="AA218">AA169*(AA$194/AA$193)</f>
        <v>2.5544196977936968</v>
      </c>
      <c r="AB218">
        <f t="array" ref="AB218">AB169*(AB$194/AB$193)</f>
        <v>0</v>
      </c>
      <c r="AC218">
        <f t="array" ref="AC218">AC169*(AC$194/AC$193)</f>
        <v>0</v>
      </c>
      <c r="AD218">
        <f t="array" ref="AD218">AD169*(AD$194/AD$193)</f>
        <v>0</v>
      </c>
      <c r="AE218">
        <f t="array" ref="AE218">AE169*(AE$194/AE$193)</f>
        <v>0</v>
      </c>
      <c r="AF218">
        <f t="array" ref="AF218">AF169*(AF$194/AF$193)</f>
        <v>0</v>
      </c>
      <c r="AG218">
        <f t="array" ref="AG218">AG169*(AG$194/AG$193)</f>
        <v>0</v>
      </c>
      <c r="AH218">
        <f t="array" ref="AH218">AH169*(AH$194/AH$193)</f>
        <v>0</v>
      </c>
      <c r="AI218">
        <f t="array" ref="AI218">AI169*(AI$194/AI$193)</f>
        <v>0</v>
      </c>
      <c r="AJ218">
        <f t="array" ref="AJ218">AJ169*(AJ$194/AJ$193)</f>
        <v>0</v>
      </c>
      <c r="AK218">
        <f t="array" ref="AK218">AK169*(AK$194/AK$193)</f>
        <v>91.402664982437386</v>
      </c>
      <c r="AL218">
        <f t="array" ref="AL218">AL169*(AL$194/AL$193)</f>
        <v>0</v>
      </c>
      <c r="AM218">
        <f t="array" ref="AM218">AM169*(AM$194/AM$193)</f>
        <v>0</v>
      </c>
      <c r="AN218">
        <f t="array" ref="AN218">AN169*(AN$194/AN$193)</f>
        <v>23.158720871932154</v>
      </c>
      <c r="AO218">
        <f t="array" ref="AO218">AO169*(AO$194/AO$193)</f>
        <v>0</v>
      </c>
      <c r="AP218">
        <f t="array" ref="AP218">AP169*(AP$194/AP$193)</f>
        <v>0</v>
      </c>
      <c r="AQ218">
        <f t="array" ref="AQ218">AQ169*(AQ$194/AQ$193)</f>
        <v>3.2724783603946355</v>
      </c>
      <c r="AR218">
        <f t="array" ref="AR218">AR169*(AR$194/AR$193)</f>
        <v>0</v>
      </c>
      <c r="AS218">
        <f t="array" ref="AS218">AS169*(AS$194/AS$193)</f>
        <v>0</v>
      </c>
      <c r="AT218" s="3">
        <f t="shared" si="200"/>
        <v>3821.3517509038138</v>
      </c>
      <c r="AU218" s="3">
        <f>model!AT22</f>
        <v>5944</v>
      </c>
    </row>
    <row r="219" spans="1:47" x14ac:dyDescent="0.25">
      <c r="A219" s="2" t="s">
        <v>22</v>
      </c>
      <c r="B219">
        <f t="array" ref="B219">B170*(B$194/B$193)</f>
        <v>42.09558353627073</v>
      </c>
      <c r="C219">
        <f t="array" ref="C219">C170*(C$194/C$193)</f>
        <v>0</v>
      </c>
      <c r="D219">
        <f t="array" ref="D219">D170*(D$194/D$193)</f>
        <v>0</v>
      </c>
      <c r="E219">
        <f t="array" ref="E219">E170*(E$194/E$193)</f>
        <v>0</v>
      </c>
      <c r="F219">
        <f t="array" ref="F219">F170*(F$194/F$193)</f>
        <v>0</v>
      </c>
      <c r="G219">
        <f t="array" ref="G219">G170*(G$194/G$193)</f>
        <v>15.720005692238743</v>
      </c>
      <c r="H219">
        <f t="array" ref="H219">H170*(H$194/H$193)</f>
        <v>0</v>
      </c>
      <c r="I219">
        <f t="array" ref="I219">I170*(I$194/I$193)</f>
        <v>0</v>
      </c>
      <c r="J219">
        <f t="array" ref="J219">J170*(J$194/J$193)</f>
        <v>0</v>
      </c>
      <c r="K219">
        <f t="array" ref="K219">K170*(K$194/K$193)</f>
        <v>1824.286563743912</v>
      </c>
      <c r="L219">
        <f t="array" ref="L219">L170*(L$194/L$193)</f>
        <v>0</v>
      </c>
      <c r="M219">
        <f t="array" ref="M219">M170*(M$194/M$193)</f>
        <v>4.1587457223220508</v>
      </c>
      <c r="N219">
        <f t="array" ref="N219">N170*(N$194/N$193)</f>
        <v>0</v>
      </c>
      <c r="O219">
        <f t="array" ref="O219">O170*(O$194/O$193)</f>
        <v>0</v>
      </c>
      <c r="P219">
        <f t="array" ref="P219">P170*(P$194/P$193)</f>
        <v>0</v>
      </c>
      <c r="Q219">
        <f t="array" ref="Q219">Q170*(Q$194/Q$193)</f>
        <v>0</v>
      </c>
      <c r="R219">
        <f t="array" ref="R219">R170*(R$194/R$193)</f>
        <v>0</v>
      </c>
      <c r="S219">
        <f t="array" ref="S219">S170*(S$194/S$193)</f>
        <v>0</v>
      </c>
      <c r="T219">
        <f t="array" ref="T219">T170*(T$194/T$193)</f>
        <v>0</v>
      </c>
      <c r="U219">
        <f t="array" ref="U219">U170*(U$194/U$193)</f>
        <v>0</v>
      </c>
      <c r="V219">
        <f t="array" ref="V219">V170*(V$194/V$193)</f>
        <v>0</v>
      </c>
      <c r="W219">
        <f t="array" ref="W219">W170*(W$194/W$193)</f>
        <v>2585.2296829650077</v>
      </c>
      <c r="X219">
        <f t="array" ref="X219">X170*(X$194/X$193)</f>
        <v>0</v>
      </c>
      <c r="Y219">
        <f t="array" ref="Y219">Y170*(Y$194/Y$193)</f>
        <v>0</v>
      </c>
      <c r="Z219">
        <f t="array" ref="Z219">Z170*(Z$194/Z$193)</f>
        <v>0</v>
      </c>
      <c r="AA219">
        <f t="array" ref="AA219">AA170*(AA$194/AA$193)</f>
        <v>362.31395080336154</v>
      </c>
      <c r="AB219">
        <f t="array" ref="AB219">AB170*(AB$194/AB$193)</f>
        <v>0</v>
      </c>
      <c r="AC219">
        <f t="array" ref="AC219">AC170*(AC$194/AC$193)</f>
        <v>0</v>
      </c>
      <c r="AD219">
        <f t="array" ref="AD219">AD170*(AD$194/AD$193)</f>
        <v>0</v>
      </c>
      <c r="AE219">
        <f t="array" ref="AE219">AE170*(AE$194/AE$193)</f>
        <v>0</v>
      </c>
      <c r="AF219">
        <f t="array" ref="AF219">AF170*(AF$194/AF$193)</f>
        <v>0</v>
      </c>
      <c r="AG219">
        <f t="array" ref="AG219">AG170*(AG$194/AG$193)</f>
        <v>0</v>
      </c>
      <c r="AH219">
        <f t="array" ref="AH219">AH170*(AH$194/AH$193)</f>
        <v>1528.6782481934754</v>
      </c>
      <c r="AI219">
        <f t="array" ref="AI219">AI170*(AI$194/AI$193)</f>
        <v>0</v>
      </c>
      <c r="AJ219">
        <f t="array" ref="AJ219">AJ170*(AJ$194/AJ$193)</f>
        <v>0</v>
      </c>
      <c r="AK219">
        <f t="array" ref="AK219">AK170*(AK$194/AK$193)</f>
        <v>0</v>
      </c>
      <c r="AL219">
        <f t="array" ref="AL219">AL170*(AL$194/AL$193)</f>
        <v>0</v>
      </c>
      <c r="AM219">
        <f t="array" ref="AM219">AM170*(AM$194/AM$193)</f>
        <v>0</v>
      </c>
      <c r="AN219">
        <f t="array" ref="AN219">AN170*(AN$194/AN$193)</f>
        <v>0</v>
      </c>
      <c r="AO219">
        <f t="array" ref="AO219">AO170*(AO$194/AO$193)</f>
        <v>0</v>
      </c>
      <c r="AP219">
        <f t="array" ref="AP219">AP170*(AP$194/AP$193)</f>
        <v>26.716025414111531</v>
      </c>
      <c r="AQ219">
        <f t="array" ref="AQ219">AQ170*(AQ$194/AQ$193)</f>
        <v>0</v>
      </c>
      <c r="AR219">
        <f t="array" ref="AR219">AR170*(AR$194/AR$193)</f>
        <v>0</v>
      </c>
      <c r="AS219">
        <f t="array" ref="AS219">AS170*(AS$194/AS$193)</f>
        <v>0</v>
      </c>
      <c r="AT219" s="3">
        <f t="shared" si="200"/>
        <v>6389.1988060706999</v>
      </c>
      <c r="AU219" s="3">
        <f>model!AT23</f>
        <v>6950</v>
      </c>
    </row>
    <row r="220" spans="1:47" x14ac:dyDescent="0.25">
      <c r="A220" s="2" t="s">
        <v>23</v>
      </c>
      <c r="B220">
        <f t="array" ref="B220">B171*(B$194/B$193)</f>
        <v>3784.0929858965155</v>
      </c>
      <c r="C220">
        <f t="array" ref="C220">C171*(C$194/C$193)</f>
        <v>0</v>
      </c>
      <c r="D220">
        <f t="array" ref="D220">D171*(D$194/D$193)</f>
        <v>28.649307016077124</v>
      </c>
      <c r="E220">
        <f t="array" ref="E220">E171*(E$194/E$193)</f>
        <v>0</v>
      </c>
      <c r="F220">
        <f t="array" ref="F220">F171*(F$194/F$193)</f>
        <v>0</v>
      </c>
      <c r="G220">
        <f t="array" ref="G220">G171*(G$194/G$193)</f>
        <v>0</v>
      </c>
      <c r="H220">
        <f t="array" ref="H220">H171*(H$194/H$193)</f>
        <v>0</v>
      </c>
      <c r="I220">
        <f t="array" ref="I220">I171*(I$194/I$193)</f>
        <v>91.910477462994223</v>
      </c>
      <c r="J220">
        <f t="array" ref="J220">J171*(J$194/J$193)</f>
        <v>0</v>
      </c>
      <c r="K220">
        <f t="array" ref="K220">K171*(K$194/K$193)</f>
        <v>46.789711170663971</v>
      </c>
      <c r="L220">
        <f t="array" ref="L220">L171*(L$194/L$193)</f>
        <v>0</v>
      </c>
      <c r="M220">
        <f t="array" ref="M220">M171*(M$194/M$193)</f>
        <v>0</v>
      </c>
      <c r="N220">
        <f t="array" ref="N220">N171*(N$194/N$193)</f>
        <v>0</v>
      </c>
      <c r="O220">
        <f t="array" ref="O220">O171*(O$194/O$193)</f>
        <v>941.44594914136826</v>
      </c>
      <c r="P220">
        <f t="array" ref="P220">P171*(P$194/P$193)</f>
        <v>0</v>
      </c>
      <c r="Q220">
        <f t="array" ref="Q220">Q171*(Q$194/Q$193)</f>
        <v>0</v>
      </c>
      <c r="R220">
        <f t="array" ref="R220">R171*(R$194/R$193)</f>
        <v>0</v>
      </c>
      <c r="S220">
        <f t="array" ref="S220">S171*(S$194/S$193)</f>
        <v>0</v>
      </c>
      <c r="T220">
        <f t="array" ref="T220">T171*(T$194/T$193)</f>
        <v>0</v>
      </c>
      <c r="U220">
        <f t="array" ref="U220">U171*(U$194/U$193)</f>
        <v>0</v>
      </c>
      <c r="V220">
        <f t="array" ref="V220">V171*(V$194/V$193)</f>
        <v>0</v>
      </c>
      <c r="W220">
        <f t="array" ref="W220">W171*(W$194/W$193)</f>
        <v>0</v>
      </c>
      <c r="X220">
        <f t="array" ref="X220">X171*(X$194/X$193)</f>
        <v>5626.2433407213721</v>
      </c>
      <c r="Y220">
        <f t="array" ref="Y220">Y171*(Y$194/Y$193)</f>
        <v>0</v>
      </c>
      <c r="Z220">
        <f t="array" ref="Z220">Z171*(Z$194/Z$193)</f>
        <v>0</v>
      </c>
      <c r="AA220">
        <f t="array" ref="AA220">AA171*(AA$194/AA$193)</f>
        <v>0</v>
      </c>
      <c r="AB220">
        <f t="array" ref="AB220">AB171*(AB$194/AB$193)</f>
        <v>0</v>
      </c>
      <c r="AC220">
        <f t="array" ref="AC220">AC171*(AC$194/AC$193)</f>
        <v>0</v>
      </c>
      <c r="AD220">
        <f t="array" ref="AD220">AD171*(AD$194/AD$193)</f>
        <v>0</v>
      </c>
      <c r="AE220">
        <f t="array" ref="AE220">AE171*(AE$194/AE$193)</f>
        <v>0</v>
      </c>
      <c r="AF220">
        <f t="array" ref="AF220">AF171*(AF$194/AF$193)</f>
        <v>0</v>
      </c>
      <c r="AG220">
        <f t="array" ref="AG220">AG171*(AG$194/AG$193)</f>
        <v>0</v>
      </c>
      <c r="AH220">
        <f t="array" ref="AH220">AH171*(AH$194/AH$193)</f>
        <v>0</v>
      </c>
      <c r="AI220">
        <f t="array" ref="AI220">AI171*(AI$194/AI$193)</f>
        <v>0</v>
      </c>
      <c r="AJ220">
        <f t="array" ref="AJ220">AJ171*(AJ$194/AJ$193)</f>
        <v>0</v>
      </c>
      <c r="AK220">
        <f t="array" ref="AK220">AK171*(AK$194/AK$193)</f>
        <v>0</v>
      </c>
      <c r="AL220">
        <f t="array" ref="AL220">AL171*(AL$194/AL$193)</f>
        <v>14.167561199652386</v>
      </c>
      <c r="AM220">
        <f t="array" ref="AM220">AM171*(AM$194/AM$193)</f>
        <v>84.443088201984963</v>
      </c>
      <c r="AN220">
        <f t="array" ref="AN220">AN171*(AN$194/AN$193)</f>
        <v>0</v>
      </c>
      <c r="AO220">
        <f t="array" ref="AO220">AO171*(AO$194/AO$193)</f>
        <v>0</v>
      </c>
      <c r="AP220">
        <f t="array" ref="AP220">AP171*(AP$194/AP$193)</f>
        <v>0</v>
      </c>
      <c r="AQ220">
        <f t="array" ref="AQ220">AQ171*(AQ$194/AQ$193)</f>
        <v>9.0293439664089821</v>
      </c>
      <c r="AR220">
        <f t="array" ref="AR220">AR171*(AR$194/AR$193)</f>
        <v>0</v>
      </c>
      <c r="AS220">
        <f t="array" ref="AS220">AS171*(AS$194/AS$193)</f>
        <v>29.925275341571499</v>
      </c>
      <c r="AT220" s="3">
        <f t="shared" si="200"/>
        <v>10656.697040118608</v>
      </c>
      <c r="AU220" s="3">
        <f>model!AT24</f>
        <v>10879</v>
      </c>
    </row>
    <row r="221" spans="1:47" x14ac:dyDescent="0.25">
      <c r="A221" s="2" t="s">
        <v>24</v>
      </c>
      <c r="B221">
        <f t="array" ref="B221">B172*(B$194/B$193)</f>
        <v>38.770338574046008</v>
      </c>
      <c r="C221">
        <f t="array" ref="C221">C172*(C$194/C$193)</f>
        <v>0</v>
      </c>
      <c r="D221">
        <f t="array" ref="D221">D172*(D$194/D$193)</f>
        <v>0</v>
      </c>
      <c r="E221">
        <f t="array" ref="E221">E172*(E$194/E$193)</f>
        <v>0</v>
      </c>
      <c r="F221">
        <f t="array" ref="F221">F172*(F$194/F$193)</f>
        <v>0</v>
      </c>
      <c r="G221">
        <f t="array" ref="G221">G172*(G$194/G$193)</f>
        <v>0</v>
      </c>
      <c r="H221">
        <f t="array" ref="H221">H172*(H$194/H$193)</f>
        <v>168.42960956991917</v>
      </c>
      <c r="I221">
        <f t="array" ref="I221">I172*(I$194/I$193)</f>
        <v>0</v>
      </c>
      <c r="J221">
        <f t="array" ref="J221">J172*(J$194/J$193)</f>
        <v>0</v>
      </c>
      <c r="K221">
        <f t="array" ref="K221">K172*(K$194/K$193)</f>
        <v>0</v>
      </c>
      <c r="L221">
        <f t="array" ref="L221">L172*(L$194/L$193)</f>
        <v>0</v>
      </c>
      <c r="M221">
        <f t="array" ref="M221">M172*(M$194/M$193)</f>
        <v>0</v>
      </c>
      <c r="N221">
        <f t="array" ref="N221">N172*(N$194/N$193)</f>
        <v>0</v>
      </c>
      <c r="O221">
        <f t="array" ref="O221">O172*(O$194/O$193)</f>
        <v>0</v>
      </c>
      <c r="P221">
        <f t="array" ref="P221">P172*(P$194/P$193)</f>
        <v>0</v>
      </c>
      <c r="Q221">
        <f t="array" ref="Q221">Q172*(Q$194/Q$193)</f>
        <v>18.023659053441801</v>
      </c>
      <c r="R221">
        <f t="array" ref="R221">R172*(R$194/R$193)</f>
        <v>0</v>
      </c>
      <c r="S221">
        <f t="array" ref="S221">S172*(S$194/S$193)</f>
        <v>0</v>
      </c>
      <c r="T221">
        <f t="array" ref="T221">T172*(T$194/T$193)</f>
        <v>0</v>
      </c>
      <c r="U221">
        <f t="array" ref="U221">U172*(U$194/U$193)</f>
        <v>116.50117716504657</v>
      </c>
      <c r="V221">
        <f t="array" ref="V221">V172*(V$194/V$193)</f>
        <v>0</v>
      </c>
      <c r="W221">
        <f t="array" ref="W221">W172*(W$194/W$193)</f>
        <v>0</v>
      </c>
      <c r="X221">
        <f t="array" ref="X221">X172*(X$194/X$193)</f>
        <v>0</v>
      </c>
      <c r="Y221">
        <f t="array" ref="Y221">Y172*(Y$194/Y$193)</f>
        <v>4952.8209573997756</v>
      </c>
      <c r="Z221">
        <f t="array" ref="Z221">Z172*(Z$194/Z$193)</f>
        <v>0</v>
      </c>
      <c r="AA221">
        <f t="array" ref="AA221">AA172*(AA$194/AA$193)</f>
        <v>0</v>
      </c>
      <c r="AB221">
        <f t="array" ref="AB221">AB172*(AB$194/AB$193)</f>
        <v>1279.381385419774</v>
      </c>
      <c r="AC221">
        <f t="array" ref="AC221">AC172*(AC$194/AC$193)</f>
        <v>0</v>
      </c>
      <c r="AD221">
        <f t="array" ref="AD221">AD172*(AD$194/AD$193)</f>
        <v>0</v>
      </c>
      <c r="AE221">
        <f t="array" ref="AE221">AE172*(AE$194/AE$193)</f>
        <v>0</v>
      </c>
      <c r="AF221">
        <f t="array" ref="AF221">AF172*(AF$194/AF$193)</f>
        <v>0</v>
      </c>
      <c r="AG221">
        <f t="array" ref="AG221">AG172*(AG$194/AG$193)</f>
        <v>197.97717403697519</v>
      </c>
      <c r="AH221">
        <f t="array" ref="AH221">AH172*(AH$194/AH$193)</f>
        <v>0</v>
      </c>
      <c r="AI221">
        <f t="array" ref="AI221">AI172*(AI$194/AI$193)</f>
        <v>0</v>
      </c>
      <c r="AJ221">
        <f t="array" ref="AJ221">AJ172*(AJ$194/AJ$193)</f>
        <v>0</v>
      </c>
      <c r="AK221">
        <f t="array" ref="AK221">AK172*(AK$194/AK$193)</f>
        <v>0</v>
      </c>
      <c r="AL221">
        <f t="array" ref="AL221">AL172*(AL$194/AL$193)</f>
        <v>0</v>
      </c>
      <c r="AM221">
        <f t="array" ref="AM221">AM172*(AM$194/AM$193)</f>
        <v>0</v>
      </c>
      <c r="AN221">
        <f t="array" ref="AN221">AN172*(AN$194/AN$193)</f>
        <v>2.3018692040481774</v>
      </c>
      <c r="AO221">
        <f t="array" ref="AO221">AO172*(AO$194/AO$193)</f>
        <v>0</v>
      </c>
      <c r="AP221">
        <f t="array" ref="AP221">AP172*(AP$194/AP$193)</f>
        <v>0</v>
      </c>
      <c r="AQ221">
        <f t="array" ref="AQ221">AQ172*(AQ$194/AQ$193)</f>
        <v>872.80551838941051</v>
      </c>
      <c r="AR221">
        <f t="array" ref="AR221">AR172*(AR$194/AR$193)</f>
        <v>0</v>
      </c>
      <c r="AS221">
        <f t="array" ref="AS221">AS172*(AS$194/AS$193)</f>
        <v>0</v>
      </c>
      <c r="AT221" s="3">
        <f t="shared" si="200"/>
        <v>7647.0116888124367</v>
      </c>
      <c r="AU221" s="3">
        <f>model!AT25</f>
        <v>9619</v>
      </c>
    </row>
    <row r="222" spans="1:47" x14ac:dyDescent="0.25">
      <c r="A222" s="2" t="s">
        <v>25</v>
      </c>
      <c r="B222">
        <f t="array" ref="B222">B173*(B$194/B$193)</f>
        <v>6.0344445070620427</v>
      </c>
      <c r="C222">
        <f t="array" ref="C222">C173*(C$194/C$193)</f>
        <v>150.25374284690756</v>
      </c>
      <c r="D222">
        <f t="array" ref="D222">D173*(D$194/D$193)</f>
        <v>0</v>
      </c>
      <c r="E222">
        <f t="array" ref="E222">E173*(E$194/E$193)</f>
        <v>0</v>
      </c>
      <c r="F222">
        <f t="array" ref="F222">F173*(F$194/F$193)</f>
        <v>0</v>
      </c>
      <c r="G222">
        <f t="array" ref="G222">G173*(G$194/G$193)</f>
        <v>0</v>
      </c>
      <c r="H222">
        <f t="array" ref="H222">H173*(H$194/H$193)</f>
        <v>0</v>
      </c>
      <c r="I222">
        <f t="array" ref="I222">I173*(I$194/I$193)</f>
        <v>0</v>
      </c>
      <c r="J222">
        <f t="array" ref="J222">J173*(J$194/J$193)</f>
        <v>0</v>
      </c>
      <c r="K222">
        <f t="array" ref="K222">K173*(K$194/K$193)</f>
        <v>0</v>
      </c>
      <c r="L222">
        <f t="array" ref="L222">L173*(L$194/L$193)</f>
        <v>0</v>
      </c>
      <c r="M222">
        <f t="array" ref="M222">M173*(M$194/M$193)</f>
        <v>0</v>
      </c>
      <c r="N222">
        <f t="array" ref="N222">N173*(N$194/N$193)</f>
        <v>0</v>
      </c>
      <c r="O222">
        <f t="array" ref="O222">O173*(O$194/O$193)</f>
        <v>0</v>
      </c>
      <c r="P222">
        <f t="array" ref="P222">P173*(P$194/P$193)</f>
        <v>0</v>
      </c>
      <c r="Q222">
        <f t="array" ref="Q222">Q173*(Q$194/Q$193)</f>
        <v>0</v>
      </c>
      <c r="R222">
        <f t="array" ref="R222">R173*(R$194/R$193)</f>
        <v>0</v>
      </c>
      <c r="S222">
        <f t="array" ref="S222">S173*(S$194/S$193)</f>
        <v>94.137090247666634</v>
      </c>
      <c r="T222">
        <f t="array" ref="T222">T173*(T$194/T$193)</f>
        <v>0</v>
      </c>
      <c r="U222">
        <f t="array" ref="U222">U173*(U$194/U$193)</f>
        <v>0</v>
      </c>
      <c r="V222">
        <f t="array" ref="V222">V173*(V$194/V$193)</f>
        <v>0</v>
      </c>
      <c r="W222">
        <f t="array" ref="W222">W173*(W$194/W$193)</f>
        <v>0</v>
      </c>
      <c r="X222">
        <f t="array" ref="X222">X173*(X$194/X$193)</f>
        <v>0</v>
      </c>
      <c r="Y222">
        <f t="array" ref="Y222">Y173*(Y$194/Y$193)</f>
        <v>0</v>
      </c>
      <c r="Z222">
        <f t="array" ref="Z222">Z173*(Z$194/Z$193)</f>
        <v>5941.5956099283685</v>
      </c>
      <c r="AA222">
        <f t="array" ref="AA222">AA173*(AA$194/AA$193)</f>
        <v>0</v>
      </c>
      <c r="AB222">
        <f t="array" ref="AB222">AB173*(AB$194/AB$193)</f>
        <v>0</v>
      </c>
      <c r="AC222">
        <f t="array" ref="AC222">AC173*(AC$194/AC$193)</f>
        <v>34.093614104424873</v>
      </c>
      <c r="AD222">
        <f t="array" ref="AD222">AD173*(AD$194/AD$193)</f>
        <v>6.6682284174743529</v>
      </c>
      <c r="AE222">
        <f t="array" ref="AE222">AE173*(AE$194/AE$193)</f>
        <v>0</v>
      </c>
      <c r="AF222">
        <f t="array" ref="AF222">AF173*(AF$194/AF$193)</f>
        <v>605.38938099030611</v>
      </c>
      <c r="AG222">
        <f t="array" ref="AG222">AG173*(AG$194/AG$193)</f>
        <v>0</v>
      </c>
      <c r="AH222">
        <f t="array" ref="AH222">AH173*(AH$194/AH$193)</f>
        <v>0</v>
      </c>
      <c r="AI222">
        <f t="array" ref="AI222">AI173*(AI$194/AI$193)</f>
        <v>0</v>
      </c>
      <c r="AJ222">
        <f t="array" ref="AJ222">AJ173*(AJ$194/AJ$193)</f>
        <v>203.8887446631841</v>
      </c>
      <c r="AK222">
        <f t="array" ref="AK222">AK173*(AK$194/AK$193)</f>
        <v>0</v>
      </c>
      <c r="AL222">
        <f t="array" ref="AL222">AL173*(AL$194/AL$193)</f>
        <v>0</v>
      </c>
      <c r="AM222">
        <f t="array" ref="AM222">AM173*(AM$194/AM$193)</f>
        <v>0</v>
      </c>
      <c r="AN222">
        <f t="array" ref="AN222">AN173*(AN$194/AN$193)</f>
        <v>0</v>
      </c>
      <c r="AO222">
        <f t="array" ref="AO222">AO173*(AO$194/AO$193)</f>
        <v>0</v>
      </c>
      <c r="AP222">
        <f t="array" ref="AP222">AP173*(AP$194/AP$193)</f>
        <v>0</v>
      </c>
      <c r="AQ222">
        <f t="array" ref="AQ222">AQ173*(AQ$194/AQ$193)</f>
        <v>0</v>
      </c>
      <c r="AR222">
        <f t="array" ref="AR222">AR173*(AR$194/AR$193)</f>
        <v>45.141924424437072</v>
      </c>
      <c r="AS222">
        <f t="array" ref="AS222">AS173*(AS$194/AS$193)</f>
        <v>0</v>
      </c>
      <c r="AT222" s="3">
        <f t="shared" si="200"/>
        <v>7087.2027801298309</v>
      </c>
      <c r="AU222" s="3">
        <f>model!AT26</f>
        <v>7807</v>
      </c>
    </row>
    <row r="223" spans="1:47" x14ac:dyDescent="0.25">
      <c r="A223" s="2" t="s">
        <v>26</v>
      </c>
      <c r="B223">
        <f t="array" ref="B223">B174*(B$194/B$193)</f>
        <v>13.66923933899225</v>
      </c>
      <c r="C223">
        <f t="array" ref="C223">C174*(C$194/C$193)</f>
        <v>0</v>
      </c>
      <c r="D223">
        <f t="array" ref="D223">D174*(D$194/D$193)</f>
        <v>80.859866911916058</v>
      </c>
      <c r="E223">
        <f t="array" ref="E223">E174*(E$194/E$193)</f>
        <v>0</v>
      </c>
      <c r="F223">
        <f t="array" ref="F223">F174*(F$194/F$193)</f>
        <v>0</v>
      </c>
      <c r="G223">
        <f t="array" ref="G223">G174*(G$194/G$193)</f>
        <v>104.72254208848857</v>
      </c>
      <c r="H223">
        <f t="array" ref="H223">H174*(H$194/H$193)</f>
        <v>0</v>
      </c>
      <c r="I223">
        <f t="array" ref="I223">I174*(I$194/I$193)</f>
        <v>0</v>
      </c>
      <c r="J223">
        <f t="array" ref="J223">J174*(J$194/J$193)</f>
        <v>0</v>
      </c>
      <c r="K223">
        <f t="array" ref="K223">K174*(K$194/K$193)</f>
        <v>15094.387517538978</v>
      </c>
      <c r="L223">
        <f t="array" ref="L223">L174*(L$194/L$193)</f>
        <v>0</v>
      </c>
      <c r="M223">
        <f t="array" ref="M223">M174*(M$194/M$193)</f>
        <v>28.358906158610168</v>
      </c>
      <c r="N223">
        <f t="array" ref="N223">N174*(N$194/N$193)</f>
        <v>0</v>
      </c>
      <c r="O223">
        <f t="array" ref="O223">O174*(O$194/O$193)</f>
        <v>0</v>
      </c>
      <c r="P223">
        <f t="array" ref="P223">P174*(P$194/P$193)</f>
        <v>10.047161699368075</v>
      </c>
      <c r="Q223">
        <f t="array" ref="Q223">Q174*(Q$194/Q$193)</f>
        <v>54.095506842738146</v>
      </c>
      <c r="R223">
        <f t="array" ref="R223">R174*(R$194/R$193)</f>
        <v>23.289198410870465</v>
      </c>
      <c r="S223">
        <f t="array" ref="S223">S174*(S$194/S$193)</f>
        <v>0</v>
      </c>
      <c r="T223">
        <f t="array" ref="T223">T174*(T$194/T$193)</f>
        <v>0</v>
      </c>
      <c r="U223">
        <f t="array" ref="U223">U174*(U$194/U$193)</f>
        <v>0</v>
      </c>
      <c r="V223">
        <f t="array" ref="V223">V174*(V$194/V$193)</f>
        <v>0</v>
      </c>
      <c r="W223">
        <f t="array" ref="W223">W174*(W$194/W$193)</f>
        <v>34.511514426408688</v>
      </c>
      <c r="X223">
        <f t="array" ref="X223">X174*(X$194/X$193)</f>
        <v>0</v>
      </c>
      <c r="Y223">
        <f t="array" ref="Y223">Y174*(Y$194/Y$193)</f>
        <v>0</v>
      </c>
      <c r="Z223">
        <f t="array" ref="Z223">Z174*(Z$194/Z$193)</f>
        <v>0</v>
      </c>
      <c r="AA223">
        <f t="array" ref="AA223">AA174*(AA$194/AA$193)</f>
        <v>5669.3781979865616</v>
      </c>
      <c r="AB223">
        <f t="array" ref="AB223">AB174*(AB$194/AB$193)</f>
        <v>0</v>
      </c>
      <c r="AC223">
        <f t="array" ref="AC223">AC174*(AC$194/AC$193)</f>
        <v>0</v>
      </c>
      <c r="AD223">
        <f t="array" ref="AD223">AD174*(AD$194/AD$193)</f>
        <v>0</v>
      </c>
      <c r="AE223">
        <f t="array" ref="AE223">AE174*(AE$194/AE$193)</f>
        <v>0</v>
      </c>
      <c r="AF223">
        <f t="array" ref="AF223">AF174*(AF$194/AF$193)</f>
        <v>0</v>
      </c>
      <c r="AG223">
        <f t="array" ref="AG223">AG174*(AG$194/AG$193)</f>
        <v>0</v>
      </c>
      <c r="AH223">
        <f t="array" ref="AH223">AH174*(AH$194/AH$193)</f>
        <v>593.78767448419308</v>
      </c>
      <c r="AI223">
        <f t="array" ref="AI223">AI174*(AI$194/AI$193)</f>
        <v>0</v>
      </c>
      <c r="AJ223">
        <f t="array" ref="AJ223">AJ174*(AJ$194/AJ$193)</f>
        <v>0</v>
      </c>
      <c r="AK223">
        <f t="array" ref="AK223">AK174*(AK$194/AK$193)</f>
        <v>1.5280114596764685</v>
      </c>
      <c r="AL223">
        <f t="array" ref="AL223">AL174*(AL$194/AL$193)</f>
        <v>0</v>
      </c>
      <c r="AM223">
        <f t="array" ref="AM223">AM174*(AM$194/AM$193)</f>
        <v>0</v>
      </c>
      <c r="AN223">
        <f t="array" ref="AN223">AN174*(AN$194/AN$193)</f>
        <v>0</v>
      </c>
      <c r="AO223">
        <f t="array" ref="AO223">AO174*(AO$194/AO$193)</f>
        <v>0</v>
      </c>
      <c r="AP223">
        <f t="array" ref="AP223">AP174*(AP$194/AP$193)</f>
        <v>0</v>
      </c>
      <c r="AQ223">
        <f t="array" ref="AQ223">AQ174*(AQ$194/AQ$193)</f>
        <v>0</v>
      </c>
      <c r="AR223">
        <f t="array" ref="AR223">AR174*(AR$194/AR$193)</f>
        <v>0</v>
      </c>
      <c r="AS223">
        <f t="array" ref="AS223">AS174*(AS$194/AS$193)</f>
        <v>0</v>
      </c>
      <c r="AT223" s="3">
        <f t="shared" si="200"/>
        <v>21708.635337346801</v>
      </c>
      <c r="AU223" s="3">
        <f>model!AT27</f>
        <v>16006</v>
      </c>
    </row>
    <row r="224" spans="1:47" x14ac:dyDescent="0.25">
      <c r="A224" s="2" t="s">
        <v>27</v>
      </c>
      <c r="B224">
        <f t="array" ref="B224">B175*(B$194/B$193)</f>
        <v>156.22286640469204</v>
      </c>
      <c r="C224">
        <f t="array" ref="C224">C175*(C$194/C$193)</f>
        <v>0</v>
      </c>
      <c r="D224">
        <f t="array" ref="D224">D175*(D$194/D$193)</f>
        <v>0</v>
      </c>
      <c r="E224">
        <f t="array" ref="E224">E175*(E$194/E$193)</f>
        <v>0</v>
      </c>
      <c r="F224">
        <f t="array" ref="F224">F175*(F$194/F$193)</f>
        <v>0</v>
      </c>
      <c r="G224">
        <f t="array" ref="G224">G175*(G$194/G$193)</f>
        <v>13.765438642027961</v>
      </c>
      <c r="H224">
        <f t="array" ref="H224">H175*(H$194/H$193)</f>
        <v>20.729758868105282</v>
      </c>
      <c r="I224">
        <f t="array" ref="I224">I175*(I$194/I$193)</f>
        <v>0</v>
      </c>
      <c r="J224">
        <f t="array" ref="J224">J175*(J$194/J$193)</f>
        <v>0</v>
      </c>
      <c r="K224">
        <f t="array" ref="K224">K175*(K$194/K$193)</f>
        <v>0</v>
      </c>
      <c r="L224">
        <f t="array" ref="L224">L175*(L$194/L$193)</f>
        <v>0</v>
      </c>
      <c r="M224">
        <f t="array" ref="M224">M175*(M$194/M$193)</f>
        <v>0</v>
      </c>
      <c r="N224">
        <f t="array" ref="N224">N175*(N$194/N$193)</f>
        <v>0</v>
      </c>
      <c r="O224">
        <f t="array" ref="O224">O175*(O$194/O$193)</f>
        <v>8.5161112554184868</v>
      </c>
      <c r="P224">
        <f t="array" ref="P224">P175*(P$194/P$193)</f>
        <v>0</v>
      </c>
      <c r="Q224">
        <f t="array" ref="Q224">Q175*(Q$194/Q$193)</f>
        <v>71.809290758803115</v>
      </c>
      <c r="R224">
        <f t="array" ref="R224">R175*(R$194/R$193)</f>
        <v>0</v>
      </c>
      <c r="S224">
        <f t="array" ref="S224">S175*(S$194/S$193)</f>
        <v>0</v>
      </c>
      <c r="T224">
        <f t="array" ref="T224">T175*(T$194/T$193)</f>
        <v>0</v>
      </c>
      <c r="U224">
        <f t="array" ref="U224">U175*(U$194/U$193)</f>
        <v>0</v>
      </c>
      <c r="V224">
        <f t="array" ref="V224">V175*(V$194/V$193)</f>
        <v>0</v>
      </c>
      <c r="W224">
        <f t="array" ref="W224">W175*(W$194/W$193)</f>
        <v>0</v>
      </c>
      <c r="X224">
        <f t="array" ref="X224">X175*(X$194/X$193)</f>
        <v>0</v>
      </c>
      <c r="Y224">
        <f t="array" ref="Y224">Y175*(Y$194/Y$193)</f>
        <v>430.62942610806658</v>
      </c>
      <c r="Z224">
        <f t="array" ref="Z224">Z175*(Z$194/Z$193)</f>
        <v>0</v>
      </c>
      <c r="AA224">
        <f t="array" ref="AA224">AA175*(AA$194/AA$193)</f>
        <v>0</v>
      </c>
      <c r="AB224">
        <f t="array" ref="AB224">AB175*(AB$194/AB$193)</f>
        <v>6510.172702996475</v>
      </c>
      <c r="AC224">
        <f t="array" ref="AC224">AC175*(AC$194/AC$193)</f>
        <v>0</v>
      </c>
      <c r="AD224">
        <f t="array" ref="AD224">AD175*(AD$194/AD$193)</f>
        <v>0</v>
      </c>
      <c r="AE224">
        <f t="array" ref="AE224">AE175*(AE$194/AE$193)</f>
        <v>0</v>
      </c>
      <c r="AF224">
        <f t="array" ref="AF224">AF175*(AF$194/AF$193)</f>
        <v>0</v>
      </c>
      <c r="AG224">
        <f t="array" ref="AG224">AG175*(AG$194/AG$193)</f>
        <v>192.54593395401776</v>
      </c>
      <c r="AH224">
        <f t="array" ref="AH224">AH175*(AH$194/AH$193)</f>
        <v>8.3143358973153259</v>
      </c>
      <c r="AI224">
        <f t="array" ref="AI224">AI175*(AI$194/AI$193)</f>
        <v>45.929457718971221</v>
      </c>
      <c r="AJ224">
        <f t="array" ref="AJ224">AJ175*(AJ$194/AJ$193)</f>
        <v>0</v>
      </c>
      <c r="AK224">
        <f t="array" ref="AK224">AK175*(AK$194/AK$193)</f>
        <v>0</v>
      </c>
      <c r="AL224">
        <f t="array" ref="AL224">AL175*(AL$194/AL$193)</f>
        <v>2.4322776781500215</v>
      </c>
      <c r="AM224">
        <f t="array" ref="AM224">AM175*(AM$194/AM$193)</f>
        <v>0</v>
      </c>
      <c r="AN224">
        <f t="array" ref="AN224">AN175*(AN$194/AN$193)</f>
        <v>0</v>
      </c>
      <c r="AO224">
        <f t="array" ref="AO224">AO175*(AO$194/AO$193)</f>
        <v>0</v>
      </c>
      <c r="AP224">
        <f t="array" ref="AP224">AP175*(AP$194/AP$193)</f>
        <v>0</v>
      </c>
      <c r="AQ224">
        <f t="array" ref="AQ224">AQ175*(AQ$194/AQ$193)</f>
        <v>3233.926874022879</v>
      </c>
      <c r="AR224">
        <f t="array" ref="AR224">AR175*(AR$194/AR$193)</f>
        <v>0</v>
      </c>
      <c r="AS224">
        <f t="array" ref="AS224">AS175*(AS$194/AS$193)</f>
        <v>0</v>
      </c>
      <c r="AT224" s="3">
        <f t="shared" si="200"/>
        <v>10694.994474304922</v>
      </c>
      <c r="AU224" s="3">
        <f>model!AT28</f>
        <v>13800</v>
      </c>
    </row>
    <row r="225" spans="1:47" x14ac:dyDescent="0.25">
      <c r="A225" s="2" t="s">
        <v>28</v>
      </c>
      <c r="B225">
        <f t="array" ref="B225">B176*(B$194/B$193)</f>
        <v>0</v>
      </c>
      <c r="C225">
        <f t="array" ref="C225">C176*(C$194/C$193)</f>
        <v>0</v>
      </c>
      <c r="D225">
        <f t="array" ref="D225">D176*(D$194/D$193)</f>
        <v>0</v>
      </c>
      <c r="E225">
        <f t="array" ref="E225">E176*(E$194/E$193)</f>
        <v>0</v>
      </c>
      <c r="F225">
        <f t="array" ref="F225">F176*(F$194/F$193)</f>
        <v>596.73897462622028</v>
      </c>
      <c r="G225">
        <f t="array" ref="G225">G176*(G$194/G$193)</f>
        <v>0</v>
      </c>
      <c r="H225">
        <f t="array" ref="H225">H176*(H$194/H$193)</f>
        <v>0</v>
      </c>
      <c r="I225">
        <f t="array" ref="I225">I176*(I$194/I$193)</f>
        <v>0</v>
      </c>
      <c r="J225">
        <f t="array" ref="J225">J176*(J$194/J$193)</f>
        <v>625.63139809339918</v>
      </c>
      <c r="K225">
        <f t="array" ref="K225">K176*(K$194/K$193)</f>
        <v>0</v>
      </c>
      <c r="L225">
        <f t="array" ref="L225">L176*(L$194/L$193)</f>
        <v>3.0063347078532403</v>
      </c>
      <c r="M225">
        <f t="array" ref="M225">M176*(M$194/M$193)</f>
        <v>0</v>
      </c>
      <c r="N225">
        <f t="array" ref="N225">N176*(N$194/N$193)</f>
        <v>0</v>
      </c>
      <c r="O225">
        <f t="array" ref="O225">O176*(O$194/O$193)</f>
        <v>0</v>
      </c>
      <c r="P225">
        <f t="array" ref="P225">P176*(P$194/P$193)</f>
        <v>0</v>
      </c>
      <c r="Q225">
        <f t="array" ref="Q225">Q176*(Q$194/Q$193)</f>
        <v>0</v>
      </c>
      <c r="R225">
        <f t="array" ref="R225">R176*(R$194/R$193)</f>
        <v>0</v>
      </c>
      <c r="S225">
        <f t="array" ref="S225">S176*(S$194/S$193)</f>
        <v>0</v>
      </c>
      <c r="T225">
        <f t="array" ref="T225">T176*(T$194/T$193)</f>
        <v>0</v>
      </c>
      <c r="U225">
        <f t="array" ref="U225">U176*(U$194/U$193)</f>
        <v>0</v>
      </c>
      <c r="V225">
        <f t="array" ref="V225">V176*(V$194/V$193)</f>
        <v>0</v>
      </c>
      <c r="W225">
        <f t="array" ref="W225">W176*(W$194/W$193)</f>
        <v>0</v>
      </c>
      <c r="X225">
        <f t="array" ref="X225">X176*(X$194/X$193)</f>
        <v>0</v>
      </c>
      <c r="Y225">
        <f t="array" ref="Y225">Y176*(Y$194/Y$193)</f>
        <v>0</v>
      </c>
      <c r="Z225">
        <f t="array" ref="Z225">Z176*(Z$194/Z$193)</f>
        <v>0</v>
      </c>
      <c r="AA225">
        <f t="array" ref="AA225">AA176*(AA$194/AA$193)</f>
        <v>0</v>
      </c>
      <c r="AB225">
        <f t="array" ref="AB225">AB176*(AB$194/AB$193)</f>
        <v>0</v>
      </c>
      <c r="AC225">
        <f t="array" ref="AC225">AC176*(AC$194/AC$193)</f>
        <v>106341.82979407841</v>
      </c>
      <c r="AD225">
        <f t="array" ref="AD225">AD176*(AD$194/AD$193)</f>
        <v>31.961732023962028</v>
      </c>
      <c r="AE225">
        <f t="array" ref="AE225">AE176*(AE$194/AE$193)</f>
        <v>0</v>
      </c>
      <c r="AF225">
        <f t="array" ref="AF225">AF176*(AF$194/AF$193)</f>
        <v>0</v>
      </c>
      <c r="AG225">
        <f t="array" ref="AG225">AG176*(AG$194/AG$193)</f>
        <v>0</v>
      </c>
      <c r="AH225">
        <f t="array" ref="AH225">AH176*(AH$194/AH$193)</f>
        <v>0</v>
      </c>
      <c r="AI225">
        <f t="array" ref="AI225">AI176*(AI$194/AI$193)</f>
        <v>0</v>
      </c>
      <c r="AJ225">
        <f t="array" ref="AJ225">AJ176*(AJ$194/AJ$193)</f>
        <v>55.409371127783089</v>
      </c>
      <c r="AK225">
        <f t="array" ref="AK225">AK176*(AK$194/AK$193)</f>
        <v>0</v>
      </c>
      <c r="AL225">
        <f t="array" ref="AL225">AL176*(AL$194/AL$193)</f>
        <v>0</v>
      </c>
      <c r="AM225">
        <f t="array" ref="AM225">AM176*(AM$194/AM$193)</f>
        <v>0</v>
      </c>
      <c r="AN225">
        <f t="array" ref="AN225">AN176*(AN$194/AN$193)</f>
        <v>0</v>
      </c>
      <c r="AO225">
        <f t="array" ref="AO225">AO176*(AO$194/AO$193)</f>
        <v>346.38785544688233</v>
      </c>
      <c r="AP225">
        <f t="array" ref="AP225">AP176*(AP$194/AP$193)</f>
        <v>0</v>
      </c>
      <c r="AQ225">
        <f t="array" ref="AQ225">AQ176*(AQ$194/AQ$193)</f>
        <v>0</v>
      </c>
      <c r="AR225">
        <f t="array" ref="AR225">AR176*(AR$194/AR$193)</f>
        <v>0</v>
      </c>
      <c r="AS225">
        <f t="array" ref="AS225">AS176*(AS$194/AS$193)</f>
        <v>0</v>
      </c>
      <c r="AT225" s="3">
        <f t="shared" si="200"/>
        <v>108000.9654601045</v>
      </c>
      <c r="AU225" s="3">
        <f>model!AT29</f>
        <v>98217</v>
      </c>
    </row>
    <row r="226" spans="1:47" x14ac:dyDescent="0.25">
      <c r="A226" s="2" t="s">
        <v>29</v>
      </c>
      <c r="B226">
        <f t="array" ref="B226">B177*(B$194/B$193)</f>
        <v>142.79255597930751</v>
      </c>
      <c r="C226">
        <f t="array" ref="C226">C177*(C$194/C$193)</f>
        <v>0</v>
      </c>
      <c r="D226">
        <f t="array" ref="D226">D177*(D$194/D$193)</f>
        <v>0</v>
      </c>
      <c r="E226">
        <f t="array" ref="E226">E177*(E$194/E$193)</f>
        <v>0</v>
      </c>
      <c r="F226">
        <f t="array" ref="F226">F177*(F$194/F$193)</f>
        <v>51.430093185181001</v>
      </c>
      <c r="G226">
        <f t="array" ref="G226">G177*(G$194/G$193)</f>
        <v>0</v>
      </c>
      <c r="H226">
        <f t="array" ref="H226">H177*(H$194/H$193)</f>
        <v>0</v>
      </c>
      <c r="I226">
        <f t="array" ref="I226">I177*(I$194/I$193)</f>
        <v>0</v>
      </c>
      <c r="J226">
        <f t="array" ref="J226">J177*(J$194/J$193)</f>
        <v>0</v>
      </c>
      <c r="K226">
        <f t="array" ref="K226">K177*(K$194/K$193)</f>
        <v>0</v>
      </c>
      <c r="L226">
        <f t="array" ref="L226">L177*(L$194/L$193)</f>
        <v>0</v>
      </c>
      <c r="M226">
        <f t="array" ref="M226">M177*(M$194/M$193)</f>
        <v>0</v>
      </c>
      <c r="N226">
        <f t="array" ref="N226">N177*(N$194/N$193)</f>
        <v>0</v>
      </c>
      <c r="O226">
        <f t="array" ref="O226">O177*(O$194/O$193)</f>
        <v>26.391434135690787</v>
      </c>
      <c r="P226">
        <f t="array" ref="P226">P177*(P$194/P$193)</f>
        <v>0</v>
      </c>
      <c r="Q226">
        <f t="array" ref="Q226">Q177*(Q$194/Q$193)</f>
        <v>0</v>
      </c>
      <c r="R226">
        <f t="array" ref="R226">R177*(R$194/R$193)</f>
        <v>0</v>
      </c>
      <c r="S226">
        <f t="array" ref="S226">S177*(S$194/S$193)</f>
        <v>49.085313831839848</v>
      </c>
      <c r="T226">
        <f t="array" ref="T226">T177*(T$194/T$193)</f>
        <v>0</v>
      </c>
      <c r="U226">
        <f t="array" ref="U226">U177*(U$194/U$193)</f>
        <v>0</v>
      </c>
      <c r="V226">
        <f t="array" ref="V226">V177*(V$194/V$193)</f>
        <v>0</v>
      </c>
      <c r="W226">
        <f t="array" ref="W226">W177*(W$194/W$193)</f>
        <v>0</v>
      </c>
      <c r="X226">
        <f t="array" ref="X226">X177*(X$194/X$193)</f>
        <v>0</v>
      </c>
      <c r="Y226">
        <f t="array" ref="Y226">Y177*(Y$194/Y$193)</f>
        <v>0</v>
      </c>
      <c r="Z226">
        <f t="array" ref="Z226">Z177*(Z$194/Z$193)</f>
        <v>7.4065839740415216</v>
      </c>
      <c r="AA226">
        <f t="array" ref="AA226">AA177*(AA$194/AA$193)</f>
        <v>0</v>
      </c>
      <c r="AB226">
        <f t="array" ref="AB226">AB177*(AB$194/AB$193)</f>
        <v>0</v>
      </c>
      <c r="AC226">
        <f t="array" ref="AC226">AC177*(AC$194/AC$193)</f>
        <v>137.49196785998774</v>
      </c>
      <c r="AD226">
        <f t="array" ref="AD226">AD177*(AD$194/AD$193)</f>
        <v>17374.302492848026</v>
      </c>
      <c r="AE226">
        <f t="array" ref="AE226">AE177*(AE$194/AE$193)</f>
        <v>0</v>
      </c>
      <c r="AF226">
        <f t="array" ref="AF226">AF177*(AF$194/AF$193)</f>
        <v>0</v>
      </c>
      <c r="AG226">
        <f t="array" ref="AG226">AG177*(AG$194/AG$193)</f>
        <v>0</v>
      </c>
      <c r="AH226">
        <f t="array" ref="AH226">AH177*(AH$194/AH$193)</f>
        <v>0</v>
      </c>
      <c r="AI226">
        <f t="array" ref="AI226">AI177*(AI$194/AI$193)</f>
        <v>0</v>
      </c>
      <c r="AJ226">
        <f t="array" ref="AJ226">AJ177*(AJ$194/AJ$193)</f>
        <v>1076.0113679648782</v>
      </c>
      <c r="AK226">
        <f t="array" ref="AK226">AK177*(AK$194/AK$193)</f>
        <v>0</v>
      </c>
      <c r="AL226">
        <f t="array" ref="AL226">AL177*(AL$194/AL$193)</f>
        <v>0</v>
      </c>
      <c r="AM226">
        <f t="array" ref="AM226">AM177*(AM$194/AM$193)</f>
        <v>0</v>
      </c>
      <c r="AN226">
        <f t="array" ref="AN226">AN177*(AN$194/AN$193)</f>
        <v>0</v>
      </c>
      <c r="AO226">
        <f t="array" ref="AO226">AO177*(AO$194/AO$193)</f>
        <v>0</v>
      </c>
      <c r="AP226">
        <f t="array" ref="AP226">AP177*(AP$194/AP$193)</f>
        <v>0</v>
      </c>
      <c r="AQ226">
        <f t="array" ref="AQ226">AQ177*(AQ$194/AQ$193)</f>
        <v>0</v>
      </c>
      <c r="AR226">
        <f t="array" ref="AR226">AR177*(AR$194/AR$193)</f>
        <v>0</v>
      </c>
      <c r="AS226">
        <f t="array" ref="AS226">AS177*(AS$194/AS$193)</f>
        <v>0</v>
      </c>
      <c r="AT226" s="3">
        <f t="shared" si="200"/>
        <v>18864.911809778954</v>
      </c>
      <c r="AU226" s="3">
        <f>model!AT30</f>
        <v>19565</v>
      </c>
    </row>
    <row r="227" spans="1:47" x14ac:dyDescent="0.25">
      <c r="A227" s="2" t="s">
        <v>30</v>
      </c>
      <c r="B227">
        <f t="array" ref="B227">B178*(B$194/B$193)</f>
        <v>6.0193302203028303</v>
      </c>
      <c r="C227">
        <f t="array" ref="C227">C178*(C$194/C$193)</f>
        <v>0</v>
      </c>
      <c r="D227">
        <f t="array" ref="D227">D178*(D$194/D$193)</f>
        <v>21.75990644582928</v>
      </c>
      <c r="E227">
        <f t="array" ref="E227">E178*(E$194/E$193)</f>
        <v>0</v>
      </c>
      <c r="F227">
        <f t="array" ref="F227">F178*(F$194/F$193)</f>
        <v>0</v>
      </c>
      <c r="G227">
        <f t="array" ref="G227">G178*(G$194/G$193)</f>
        <v>22.028778182916188</v>
      </c>
      <c r="H227">
        <f t="array" ref="H227">H178*(H$194/H$193)</f>
        <v>0</v>
      </c>
      <c r="I227">
        <f t="array" ref="I227">I178*(I$194/I$193)</f>
        <v>0</v>
      </c>
      <c r="J227">
        <f t="array" ref="J227">J178*(J$194/J$193)</f>
        <v>0</v>
      </c>
      <c r="K227">
        <f t="array" ref="K227">K178*(K$194/K$193)</f>
        <v>0</v>
      </c>
      <c r="L227">
        <f t="array" ref="L227">L178*(L$194/L$193)</f>
        <v>0</v>
      </c>
      <c r="M227">
        <f t="array" ref="M227">M178*(M$194/M$193)</f>
        <v>0</v>
      </c>
      <c r="N227">
        <f t="array" ref="N227">N178*(N$194/N$193)</f>
        <v>0</v>
      </c>
      <c r="O227">
        <f t="array" ref="O227">O178*(O$194/O$193)</f>
        <v>0</v>
      </c>
      <c r="P227">
        <f t="array" ref="P227">P178*(P$194/P$193)</f>
        <v>0</v>
      </c>
      <c r="Q227">
        <f t="array" ref="Q227">Q178*(Q$194/Q$193)</f>
        <v>0</v>
      </c>
      <c r="R227">
        <f t="array" ref="R227">R178*(R$194/R$193)</f>
        <v>0</v>
      </c>
      <c r="S227">
        <f t="array" ref="S227">S178*(S$194/S$193)</f>
        <v>0</v>
      </c>
      <c r="T227">
        <f t="array" ref="T227">T178*(T$194/T$193)</f>
        <v>27.620410667346803</v>
      </c>
      <c r="U227">
        <f t="array" ref="U227">U178*(U$194/U$193)</f>
        <v>0</v>
      </c>
      <c r="V227">
        <f t="array" ref="V227">V178*(V$194/V$193)</f>
        <v>0</v>
      </c>
      <c r="W227">
        <f t="array" ref="W227">W178*(W$194/W$193)</f>
        <v>0</v>
      </c>
      <c r="X227">
        <f t="array" ref="X227">X178*(X$194/X$193)</f>
        <v>0</v>
      </c>
      <c r="Y227">
        <f t="array" ref="Y227">Y178*(Y$194/Y$193)</f>
        <v>0</v>
      </c>
      <c r="Z227">
        <f t="array" ref="Z227">Z178*(Z$194/Z$193)</f>
        <v>0</v>
      </c>
      <c r="AA227">
        <f t="array" ref="AA227">AA178*(AA$194/AA$193)</f>
        <v>24.527451305975994</v>
      </c>
      <c r="AB227">
        <f t="array" ref="AB227">AB178*(AB$194/AB$193)</f>
        <v>0</v>
      </c>
      <c r="AC227">
        <f t="array" ref="AC227">AC178*(AC$194/AC$193)</f>
        <v>0</v>
      </c>
      <c r="AD227">
        <f t="array" ref="AD227">AD178*(AD$194/AD$193)</f>
        <v>0</v>
      </c>
      <c r="AE227">
        <f t="array" ref="AE227">AE178*(AE$194/AE$193)</f>
        <v>3588.0535060265597</v>
      </c>
      <c r="AF227">
        <f t="array" ref="AF227">AF178*(AF$194/AF$193)</f>
        <v>0</v>
      </c>
      <c r="AG227">
        <f t="array" ref="AG227">AG178*(AG$194/AG$193)</f>
        <v>0</v>
      </c>
      <c r="AH227">
        <f t="array" ref="AH227">AH178*(AH$194/AH$193)</f>
        <v>0</v>
      </c>
      <c r="AI227">
        <f t="array" ref="AI227">AI178*(AI$194/AI$193)</f>
        <v>0</v>
      </c>
      <c r="AJ227">
        <f t="array" ref="AJ227">AJ178*(AJ$194/AJ$193)</f>
        <v>0</v>
      </c>
      <c r="AK227">
        <f t="array" ref="AK227">AK178*(AK$194/AK$193)</f>
        <v>0</v>
      </c>
      <c r="AL227">
        <f t="array" ref="AL227">AL178*(AL$194/AL$193)</f>
        <v>0</v>
      </c>
      <c r="AM227">
        <f t="array" ref="AM227">AM178*(AM$194/AM$193)</f>
        <v>0</v>
      </c>
      <c r="AN227">
        <f t="array" ref="AN227">AN178*(AN$194/AN$193)</f>
        <v>0</v>
      </c>
      <c r="AO227">
        <f t="array" ref="AO227">AO178*(AO$194/AO$193)</f>
        <v>0</v>
      </c>
      <c r="AP227">
        <f t="array" ref="AP227">AP178*(AP$194/AP$193)</f>
        <v>0</v>
      </c>
      <c r="AQ227">
        <f t="array" ref="AQ227">AQ178*(AQ$194/AQ$193)</f>
        <v>0</v>
      </c>
      <c r="AR227">
        <f t="array" ref="AR227">AR178*(AR$194/AR$193)</f>
        <v>0</v>
      </c>
      <c r="AS227">
        <f t="array" ref="AS227">AS178*(AS$194/AS$193)</f>
        <v>0</v>
      </c>
      <c r="AT227" s="3">
        <f t="shared" si="200"/>
        <v>3690.0093828489307</v>
      </c>
      <c r="AU227" s="3">
        <f>model!AT31</f>
        <v>4529</v>
      </c>
    </row>
    <row r="228" spans="1:47" x14ac:dyDescent="0.25">
      <c r="A228" s="2" t="s">
        <v>31</v>
      </c>
      <c r="B228">
        <f t="array" ref="B228">B179*(B$194/B$193)</f>
        <v>6.1955294060731774</v>
      </c>
      <c r="C228">
        <f t="array" ref="C228">C179*(C$194/C$193)</f>
        <v>0</v>
      </c>
      <c r="D228">
        <f t="array" ref="D228">D179*(D$194/D$193)</f>
        <v>0</v>
      </c>
      <c r="E228">
        <f t="array" ref="E228">E179*(E$194/E$193)</f>
        <v>0</v>
      </c>
      <c r="F228">
        <f t="array" ref="F228">F179*(F$194/F$193)</f>
        <v>0</v>
      </c>
      <c r="G228">
        <f t="array" ref="G228">G179*(G$194/G$193)</f>
        <v>0</v>
      </c>
      <c r="H228">
        <f t="array" ref="H228">H179*(H$194/H$193)</f>
        <v>0</v>
      </c>
      <c r="I228">
        <f t="array" ref="I228">I179*(I$194/I$193)</f>
        <v>0</v>
      </c>
      <c r="J228">
        <f t="array" ref="J228">J179*(J$194/J$193)</f>
        <v>0</v>
      </c>
      <c r="K228">
        <f t="array" ref="K228">K179*(K$194/K$193)</f>
        <v>0</v>
      </c>
      <c r="L228">
        <f t="array" ref="L228">L179*(L$194/L$193)</f>
        <v>0</v>
      </c>
      <c r="M228">
        <f t="array" ref="M228">M179*(M$194/M$193)</f>
        <v>0</v>
      </c>
      <c r="N228">
        <f t="array" ref="N228">N179*(N$194/N$193)</f>
        <v>0</v>
      </c>
      <c r="O228">
        <f t="array" ref="O228">O179*(O$194/O$193)</f>
        <v>0</v>
      </c>
      <c r="P228">
        <f t="array" ref="P228">P179*(P$194/P$193)</f>
        <v>0</v>
      </c>
      <c r="Q228">
        <f t="array" ref="Q228">Q179*(Q$194/Q$193)</f>
        <v>0</v>
      </c>
      <c r="R228">
        <f t="array" ref="R228">R179*(R$194/R$193)</f>
        <v>0</v>
      </c>
      <c r="S228">
        <f t="array" ref="S228">S179*(S$194/S$193)</f>
        <v>80.541673464314826</v>
      </c>
      <c r="T228">
        <f t="array" ref="T228">T179*(T$194/T$193)</f>
        <v>0</v>
      </c>
      <c r="U228">
        <f t="array" ref="U228">U179*(U$194/U$193)</f>
        <v>0</v>
      </c>
      <c r="V228">
        <f t="array" ref="V228">V179*(V$194/V$193)</f>
        <v>0</v>
      </c>
      <c r="W228">
        <f t="array" ref="W228">W179*(W$194/W$193)</f>
        <v>0</v>
      </c>
      <c r="X228">
        <f t="array" ref="X228">X179*(X$194/X$193)</f>
        <v>0</v>
      </c>
      <c r="Y228">
        <f t="array" ref="Y228">Y179*(Y$194/Y$193)</f>
        <v>0</v>
      </c>
      <c r="Z228">
        <f t="array" ref="Z228">Z179*(Z$194/Z$193)</f>
        <v>192.81555048166925</v>
      </c>
      <c r="AA228">
        <f t="array" ref="AA228">AA179*(AA$194/AA$193)</f>
        <v>0</v>
      </c>
      <c r="AB228">
        <f t="array" ref="AB228">AB179*(AB$194/AB$193)</f>
        <v>0</v>
      </c>
      <c r="AC228">
        <f t="array" ref="AC228">AC179*(AC$194/AC$193)</f>
        <v>0</v>
      </c>
      <c r="AD228">
        <f t="array" ref="AD228">AD179*(AD$194/AD$193)</f>
        <v>9.5847243732107366</v>
      </c>
      <c r="AE228">
        <f t="array" ref="AE228">AE179*(AE$194/AE$193)</f>
        <v>0</v>
      </c>
      <c r="AF228">
        <f t="array" ref="AF228">AF179*(AF$194/AF$193)</f>
        <v>863.43887823137936</v>
      </c>
      <c r="AG228">
        <f t="array" ref="AG228">AG179*(AG$194/AG$193)</f>
        <v>0</v>
      </c>
      <c r="AH228">
        <f t="array" ref="AH228">AH179*(AH$194/AH$193)</f>
        <v>0</v>
      </c>
      <c r="AI228">
        <f t="array" ref="AI228">AI179*(AI$194/AI$193)</f>
        <v>0</v>
      </c>
      <c r="AJ228">
        <f t="array" ref="AJ228">AJ179*(AJ$194/AJ$193)</f>
        <v>264.97645490800488</v>
      </c>
      <c r="AK228">
        <f t="array" ref="AK228">AK179*(AK$194/AK$193)</f>
        <v>0</v>
      </c>
      <c r="AL228">
        <f t="array" ref="AL228">AL179*(AL$194/AL$193)</f>
        <v>0</v>
      </c>
      <c r="AM228">
        <f t="array" ref="AM228">AM179*(AM$194/AM$193)</f>
        <v>0</v>
      </c>
      <c r="AN228">
        <f t="array" ref="AN228">AN179*(AN$194/AN$193)</f>
        <v>0</v>
      </c>
      <c r="AO228">
        <f t="array" ref="AO228">AO179*(AO$194/AO$193)</f>
        <v>0</v>
      </c>
      <c r="AP228">
        <f t="array" ref="AP228">AP179*(AP$194/AP$193)</f>
        <v>0</v>
      </c>
      <c r="AQ228">
        <f t="array" ref="AQ228">AQ179*(AQ$194/AQ$193)</f>
        <v>0</v>
      </c>
      <c r="AR228">
        <f t="array" ref="AR228">AR179*(AR$194/AR$193)</f>
        <v>0</v>
      </c>
      <c r="AS228">
        <f t="array" ref="AS228">AS179*(AS$194/AS$193)</f>
        <v>0</v>
      </c>
      <c r="AT228" s="3">
        <f t="shared" si="200"/>
        <v>1417.5528108646522</v>
      </c>
      <c r="AU228" s="3">
        <f>model!AT32</f>
        <v>1593</v>
      </c>
    </row>
    <row r="229" spans="1:47" x14ac:dyDescent="0.25">
      <c r="A229" s="2" t="s">
        <v>32</v>
      </c>
      <c r="B229">
        <f t="array" ref="B229">B180*(B$194/B$193)</f>
        <v>0</v>
      </c>
      <c r="C229">
        <f t="array" ref="C229">C180*(C$194/C$193)</f>
        <v>0</v>
      </c>
      <c r="D229">
        <f t="array" ref="D229">D180*(D$194/D$193)</f>
        <v>0</v>
      </c>
      <c r="E229">
        <f t="array" ref="E229">E180*(E$194/E$193)</f>
        <v>0</v>
      </c>
      <c r="F229">
        <f t="array" ref="F229">F180*(F$194/F$193)</f>
        <v>0</v>
      </c>
      <c r="G229">
        <f t="array" ref="G229">G180*(G$194/G$193)</f>
        <v>0</v>
      </c>
      <c r="H229">
        <f t="array" ref="H229">H180*(H$194/H$193)</f>
        <v>890.42738892875627</v>
      </c>
      <c r="I229">
        <f t="array" ref="I229">I180*(I$194/I$193)</f>
        <v>0</v>
      </c>
      <c r="J229">
        <f t="array" ref="J229">J180*(J$194/J$193)</f>
        <v>0</v>
      </c>
      <c r="K229">
        <f t="array" ref="K229">K180*(K$194/K$193)</f>
        <v>0</v>
      </c>
      <c r="L229">
        <f t="array" ref="L229">L180*(L$194/L$193)</f>
        <v>0</v>
      </c>
      <c r="M229">
        <f t="array" ref="M229">M180*(M$194/M$193)</f>
        <v>0</v>
      </c>
      <c r="N229">
        <f t="array" ref="N229">N180*(N$194/N$193)</f>
        <v>0</v>
      </c>
      <c r="O229">
        <f t="array" ref="O229">O180*(O$194/O$193)</f>
        <v>0</v>
      </c>
      <c r="P229">
        <f t="array" ref="P229">P180*(P$194/P$193)</f>
        <v>0</v>
      </c>
      <c r="Q229">
        <f t="array" ref="Q229">Q180*(Q$194/Q$193)</f>
        <v>4.7071083698659537</v>
      </c>
      <c r="R229">
        <f t="array" ref="R229">R180*(R$194/R$193)</f>
        <v>0</v>
      </c>
      <c r="S229">
        <f t="array" ref="S229">S180*(S$194/S$193)</f>
        <v>0</v>
      </c>
      <c r="T229">
        <f t="array" ref="T229">T180*(T$194/T$193)</f>
        <v>5.9736154117160298</v>
      </c>
      <c r="U229">
        <f t="array" ref="U229">U180*(U$194/U$193)</f>
        <v>11.590768704027546</v>
      </c>
      <c r="V229">
        <f t="array" ref="V229">V180*(V$194/V$193)</f>
        <v>0</v>
      </c>
      <c r="W229">
        <f t="array" ref="W229">W180*(W$194/W$193)</f>
        <v>0</v>
      </c>
      <c r="X229">
        <f t="array" ref="X229">X180*(X$194/X$193)</f>
        <v>0</v>
      </c>
      <c r="Y229">
        <f t="array" ref="Y229">Y180*(Y$194/Y$193)</f>
        <v>102.62877062262226</v>
      </c>
      <c r="Z229">
        <f t="array" ref="Z229">Z180*(Z$194/Z$193)</f>
        <v>0</v>
      </c>
      <c r="AA229">
        <f t="array" ref="AA229">AA180*(AA$194/AA$193)</f>
        <v>0</v>
      </c>
      <c r="AB229">
        <f t="array" ref="AB229">AB180*(AB$194/AB$193)</f>
        <v>86.173811934792184</v>
      </c>
      <c r="AC229">
        <f t="array" ref="AC229">AC180*(AC$194/AC$193)</f>
        <v>0</v>
      </c>
      <c r="AD229">
        <f t="array" ref="AD229">AD180*(AD$194/AD$193)</f>
        <v>0</v>
      </c>
      <c r="AE229">
        <f t="array" ref="AE229">AE180*(AE$194/AE$193)</f>
        <v>0</v>
      </c>
      <c r="AF229">
        <f t="array" ref="AF229">AF180*(AF$194/AF$193)</f>
        <v>0</v>
      </c>
      <c r="AG229">
        <f t="array" ref="AG229">AG180*(AG$194/AG$193)</f>
        <v>1497.1256678369955</v>
      </c>
      <c r="AH229">
        <f t="array" ref="AH229">AH180*(AH$194/AH$193)</f>
        <v>0</v>
      </c>
      <c r="AI229">
        <f t="array" ref="AI229">AI180*(AI$194/AI$193)</f>
        <v>45.659874196497221</v>
      </c>
      <c r="AJ229">
        <f t="array" ref="AJ229">AJ180*(AJ$194/AJ$193)</f>
        <v>0</v>
      </c>
      <c r="AK229">
        <f t="array" ref="AK229">AK180*(AK$194/AK$193)</f>
        <v>0</v>
      </c>
      <c r="AL229">
        <f t="array" ref="AL229">AL180*(AL$194/AL$193)</f>
        <v>0</v>
      </c>
      <c r="AM229">
        <f t="array" ref="AM229">AM180*(AM$194/AM$193)</f>
        <v>0</v>
      </c>
      <c r="AN229">
        <f t="array" ref="AN229">AN180*(AN$194/AN$193)</f>
        <v>0</v>
      </c>
      <c r="AO229">
        <f t="array" ref="AO229">AO180*(AO$194/AO$193)</f>
        <v>0</v>
      </c>
      <c r="AP229">
        <f t="array" ref="AP229">AP180*(AP$194/AP$193)</f>
        <v>0</v>
      </c>
      <c r="AQ229">
        <f t="array" ref="AQ229">AQ180*(AQ$194/AQ$193)</f>
        <v>254.84454749962927</v>
      </c>
      <c r="AR229">
        <f t="array" ref="AR229">AR180*(AR$194/AR$193)</f>
        <v>0</v>
      </c>
      <c r="AS229">
        <f t="array" ref="AS229">AS180*(AS$194/AS$193)</f>
        <v>0</v>
      </c>
      <c r="AT229" s="3">
        <f t="shared" si="200"/>
        <v>2899.1315535049021</v>
      </c>
      <c r="AU229" s="3">
        <f>model!AT33</f>
        <v>3333</v>
      </c>
    </row>
    <row r="230" spans="1:47" x14ac:dyDescent="0.25">
      <c r="A230" s="2" t="s">
        <v>33</v>
      </c>
      <c r="B230">
        <f t="array" ref="B230">B181*(B$194/B$193)</f>
        <v>47.871964128497517</v>
      </c>
      <c r="C230">
        <f t="array" ref="C230">C181*(C$194/C$193)</f>
        <v>0</v>
      </c>
      <c r="D230">
        <f t="array" ref="D230">D181*(D$194/D$193)</f>
        <v>41.751603401131803</v>
      </c>
      <c r="E230">
        <f t="array" ref="E230">E181*(E$194/E$193)</f>
        <v>0</v>
      </c>
      <c r="F230">
        <f t="array" ref="F230">F181*(F$194/F$193)</f>
        <v>0</v>
      </c>
      <c r="G230">
        <f t="array" ref="G230">G181*(G$194/G$193)</f>
        <v>173.27049018871895</v>
      </c>
      <c r="H230">
        <f t="array" ref="H230">H181*(H$194/H$193)</f>
        <v>0</v>
      </c>
      <c r="I230">
        <f t="array" ref="I230">I181*(I$194/I$193)</f>
        <v>0</v>
      </c>
      <c r="J230">
        <f t="array" ref="J230">J181*(J$194/J$193)</f>
        <v>0</v>
      </c>
      <c r="K230">
        <f t="array" ref="K230">K181*(K$194/K$193)</f>
        <v>8308.8837541168105</v>
      </c>
      <c r="L230">
        <f t="array" ref="L230">L181*(L$194/L$193)</f>
        <v>0</v>
      </c>
      <c r="M230">
        <f t="array" ref="M230">M181*(M$194/M$193)</f>
        <v>7.8645186952065016</v>
      </c>
      <c r="N230">
        <f t="array" ref="N230">N181*(N$194/N$193)</f>
        <v>0</v>
      </c>
      <c r="O230">
        <f t="array" ref="O230">O181*(O$194/O$193)</f>
        <v>0</v>
      </c>
      <c r="P230">
        <f t="array" ref="P230">P181*(P$194/P$193)</f>
        <v>0</v>
      </c>
      <c r="Q230">
        <f t="array" ref="Q230">Q181*(Q$194/Q$193)</f>
        <v>1.1412742138145218</v>
      </c>
      <c r="R230">
        <f t="array" ref="R230">R181*(R$194/R$193)</f>
        <v>52.200109434389503</v>
      </c>
      <c r="S230">
        <f t="array" ref="S230">S181*(S$194/S$193)</f>
        <v>0</v>
      </c>
      <c r="T230">
        <f t="array" ref="T230">T181*(T$194/T$193)</f>
        <v>0</v>
      </c>
      <c r="U230">
        <f t="array" ref="U230">U181*(U$194/U$193)</f>
        <v>0</v>
      </c>
      <c r="V230">
        <f t="array" ref="V230">V181*(V$194/V$193)</f>
        <v>0</v>
      </c>
      <c r="W230">
        <f t="array" ref="W230">W181*(W$194/W$193)</f>
        <v>406.91250358207378</v>
      </c>
      <c r="X230">
        <f t="array" ref="X230">X181*(X$194/X$193)</f>
        <v>0</v>
      </c>
      <c r="Y230">
        <f t="array" ref="Y230">Y181*(Y$194/Y$193)</f>
        <v>0</v>
      </c>
      <c r="Z230">
        <f t="array" ref="Z230">Z181*(Z$194/Z$193)</f>
        <v>0</v>
      </c>
      <c r="AA230">
        <f t="array" ref="AA230">AA181*(AA$194/AA$193)</f>
        <v>1057.8674733757955</v>
      </c>
      <c r="AB230">
        <f t="array" ref="AB230">AB181*(AB$194/AB$193)</f>
        <v>0</v>
      </c>
      <c r="AC230">
        <f t="array" ref="AC230">AC181*(AC$194/AC$193)</f>
        <v>0</v>
      </c>
      <c r="AD230">
        <f t="array" ref="AD230">AD181*(AD$194/AD$193)</f>
        <v>0</v>
      </c>
      <c r="AE230">
        <f t="array" ref="AE230">AE181*(AE$194/AE$193)</f>
        <v>0</v>
      </c>
      <c r="AF230">
        <f t="array" ref="AF230">AF181*(AF$194/AF$193)</f>
        <v>0</v>
      </c>
      <c r="AG230">
        <f t="array" ref="AG230">AG181*(AG$194/AG$193)</f>
        <v>0</v>
      </c>
      <c r="AH230">
        <f t="array" ref="AH230">AH181*(AH$194/AH$193)</f>
        <v>14807.786198510154</v>
      </c>
      <c r="AI230">
        <f t="array" ref="AI230">AI181*(AI$194/AI$193)</f>
        <v>12.30064851611302</v>
      </c>
      <c r="AJ230">
        <f t="array" ref="AJ230">AJ181*(AJ$194/AJ$193)</f>
        <v>0</v>
      </c>
      <c r="AK230">
        <f t="array" ref="AK230">AK181*(AK$194/AK$193)</f>
        <v>0</v>
      </c>
      <c r="AL230">
        <f t="array" ref="AL230">AL181*(AL$194/AL$193)</f>
        <v>0</v>
      </c>
      <c r="AM230">
        <f t="array" ref="AM230">AM181*(AM$194/AM$193)</f>
        <v>0</v>
      </c>
      <c r="AN230">
        <f t="array" ref="AN230">AN181*(AN$194/AN$193)</f>
        <v>0</v>
      </c>
      <c r="AO230">
        <f t="array" ref="AO230">AO181*(AO$194/AO$193)</f>
        <v>0</v>
      </c>
      <c r="AP230">
        <f t="array" ref="AP230">AP181*(AP$194/AP$193)</f>
        <v>23.94079906076578</v>
      </c>
      <c r="AQ230">
        <f t="array" ref="AQ230">AQ181*(AQ$194/AQ$193)</f>
        <v>22.655966006643659</v>
      </c>
      <c r="AR230">
        <f t="array" ref="AR230">AR181*(AR$194/AR$193)</f>
        <v>0</v>
      </c>
      <c r="AS230">
        <f t="array" ref="AS230">AS181*(AS$194/AS$193)</f>
        <v>0</v>
      </c>
      <c r="AT230" s="3">
        <f t="shared" si="200"/>
        <v>24964.447303230118</v>
      </c>
      <c r="AU230" s="3">
        <f>model!AT34</f>
        <v>25454</v>
      </c>
    </row>
    <row r="231" spans="1:47" x14ac:dyDescent="0.25">
      <c r="A231" s="2" t="s">
        <v>34</v>
      </c>
      <c r="B231">
        <f t="array" ref="B231">B182*(B$194/B$193)</f>
        <v>0</v>
      </c>
      <c r="C231">
        <f t="array" ref="C231">C182*(C$194/C$193)</f>
        <v>0</v>
      </c>
      <c r="D231">
        <f t="array" ref="D231">D182*(D$194/D$193)</f>
        <v>54.820857311913549</v>
      </c>
      <c r="E231">
        <f t="array" ref="E231">E182*(E$194/E$193)</f>
        <v>0</v>
      </c>
      <c r="F231">
        <f t="array" ref="F231">F182*(F$194/F$193)</f>
        <v>0</v>
      </c>
      <c r="G231">
        <f t="array" ref="G231">G182*(G$194/G$193)</f>
        <v>51.12399428011723</v>
      </c>
      <c r="H231">
        <f t="array" ref="H231">H182*(H$194/H$193)</f>
        <v>0</v>
      </c>
      <c r="I231">
        <f t="array" ref="I231">I182*(I$194/I$193)</f>
        <v>0</v>
      </c>
      <c r="J231">
        <f t="array" ref="J231">J182*(J$194/J$193)</f>
        <v>0</v>
      </c>
      <c r="K231">
        <f t="array" ref="K231">K182*(K$194/K$193)</f>
        <v>0</v>
      </c>
      <c r="L231">
        <f t="array" ref="L231">L182*(L$194/L$193)</f>
        <v>0</v>
      </c>
      <c r="M231">
        <f t="array" ref="M231">M182*(M$194/M$193)</f>
        <v>0</v>
      </c>
      <c r="N231">
        <f t="array" ref="N231">N182*(N$194/N$193)</f>
        <v>0</v>
      </c>
      <c r="O231">
        <f t="array" ref="O231">O182*(O$194/O$193)</f>
        <v>31.628314537074253</v>
      </c>
      <c r="P231">
        <f t="array" ref="P231">P182*(P$194/P$193)</f>
        <v>0</v>
      </c>
      <c r="Q231">
        <f t="array" ref="Q231">Q182*(Q$194/Q$193)</f>
        <v>3570.1990963291978</v>
      </c>
      <c r="R231">
        <f t="array" ref="R231">R182*(R$194/R$193)</f>
        <v>0</v>
      </c>
      <c r="S231">
        <f t="array" ref="S231">S182*(S$194/S$193)</f>
        <v>0</v>
      </c>
      <c r="T231">
        <f t="array" ref="T231">T182*(T$194/T$193)</f>
        <v>0</v>
      </c>
      <c r="U231">
        <f t="array" ref="U231">U182*(U$194/U$193)</f>
        <v>0</v>
      </c>
      <c r="V231">
        <f t="array" ref="V231">V182*(V$194/V$193)</f>
        <v>0</v>
      </c>
      <c r="W231">
        <f t="array" ref="W231">W182*(W$194/W$193)</f>
        <v>0</v>
      </c>
      <c r="X231">
        <f t="array" ref="X231">X182*(X$194/X$193)</f>
        <v>0</v>
      </c>
      <c r="Y231">
        <f t="array" ref="Y231">Y182*(Y$194/Y$193)</f>
        <v>14.006696183587955</v>
      </c>
      <c r="Z231">
        <f t="array" ref="Z231">Z182*(Z$194/Z$193)</f>
        <v>0</v>
      </c>
      <c r="AA231">
        <f t="array" ref="AA231">AA182*(AA$194/AA$193)</f>
        <v>0</v>
      </c>
      <c r="AB231">
        <f t="array" ref="AB231">AB182*(AB$194/AB$193)</f>
        <v>152.91990601871484</v>
      </c>
      <c r="AC231">
        <f t="array" ref="AC231">AC182*(AC$194/AC$193)</f>
        <v>0</v>
      </c>
      <c r="AD231">
        <f t="array" ref="AD231">AD182*(AD$194/AD$193)</f>
        <v>0</v>
      </c>
      <c r="AE231">
        <f t="array" ref="AE231">AE182*(AE$194/AE$193)</f>
        <v>0</v>
      </c>
      <c r="AF231">
        <f t="array" ref="AF231">AF182*(AF$194/AF$193)</f>
        <v>0</v>
      </c>
      <c r="AG231">
        <f t="array" ref="AG231">AG182*(AG$194/AG$193)</f>
        <v>8.7030886179580342</v>
      </c>
      <c r="AH231">
        <f t="array" ref="AH231">AH182*(AH$194/AH$193)</f>
        <v>0</v>
      </c>
      <c r="AI231">
        <f t="array" ref="AI231">AI182*(AI$194/AI$193)</f>
        <v>6038.5886198885992</v>
      </c>
      <c r="AJ231">
        <f t="array" ref="AJ231">AJ182*(AJ$194/AJ$193)</f>
        <v>0</v>
      </c>
      <c r="AK231">
        <f t="array" ref="AK231">AK182*(AK$194/AK$193)</f>
        <v>0</v>
      </c>
      <c r="AL231">
        <f t="array" ref="AL231">AL182*(AL$194/AL$193)</f>
        <v>0</v>
      </c>
      <c r="AM231">
        <f t="array" ref="AM231">AM182*(AM$194/AM$193)</f>
        <v>0</v>
      </c>
      <c r="AN231">
        <f t="array" ref="AN231">AN182*(AN$194/AN$193)</f>
        <v>40.982075664669829</v>
      </c>
      <c r="AO231">
        <f t="array" ref="AO231">AO182*(AO$194/AO$193)</f>
        <v>0</v>
      </c>
      <c r="AP231">
        <f t="array" ref="AP231">AP182*(AP$194/AP$193)</f>
        <v>0</v>
      </c>
      <c r="AQ231">
        <f t="array" ref="AQ231">AQ182*(AQ$194/AQ$193)</f>
        <v>167.2965575006715</v>
      </c>
      <c r="AR231">
        <f t="array" ref="AR231">AR182*(AR$194/AR$193)</f>
        <v>0</v>
      </c>
      <c r="AS231">
        <f t="array" ref="AS231">AS182*(AS$194/AS$193)</f>
        <v>0</v>
      </c>
      <c r="AT231" s="3">
        <f t="shared" si="200"/>
        <v>10130.269206332503</v>
      </c>
      <c r="AU231" s="3">
        <f>model!AT35</f>
        <v>12796</v>
      </c>
    </row>
    <row r="232" spans="1:47" x14ac:dyDescent="0.25">
      <c r="A232" s="2" t="s">
        <v>35</v>
      </c>
      <c r="B232">
        <f t="array" ref="B232">B183*(B$194/B$193)</f>
        <v>20.717655160207737</v>
      </c>
      <c r="C232">
        <f t="array" ref="C232">C183*(C$194/C$193)</f>
        <v>0</v>
      </c>
      <c r="D232">
        <f t="array" ref="D232">D183*(D$194/D$193)</f>
        <v>0</v>
      </c>
      <c r="E232">
        <f t="array" ref="E232">E183*(E$194/E$193)</f>
        <v>0</v>
      </c>
      <c r="F232">
        <f t="array" ref="F232">F183*(F$194/F$193)</f>
        <v>7.5336996774554805</v>
      </c>
      <c r="G232">
        <f t="array" ref="G232">G183*(G$194/G$193)</f>
        <v>0</v>
      </c>
      <c r="H232">
        <f t="array" ref="H232">H183*(H$194/H$193)</f>
        <v>0</v>
      </c>
      <c r="I232">
        <f t="array" ref="I232">I183*(I$194/I$193)</f>
        <v>0</v>
      </c>
      <c r="J232">
        <f t="array" ref="J232">J183*(J$194/J$193)</f>
        <v>0</v>
      </c>
      <c r="K232">
        <f t="array" ref="K232">K183*(K$194/K$193)</f>
        <v>0</v>
      </c>
      <c r="L232">
        <f t="array" ref="L232">L183*(L$194/L$193)</f>
        <v>0</v>
      </c>
      <c r="M232">
        <f t="array" ref="M232">M183*(M$194/M$193)</f>
        <v>0</v>
      </c>
      <c r="N232">
        <f t="array" ref="N232">N183*(N$194/N$193)</f>
        <v>0</v>
      </c>
      <c r="O232">
        <f t="array" ref="O232">O183*(O$194/O$193)</f>
        <v>0</v>
      </c>
      <c r="P232">
        <f t="array" ref="P232">P183*(P$194/P$193)</f>
        <v>0</v>
      </c>
      <c r="Q232">
        <f t="array" ref="Q232">Q183*(Q$194/Q$193)</f>
        <v>0</v>
      </c>
      <c r="R232">
        <f t="array" ref="R232">R183*(R$194/R$193)</f>
        <v>0</v>
      </c>
      <c r="S232">
        <f t="array" ref="S232">S183*(S$194/S$193)</f>
        <v>118.82153771167694</v>
      </c>
      <c r="T232">
        <f t="array" ref="T232">T183*(T$194/T$193)</f>
        <v>0</v>
      </c>
      <c r="U232">
        <f t="array" ref="U232">U183*(U$194/U$193)</f>
        <v>0</v>
      </c>
      <c r="V232">
        <f t="array" ref="V232">V183*(V$194/V$193)</f>
        <v>0</v>
      </c>
      <c r="W232">
        <f t="array" ref="W232">W183*(W$194/W$193)</f>
        <v>0</v>
      </c>
      <c r="X232">
        <f t="array" ref="X232">X183*(X$194/X$193)</f>
        <v>0</v>
      </c>
      <c r="Y232">
        <f t="array" ref="Y232">Y183*(Y$194/Y$193)</f>
        <v>0</v>
      </c>
      <c r="Z232">
        <f t="array" ref="Z232">Z183*(Z$194/Z$193)</f>
        <v>40.298070416801806</v>
      </c>
      <c r="AA232">
        <f t="array" ref="AA232">AA183*(AA$194/AA$193)</f>
        <v>0</v>
      </c>
      <c r="AB232">
        <f t="array" ref="AB232">AB183*(AB$194/AB$193)</f>
        <v>0</v>
      </c>
      <c r="AC232">
        <f t="array" ref="AC232">AC183*(AC$194/AC$193)</f>
        <v>9.2408942750595013</v>
      </c>
      <c r="AD232">
        <f t="array" ref="AD232">AD183*(AD$194/AD$193)</f>
        <v>456.7269831688842</v>
      </c>
      <c r="AE232">
        <f t="array" ref="AE232">AE183*(AE$194/AE$193)</f>
        <v>0</v>
      </c>
      <c r="AF232">
        <f t="array" ref="AF232">AF183*(AF$194/AF$193)</f>
        <v>76.490919468862671</v>
      </c>
      <c r="AG232">
        <f t="array" ref="AG232">AG183*(AG$194/AG$193)</f>
        <v>0</v>
      </c>
      <c r="AH232">
        <f t="array" ref="AH232">AH183*(AH$194/AH$193)</f>
        <v>0</v>
      </c>
      <c r="AI232">
        <f t="array" ref="AI232">AI183*(AI$194/AI$193)</f>
        <v>0</v>
      </c>
      <c r="AJ232">
        <f t="array" ref="AJ232">AJ183*(AJ$194/AJ$193)</f>
        <v>16874.151128979018</v>
      </c>
      <c r="AK232">
        <f t="array" ref="AK232">AK183*(AK$194/AK$193)</f>
        <v>0</v>
      </c>
      <c r="AL232">
        <f t="array" ref="AL232">AL183*(AL$194/AL$193)</f>
        <v>0</v>
      </c>
      <c r="AM232">
        <f t="array" ref="AM232">AM183*(AM$194/AM$193)</f>
        <v>0</v>
      </c>
      <c r="AN232">
        <f t="array" ref="AN232">AN183*(AN$194/AN$193)</f>
        <v>0</v>
      </c>
      <c r="AO232">
        <f t="array" ref="AO232">AO183*(AO$194/AO$193)</f>
        <v>0</v>
      </c>
      <c r="AP232">
        <f t="array" ref="AP232">AP183*(AP$194/AP$193)</f>
        <v>0</v>
      </c>
      <c r="AQ232">
        <f t="array" ref="AQ232">AQ183*(AQ$194/AQ$193)</f>
        <v>0</v>
      </c>
      <c r="AR232">
        <f t="array" ref="AR232">AR183*(AR$194/AR$193)</f>
        <v>0</v>
      </c>
      <c r="AS232">
        <f t="array" ref="AS232">AS183*(AS$194/AS$193)</f>
        <v>0</v>
      </c>
      <c r="AT232" s="3">
        <f t="shared" si="200"/>
        <v>17603.980888857965</v>
      </c>
      <c r="AU232" s="3">
        <f>model!AT36</f>
        <v>18581</v>
      </c>
    </row>
    <row r="233" spans="1:47" x14ac:dyDescent="0.25">
      <c r="A233" s="2" t="s">
        <v>36</v>
      </c>
      <c r="B233">
        <f t="array" ref="B233">B184*(B$194/B$193)</f>
        <v>0</v>
      </c>
      <c r="C233">
        <f t="array" ref="C233">C184*(C$194/C$193)</f>
        <v>0</v>
      </c>
      <c r="D233">
        <f t="array" ref="D233">D184*(D$194/D$193)</f>
        <v>81.163522689351595</v>
      </c>
      <c r="E233">
        <f t="array" ref="E233">E184*(E$194/E$193)</f>
        <v>0</v>
      </c>
      <c r="F233">
        <f t="array" ref="F233">F184*(F$194/F$193)</f>
        <v>0</v>
      </c>
      <c r="G233">
        <f t="array" ref="G233">G184*(G$194/G$193)</f>
        <v>50.524682465653299</v>
      </c>
      <c r="H233">
        <f t="array" ref="H233">H184*(H$194/H$193)</f>
        <v>0</v>
      </c>
      <c r="I233">
        <f t="array" ref="I233">I184*(I$194/I$193)</f>
        <v>0</v>
      </c>
      <c r="J233">
        <f t="array" ref="J233">J184*(J$194/J$193)</f>
        <v>0</v>
      </c>
      <c r="K233">
        <f t="array" ref="K233">K184*(K$194/K$193)</f>
        <v>103.73893857302228</v>
      </c>
      <c r="L233">
        <f t="array" ref="L233">L184*(L$194/L$193)</f>
        <v>0</v>
      </c>
      <c r="M233">
        <f t="array" ref="M233">M184*(M$194/M$193)</f>
        <v>0</v>
      </c>
      <c r="N233">
        <f t="array" ref="N233">N184*(N$194/N$193)</f>
        <v>0</v>
      </c>
      <c r="O233">
        <f t="array" ref="O233">O184*(O$194/O$193)</f>
        <v>0</v>
      </c>
      <c r="P233">
        <f t="array" ref="P233">P184*(P$194/P$193)</f>
        <v>0</v>
      </c>
      <c r="Q233">
        <f t="array" ref="Q233">Q184*(Q$194/Q$193)</f>
        <v>0</v>
      </c>
      <c r="R233">
        <f t="array" ref="R233">R184*(R$194/R$193)</f>
        <v>0</v>
      </c>
      <c r="S233">
        <f t="array" ref="S233">S184*(S$194/S$193)</f>
        <v>0</v>
      </c>
      <c r="T233">
        <f t="array" ref="T233">T184*(T$194/T$193)</f>
        <v>0</v>
      </c>
      <c r="U233">
        <f t="array" ref="U233">U184*(U$194/U$193)</f>
        <v>0</v>
      </c>
      <c r="V233">
        <f t="array" ref="V233">V184*(V$194/V$193)</f>
        <v>29.936736752938284</v>
      </c>
      <c r="W233">
        <f t="array" ref="W233">W184*(W$194/W$193)</f>
        <v>0</v>
      </c>
      <c r="X233">
        <f t="array" ref="X233">X184*(X$194/X$193)</f>
        <v>0</v>
      </c>
      <c r="Y233">
        <f t="array" ref="Y233">Y184*(Y$194/Y$193)</f>
        <v>0</v>
      </c>
      <c r="Z233">
        <f t="array" ref="Z233">Z184*(Z$194/Z$193)</f>
        <v>0</v>
      </c>
      <c r="AA233">
        <f t="array" ref="AA233">AA184*(AA$194/AA$193)</f>
        <v>0</v>
      </c>
      <c r="AB233">
        <f t="array" ref="AB233">AB184*(AB$194/AB$193)</f>
        <v>0</v>
      </c>
      <c r="AC233">
        <f t="array" ref="AC233">AC184*(AC$194/AC$193)</f>
        <v>0</v>
      </c>
      <c r="AD233">
        <f t="array" ref="AD233">AD184*(AD$194/AD$193)</f>
        <v>0</v>
      </c>
      <c r="AE233">
        <f t="array" ref="AE233">AE184*(AE$194/AE$193)</f>
        <v>0</v>
      </c>
      <c r="AF233">
        <f t="array" ref="AF233">AF184*(AF$194/AF$193)</f>
        <v>0</v>
      </c>
      <c r="AG233">
        <f t="array" ref="AG233">AG184*(AG$194/AG$193)</f>
        <v>0</v>
      </c>
      <c r="AH233">
        <f t="array" ref="AH233">AH184*(AH$194/AH$193)</f>
        <v>0</v>
      </c>
      <c r="AI233">
        <f t="array" ref="AI233">AI184*(AI$194/AI$193)</f>
        <v>0</v>
      </c>
      <c r="AJ233">
        <f t="array" ref="AJ233">AJ184*(AJ$194/AJ$193)</f>
        <v>0</v>
      </c>
      <c r="AK233">
        <f t="array" ref="AK233">AK184*(AK$194/AK$193)</f>
        <v>1513.6108527112508</v>
      </c>
      <c r="AL233">
        <f t="array" ref="AL233">AL184*(AL$194/AL$193)</f>
        <v>0</v>
      </c>
      <c r="AM233">
        <f t="array" ref="AM233">AM184*(AM$194/AM$193)</f>
        <v>0</v>
      </c>
      <c r="AN233">
        <f t="array" ref="AN233">AN184*(AN$194/AN$193)</f>
        <v>0</v>
      </c>
      <c r="AO233">
        <f t="array" ref="AO233">AO184*(AO$194/AO$193)</f>
        <v>0</v>
      </c>
      <c r="AP233">
        <f t="array" ref="AP233">AP184*(AP$194/AP$193)</f>
        <v>0</v>
      </c>
      <c r="AQ233">
        <f t="array" ref="AQ233">AQ184*(AQ$194/AQ$193)</f>
        <v>0</v>
      </c>
      <c r="AR233">
        <f t="array" ref="AR233">AR184*(AR$194/AR$193)</f>
        <v>0</v>
      </c>
      <c r="AS233">
        <f t="array" ref="AS233">AS184*(AS$194/AS$193)</f>
        <v>0</v>
      </c>
      <c r="AT233" s="3">
        <f t="shared" si="200"/>
        <v>1778.9747331922163</v>
      </c>
      <c r="AU233" s="3">
        <f>model!AT37</f>
        <v>2614</v>
      </c>
    </row>
    <row r="234" spans="1:47" x14ac:dyDescent="0.25">
      <c r="A234" s="2" t="s">
        <v>37</v>
      </c>
      <c r="B234">
        <f t="array" ref="B234">B185*(B$194/B$193)</f>
        <v>1430.5970696263355</v>
      </c>
      <c r="C234">
        <f t="array" ref="C234">C185*(C$194/C$193)</f>
        <v>0</v>
      </c>
      <c r="D234">
        <f t="array" ref="D234">D185*(D$194/D$193)</f>
        <v>0</v>
      </c>
      <c r="E234">
        <f t="array" ref="E234">E185*(E$194/E$193)</f>
        <v>0</v>
      </c>
      <c r="F234">
        <f t="array" ref="F234">F185*(F$194/F$193)</f>
        <v>0</v>
      </c>
      <c r="G234">
        <f t="array" ref="G234">G185*(G$194/G$193)</f>
        <v>0</v>
      </c>
      <c r="H234">
        <f t="array" ref="H234">H185*(H$194/H$193)</f>
        <v>0</v>
      </c>
      <c r="I234">
        <f t="array" ref="I234">I185*(I$194/I$193)</f>
        <v>0</v>
      </c>
      <c r="J234">
        <f t="array" ref="J234">J185*(J$194/J$193)</f>
        <v>0</v>
      </c>
      <c r="K234">
        <f t="array" ref="K234">K185*(K$194/K$193)</f>
        <v>0</v>
      </c>
      <c r="L234">
        <f t="array" ref="L234">L185*(L$194/L$193)</f>
        <v>0</v>
      </c>
      <c r="M234">
        <f t="array" ref="M234">M185*(M$194/M$193)</f>
        <v>0</v>
      </c>
      <c r="N234">
        <f t="array" ref="N234">N185*(N$194/N$193)</f>
        <v>0</v>
      </c>
      <c r="O234">
        <f t="array" ref="O234">O185*(O$194/O$193)</f>
        <v>2726.3903191116115</v>
      </c>
      <c r="P234">
        <f t="array" ref="P234">P185*(P$194/P$193)</f>
        <v>0</v>
      </c>
      <c r="Q234">
        <f t="array" ref="Q234">Q185*(Q$194/Q$193)</f>
        <v>0</v>
      </c>
      <c r="R234">
        <f t="array" ref="R234">R185*(R$194/R$193)</f>
        <v>0</v>
      </c>
      <c r="S234">
        <f t="array" ref="S234">S185*(S$194/S$193)</f>
        <v>0</v>
      </c>
      <c r="T234">
        <f t="array" ref="T234">T185*(T$194/T$193)</f>
        <v>0</v>
      </c>
      <c r="U234">
        <f t="array" ref="U234">U185*(U$194/U$193)</f>
        <v>444.97309891969087</v>
      </c>
      <c r="V234">
        <f t="array" ref="V234">V185*(V$194/V$193)</f>
        <v>0</v>
      </c>
      <c r="W234">
        <f t="array" ref="W234">W185*(W$194/W$193)</f>
        <v>0</v>
      </c>
      <c r="X234">
        <f t="array" ref="X234">X185*(X$194/X$193)</f>
        <v>34.693570463913225</v>
      </c>
      <c r="Y234">
        <f t="array" ref="Y234">Y185*(Y$194/Y$193)</f>
        <v>0</v>
      </c>
      <c r="Z234">
        <f t="array" ref="Z234">Z185*(Z$194/Z$193)</f>
        <v>0</v>
      </c>
      <c r="AA234">
        <f t="array" ref="AA234">AA185*(AA$194/AA$193)</f>
        <v>0</v>
      </c>
      <c r="AB234">
        <f t="array" ref="AB234">AB185*(AB$194/AB$193)</f>
        <v>0</v>
      </c>
      <c r="AC234">
        <f t="array" ref="AC234">AC185*(AC$194/AC$193)</f>
        <v>0</v>
      </c>
      <c r="AD234">
        <f t="array" ref="AD234">AD185*(AD$194/AD$193)</f>
        <v>0</v>
      </c>
      <c r="AE234">
        <f t="array" ref="AE234">AE185*(AE$194/AE$193)</f>
        <v>0</v>
      </c>
      <c r="AF234">
        <f t="array" ref="AF234">AF185*(AF$194/AF$193)</f>
        <v>0</v>
      </c>
      <c r="AG234">
        <f t="array" ref="AG234">AG185*(AG$194/AG$193)</f>
        <v>0</v>
      </c>
      <c r="AH234">
        <f t="array" ref="AH234">AH185*(AH$194/AH$193)</f>
        <v>0</v>
      </c>
      <c r="AI234">
        <f t="array" ref="AI234">AI185*(AI$194/AI$193)</f>
        <v>0</v>
      </c>
      <c r="AJ234">
        <f t="array" ref="AJ234">AJ185*(AJ$194/AJ$193)</f>
        <v>0</v>
      </c>
      <c r="AK234">
        <f t="array" ref="AK234">AK185*(AK$194/AK$193)</f>
        <v>0</v>
      </c>
      <c r="AL234">
        <f t="array" ref="AL234">AL185*(AL$194/AL$193)</f>
        <v>1843.2188527105861</v>
      </c>
      <c r="AM234">
        <f t="array" ref="AM234">AM185*(AM$194/AM$193)</f>
        <v>25.404134111808919</v>
      </c>
      <c r="AN234">
        <f t="array" ref="AN234">AN185*(AN$194/AN$193)</f>
        <v>0</v>
      </c>
      <c r="AO234">
        <f t="array" ref="AO234">AO185*(AO$194/AO$193)</f>
        <v>0</v>
      </c>
      <c r="AP234">
        <f t="array" ref="AP234">AP185*(AP$194/AP$193)</f>
        <v>0</v>
      </c>
      <c r="AQ234">
        <f t="array" ref="AQ234">AQ185*(AQ$194/AQ$193)</f>
        <v>19.515760489236097</v>
      </c>
      <c r="AR234">
        <f t="array" ref="AR234">AR185*(AR$194/AR$193)</f>
        <v>0</v>
      </c>
      <c r="AS234">
        <f t="array" ref="AS234">AS185*(AS$194/AS$193)</f>
        <v>0</v>
      </c>
      <c r="AT234" s="3">
        <f t="shared" si="200"/>
        <v>6524.7928054331833</v>
      </c>
      <c r="AU234" s="3">
        <f>model!AT38</f>
        <v>6760</v>
      </c>
    </row>
    <row r="235" spans="1:47" x14ac:dyDescent="0.25">
      <c r="A235" s="2" t="s">
        <v>38</v>
      </c>
      <c r="B235">
        <f t="array" ref="B235">B186*(B$194/B$193)</f>
        <v>1540.9848798996147</v>
      </c>
      <c r="C235">
        <f t="array" ref="C235">C186*(C$194/C$193)</f>
        <v>59.052745064695131</v>
      </c>
      <c r="D235">
        <f t="array" ref="D235">D186*(D$194/D$193)</f>
        <v>0</v>
      </c>
      <c r="E235">
        <f t="array" ref="E235">E186*(E$194/E$193)</f>
        <v>0</v>
      </c>
      <c r="F235">
        <f t="array" ref="F235">F186*(F$194/F$193)</f>
        <v>0</v>
      </c>
      <c r="G235">
        <f t="array" ref="G235">G186*(G$194/G$193)</f>
        <v>0</v>
      </c>
      <c r="H235">
        <f t="array" ref="H235">H186*(H$194/H$193)</f>
        <v>0</v>
      </c>
      <c r="I235">
        <f t="array" ref="I235">I186*(I$194/I$193)</f>
        <v>0</v>
      </c>
      <c r="J235">
        <f t="array" ref="J235">J186*(J$194/J$193)</f>
        <v>0</v>
      </c>
      <c r="K235">
        <f t="array" ref="K235">K186*(K$194/K$193)</f>
        <v>0</v>
      </c>
      <c r="L235">
        <f t="array" ref="L235">L186*(L$194/L$193)</f>
        <v>0</v>
      </c>
      <c r="M235">
        <f t="array" ref="M235">M186*(M$194/M$193)</f>
        <v>0</v>
      </c>
      <c r="N235">
        <f t="array" ref="N235">N186*(N$194/N$193)</f>
        <v>0</v>
      </c>
      <c r="O235">
        <f t="array" ref="O235">O186*(O$194/O$193)</f>
        <v>2739.0944387452305</v>
      </c>
      <c r="P235">
        <f t="array" ref="P235">P186*(P$194/P$193)</f>
        <v>0</v>
      </c>
      <c r="Q235">
        <f t="array" ref="Q235">Q186*(Q$194/Q$193)</f>
        <v>0</v>
      </c>
      <c r="R235">
        <f t="array" ref="R235">R186*(R$194/R$193)</f>
        <v>0</v>
      </c>
      <c r="S235">
        <f t="array" ref="S235">S186*(S$194/S$193)</f>
        <v>0</v>
      </c>
      <c r="T235">
        <f t="array" ref="T235">T186*(T$194/T$193)</f>
        <v>0</v>
      </c>
      <c r="U235">
        <f t="array" ref="U235">U186*(U$194/U$193)</f>
        <v>0</v>
      </c>
      <c r="V235">
        <f t="array" ref="V235">V186*(V$194/V$193)</f>
        <v>0</v>
      </c>
      <c r="W235">
        <f t="array" ref="W235">W186*(W$194/W$193)</f>
        <v>0</v>
      </c>
      <c r="X235">
        <f t="array" ref="X235">X186*(X$194/X$193)</f>
        <v>107.53069549961133</v>
      </c>
      <c r="Y235">
        <f t="array" ref="Y235">Y186*(Y$194/Y$193)</f>
        <v>0</v>
      </c>
      <c r="Z235">
        <f t="array" ref="Z235">Z186*(Z$194/Z$193)</f>
        <v>0</v>
      </c>
      <c r="AA235">
        <f t="array" ref="AA235">AA186*(AA$194/AA$193)</f>
        <v>0</v>
      </c>
      <c r="AB235">
        <f t="array" ref="AB235">AB186*(AB$194/AB$193)</f>
        <v>0</v>
      </c>
      <c r="AC235">
        <f t="array" ref="AC235">AC186*(AC$194/AC$193)</f>
        <v>0</v>
      </c>
      <c r="AD235">
        <f t="array" ref="AD235">AD186*(AD$194/AD$193)</f>
        <v>0</v>
      </c>
      <c r="AE235">
        <f t="array" ref="AE235">AE186*(AE$194/AE$193)</f>
        <v>0</v>
      </c>
      <c r="AF235">
        <f t="array" ref="AF235">AF186*(AF$194/AF$193)</f>
        <v>0</v>
      </c>
      <c r="AG235">
        <f t="array" ref="AG235">AG186*(AG$194/AG$193)</f>
        <v>0</v>
      </c>
      <c r="AH235">
        <f t="array" ref="AH235">AH186*(AH$194/AH$193)</f>
        <v>0</v>
      </c>
      <c r="AI235">
        <f t="array" ref="AI235">AI186*(AI$194/AI$193)</f>
        <v>0</v>
      </c>
      <c r="AJ235">
        <f t="array" ref="AJ235">AJ186*(AJ$194/AJ$193)</f>
        <v>0</v>
      </c>
      <c r="AK235">
        <f t="array" ref="AK235">AK186*(AK$194/AK$193)</f>
        <v>0</v>
      </c>
      <c r="AL235">
        <f t="array" ref="AL235">AL186*(AL$194/AL$193)</f>
        <v>0</v>
      </c>
      <c r="AM235">
        <f t="array" ref="AM235">AM186*(AM$194/AM$193)</f>
        <v>6201.6923584181613</v>
      </c>
      <c r="AN235">
        <f t="array" ref="AN235">AN186*(AN$194/AN$193)</f>
        <v>0</v>
      </c>
      <c r="AO235">
        <f t="array" ref="AO235">AO186*(AO$194/AO$193)</f>
        <v>0</v>
      </c>
      <c r="AP235">
        <f t="array" ref="AP235">AP186*(AP$194/AP$193)</f>
        <v>0</v>
      </c>
      <c r="AQ235">
        <f t="array" ref="AQ235">AQ186*(AQ$194/AQ$193)</f>
        <v>0</v>
      </c>
      <c r="AR235">
        <f t="array" ref="AR235">AR186*(AR$194/AR$193)</f>
        <v>0</v>
      </c>
      <c r="AS235">
        <f t="array" ref="AS235">AS186*(AS$194/AS$193)</f>
        <v>234.52970791205058</v>
      </c>
      <c r="AT235" s="3">
        <f t="shared" si="200"/>
        <v>10882.884825539364</v>
      </c>
      <c r="AU235" s="3">
        <f>model!AT39</f>
        <v>13035</v>
      </c>
    </row>
    <row r="236" spans="1:47" x14ac:dyDescent="0.25">
      <c r="A236" s="2" t="s">
        <v>39</v>
      </c>
      <c r="B236">
        <f t="array" ref="B236">B187*(B$194/B$193)</f>
        <v>0</v>
      </c>
      <c r="C236">
        <f t="array" ref="C236">C187*(C$194/C$193)</f>
        <v>0</v>
      </c>
      <c r="D236">
        <f t="array" ref="D236">D187*(D$194/D$193)</f>
        <v>1414.8147371991874</v>
      </c>
      <c r="E236">
        <f t="array" ref="E236">E187*(E$194/E$193)</f>
        <v>0</v>
      </c>
      <c r="F236">
        <f t="array" ref="F236">F187*(F$194/F$193)</f>
        <v>0</v>
      </c>
      <c r="G236">
        <f t="array" ref="G236">G187*(G$194/G$193)</f>
        <v>271.33569127825086</v>
      </c>
      <c r="H236">
        <f t="array" ref="H236">H187*(H$194/H$193)</f>
        <v>0</v>
      </c>
      <c r="I236">
        <f t="array" ref="I236">I187*(I$194/I$193)</f>
        <v>0</v>
      </c>
      <c r="J236">
        <f t="array" ref="J236">J187*(J$194/J$193)</f>
        <v>0</v>
      </c>
      <c r="K236">
        <f t="array" ref="K236">K187*(K$194/K$193)</f>
        <v>49.31840882945486</v>
      </c>
      <c r="L236">
        <f t="array" ref="L236">L187*(L$194/L$193)</f>
        <v>0</v>
      </c>
      <c r="M236">
        <f t="array" ref="M236">M187*(M$194/M$193)</f>
        <v>0</v>
      </c>
      <c r="N236">
        <f t="array" ref="N236">N187*(N$194/N$193)</f>
        <v>0</v>
      </c>
      <c r="O236">
        <f t="array" ref="O236">O187*(O$194/O$193)</f>
        <v>0</v>
      </c>
      <c r="P236">
        <f t="array" ref="P236">P187*(P$194/P$193)</f>
        <v>0</v>
      </c>
      <c r="Q236">
        <f t="array" ref="Q236">Q187*(Q$194/Q$193)</f>
        <v>3.5157965538079323</v>
      </c>
      <c r="R236">
        <f t="array" ref="R236">R187*(R$194/R$193)</f>
        <v>0</v>
      </c>
      <c r="S236">
        <f t="array" ref="S236">S187*(S$194/S$193)</f>
        <v>0</v>
      </c>
      <c r="T236">
        <f t="array" ref="T236">T187*(T$194/T$193)</f>
        <v>0</v>
      </c>
      <c r="U236">
        <f t="array" ref="U236">U187*(U$194/U$193)</f>
        <v>0</v>
      </c>
      <c r="V236">
        <f t="array" ref="V236">V187*(V$194/V$193)</f>
        <v>0</v>
      </c>
      <c r="W236">
        <f t="array" ref="W236">W187*(W$194/W$193)</f>
        <v>0</v>
      </c>
      <c r="X236">
        <f t="array" ref="X236">X187*(X$194/X$193)</f>
        <v>0</v>
      </c>
      <c r="Y236">
        <f t="array" ref="Y236">Y187*(Y$194/Y$193)</f>
        <v>0</v>
      </c>
      <c r="Z236">
        <f t="array" ref="Z236">Z187*(Z$194/Z$193)</f>
        <v>0</v>
      </c>
      <c r="AA236">
        <f t="array" ref="AA236">AA187*(AA$194/AA$193)</f>
        <v>0</v>
      </c>
      <c r="AB236">
        <f t="array" ref="AB236">AB187*(AB$194/AB$193)</f>
        <v>0</v>
      </c>
      <c r="AC236">
        <f t="array" ref="AC236">AC187*(AC$194/AC$193)</f>
        <v>0</v>
      </c>
      <c r="AD236">
        <f t="array" ref="AD236">AD187*(AD$194/AD$193)</f>
        <v>0</v>
      </c>
      <c r="AE236">
        <f t="array" ref="AE236">AE187*(AE$194/AE$193)</f>
        <v>0</v>
      </c>
      <c r="AF236">
        <f t="array" ref="AF236">AF187*(AF$194/AF$193)</f>
        <v>0</v>
      </c>
      <c r="AG236">
        <f t="array" ref="AG236">AG187*(AG$194/AG$193)</f>
        <v>0</v>
      </c>
      <c r="AH236">
        <f t="array" ref="AH236">AH187*(AH$194/AH$193)</f>
        <v>0</v>
      </c>
      <c r="AI236">
        <f t="array" ref="AI236">AI187*(AI$194/AI$193)</f>
        <v>0</v>
      </c>
      <c r="AJ236">
        <f t="array" ref="AJ236">AJ187*(AJ$194/AJ$193)</f>
        <v>0</v>
      </c>
      <c r="AK236">
        <f t="array" ref="AK236">AK187*(AK$194/AK$193)</f>
        <v>0</v>
      </c>
      <c r="AL236">
        <f t="array" ref="AL236">AL187*(AL$194/AL$193)</f>
        <v>0</v>
      </c>
      <c r="AM236">
        <f t="array" ref="AM236">AM187*(AM$194/AM$193)</f>
        <v>0</v>
      </c>
      <c r="AN236">
        <f t="array" ref="AN236">AN187*(AN$194/AN$193)</f>
        <v>1865.6597559487486</v>
      </c>
      <c r="AO236">
        <f t="array" ref="AO236">AO187*(AO$194/AO$193)</f>
        <v>0</v>
      </c>
      <c r="AP236">
        <f t="array" ref="AP236">AP187*(AP$194/AP$193)</f>
        <v>0</v>
      </c>
      <c r="AQ236">
        <f t="array" ref="AQ236">AQ187*(AQ$194/AQ$193)</f>
        <v>0</v>
      </c>
      <c r="AR236">
        <f t="array" ref="AR236">AR187*(AR$194/AR$193)</f>
        <v>0</v>
      </c>
      <c r="AS236">
        <f t="array" ref="AS236">AS187*(AS$194/AS$193)</f>
        <v>0</v>
      </c>
      <c r="AT236" s="3">
        <f t="shared" si="200"/>
        <v>3604.6443898094494</v>
      </c>
      <c r="AU236" s="3">
        <f>model!AT40</f>
        <v>4135</v>
      </c>
    </row>
    <row r="237" spans="1:47" x14ac:dyDescent="0.25">
      <c r="A237" s="2" t="s">
        <v>40</v>
      </c>
      <c r="B237">
        <f t="array" ref="B237">B188*(B$194/B$193)</f>
        <v>0</v>
      </c>
      <c r="C237">
        <f t="array" ref="C237">C188*(C$194/C$193)</f>
        <v>0</v>
      </c>
      <c r="D237">
        <f t="array" ref="D237">D188*(D$194/D$193)</f>
        <v>0</v>
      </c>
      <c r="E237">
        <f t="array" ref="E237">E188*(E$194/E$193)</f>
        <v>0</v>
      </c>
      <c r="F237">
        <f t="array" ref="F237">F188*(F$194/F$193)</f>
        <v>100.19687240572847</v>
      </c>
      <c r="G237">
        <f t="array" ref="G237">G188*(G$194/G$193)</f>
        <v>0</v>
      </c>
      <c r="H237">
        <f t="array" ref="H237">H188*(H$194/H$193)</f>
        <v>0</v>
      </c>
      <c r="I237">
        <f t="array" ref="I237">I188*(I$194/I$193)</f>
        <v>0</v>
      </c>
      <c r="J237">
        <f t="array" ref="J237">J188*(J$194/J$193)</f>
        <v>9.6993068557697306</v>
      </c>
      <c r="K237">
        <f t="array" ref="K237">K188*(K$194/K$193)</f>
        <v>0</v>
      </c>
      <c r="L237">
        <f t="array" ref="L237">L188*(L$194/L$193)</f>
        <v>0</v>
      </c>
      <c r="M237">
        <f t="array" ref="M237">M188*(M$194/M$193)</f>
        <v>0</v>
      </c>
      <c r="N237">
        <f t="array" ref="N237">N188*(N$194/N$193)</f>
        <v>0</v>
      </c>
      <c r="O237">
        <f t="array" ref="O237">O188*(O$194/O$193)</f>
        <v>0</v>
      </c>
      <c r="P237">
        <f t="array" ref="P237">P188*(P$194/P$193)</f>
        <v>0</v>
      </c>
      <c r="Q237">
        <f t="array" ref="Q237">Q188*(Q$194/Q$193)</f>
        <v>0</v>
      </c>
      <c r="R237">
        <f t="array" ref="R237">R188*(R$194/R$193)</f>
        <v>0</v>
      </c>
      <c r="S237">
        <f t="array" ref="S237">S188*(S$194/S$193)</f>
        <v>0</v>
      </c>
      <c r="T237">
        <f t="array" ref="T237">T188*(T$194/T$193)</f>
        <v>0</v>
      </c>
      <c r="U237">
        <f t="array" ref="U237">U188*(U$194/U$193)</f>
        <v>0</v>
      </c>
      <c r="V237">
        <f t="array" ref="V237">V188*(V$194/V$193)</f>
        <v>0</v>
      </c>
      <c r="W237">
        <f t="array" ref="W237">W188*(W$194/W$193)</f>
        <v>0</v>
      </c>
      <c r="X237">
        <f t="array" ref="X237">X188*(X$194/X$193)</f>
        <v>0</v>
      </c>
      <c r="Y237">
        <f t="array" ref="Y237">Y188*(Y$194/Y$193)</f>
        <v>0</v>
      </c>
      <c r="Z237">
        <f t="array" ref="Z237">Z188*(Z$194/Z$193)</f>
        <v>0</v>
      </c>
      <c r="AA237">
        <f t="array" ref="AA237">AA188*(AA$194/AA$193)</f>
        <v>0</v>
      </c>
      <c r="AB237">
        <f t="array" ref="AB237">AB188*(AB$194/AB$193)</f>
        <v>0</v>
      </c>
      <c r="AC237">
        <f t="array" ref="AC237">AC188*(AC$194/AC$193)</f>
        <v>1402.5316548737183</v>
      </c>
      <c r="AD237">
        <f t="array" ref="AD237">AD188*(AD$194/AD$193)</f>
        <v>8.9553118755641066</v>
      </c>
      <c r="AE237">
        <f t="array" ref="AE237">AE188*(AE$194/AE$193)</f>
        <v>0</v>
      </c>
      <c r="AF237">
        <f t="array" ref="AF237">AF188*(AF$194/AF$193)</f>
        <v>0</v>
      </c>
      <c r="AG237">
        <f t="array" ref="AG237">AG188*(AG$194/AG$193)</f>
        <v>0</v>
      </c>
      <c r="AH237">
        <f t="array" ref="AH237">AH188*(AH$194/AH$193)</f>
        <v>0</v>
      </c>
      <c r="AI237">
        <f t="array" ref="AI237">AI188*(AI$194/AI$193)</f>
        <v>0</v>
      </c>
      <c r="AJ237">
        <f t="array" ref="AJ237">AJ188*(AJ$194/AJ$193)</f>
        <v>25.995469833390864</v>
      </c>
      <c r="AK237">
        <f t="array" ref="AK237">AK188*(AK$194/AK$193)</f>
        <v>0</v>
      </c>
      <c r="AL237">
        <f t="array" ref="AL237">AL188*(AL$194/AL$193)</f>
        <v>0</v>
      </c>
      <c r="AM237">
        <f t="array" ref="AM237">AM188*(AM$194/AM$193)</f>
        <v>0</v>
      </c>
      <c r="AN237">
        <f t="array" ref="AN237">AN188*(AN$194/AN$193)</f>
        <v>0</v>
      </c>
      <c r="AO237">
        <f t="array" ref="AO237">AO188*(AO$194/AO$193)</f>
        <v>4700.5033147690228</v>
      </c>
      <c r="AP237">
        <f t="array" ref="AP237">AP188*(AP$194/AP$193)</f>
        <v>0</v>
      </c>
      <c r="AQ237">
        <f t="array" ref="AQ237">AQ188*(AQ$194/AQ$193)</f>
        <v>0</v>
      </c>
      <c r="AR237">
        <f t="array" ref="AR237">AR188*(AR$194/AR$193)</f>
        <v>0</v>
      </c>
      <c r="AS237">
        <f t="array" ref="AS237">AS188*(AS$194/AS$193)</f>
        <v>0</v>
      </c>
      <c r="AT237" s="3">
        <f t="shared" si="200"/>
        <v>6247.8819306131945</v>
      </c>
      <c r="AU237" s="3">
        <f>model!AT41</f>
        <v>7135</v>
      </c>
    </row>
    <row r="238" spans="1:47" x14ac:dyDescent="0.25">
      <c r="A238" s="2" t="s">
        <v>41</v>
      </c>
      <c r="B238">
        <f t="array" ref="B238">B189*(B$194/B$193)</f>
        <v>0</v>
      </c>
      <c r="C238">
        <f t="array" ref="C238">C189*(C$194/C$193)</f>
        <v>0</v>
      </c>
      <c r="D238">
        <f t="array" ref="D238">D189*(D$194/D$193)</f>
        <v>0</v>
      </c>
      <c r="E238">
        <f t="array" ref="E238">E189*(E$194/E$193)</f>
        <v>0</v>
      </c>
      <c r="F238">
        <f t="array" ref="F238">F189*(F$194/F$193)</f>
        <v>0</v>
      </c>
      <c r="G238">
        <f t="array" ref="G238">G189*(G$194/G$193)</f>
        <v>0</v>
      </c>
      <c r="H238">
        <f t="array" ref="H238">H189*(H$194/H$193)</f>
        <v>0</v>
      </c>
      <c r="I238">
        <f t="array" ref="I238">I189*(I$194/I$193)</f>
        <v>0</v>
      </c>
      <c r="J238">
        <f t="array" ref="J238">J189*(J$194/J$193)</f>
        <v>0</v>
      </c>
      <c r="K238">
        <f t="array" ref="K238">K189*(K$194/K$193)</f>
        <v>603.35703627427188</v>
      </c>
      <c r="L238">
        <f t="array" ref="L238">L189*(L$194/L$193)</f>
        <v>0</v>
      </c>
      <c r="M238">
        <f t="array" ref="M238">M189*(M$194/M$193)</f>
        <v>0</v>
      </c>
      <c r="N238">
        <f t="array" ref="N238">N189*(N$194/N$193)</f>
        <v>0</v>
      </c>
      <c r="O238">
        <f t="array" ref="O238">O189*(O$194/O$193)</f>
        <v>0</v>
      </c>
      <c r="P238">
        <f t="array" ref="P238">P189*(P$194/P$193)</f>
        <v>0</v>
      </c>
      <c r="Q238">
        <f t="array" ref="Q238">Q189*(Q$194/Q$193)</f>
        <v>0</v>
      </c>
      <c r="R238">
        <f t="array" ref="R238">R189*(R$194/R$193)</f>
        <v>0</v>
      </c>
      <c r="S238">
        <f t="array" ref="S238">S189*(S$194/S$193)</f>
        <v>0</v>
      </c>
      <c r="T238">
        <f t="array" ref="T238">T189*(T$194/T$193)</f>
        <v>0</v>
      </c>
      <c r="U238">
        <f t="array" ref="U238">U189*(U$194/U$193)</f>
        <v>0</v>
      </c>
      <c r="V238">
        <f t="array" ref="V238">V189*(V$194/V$193)</f>
        <v>0</v>
      </c>
      <c r="W238">
        <f t="array" ref="W238">W189*(W$194/W$193)</f>
        <v>179.44418323416917</v>
      </c>
      <c r="X238">
        <f t="array" ref="X238">X189*(X$194/X$193)</f>
        <v>0</v>
      </c>
      <c r="Y238">
        <f t="array" ref="Y238">Y189*(Y$194/Y$193)</f>
        <v>0</v>
      </c>
      <c r="Z238">
        <f t="array" ref="Z238">Z189*(Z$194/Z$193)</f>
        <v>0</v>
      </c>
      <c r="AA238">
        <f t="array" ref="AA238">AA189*(AA$194/AA$193)</f>
        <v>30.29524236853446</v>
      </c>
      <c r="AB238">
        <f t="array" ref="AB238">AB189*(AB$194/AB$193)</f>
        <v>0</v>
      </c>
      <c r="AC238">
        <f t="array" ref="AC238">AC189*(AC$194/AC$193)</f>
        <v>0</v>
      </c>
      <c r="AD238">
        <f t="array" ref="AD238">AD189*(AD$194/AD$193)</f>
        <v>0</v>
      </c>
      <c r="AE238">
        <f t="array" ref="AE238">AE189*(AE$194/AE$193)</f>
        <v>0</v>
      </c>
      <c r="AF238">
        <f t="array" ref="AF238">AF189*(AF$194/AF$193)</f>
        <v>0</v>
      </c>
      <c r="AG238">
        <f t="array" ref="AG238">AG189*(AG$194/AG$193)</f>
        <v>0</v>
      </c>
      <c r="AH238">
        <f t="array" ref="AH238">AH189*(AH$194/AH$193)</f>
        <v>66.401016325780986</v>
      </c>
      <c r="AI238">
        <f t="array" ref="AI238">AI189*(AI$194/AI$193)</f>
        <v>0</v>
      </c>
      <c r="AJ238">
        <f t="array" ref="AJ238">AJ189*(AJ$194/AJ$193)</f>
        <v>0</v>
      </c>
      <c r="AK238">
        <f t="array" ref="AK238">AK189*(AK$194/AK$193)</f>
        <v>0</v>
      </c>
      <c r="AL238">
        <f t="array" ref="AL238">AL189*(AL$194/AL$193)</f>
        <v>0</v>
      </c>
      <c r="AM238">
        <f t="array" ref="AM238">AM189*(AM$194/AM$193)</f>
        <v>0</v>
      </c>
      <c r="AN238">
        <f t="array" ref="AN238">AN189*(AN$194/AN$193)</f>
        <v>0</v>
      </c>
      <c r="AO238">
        <f t="array" ref="AO238">AO189*(AO$194/AO$193)</f>
        <v>0</v>
      </c>
      <c r="AP238">
        <f t="array" ref="AP238">AP189*(AP$194/AP$193)</f>
        <v>3911.5561451185963</v>
      </c>
      <c r="AQ238">
        <f t="array" ref="AQ238">AQ189*(AQ$194/AQ$193)</f>
        <v>0</v>
      </c>
      <c r="AR238">
        <f t="array" ref="AR238">AR189*(AR$194/AR$193)</f>
        <v>0</v>
      </c>
      <c r="AS238">
        <f t="array" ref="AS238">AS189*(AS$194/AS$193)</f>
        <v>0</v>
      </c>
      <c r="AT238" s="3">
        <f t="shared" si="200"/>
        <v>4791.0536233213525</v>
      </c>
      <c r="AU238" s="3">
        <f>model!AT42</f>
        <v>7233</v>
      </c>
    </row>
    <row r="239" spans="1:47" x14ac:dyDescent="0.25">
      <c r="A239" s="2" t="s">
        <v>42</v>
      </c>
      <c r="B239">
        <f t="array" ref="B239">B190*(B$194/B$193)</f>
        <v>445.17185801240731</v>
      </c>
      <c r="C239">
        <f t="array" ref="C239">C190*(C$194/C$193)</f>
        <v>0</v>
      </c>
      <c r="D239">
        <f t="array" ref="D239">D190*(D$194/D$193)</f>
        <v>9.105799596094478</v>
      </c>
      <c r="E239">
        <f t="array" ref="E239">E190*(E$194/E$193)</f>
        <v>0</v>
      </c>
      <c r="F239">
        <f t="array" ref="F239">F190*(F$194/F$193)</f>
        <v>0</v>
      </c>
      <c r="G239">
        <f t="array" ref="G239">G190*(G$194/G$193)</f>
        <v>8.6915527342965397</v>
      </c>
      <c r="H239">
        <f t="array" ref="H239">H190*(H$194/H$193)</f>
        <v>288.26638856640676</v>
      </c>
      <c r="I239">
        <f t="array" ref="I239">I190*(I$194/I$193)</f>
        <v>0</v>
      </c>
      <c r="J239">
        <f t="array" ref="J239">J190*(J$194/J$193)</f>
        <v>0</v>
      </c>
      <c r="K239">
        <f t="array" ref="K239">K190*(K$194/K$193)</f>
        <v>133.84336296724624</v>
      </c>
      <c r="L239">
        <f t="array" ref="L239">L190*(L$194/L$193)</f>
        <v>0</v>
      </c>
      <c r="M239">
        <f t="array" ref="M239">M190*(M$194/M$193)</f>
        <v>0</v>
      </c>
      <c r="N239">
        <f t="array" ref="N239">N190*(N$194/N$193)</f>
        <v>0</v>
      </c>
      <c r="O239">
        <f t="array" ref="O239">O190*(O$194/O$193)</f>
        <v>0</v>
      </c>
      <c r="P239">
        <f t="array" ref="P239">P190*(P$194/P$193)</f>
        <v>0</v>
      </c>
      <c r="Q239">
        <f t="array" ref="Q239">Q190*(Q$194/Q$193)</f>
        <v>416.76779248910469</v>
      </c>
      <c r="R239">
        <f t="array" ref="R239">R190*(R$194/R$193)</f>
        <v>0</v>
      </c>
      <c r="S239">
        <f t="array" ref="S239">S190*(S$194/S$193)</f>
        <v>0</v>
      </c>
      <c r="T239">
        <f t="array" ref="T239">T190*(T$194/T$193)</f>
        <v>0</v>
      </c>
      <c r="U239">
        <f t="array" ref="U239">U190*(U$194/U$193)</f>
        <v>0</v>
      </c>
      <c r="V239">
        <f t="array" ref="V239">V190*(V$194/V$193)</f>
        <v>0</v>
      </c>
      <c r="W239">
        <f t="array" ref="W239">W190*(W$194/W$193)</f>
        <v>0</v>
      </c>
      <c r="X239">
        <f t="array" ref="X239">X190*(X$194/X$193)</f>
        <v>0</v>
      </c>
      <c r="Y239">
        <f t="array" ref="Y239">Y190*(Y$194/Y$193)</f>
        <v>1236.9365034558889</v>
      </c>
      <c r="Z239">
        <f t="array" ref="Z239">Z190*(Z$194/Z$193)</f>
        <v>0</v>
      </c>
      <c r="AA239">
        <f t="array" ref="AA239">AA190*(AA$194/AA$193)</f>
        <v>0</v>
      </c>
      <c r="AB239">
        <f t="array" ref="AB239">AB190*(AB$194/AB$193)</f>
        <v>2913.7893288848009</v>
      </c>
      <c r="AC239">
        <f t="array" ref="AC239">AC190*(AC$194/AC$193)</f>
        <v>0</v>
      </c>
      <c r="AD239">
        <f t="array" ref="AD239">AD190*(AD$194/AD$193)</f>
        <v>0</v>
      </c>
      <c r="AE239">
        <f t="array" ref="AE239">AE190*(AE$194/AE$193)</f>
        <v>0</v>
      </c>
      <c r="AF239">
        <f t="array" ref="AF239">AF190*(AF$194/AF$193)</f>
        <v>0</v>
      </c>
      <c r="AG239">
        <f t="array" ref="AG239">AG190*(AG$194/AG$193)</f>
        <v>131.35610660744277</v>
      </c>
      <c r="AH239">
        <f t="array" ref="AH239">AH190*(AH$194/AH$193)</f>
        <v>0</v>
      </c>
      <c r="AI239">
        <f t="array" ref="AI239">AI190*(AI$194/AI$193)</f>
        <v>185.10665340774244</v>
      </c>
      <c r="AJ239">
        <f t="array" ref="AJ239">AJ190*(AJ$194/AJ$193)</f>
        <v>0</v>
      </c>
      <c r="AK239">
        <f t="array" ref="AK239">AK190*(AK$194/AK$193)</f>
        <v>0</v>
      </c>
      <c r="AL239">
        <f t="array" ref="AL239">AL190*(AL$194/AL$193)</f>
        <v>0</v>
      </c>
      <c r="AM239">
        <f t="array" ref="AM239">AM190*(AM$194/AM$193)</f>
        <v>0</v>
      </c>
      <c r="AN239">
        <f t="array" ref="AN239">AN190*(AN$194/AN$193)</f>
        <v>13.160517126325722</v>
      </c>
      <c r="AO239">
        <f t="array" ref="AO239">AO190*(AO$194/AO$193)</f>
        <v>0</v>
      </c>
      <c r="AP239">
        <f t="array" ref="AP239">AP190*(AP$194/AP$193)</f>
        <v>0</v>
      </c>
      <c r="AQ239">
        <f t="array" ref="AQ239">AQ190*(AQ$194/AQ$193)</f>
        <v>35132.207883813375</v>
      </c>
      <c r="AR239">
        <f t="array" ref="AR239">AR190*(AR$194/AR$193)</f>
        <v>57.576092759770987</v>
      </c>
      <c r="AS239">
        <f t="array" ref="AS239">AS190*(AS$194/AS$193)</f>
        <v>0</v>
      </c>
      <c r="AT239" s="3">
        <f t="shared" si="200"/>
        <v>40971.979840420907</v>
      </c>
      <c r="AU239" s="3">
        <f>model!AT43</f>
        <v>52633</v>
      </c>
    </row>
    <row r="240" spans="1:47" x14ac:dyDescent="0.25">
      <c r="A240" s="2" t="s">
        <v>43</v>
      </c>
      <c r="B240">
        <f t="array" ref="B240">B191*(B$194/B$193)</f>
        <v>81.857138945839552</v>
      </c>
      <c r="C240">
        <f t="array" ref="C240">C191*(C$194/C$193)</f>
        <v>0</v>
      </c>
      <c r="D240">
        <f t="array" ref="D240">D191*(D$194/D$193)</f>
        <v>0</v>
      </c>
      <c r="E240">
        <f t="array" ref="E240">E191*(E$194/E$193)</f>
        <v>0</v>
      </c>
      <c r="F240">
        <f t="array" ref="F240">F191*(F$194/F$193)</f>
        <v>0</v>
      </c>
      <c r="G240">
        <f t="array" ref="G240">G191*(G$194/G$193)</f>
        <v>0</v>
      </c>
      <c r="H240">
        <f t="array" ref="H240">H191*(H$194/H$193)</f>
        <v>0</v>
      </c>
      <c r="I240">
        <f t="array" ref="I240">I191*(I$194/I$193)</f>
        <v>0</v>
      </c>
      <c r="J240">
        <f t="array" ref="J240">J191*(J$194/J$193)</f>
        <v>0</v>
      </c>
      <c r="K240">
        <f t="array" ref="K240">K191*(K$194/K$193)</f>
        <v>0</v>
      </c>
      <c r="L240">
        <f t="array" ref="L240">L191*(L$194/L$193)</f>
        <v>0</v>
      </c>
      <c r="M240">
        <f t="array" ref="M240">M191*(M$194/M$193)</f>
        <v>0</v>
      </c>
      <c r="N240">
        <f t="array" ref="N240">N191*(N$194/N$193)</f>
        <v>0</v>
      </c>
      <c r="O240">
        <f t="array" ref="O240">O191*(O$194/O$193)</f>
        <v>40.637549655415739</v>
      </c>
      <c r="P240">
        <f t="array" ref="P240">P191*(P$194/P$193)</f>
        <v>0</v>
      </c>
      <c r="Q240">
        <f t="array" ref="Q240">Q191*(Q$194/Q$193)</f>
        <v>0</v>
      </c>
      <c r="R240">
        <f t="array" ref="R240">R191*(R$194/R$193)</f>
        <v>0</v>
      </c>
      <c r="S240">
        <f t="array" ref="S240">S191*(S$194/S$193)</f>
        <v>0</v>
      </c>
      <c r="T240">
        <f t="array" ref="T240">T191*(T$194/T$193)</f>
        <v>0</v>
      </c>
      <c r="U240">
        <f t="array" ref="U240">U191*(U$194/U$193)</f>
        <v>0</v>
      </c>
      <c r="V240">
        <f t="array" ref="V240">V191*(V$194/V$193)</f>
        <v>0</v>
      </c>
      <c r="W240">
        <f t="array" ref="W240">W191*(W$194/W$193)</f>
        <v>0</v>
      </c>
      <c r="X240">
        <f t="array" ref="X240">X191*(X$194/X$193)</f>
        <v>0</v>
      </c>
      <c r="Y240">
        <f t="array" ref="Y240">Y191*(Y$194/Y$193)</f>
        <v>0</v>
      </c>
      <c r="Z240">
        <f t="array" ref="Z240">Z191*(Z$194/Z$193)</f>
        <v>23.698001953690667</v>
      </c>
      <c r="AA240">
        <f t="array" ref="AA240">AA191*(AA$194/AA$193)</f>
        <v>0</v>
      </c>
      <c r="AB240">
        <f t="array" ref="AB240">AB191*(AB$194/AB$193)</f>
        <v>0</v>
      </c>
      <c r="AC240">
        <f t="array" ref="AC240">AC191*(AC$194/AC$193)</f>
        <v>0</v>
      </c>
      <c r="AD240">
        <f t="array" ref="AD240">AD191*(AD$194/AD$193)</f>
        <v>0</v>
      </c>
      <c r="AE240">
        <f t="array" ref="AE240">AE191*(AE$194/AE$193)</f>
        <v>0</v>
      </c>
      <c r="AF240">
        <f t="array" ref="AF240">AF191*(AF$194/AF$193)</f>
        <v>0</v>
      </c>
      <c r="AG240">
        <f t="array" ref="AG240">AG191*(AG$194/AG$193)</f>
        <v>0</v>
      </c>
      <c r="AH240">
        <f t="array" ref="AH240">AH191*(AH$194/AH$193)</f>
        <v>0</v>
      </c>
      <c r="AI240">
        <f t="array" ref="AI240">AI191*(AI$194/AI$193)</f>
        <v>0</v>
      </c>
      <c r="AJ240">
        <f t="array" ref="AJ240">AJ191*(AJ$194/AJ$193)</f>
        <v>3.2566940427810067</v>
      </c>
      <c r="AK240">
        <f t="array" ref="AK240">AK191*(AK$194/AK$193)</f>
        <v>0</v>
      </c>
      <c r="AL240">
        <f t="array" ref="AL240">AL191*(AL$194/AL$193)</f>
        <v>0</v>
      </c>
      <c r="AM240">
        <f t="array" ref="AM240">AM191*(AM$194/AM$193)</f>
        <v>0</v>
      </c>
      <c r="AN240">
        <f t="array" ref="AN240">AN191*(AN$194/AN$193)</f>
        <v>0</v>
      </c>
      <c r="AO240">
        <f t="array" ref="AO240">AO191*(AO$194/AO$193)</f>
        <v>0</v>
      </c>
      <c r="AP240">
        <f t="array" ref="AP240">AP191*(AP$194/AP$193)</f>
        <v>0</v>
      </c>
      <c r="AQ240">
        <f t="array" ref="AQ240">AQ191*(AQ$194/AQ$193)</f>
        <v>0</v>
      </c>
      <c r="AR240">
        <f t="array" ref="AR240">AR191*(AR$194/AR$193)</f>
        <v>5292.7878888569721</v>
      </c>
      <c r="AS240">
        <f t="array" ref="AS240">AS191*(AS$194/AS$193)</f>
        <v>0</v>
      </c>
      <c r="AT240" s="3">
        <f t="shared" si="200"/>
        <v>5442.2372734546989</v>
      </c>
      <c r="AU240" s="3">
        <f>model!AT44</f>
        <v>6494</v>
      </c>
    </row>
    <row r="241" spans="1:47" x14ac:dyDescent="0.25">
      <c r="A241" s="2" t="s">
        <v>44</v>
      </c>
      <c r="B241">
        <f t="array" ref="B241">B192*(B$194/B$193)</f>
        <v>448.87401999240433</v>
      </c>
      <c r="C241">
        <f t="array" ref="C241">C192*(C$194/C$193)</f>
        <v>61.880282958426584</v>
      </c>
      <c r="D241">
        <f t="array" ref="D241">D192*(D$194/D$193)</f>
        <v>0</v>
      </c>
      <c r="E241">
        <f t="array" ref="E241">E192*(E$194/E$193)</f>
        <v>0</v>
      </c>
      <c r="F241">
        <f t="array" ref="F241">F192*(F$194/F$193)</f>
        <v>0</v>
      </c>
      <c r="G241">
        <f t="array" ref="G241">G192*(G$194/G$193)</f>
        <v>0</v>
      </c>
      <c r="H241">
        <f t="array" ref="H241">H192*(H$194/H$193)</f>
        <v>0</v>
      </c>
      <c r="I241">
        <f t="array" ref="I241">I192*(I$194/I$193)</f>
        <v>0</v>
      </c>
      <c r="J241">
        <f t="array" ref="J241">J192*(J$194/J$193)</f>
        <v>0</v>
      </c>
      <c r="K241">
        <f t="array" ref="K241">K192*(K$194/K$193)</f>
        <v>0</v>
      </c>
      <c r="L241">
        <f t="array" ref="L241">L192*(L$194/L$193)</f>
        <v>0</v>
      </c>
      <c r="M241">
        <f t="array" ref="M241">M192*(M$194/M$193)</f>
        <v>0</v>
      </c>
      <c r="N241">
        <f t="array" ref="N241">N192*(N$194/N$193)</f>
        <v>0</v>
      </c>
      <c r="O241">
        <f t="array" ref="O241">O192*(O$194/O$193)</f>
        <v>195.75424171361621</v>
      </c>
      <c r="P241">
        <f t="array" ref="P241">P192*(P$194/P$193)</f>
        <v>0</v>
      </c>
      <c r="Q241">
        <f t="array" ref="Q241">Q192*(Q$194/Q$193)</f>
        <v>0</v>
      </c>
      <c r="R241">
        <f t="array" ref="R241">R192*(R$194/R$193)</f>
        <v>0</v>
      </c>
      <c r="S241">
        <f t="array" ref="S241">S192*(S$194/S$193)</f>
        <v>0</v>
      </c>
      <c r="T241">
        <f t="array" ref="T241">T192*(T$194/T$193)</f>
        <v>0</v>
      </c>
      <c r="U241">
        <f t="array" ref="U241">U192*(U$194/U$193)</f>
        <v>0</v>
      </c>
      <c r="V241">
        <f t="array" ref="V241">V192*(V$194/V$193)</f>
        <v>0</v>
      </c>
      <c r="W241">
        <f t="array" ref="W241">W192*(W$194/W$193)</f>
        <v>0</v>
      </c>
      <c r="X241">
        <f t="array" ref="X241">X192*(X$194/X$193)</f>
        <v>28.998383637546635</v>
      </c>
      <c r="Y241">
        <f t="array" ref="Y241">Y192*(Y$194/Y$193)</f>
        <v>0</v>
      </c>
      <c r="Z241">
        <f t="array" ref="Z241">Z192*(Z$194/Z$193)</f>
        <v>0</v>
      </c>
      <c r="AA241">
        <f t="array" ref="AA241">AA192*(AA$194/AA$193)</f>
        <v>0</v>
      </c>
      <c r="AB241">
        <f t="array" ref="AB241">AB192*(AB$194/AB$193)</f>
        <v>0</v>
      </c>
      <c r="AC241">
        <f t="array" ref="AC241">AC192*(AC$194/AC$193)</f>
        <v>0</v>
      </c>
      <c r="AD241">
        <f t="array" ref="AD241">AD192*(AD$194/AD$193)</f>
        <v>0</v>
      </c>
      <c r="AE241">
        <f t="array" ref="AE241">AE192*(AE$194/AE$193)</f>
        <v>0</v>
      </c>
      <c r="AF241">
        <f t="array" ref="AF241">AF192*(AF$194/AF$193)</f>
        <v>0</v>
      </c>
      <c r="AG241">
        <f t="array" ref="AG241">AG192*(AG$194/AG$193)</f>
        <v>0</v>
      </c>
      <c r="AH241">
        <f t="array" ref="AH241">AH192*(AH$194/AH$193)</f>
        <v>0</v>
      </c>
      <c r="AI241">
        <f t="array" ref="AI241">AI192*(AI$194/AI$193)</f>
        <v>0</v>
      </c>
      <c r="AJ241">
        <f t="array" ref="AJ241">AJ192*(AJ$194/AJ$193)</f>
        <v>0</v>
      </c>
      <c r="AK241">
        <f t="array" ref="AK241">AK192*(AK$194/AK$193)</f>
        <v>0</v>
      </c>
      <c r="AL241">
        <f t="array" ref="AL241">AL192*(AL$194/AL$193)</f>
        <v>0</v>
      </c>
      <c r="AM241">
        <f t="array" ref="AM241">AM192*(AM$194/AM$193)</f>
        <v>136.26647629130403</v>
      </c>
      <c r="AN241">
        <f t="array" ref="AN241">AN192*(AN$194/AN$193)</f>
        <v>0</v>
      </c>
      <c r="AO241">
        <f t="array" ref="AO241">AO192*(AO$194/AO$193)</f>
        <v>0</v>
      </c>
      <c r="AP241">
        <f t="array" ref="AP241">AP192*(AP$194/AP$193)</f>
        <v>0</v>
      </c>
      <c r="AQ241">
        <f t="array" ref="AQ241">AQ192*(AQ$194/AQ$193)</f>
        <v>0</v>
      </c>
      <c r="AR241">
        <f t="array" ref="AR241">AR192*(AR$194/AR$193)</f>
        <v>0</v>
      </c>
      <c r="AS241">
        <f t="array" ref="AS241">AS192*(AS$194/AS$193)</f>
        <v>3455.2605692124416</v>
      </c>
      <c r="AT241" s="3">
        <f t="shared" si="200"/>
        <v>4327.0339738057392</v>
      </c>
      <c r="AU241" s="3">
        <f>model!AT45</f>
        <v>5477</v>
      </c>
    </row>
    <row r="242" spans="1:47" x14ac:dyDescent="0.25">
      <c r="A242" s="4" t="s">
        <v>46</v>
      </c>
      <c r="B242">
        <f>SUM(B198:B241)</f>
        <v>318899.00000000006</v>
      </c>
      <c r="C242">
        <f t="shared" ref="C242" si="201">SUM(C198:C241)</f>
        <v>2212.9999999999995</v>
      </c>
      <c r="D242">
        <f t="shared" ref="D242" si="202">SUM(D198:D241)</f>
        <v>49378.999999999993</v>
      </c>
      <c r="E242">
        <f t="shared" ref="E242" si="203">SUM(E198:E241)</f>
        <v>2573</v>
      </c>
      <c r="F242">
        <f t="shared" ref="F242" si="204">SUM(F198:F241)</f>
        <v>3502</v>
      </c>
      <c r="G242">
        <f t="shared" ref="G242" si="205">SUM(G198:G241)</f>
        <v>15092.999999999996</v>
      </c>
      <c r="H242">
        <f t="shared" ref="H242" si="206">SUM(H198:H241)</f>
        <v>14866.999999999998</v>
      </c>
      <c r="I242">
        <f t="shared" ref="I242" si="207">SUM(I198:I241)</f>
        <v>2245</v>
      </c>
      <c r="J242">
        <f t="shared" ref="J242" si="208">SUM(J198:J241)</f>
        <v>18123.999999999996</v>
      </c>
      <c r="K242">
        <f t="shared" ref="K242" si="209">SUM(K198:K241)</f>
        <v>102400</v>
      </c>
      <c r="L242">
        <f t="shared" ref="L242" si="210">SUM(L198:L241)</f>
        <v>4479.9999999999991</v>
      </c>
      <c r="M242">
        <f t="shared" ref="M242" si="211">SUM(M198:M241)</f>
        <v>655.99999999999989</v>
      </c>
      <c r="N242">
        <f t="shared" ref="N242" si="212">SUM(N198:N241)</f>
        <v>294</v>
      </c>
      <c r="O242">
        <f t="shared" ref="O242" si="213">SUM(O198:O241)</f>
        <v>99897</v>
      </c>
      <c r="P242">
        <f t="shared" ref="P242" si="214">SUM(P198:P241)</f>
        <v>3076.0000000000005</v>
      </c>
      <c r="Q242">
        <f t="shared" ref="Q242" si="215">SUM(Q198:Q241)</f>
        <v>12094</v>
      </c>
      <c r="R242">
        <f t="shared" ref="R242" si="216">SUM(R198:R241)</f>
        <v>289</v>
      </c>
      <c r="S242">
        <f t="shared" ref="S242" si="217">SUM(S198:S241)</f>
        <v>2822</v>
      </c>
      <c r="T242">
        <f t="shared" ref="T242" si="218">SUM(T198:T241)</f>
        <v>1537.0000000000002</v>
      </c>
      <c r="U242">
        <f t="shared" ref="U242" si="219">SUM(U198:U241)</f>
        <v>15591.999999999998</v>
      </c>
      <c r="V242">
        <f t="shared" ref="V242" si="220">SUM(V198:V241)</f>
        <v>3413.0000000000005</v>
      </c>
      <c r="W242">
        <f t="shared" ref="W242" si="221">SUM(W198:W241)</f>
        <v>3237</v>
      </c>
      <c r="X242">
        <f t="shared" ref="X242" si="222">SUM(X198:X241)</f>
        <v>6423.0000000000009</v>
      </c>
      <c r="Y242">
        <f t="shared" ref="Y242" si="223">SUM(Y198:Y241)</f>
        <v>6834</v>
      </c>
      <c r="Z242">
        <f t="shared" ref="Z242" si="224">SUM(Z198:Z241)</f>
        <v>6465</v>
      </c>
      <c r="AA242">
        <f t="shared" ref="AA242" si="225">SUM(AA198:AA241)</f>
        <v>8084</v>
      </c>
      <c r="AB242">
        <f t="shared" ref="AB242" si="226">SUM(AB198:AB241)</f>
        <v>11025.000000000002</v>
      </c>
      <c r="AC242">
        <f t="shared" ref="AC242" si="227">SUM(AC198:AC241)</f>
        <v>113095.00000000001</v>
      </c>
      <c r="AD242">
        <f t="shared" ref="AD242" si="228">SUM(AD198:AD241)</f>
        <v>18141</v>
      </c>
      <c r="AE242">
        <f t="shared" ref="AE242" si="229">SUM(AE198:AE241)</f>
        <v>3617</v>
      </c>
      <c r="AF242">
        <f t="shared" ref="AF242" si="230">SUM(AF198:AF241)</f>
        <v>1619</v>
      </c>
      <c r="AG242">
        <f t="shared" ref="AG242" si="231">SUM(AG198:AG241)</f>
        <v>2058</v>
      </c>
      <c r="AH242">
        <f t="shared" ref="AH242" si="232">SUM(AH198:AH241)</f>
        <v>17291.999999999996</v>
      </c>
      <c r="AI242">
        <f t="shared" ref="AI242" si="233">SUM(AI198:AI241)</f>
        <v>8220.9999999999982</v>
      </c>
      <c r="AJ242">
        <f t="shared" ref="AJ242" si="234">SUM(AJ198:AJ241)</f>
        <v>18974.999999999996</v>
      </c>
      <c r="AK242">
        <f>SUM(AK198:AK241)</f>
        <v>1674.0000000000002</v>
      </c>
      <c r="AL242">
        <f t="shared" ref="AL242" si="235">SUM(AL198:AL241)</f>
        <v>2740</v>
      </c>
      <c r="AM242">
        <f t="shared" ref="AM242" si="236">SUM(AM198:AM241)</f>
        <v>7088.9999999999982</v>
      </c>
      <c r="AN242">
        <f t="shared" ref="AN242" si="237">SUM(AN198:AN241)</f>
        <v>2604.0000000000005</v>
      </c>
      <c r="AO242">
        <f t="shared" ref="AO242" si="238">SUM(AO198:AO241)</f>
        <v>5071</v>
      </c>
      <c r="AP242">
        <f t="shared" ref="AP242" si="239">SUM(AP198:AP241)</f>
        <v>3974.0000000000005</v>
      </c>
      <c r="AQ242">
        <f t="shared" ref="AQ242" si="240">SUM(AQ198:AQ241)</f>
        <v>40717</v>
      </c>
      <c r="AR242">
        <f t="shared" ref="AR242" si="241">SUM(AR198:AR241)</f>
        <v>6199</v>
      </c>
      <c r="AS242">
        <f t="shared" ref="AS242" si="242">SUM(AS198:AS241)</f>
        <v>3831.9999999999995</v>
      </c>
      <c r="AT242">
        <f t="array" ref="AT242">SQRT(AVERAGE((B198-B149)^2))/AVERAGE($B$2:$AS$45)</f>
        <v>15.229713335114964</v>
      </c>
    </row>
    <row r="243" spans="1:47" x14ac:dyDescent="0.25">
      <c r="A243" s="4" t="s">
        <v>47</v>
      </c>
      <c r="B243" s="3">
        <f>model!B46</f>
        <v>318899</v>
      </c>
      <c r="C243" s="3">
        <f>model!C46</f>
        <v>2213</v>
      </c>
      <c r="D243" s="3">
        <f>model!D46</f>
        <v>49379</v>
      </c>
      <c r="E243" s="3">
        <f>model!E46</f>
        <v>2573</v>
      </c>
      <c r="F243" s="3">
        <f>model!F46</f>
        <v>3502</v>
      </c>
      <c r="G243" s="3">
        <f>model!G46</f>
        <v>15093</v>
      </c>
      <c r="H243" s="3">
        <f>model!H46</f>
        <v>14867</v>
      </c>
      <c r="I243" s="3">
        <f>model!I46</f>
        <v>2245</v>
      </c>
      <c r="J243" s="3">
        <f>model!J46</f>
        <v>18124</v>
      </c>
      <c r="K243" s="3">
        <f>model!K46</f>
        <v>102400</v>
      </c>
      <c r="L243" s="3">
        <f>model!L46</f>
        <v>4480</v>
      </c>
      <c r="M243" s="3">
        <f>model!M46</f>
        <v>656</v>
      </c>
      <c r="N243" s="3">
        <f>model!N46</f>
        <v>294</v>
      </c>
      <c r="O243" s="3">
        <f>model!O46</f>
        <v>99897</v>
      </c>
      <c r="P243" s="3">
        <f>model!P46</f>
        <v>3076</v>
      </c>
      <c r="Q243" s="3">
        <f>model!Q46</f>
        <v>12094</v>
      </c>
      <c r="R243" s="3">
        <f>model!R46</f>
        <v>289</v>
      </c>
      <c r="S243" s="3">
        <f>model!S46</f>
        <v>2822</v>
      </c>
      <c r="T243" s="3">
        <f>model!T46</f>
        <v>1537</v>
      </c>
      <c r="U243" s="3">
        <f>model!U46</f>
        <v>15592</v>
      </c>
      <c r="V243" s="3">
        <f>model!V46</f>
        <v>3413</v>
      </c>
      <c r="W243" s="3">
        <f>model!W46</f>
        <v>3237</v>
      </c>
      <c r="X243" s="3">
        <f>model!X46</f>
        <v>6423</v>
      </c>
      <c r="Y243" s="3">
        <f>model!Y46</f>
        <v>6834</v>
      </c>
      <c r="Z243" s="3">
        <f>model!Z46</f>
        <v>6465</v>
      </c>
      <c r="AA243" s="3">
        <f>model!AA46</f>
        <v>8084</v>
      </c>
      <c r="AB243" s="3">
        <f>model!AB46</f>
        <v>11025</v>
      </c>
      <c r="AC243" s="3">
        <f>model!AC46</f>
        <v>113095</v>
      </c>
      <c r="AD243" s="3">
        <f>model!AD46</f>
        <v>18141</v>
      </c>
      <c r="AE243" s="3">
        <f>model!AE46</f>
        <v>3617</v>
      </c>
      <c r="AF243" s="3">
        <f>model!AF46</f>
        <v>1619</v>
      </c>
      <c r="AG243" s="3">
        <f>model!AG46</f>
        <v>2058</v>
      </c>
      <c r="AH243" s="3">
        <f>model!AH46</f>
        <v>17292</v>
      </c>
      <c r="AI243" s="3">
        <f>model!AI46</f>
        <v>8221</v>
      </c>
      <c r="AJ243" s="3">
        <f>model!AJ46</f>
        <v>18975</v>
      </c>
      <c r="AK243" s="3">
        <f>model!AK46</f>
        <v>1674</v>
      </c>
      <c r="AL243" s="3">
        <f>model!AL46</f>
        <v>2740</v>
      </c>
      <c r="AM243" s="3">
        <f>model!AM46</f>
        <v>7089</v>
      </c>
      <c r="AN243" s="3">
        <f>model!AN46</f>
        <v>2604</v>
      </c>
      <c r="AO243" s="3">
        <f>model!AO46</f>
        <v>5071</v>
      </c>
      <c r="AP243" s="3">
        <f>model!AP46</f>
        <v>3974</v>
      </c>
      <c r="AQ243" s="3">
        <f>model!AQ46</f>
        <v>40717</v>
      </c>
      <c r="AR243" s="3">
        <f>model!AR46</f>
        <v>6199</v>
      </c>
      <c r="AS243" s="3">
        <f>model!AS46</f>
        <v>3832</v>
      </c>
      <c r="AT243" s="3"/>
      <c r="AU243" s="3"/>
    </row>
    <row r="246" spans="1:47" x14ac:dyDescent="0.25">
      <c r="A246" s="5" t="s">
        <v>51</v>
      </c>
      <c r="B246" s="2" t="s">
        <v>1</v>
      </c>
      <c r="C246" s="2" t="s">
        <v>2</v>
      </c>
      <c r="D246" s="2" t="s">
        <v>3</v>
      </c>
      <c r="E246" s="2" t="s">
        <v>4</v>
      </c>
      <c r="F246" s="2" t="s">
        <v>5</v>
      </c>
      <c r="G246" s="2" t="s">
        <v>6</v>
      </c>
      <c r="H246" s="2" t="s">
        <v>7</v>
      </c>
      <c r="I246" s="2" t="s">
        <v>8</v>
      </c>
      <c r="J246" s="2" t="s">
        <v>9</v>
      </c>
      <c r="K246" s="2" t="s">
        <v>10</v>
      </c>
      <c r="L246" s="2" t="s">
        <v>11</v>
      </c>
      <c r="M246" s="2" t="s">
        <v>12</v>
      </c>
      <c r="N246" s="2" t="s">
        <v>13</v>
      </c>
      <c r="O246" s="2" t="s">
        <v>14</v>
      </c>
      <c r="P246" s="2" t="s">
        <v>15</v>
      </c>
      <c r="Q246" s="2" t="s">
        <v>16</v>
      </c>
      <c r="R246" s="2" t="s">
        <v>17</v>
      </c>
      <c r="S246" s="2" t="s">
        <v>18</v>
      </c>
      <c r="T246" s="2" t="s">
        <v>19</v>
      </c>
      <c r="U246" s="2" t="s">
        <v>20</v>
      </c>
      <c r="V246" s="2" t="s">
        <v>21</v>
      </c>
      <c r="W246" s="2" t="s">
        <v>22</v>
      </c>
      <c r="X246" s="2" t="s">
        <v>23</v>
      </c>
      <c r="Y246" s="2" t="s">
        <v>24</v>
      </c>
      <c r="Z246" s="2" t="s">
        <v>25</v>
      </c>
      <c r="AA246" s="2" t="s">
        <v>26</v>
      </c>
      <c r="AB246" s="2" t="s">
        <v>27</v>
      </c>
      <c r="AC246" s="2" t="s">
        <v>28</v>
      </c>
      <c r="AD246" s="2" t="s">
        <v>29</v>
      </c>
      <c r="AE246" s="2" t="s">
        <v>30</v>
      </c>
      <c r="AF246" s="2" t="s">
        <v>31</v>
      </c>
      <c r="AG246" s="2" t="s">
        <v>32</v>
      </c>
      <c r="AH246" s="2" t="s">
        <v>33</v>
      </c>
      <c r="AI246" s="2" t="s">
        <v>34</v>
      </c>
      <c r="AJ246" s="2" t="s">
        <v>35</v>
      </c>
      <c r="AK246" s="2" t="s">
        <v>36</v>
      </c>
      <c r="AL246" s="2" t="s">
        <v>37</v>
      </c>
      <c r="AM246" s="2" t="s">
        <v>38</v>
      </c>
      <c r="AN246" s="2" t="s">
        <v>39</v>
      </c>
      <c r="AO246" s="2" t="s">
        <v>40</v>
      </c>
      <c r="AP246" s="2" t="s">
        <v>41</v>
      </c>
      <c r="AQ246" s="2" t="s">
        <v>42</v>
      </c>
      <c r="AR246" s="2" t="s">
        <v>43</v>
      </c>
      <c r="AS246" s="2" t="s">
        <v>44</v>
      </c>
      <c r="AT246" s="4" t="s">
        <v>46</v>
      </c>
      <c r="AU246" s="4" t="s">
        <v>47</v>
      </c>
    </row>
    <row r="247" spans="1:47" x14ac:dyDescent="0.25">
      <c r="A247" s="2" t="s">
        <v>1</v>
      </c>
      <c r="B247">
        <f>B198*($AU198/$AT198)</f>
        <v>257845.51740136894</v>
      </c>
      <c r="C247">
        <f t="shared" ref="C247:AS247" si="243">C198*($AU198/$AT198)</f>
        <v>5.0523721113566209</v>
      </c>
      <c r="D247">
        <f t="shared" si="243"/>
        <v>17.254558674677728</v>
      </c>
      <c r="E247">
        <f t="shared" si="243"/>
        <v>0</v>
      </c>
      <c r="F247">
        <f t="shared" si="243"/>
        <v>0</v>
      </c>
      <c r="G247">
        <f t="shared" si="243"/>
        <v>0</v>
      </c>
      <c r="H247">
        <f t="shared" si="243"/>
        <v>100.3891931230378</v>
      </c>
      <c r="I247">
        <f t="shared" si="243"/>
        <v>453.90880650502515</v>
      </c>
      <c r="J247">
        <f t="shared" si="243"/>
        <v>0</v>
      </c>
      <c r="K247">
        <f t="shared" si="243"/>
        <v>138.64531579269868</v>
      </c>
      <c r="L247">
        <f t="shared" si="243"/>
        <v>0</v>
      </c>
      <c r="M247">
        <f t="shared" si="243"/>
        <v>0</v>
      </c>
      <c r="N247">
        <f t="shared" si="243"/>
        <v>0</v>
      </c>
      <c r="O247">
        <f t="shared" si="243"/>
        <v>13604.668391841371</v>
      </c>
      <c r="P247">
        <f t="shared" si="243"/>
        <v>0</v>
      </c>
      <c r="Q247">
        <f t="shared" si="243"/>
        <v>13.017565874925543</v>
      </c>
      <c r="R247">
        <f t="shared" si="243"/>
        <v>0</v>
      </c>
      <c r="S247">
        <f t="shared" si="243"/>
        <v>0</v>
      </c>
      <c r="T247">
        <f t="shared" si="243"/>
        <v>7.3422696080772489</v>
      </c>
      <c r="U247">
        <f t="shared" si="243"/>
        <v>1082.9494350547552</v>
      </c>
      <c r="V247">
        <f t="shared" si="243"/>
        <v>0</v>
      </c>
      <c r="W247">
        <f t="shared" si="243"/>
        <v>0</v>
      </c>
      <c r="X247">
        <f t="shared" si="243"/>
        <v>333.499897155349</v>
      </c>
      <c r="Y247">
        <f t="shared" si="243"/>
        <v>17.046313676143775</v>
      </c>
      <c r="Z247">
        <f t="shared" si="243"/>
        <v>110.74870226556969</v>
      </c>
      <c r="AA247">
        <f t="shared" si="243"/>
        <v>0</v>
      </c>
      <c r="AB247">
        <f t="shared" si="243"/>
        <v>11.86577548145212</v>
      </c>
      <c r="AC247">
        <f t="shared" si="243"/>
        <v>0</v>
      </c>
      <c r="AD247">
        <f t="shared" si="243"/>
        <v>0</v>
      </c>
      <c r="AE247">
        <f t="shared" si="243"/>
        <v>0</v>
      </c>
      <c r="AF247">
        <f t="shared" si="243"/>
        <v>0</v>
      </c>
      <c r="AG247">
        <f t="shared" si="243"/>
        <v>7.9438207583967069</v>
      </c>
      <c r="AH247">
        <f t="shared" si="243"/>
        <v>11.667000987450026</v>
      </c>
      <c r="AI247">
        <f t="shared" si="243"/>
        <v>24.03343023878567</v>
      </c>
      <c r="AJ247">
        <f t="shared" si="243"/>
        <v>0</v>
      </c>
      <c r="AK247">
        <f t="shared" si="243"/>
        <v>0</v>
      </c>
      <c r="AL247">
        <f t="shared" si="243"/>
        <v>37.184467568724649</v>
      </c>
      <c r="AM247">
        <f t="shared" si="243"/>
        <v>129.11885998084699</v>
      </c>
      <c r="AN247">
        <f t="shared" si="243"/>
        <v>0</v>
      </c>
      <c r="AO247">
        <f t="shared" si="243"/>
        <v>0</v>
      </c>
      <c r="AP247">
        <f t="shared" si="243"/>
        <v>0</v>
      </c>
      <c r="AQ247">
        <f t="shared" si="243"/>
        <v>182.71963080552112</v>
      </c>
      <c r="AR247">
        <f t="shared" si="243"/>
        <v>188.38072418735354</v>
      </c>
      <c r="AS247">
        <f t="shared" si="243"/>
        <v>36.046066939578935</v>
      </c>
      <c r="AT247" s="3">
        <f>SUM(B247:AS247)</f>
        <v>274358.99999999994</v>
      </c>
      <c r="AU247" s="3">
        <f>model!AT2</f>
        <v>274359</v>
      </c>
    </row>
    <row r="248" spans="1:47" x14ac:dyDescent="0.25">
      <c r="A248" s="2" t="s">
        <v>2</v>
      </c>
      <c r="B248">
        <f t="shared" ref="B248:AS248" si="244">B199*($AU199/$AT199)</f>
        <v>5.8525742237110485</v>
      </c>
      <c r="C248">
        <f t="shared" si="244"/>
        <v>1873.3091768590691</v>
      </c>
      <c r="D248">
        <f t="shared" si="244"/>
        <v>0</v>
      </c>
      <c r="E248">
        <f t="shared" si="244"/>
        <v>0</v>
      </c>
      <c r="F248">
        <f t="shared" si="244"/>
        <v>0</v>
      </c>
      <c r="G248">
        <f t="shared" si="244"/>
        <v>0</v>
      </c>
      <c r="H248">
        <f t="shared" si="244"/>
        <v>0</v>
      </c>
      <c r="I248">
        <f t="shared" si="244"/>
        <v>0</v>
      </c>
      <c r="J248">
        <f t="shared" si="244"/>
        <v>0</v>
      </c>
      <c r="K248">
        <f t="shared" si="244"/>
        <v>0</v>
      </c>
      <c r="L248">
        <f t="shared" si="244"/>
        <v>0</v>
      </c>
      <c r="M248">
        <f t="shared" si="244"/>
        <v>0</v>
      </c>
      <c r="N248">
        <f t="shared" si="244"/>
        <v>0</v>
      </c>
      <c r="O248">
        <f t="shared" si="244"/>
        <v>12.777508398026324</v>
      </c>
      <c r="P248">
        <f t="shared" si="244"/>
        <v>0</v>
      </c>
      <c r="Q248">
        <f t="shared" si="244"/>
        <v>0</v>
      </c>
      <c r="R248">
        <f t="shared" si="244"/>
        <v>0</v>
      </c>
      <c r="S248">
        <f t="shared" si="244"/>
        <v>0</v>
      </c>
      <c r="T248">
        <f t="shared" si="244"/>
        <v>0</v>
      </c>
      <c r="U248">
        <f t="shared" si="244"/>
        <v>0</v>
      </c>
      <c r="V248">
        <f t="shared" si="244"/>
        <v>0</v>
      </c>
      <c r="W248">
        <f t="shared" si="244"/>
        <v>0</v>
      </c>
      <c r="X248">
        <f t="shared" si="244"/>
        <v>0</v>
      </c>
      <c r="Y248">
        <f t="shared" si="244"/>
        <v>0</v>
      </c>
      <c r="Z248">
        <f t="shared" si="244"/>
        <v>79.687209992644512</v>
      </c>
      <c r="AA248">
        <f t="shared" si="244"/>
        <v>0</v>
      </c>
      <c r="AB248">
        <f t="shared" si="244"/>
        <v>0</v>
      </c>
      <c r="AC248">
        <f t="shared" si="244"/>
        <v>0</v>
      </c>
      <c r="AD248">
        <f t="shared" si="244"/>
        <v>0</v>
      </c>
      <c r="AE248">
        <f t="shared" si="244"/>
        <v>0</v>
      </c>
      <c r="AF248">
        <f t="shared" si="244"/>
        <v>0</v>
      </c>
      <c r="AG248">
        <f t="shared" si="244"/>
        <v>0</v>
      </c>
      <c r="AH248">
        <f t="shared" si="244"/>
        <v>0</v>
      </c>
      <c r="AI248">
        <f t="shared" si="244"/>
        <v>0</v>
      </c>
      <c r="AJ248">
        <f t="shared" si="244"/>
        <v>0</v>
      </c>
      <c r="AK248">
        <f t="shared" si="244"/>
        <v>0</v>
      </c>
      <c r="AL248">
        <f t="shared" si="244"/>
        <v>0</v>
      </c>
      <c r="AM248">
        <f t="shared" si="244"/>
        <v>9.4875208421320973</v>
      </c>
      <c r="AN248">
        <f t="shared" si="244"/>
        <v>0</v>
      </c>
      <c r="AO248">
        <f t="shared" si="244"/>
        <v>0</v>
      </c>
      <c r="AP248">
        <f t="shared" si="244"/>
        <v>0</v>
      </c>
      <c r="AQ248">
        <f t="shared" si="244"/>
        <v>6.5467978483074107</v>
      </c>
      <c r="AR248">
        <f t="shared" si="244"/>
        <v>474.2985620324875</v>
      </c>
      <c r="AS248">
        <f t="shared" si="244"/>
        <v>9.040649803622232</v>
      </c>
      <c r="AT248" s="3">
        <f t="shared" ref="AT248:AT290" si="245">SUM(B248:AS248)</f>
        <v>2471.0000000000005</v>
      </c>
      <c r="AU248" s="3">
        <f>model!AT3</f>
        <v>2471</v>
      </c>
    </row>
    <row r="249" spans="1:47" x14ac:dyDescent="0.25">
      <c r="A249" s="2" t="s">
        <v>3</v>
      </c>
      <c r="B249">
        <f t="shared" ref="B249:AS249" si="246">B200*($AU200/$AT200)</f>
        <v>35.782880899979915</v>
      </c>
      <c r="C249">
        <f t="shared" si="246"/>
        <v>0</v>
      </c>
      <c r="D249">
        <f t="shared" si="246"/>
        <v>44564.069612955136</v>
      </c>
      <c r="E249">
        <f t="shared" si="246"/>
        <v>0</v>
      </c>
      <c r="F249">
        <f t="shared" si="246"/>
        <v>0</v>
      </c>
      <c r="G249">
        <f t="shared" si="246"/>
        <v>1377.2580406160407</v>
      </c>
      <c r="H249">
        <f t="shared" si="246"/>
        <v>0</v>
      </c>
      <c r="I249">
        <f t="shared" si="246"/>
        <v>0</v>
      </c>
      <c r="J249">
        <f t="shared" si="246"/>
        <v>0</v>
      </c>
      <c r="K249">
        <f t="shared" si="246"/>
        <v>2870.698356667277</v>
      </c>
      <c r="L249">
        <f t="shared" si="246"/>
        <v>0</v>
      </c>
      <c r="M249">
        <f t="shared" si="246"/>
        <v>83.494793938554992</v>
      </c>
      <c r="N249">
        <f t="shared" si="246"/>
        <v>0</v>
      </c>
      <c r="O249">
        <f t="shared" si="246"/>
        <v>65.275450669446457</v>
      </c>
      <c r="P249">
        <f t="shared" si="246"/>
        <v>236.23193452950969</v>
      </c>
      <c r="Q249">
        <f t="shared" si="246"/>
        <v>10.646298695535553</v>
      </c>
      <c r="R249">
        <f t="shared" si="246"/>
        <v>0</v>
      </c>
      <c r="S249">
        <f t="shared" si="246"/>
        <v>0</v>
      </c>
      <c r="T249">
        <f t="shared" si="246"/>
        <v>3.9406558370282569</v>
      </c>
      <c r="U249">
        <f t="shared" si="246"/>
        <v>0</v>
      </c>
      <c r="V249">
        <f t="shared" si="246"/>
        <v>9.4773404920767739</v>
      </c>
      <c r="W249">
        <f t="shared" si="246"/>
        <v>6.2637880326935127</v>
      </c>
      <c r="X249">
        <f t="shared" si="246"/>
        <v>0</v>
      </c>
      <c r="Y249">
        <f t="shared" si="246"/>
        <v>0</v>
      </c>
      <c r="Z249">
        <f t="shared" si="246"/>
        <v>0</v>
      </c>
      <c r="AA249">
        <f t="shared" si="246"/>
        <v>16.247109909888184</v>
      </c>
      <c r="AB249">
        <f t="shared" si="246"/>
        <v>0</v>
      </c>
      <c r="AC249">
        <f t="shared" si="246"/>
        <v>0</v>
      </c>
      <c r="AD249">
        <f t="shared" si="246"/>
        <v>0</v>
      </c>
      <c r="AE249">
        <f t="shared" si="246"/>
        <v>0</v>
      </c>
      <c r="AF249">
        <f t="shared" si="246"/>
        <v>0</v>
      </c>
      <c r="AG249">
        <f t="shared" si="246"/>
        <v>0</v>
      </c>
      <c r="AH249">
        <f t="shared" si="246"/>
        <v>20.338996402289229</v>
      </c>
      <c r="AI249">
        <f t="shared" si="246"/>
        <v>0</v>
      </c>
      <c r="AJ249">
        <f t="shared" si="246"/>
        <v>0</v>
      </c>
      <c r="AK249">
        <f t="shared" si="246"/>
        <v>54.599695149118332</v>
      </c>
      <c r="AL249">
        <f t="shared" si="246"/>
        <v>0</v>
      </c>
      <c r="AM249">
        <f t="shared" si="246"/>
        <v>0</v>
      </c>
      <c r="AN249">
        <f t="shared" si="246"/>
        <v>416.40163234637407</v>
      </c>
      <c r="AO249">
        <f t="shared" si="246"/>
        <v>0</v>
      </c>
      <c r="AP249">
        <f t="shared" si="246"/>
        <v>0</v>
      </c>
      <c r="AQ249">
        <f t="shared" si="246"/>
        <v>107.27341285904723</v>
      </c>
      <c r="AR249">
        <f t="shared" si="246"/>
        <v>0</v>
      </c>
      <c r="AS249">
        <f t="shared" si="246"/>
        <v>0</v>
      </c>
      <c r="AT249" s="3">
        <f t="shared" si="245"/>
        <v>49877.999999999993</v>
      </c>
      <c r="AU249" s="3">
        <f>model!AT4</f>
        <v>49878</v>
      </c>
    </row>
    <row r="250" spans="1:47" x14ac:dyDescent="0.25">
      <c r="A250" s="2" t="s">
        <v>4</v>
      </c>
      <c r="B250">
        <f t="shared" ref="B250:AS250" si="247">B201*($AU201/$AT201)</f>
        <v>29.287241975071087</v>
      </c>
      <c r="C250">
        <f t="shared" si="247"/>
        <v>0</v>
      </c>
      <c r="D250">
        <f t="shared" si="247"/>
        <v>57.749189734013868</v>
      </c>
      <c r="E250">
        <f t="shared" si="247"/>
        <v>2774.5201182867904</v>
      </c>
      <c r="F250">
        <f t="shared" si="247"/>
        <v>0</v>
      </c>
      <c r="G250">
        <f t="shared" si="247"/>
        <v>1.5311674067327319</v>
      </c>
      <c r="H250">
        <f t="shared" si="247"/>
        <v>0</v>
      </c>
      <c r="I250">
        <f t="shared" si="247"/>
        <v>0</v>
      </c>
      <c r="J250">
        <f t="shared" si="247"/>
        <v>0</v>
      </c>
      <c r="K250">
        <f t="shared" si="247"/>
        <v>0</v>
      </c>
      <c r="L250">
        <f t="shared" si="247"/>
        <v>0</v>
      </c>
      <c r="M250">
        <f t="shared" si="247"/>
        <v>0</v>
      </c>
      <c r="N250">
        <f t="shared" si="247"/>
        <v>0</v>
      </c>
      <c r="O250">
        <f t="shared" si="247"/>
        <v>0</v>
      </c>
      <c r="P250">
        <f t="shared" si="247"/>
        <v>411.2904926777602</v>
      </c>
      <c r="Q250">
        <f t="shared" si="247"/>
        <v>0</v>
      </c>
      <c r="R250">
        <f t="shared" si="247"/>
        <v>0</v>
      </c>
      <c r="S250">
        <f t="shared" si="247"/>
        <v>0</v>
      </c>
      <c r="T250">
        <f t="shared" si="247"/>
        <v>0</v>
      </c>
      <c r="U250">
        <f t="shared" si="247"/>
        <v>0</v>
      </c>
      <c r="V250">
        <f t="shared" si="247"/>
        <v>40.825927060578756</v>
      </c>
      <c r="W250">
        <f t="shared" si="247"/>
        <v>0</v>
      </c>
      <c r="X250">
        <f t="shared" si="247"/>
        <v>0</v>
      </c>
      <c r="Y250">
        <f t="shared" si="247"/>
        <v>0</v>
      </c>
      <c r="Z250">
        <f t="shared" si="247"/>
        <v>0</v>
      </c>
      <c r="AA250">
        <f t="shared" si="247"/>
        <v>0</v>
      </c>
      <c r="AB250">
        <f t="shared" si="247"/>
        <v>0</v>
      </c>
      <c r="AC250">
        <f t="shared" si="247"/>
        <v>0</v>
      </c>
      <c r="AD250">
        <f t="shared" si="247"/>
        <v>0</v>
      </c>
      <c r="AE250">
        <f t="shared" si="247"/>
        <v>0</v>
      </c>
      <c r="AF250">
        <f t="shared" si="247"/>
        <v>0</v>
      </c>
      <c r="AG250">
        <f t="shared" si="247"/>
        <v>0</v>
      </c>
      <c r="AH250">
        <f t="shared" si="247"/>
        <v>0</v>
      </c>
      <c r="AI250">
        <f t="shared" si="247"/>
        <v>0</v>
      </c>
      <c r="AJ250">
        <f t="shared" si="247"/>
        <v>0</v>
      </c>
      <c r="AK250">
        <f t="shared" si="247"/>
        <v>13.477410046810997</v>
      </c>
      <c r="AL250">
        <f t="shared" si="247"/>
        <v>0</v>
      </c>
      <c r="AM250">
        <f t="shared" si="247"/>
        <v>0</v>
      </c>
      <c r="AN250">
        <f t="shared" si="247"/>
        <v>2.3184528122418162</v>
      </c>
      <c r="AO250">
        <f t="shared" si="247"/>
        <v>0</v>
      </c>
      <c r="AP250">
        <f t="shared" si="247"/>
        <v>0</v>
      </c>
      <c r="AQ250">
        <f t="shared" si="247"/>
        <v>0</v>
      </c>
      <c r="AR250">
        <f t="shared" si="247"/>
        <v>0</v>
      </c>
      <c r="AS250">
        <f t="shared" si="247"/>
        <v>0</v>
      </c>
      <c r="AT250" s="3">
        <f t="shared" si="245"/>
        <v>3331</v>
      </c>
      <c r="AU250" s="3">
        <f>model!AT5</f>
        <v>3331</v>
      </c>
    </row>
    <row r="251" spans="1:47" x14ac:dyDescent="0.25">
      <c r="A251" s="2" t="s">
        <v>5</v>
      </c>
      <c r="B251">
        <f t="shared" ref="B251:AS251" si="248">B202*($AU202/$AT202)</f>
        <v>0</v>
      </c>
      <c r="C251">
        <f t="shared" si="248"/>
        <v>0</v>
      </c>
      <c r="D251">
        <f t="shared" si="248"/>
        <v>0</v>
      </c>
      <c r="E251">
        <f t="shared" si="248"/>
        <v>0</v>
      </c>
      <c r="F251">
        <f t="shared" si="248"/>
        <v>3077.0448384916594</v>
      </c>
      <c r="G251">
        <f t="shared" si="248"/>
        <v>0</v>
      </c>
      <c r="H251">
        <f t="shared" si="248"/>
        <v>0</v>
      </c>
      <c r="I251">
        <f t="shared" si="248"/>
        <v>0</v>
      </c>
      <c r="J251">
        <f t="shared" si="248"/>
        <v>0</v>
      </c>
      <c r="K251">
        <f t="shared" si="248"/>
        <v>0</v>
      </c>
      <c r="L251">
        <f t="shared" si="248"/>
        <v>0</v>
      </c>
      <c r="M251">
        <f t="shared" si="248"/>
        <v>0</v>
      </c>
      <c r="N251">
        <f t="shared" si="248"/>
        <v>0</v>
      </c>
      <c r="O251">
        <f t="shared" si="248"/>
        <v>0</v>
      </c>
      <c r="P251">
        <f t="shared" si="248"/>
        <v>0</v>
      </c>
      <c r="Q251">
        <f t="shared" si="248"/>
        <v>0</v>
      </c>
      <c r="R251">
        <f t="shared" si="248"/>
        <v>0</v>
      </c>
      <c r="S251">
        <f t="shared" si="248"/>
        <v>0</v>
      </c>
      <c r="T251">
        <f t="shared" si="248"/>
        <v>0</v>
      </c>
      <c r="U251">
        <f t="shared" si="248"/>
        <v>0</v>
      </c>
      <c r="V251">
        <f t="shared" si="248"/>
        <v>0</v>
      </c>
      <c r="W251">
        <f t="shared" si="248"/>
        <v>0</v>
      </c>
      <c r="X251">
        <f t="shared" si="248"/>
        <v>0</v>
      </c>
      <c r="Y251">
        <f t="shared" si="248"/>
        <v>0</v>
      </c>
      <c r="Z251">
        <f t="shared" si="248"/>
        <v>0</v>
      </c>
      <c r="AA251">
        <f t="shared" si="248"/>
        <v>0</v>
      </c>
      <c r="AB251">
        <f t="shared" si="248"/>
        <v>0</v>
      </c>
      <c r="AC251">
        <f t="shared" si="248"/>
        <v>1639.2972451955025</v>
      </c>
      <c r="AD251">
        <f t="shared" si="248"/>
        <v>203.06144956331255</v>
      </c>
      <c r="AE251">
        <f t="shared" si="248"/>
        <v>0</v>
      </c>
      <c r="AF251">
        <f t="shared" si="248"/>
        <v>0</v>
      </c>
      <c r="AG251">
        <f t="shared" si="248"/>
        <v>0</v>
      </c>
      <c r="AH251">
        <f t="shared" si="248"/>
        <v>0</v>
      </c>
      <c r="AI251">
        <f t="shared" si="248"/>
        <v>0</v>
      </c>
      <c r="AJ251">
        <f t="shared" si="248"/>
        <v>0</v>
      </c>
      <c r="AK251">
        <f t="shared" si="248"/>
        <v>0</v>
      </c>
      <c r="AL251">
        <f t="shared" si="248"/>
        <v>0</v>
      </c>
      <c r="AM251">
        <f t="shared" si="248"/>
        <v>0</v>
      </c>
      <c r="AN251">
        <f t="shared" si="248"/>
        <v>0</v>
      </c>
      <c r="AO251">
        <f t="shared" si="248"/>
        <v>19.596466749524986</v>
      </c>
      <c r="AP251">
        <f t="shared" si="248"/>
        <v>0</v>
      </c>
      <c r="AQ251">
        <f t="shared" si="248"/>
        <v>0</v>
      </c>
      <c r="AR251">
        <f t="shared" si="248"/>
        <v>0</v>
      </c>
      <c r="AS251">
        <f t="shared" si="248"/>
        <v>0</v>
      </c>
      <c r="AT251" s="3">
        <f t="shared" si="245"/>
        <v>4938.9999999999991</v>
      </c>
      <c r="AU251" s="3">
        <f>model!AT6</f>
        <v>4939</v>
      </c>
    </row>
    <row r="252" spans="1:47" x14ac:dyDescent="0.25">
      <c r="A252" s="2" t="s">
        <v>6</v>
      </c>
      <c r="B252">
        <f t="shared" ref="B252:AS252" si="249">B203*($AU203/$AT203)</f>
        <v>0</v>
      </c>
      <c r="C252">
        <f t="shared" si="249"/>
        <v>0</v>
      </c>
      <c r="D252">
        <f t="shared" si="249"/>
        <v>1088.4715772365546</v>
      </c>
      <c r="E252">
        <f t="shared" si="249"/>
        <v>0</v>
      </c>
      <c r="F252">
        <f t="shared" si="249"/>
        <v>0</v>
      </c>
      <c r="G252">
        <f t="shared" si="249"/>
        <v>9816.8705669230076</v>
      </c>
      <c r="H252">
        <f t="shared" si="249"/>
        <v>0</v>
      </c>
      <c r="I252">
        <f t="shared" si="249"/>
        <v>0</v>
      </c>
      <c r="J252">
        <f t="shared" si="249"/>
        <v>0</v>
      </c>
      <c r="K252">
        <f t="shared" si="249"/>
        <v>14360.825442496194</v>
      </c>
      <c r="L252">
        <f t="shared" si="249"/>
        <v>0</v>
      </c>
      <c r="M252">
        <f t="shared" si="249"/>
        <v>59.412043413391409</v>
      </c>
      <c r="N252">
        <f t="shared" si="249"/>
        <v>0</v>
      </c>
      <c r="O252">
        <f t="shared" si="249"/>
        <v>0</v>
      </c>
      <c r="P252">
        <f t="shared" si="249"/>
        <v>0</v>
      </c>
      <c r="Q252">
        <f t="shared" si="249"/>
        <v>6.9442472947497658</v>
      </c>
      <c r="R252">
        <f t="shared" si="249"/>
        <v>0</v>
      </c>
      <c r="S252">
        <f t="shared" si="249"/>
        <v>0</v>
      </c>
      <c r="T252">
        <f t="shared" si="249"/>
        <v>8.8126848594025162</v>
      </c>
      <c r="U252">
        <f t="shared" si="249"/>
        <v>0</v>
      </c>
      <c r="V252">
        <f t="shared" si="249"/>
        <v>0</v>
      </c>
      <c r="W252">
        <f t="shared" si="249"/>
        <v>0</v>
      </c>
      <c r="X252">
        <f t="shared" si="249"/>
        <v>0</v>
      </c>
      <c r="Y252">
        <f t="shared" si="249"/>
        <v>0</v>
      </c>
      <c r="Z252">
        <f t="shared" si="249"/>
        <v>0</v>
      </c>
      <c r="AA252">
        <f t="shared" si="249"/>
        <v>147.62365258100087</v>
      </c>
      <c r="AB252">
        <f t="shared" si="249"/>
        <v>3.2709129795079015</v>
      </c>
      <c r="AC252">
        <f t="shared" si="249"/>
        <v>0</v>
      </c>
      <c r="AD252">
        <f t="shared" si="249"/>
        <v>0</v>
      </c>
      <c r="AE252">
        <f t="shared" si="249"/>
        <v>0</v>
      </c>
      <c r="AF252">
        <f t="shared" si="249"/>
        <v>0</v>
      </c>
      <c r="AG252">
        <f t="shared" si="249"/>
        <v>0</v>
      </c>
      <c r="AH252">
        <f t="shared" si="249"/>
        <v>20.368753125526034</v>
      </c>
      <c r="AI252">
        <f t="shared" si="249"/>
        <v>5.1030727609545821</v>
      </c>
      <c r="AJ252">
        <f t="shared" si="249"/>
        <v>0</v>
      </c>
      <c r="AK252">
        <f t="shared" si="249"/>
        <v>0</v>
      </c>
      <c r="AL252">
        <f t="shared" si="249"/>
        <v>0</v>
      </c>
      <c r="AM252">
        <f t="shared" si="249"/>
        <v>0</v>
      </c>
      <c r="AN252">
        <f t="shared" si="249"/>
        <v>167.29704632970802</v>
      </c>
      <c r="AO252">
        <f t="shared" si="249"/>
        <v>0</v>
      </c>
      <c r="AP252">
        <f t="shared" si="249"/>
        <v>0</v>
      </c>
      <c r="AQ252">
        <f t="shared" si="249"/>
        <v>0</v>
      </c>
      <c r="AR252">
        <f t="shared" si="249"/>
        <v>0</v>
      </c>
      <c r="AS252">
        <f t="shared" si="249"/>
        <v>0</v>
      </c>
      <c r="AT252" s="3">
        <f t="shared" si="245"/>
        <v>25685</v>
      </c>
      <c r="AU252" s="3">
        <f>model!AT7</f>
        <v>25685</v>
      </c>
    </row>
    <row r="253" spans="1:47" x14ac:dyDescent="0.25">
      <c r="A253" s="2" t="s">
        <v>7</v>
      </c>
      <c r="B253">
        <f t="shared" ref="B253:AS253" si="250">B204*($AU204/$AT204)</f>
        <v>0</v>
      </c>
      <c r="C253">
        <f t="shared" si="250"/>
        <v>0</v>
      </c>
      <c r="D253">
        <f t="shared" si="250"/>
        <v>0</v>
      </c>
      <c r="E253">
        <f t="shared" si="250"/>
        <v>0</v>
      </c>
      <c r="F253">
        <f t="shared" si="250"/>
        <v>0</v>
      </c>
      <c r="G253">
        <f t="shared" si="250"/>
        <v>0</v>
      </c>
      <c r="H253">
        <f t="shared" si="250"/>
        <v>13733.065438366939</v>
      </c>
      <c r="I253">
        <f t="shared" si="250"/>
        <v>0</v>
      </c>
      <c r="J253">
        <f t="shared" si="250"/>
        <v>0</v>
      </c>
      <c r="K253">
        <f t="shared" si="250"/>
        <v>0</v>
      </c>
      <c r="L253">
        <f t="shared" si="250"/>
        <v>0</v>
      </c>
      <c r="M253">
        <f t="shared" si="250"/>
        <v>1.8254840957534781</v>
      </c>
      <c r="N253">
        <f t="shared" si="250"/>
        <v>30.797786829416559</v>
      </c>
      <c r="O253">
        <f t="shared" si="250"/>
        <v>0</v>
      </c>
      <c r="P253">
        <f t="shared" si="250"/>
        <v>0</v>
      </c>
      <c r="Q253">
        <f t="shared" si="250"/>
        <v>0</v>
      </c>
      <c r="R253">
        <f t="shared" si="250"/>
        <v>0</v>
      </c>
      <c r="S253">
        <f t="shared" si="250"/>
        <v>0</v>
      </c>
      <c r="T253">
        <f t="shared" si="250"/>
        <v>1.0696811192758866</v>
      </c>
      <c r="U253">
        <f t="shared" si="250"/>
        <v>9.0804499350935188</v>
      </c>
      <c r="V253">
        <f t="shared" si="250"/>
        <v>0</v>
      </c>
      <c r="W253">
        <f t="shared" si="250"/>
        <v>0</v>
      </c>
      <c r="X253">
        <f t="shared" si="250"/>
        <v>0</v>
      </c>
      <c r="Y253">
        <f t="shared" si="250"/>
        <v>2.483444611263788</v>
      </c>
      <c r="Z253">
        <f t="shared" si="250"/>
        <v>0</v>
      </c>
      <c r="AA253">
        <f t="shared" si="250"/>
        <v>0</v>
      </c>
      <c r="AB253">
        <f t="shared" si="250"/>
        <v>0</v>
      </c>
      <c r="AC253">
        <f t="shared" si="250"/>
        <v>0</v>
      </c>
      <c r="AD253">
        <f t="shared" si="250"/>
        <v>0</v>
      </c>
      <c r="AE253">
        <f t="shared" si="250"/>
        <v>0</v>
      </c>
      <c r="AF253">
        <f t="shared" si="250"/>
        <v>0</v>
      </c>
      <c r="AG253">
        <f t="shared" si="250"/>
        <v>23.660763378957807</v>
      </c>
      <c r="AH253">
        <f t="shared" si="250"/>
        <v>4.2940873396086801</v>
      </c>
      <c r="AI253">
        <f t="shared" si="250"/>
        <v>11.355840542635912</v>
      </c>
      <c r="AJ253">
        <f t="shared" si="250"/>
        <v>0</v>
      </c>
      <c r="AK253">
        <f t="shared" si="250"/>
        <v>0</v>
      </c>
      <c r="AL253">
        <f t="shared" si="250"/>
        <v>0</v>
      </c>
      <c r="AM253">
        <f t="shared" si="250"/>
        <v>0</v>
      </c>
      <c r="AN253">
        <f t="shared" si="250"/>
        <v>0</v>
      </c>
      <c r="AO253">
        <f t="shared" si="250"/>
        <v>0</v>
      </c>
      <c r="AP253">
        <f t="shared" si="250"/>
        <v>0</v>
      </c>
      <c r="AQ253">
        <f t="shared" si="250"/>
        <v>62.367023781055345</v>
      </c>
      <c r="AR253">
        <f t="shared" si="250"/>
        <v>0</v>
      </c>
      <c r="AS253">
        <f t="shared" si="250"/>
        <v>0</v>
      </c>
      <c r="AT253" s="3">
        <f t="shared" si="245"/>
        <v>13880</v>
      </c>
      <c r="AU253" s="3">
        <f>model!AT8</f>
        <v>13880</v>
      </c>
    </row>
    <row r="254" spans="1:47" x14ac:dyDescent="0.25">
      <c r="A254" s="2" t="s">
        <v>8</v>
      </c>
      <c r="B254">
        <f t="shared" ref="B254:AS254" si="251">B205*($AU205/$AT205)</f>
        <v>2655.4667753420717</v>
      </c>
      <c r="C254">
        <f t="shared" si="251"/>
        <v>0</v>
      </c>
      <c r="D254">
        <f t="shared" si="251"/>
        <v>0</v>
      </c>
      <c r="E254">
        <f t="shared" si="251"/>
        <v>0</v>
      </c>
      <c r="F254">
        <f t="shared" si="251"/>
        <v>0</v>
      </c>
      <c r="G254">
        <f t="shared" si="251"/>
        <v>0</v>
      </c>
      <c r="H254">
        <f t="shared" si="251"/>
        <v>0</v>
      </c>
      <c r="I254">
        <f t="shared" si="251"/>
        <v>1697.9605435913409</v>
      </c>
      <c r="J254">
        <f t="shared" si="251"/>
        <v>0</v>
      </c>
      <c r="K254">
        <f t="shared" si="251"/>
        <v>0</v>
      </c>
      <c r="L254">
        <f t="shared" si="251"/>
        <v>0</v>
      </c>
      <c r="M254">
        <f t="shared" si="251"/>
        <v>0</v>
      </c>
      <c r="N254">
        <f t="shared" si="251"/>
        <v>0</v>
      </c>
      <c r="O254">
        <f t="shared" si="251"/>
        <v>47.503638355805023</v>
      </c>
      <c r="P254">
        <f t="shared" si="251"/>
        <v>0</v>
      </c>
      <c r="Q254">
        <f t="shared" si="251"/>
        <v>0</v>
      </c>
      <c r="R254">
        <f t="shared" si="251"/>
        <v>0</v>
      </c>
      <c r="S254">
        <f t="shared" si="251"/>
        <v>0</v>
      </c>
      <c r="T254">
        <f t="shared" si="251"/>
        <v>0</v>
      </c>
      <c r="U254">
        <f t="shared" si="251"/>
        <v>0</v>
      </c>
      <c r="V254">
        <f t="shared" si="251"/>
        <v>0</v>
      </c>
      <c r="W254">
        <f t="shared" si="251"/>
        <v>0</v>
      </c>
      <c r="X254">
        <f t="shared" si="251"/>
        <v>9.7062500913329455</v>
      </c>
      <c r="Y254">
        <f t="shared" si="251"/>
        <v>0</v>
      </c>
      <c r="Z254">
        <f t="shared" si="251"/>
        <v>0</v>
      </c>
      <c r="AA254">
        <f t="shared" si="251"/>
        <v>0</v>
      </c>
      <c r="AB254">
        <f t="shared" si="251"/>
        <v>0</v>
      </c>
      <c r="AC254">
        <f t="shared" si="251"/>
        <v>0</v>
      </c>
      <c r="AD254">
        <f t="shared" si="251"/>
        <v>0</v>
      </c>
      <c r="AE254">
        <f t="shared" si="251"/>
        <v>0</v>
      </c>
      <c r="AF254">
        <f t="shared" si="251"/>
        <v>0</v>
      </c>
      <c r="AG254">
        <f t="shared" si="251"/>
        <v>0</v>
      </c>
      <c r="AH254">
        <f t="shared" si="251"/>
        <v>0</v>
      </c>
      <c r="AI254">
        <f t="shared" si="251"/>
        <v>0</v>
      </c>
      <c r="AJ254">
        <f t="shared" si="251"/>
        <v>12.996114149566706</v>
      </c>
      <c r="AK254">
        <f t="shared" si="251"/>
        <v>0</v>
      </c>
      <c r="AL254">
        <f t="shared" si="251"/>
        <v>0</v>
      </c>
      <c r="AM254">
        <f t="shared" si="251"/>
        <v>0</v>
      </c>
      <c r="AN254">
        <f t="shared" si="251"/>
        <v>0</v>
      </c>
      <c r="AO254">
        <f t="shared" si="251"/>
        <v>0</v>
      </c>
      <c r="AP254">
        <f t="shared" si="251"/>
        <v>0</v>
      </c>
      <c r="AQ254">
        <f t="shared" si="251"/>
        <v>0</v>
      </c>
      <c r="AR254">
        <f t="shared" si="251"/>
        <v>7.3666784698834276</v>
      </c>
      <c r="AS254">
        <f t="shared" si="251"/>
        <v>0</v>
      </c>
      <c r="AT254" s="3">
        <f t="shared" si="245"/>
        <v>4431.0000000000009</v>
      </c>
      <c r="AU254" s="3">
        <f>model!AT9</f>
        <v>4431</v>
      </c>
    </row>
    <row r="255" spans="1:47" x14ac:dyDescent="0.25">
      <c r="A255" s="2" t="s">
        <v>9</v>
      </c>
      <c r="B255">
        <f t="shared" ref="B255:AS255" si="252">B206*($AU206/$AT206)</f>
        <v>0</v>
      </c>
      <c r="C255">
        <f t="shared" si="252"/>
        <v>0</v>
      </c>
      <c r="D255">
        <f t="shared" si="252"/>
        <v>0</v>
      </c>
      <c r="E255">
        <f t="shared" si="252"/>
        <v>0</v>
      </c>
      <c r="F255">
        <f t="shared" si="252"/>
        <v>0</v>
      </c>
      <c r="G255">
        <f t="shared" si="252"/>
        <v>0</v>
      </c>
      <c r="H255">
        <f t="shared" si="252"/>
        <v>0</v>
      </c>
      <c r="I255">
        <f t="shared" si="252"/>
        <v>0</v>
      </c>
      <c r="J255">
        <f t="shared" si="252"/>
        <v>20039.197459266245</v>
      </c>
      <c r="K255">
        <f t="shared" si="252"/>
        <v>0</v>
      </c>
      <c r="L255">
        <f t="shared" si="252"/>
        <v>414.46725792118087</v>
      </c>
      <c r="M255">
        <f t="shared" si="252"/>
        <v>0</v>
      </c>
      <c r="N255">
        <f t="shared" si="252"/>
        <v>0</v>
      </c>
      <c r="O255">
        <f t="shared" si="252"/>
        <v>0</v>
      </c>
      <c r="P255">
        <f t="shared" si="252"/>
        <v>0</v>
      </c>
      <c r="Q255">
        <f t="shared" si="252"/>
        <v>0</v>
      </c>
      <c r="R255">
        <f t="shared" si="252"/>
        <v>0</v>
      </c>
      <c r="S255">
        <f t="shared" si="252"/>
        <v>0</v>
      </c>
      <c r="T255">
        <f t="shared" si="252"/>
        <v>0</v>
      </c>
      <c r="U255">
        <f t="shared" si="252"/>
        <v>0</v>
      </c>
      <c r="V255">
        <f t="shared" si="252"/>
        <v>0</v>
      </c>
      <c r="W255">
        <f t="shared" si="252"/>
        <v>0</v>
      </c>
      <c r="X255">
        <f t="shared" si="252"/>
        <v>0</v>
      </c>
      <c r="Y255">
        <f t="shared" si="252"/>
        <v>0</v>
      </c>
      <c r="Z255">
        <f t="shared" si="252"/>
        <v>0</v>
      </c>
      <c r="AA255">
        <f t="shared" si="252"/>
        <v>0</v>
      </c>
      <c r="AB255">
        <f t="shared" si="252"/>
        <v>0</v>
      </c>
      <c r="AC255">
        <f t="shared" si="252"/>
        <v>4028.2924834294417</v>
      </c>
      <c r="AD255">
        <f t="shared" si="252"/>
        <v>32.192823670476109</v>
      </c>
      <c r="AE255">
        <f t="shared" si="252"/>
        <v>0</v>
      </c>
      <c r="AF255">
        <f t="shared" si="252"/>
        <v>0</v>
      </c>
      <c r="AG255">
        <f t="shared" si="252"/>
        <v>0</v>
      </c>
      <c r="AH255">
        <f t="shared" si="252"/>
        <v>0</v>
      </c>
      <c r="AI255">
        <f t="shared" si="252"/>
        <v>0</v>
      </c>
      <c r="AJ255">
        <f t="shared" si="252"/>
        <v>19.468603015682657</v>
      </c>
      <c r="AK255">
        <f t="shared" si="252"/>
        <v>0</v>
      </c>
      <c r="AL255">
        <f t="shared" si="252"/>
        <v>0</v>
      </c>
      <c r="AM255">
        <f t="shared" si="252"/>
        <v>0</v>
      </c>
      <c r="AN255">
        <f t="shared" si="252"/>
        <v>0</v>
      </c>
      <c r="AO255">
        <f t="shared" si="252"/>
        <v>5.3813726969703657</v>
      </c>
      <c r="AP255">
        <f t="shared" si="252"/>
        <v>0</v>
      </c>
      <c r="AQ255">
        <f t="shared" si="252"/>
        <v>0</v>
      </c>
      <c r="AR255">
        <f t="shared" si="252"/>
        <v>0</v>
      </c>
      <c r="AS255">
        <f t="shared" si="252"/>
        <v>0</v>
      </c>
      <c r="AT255" s="3">
        <f t="shared" si="245"/>
        <v>24538.999999999996</v>
      </c>
      <c r="AU255" s="3">
        <f>model!AT10</f>
        <v>24539</v>
      </c>
    </row>
    <row r="256" spans="1:47" x14ac:dyDescent="0.25">
      <c r="A256" s="2" t="s">
        <v>10</v>
      </c>
      <c r="B256">
        <f t="shared" ref="B256:AS256" si="253">B207*($AU207/$AT207)</f>
        <v>18.122364808873407</v>
      </c>
      <c r="C256">
        <f t="shared" si="253"/>
        <v>0</v>
      </c>
      <c r="D256">
        <f t="shared" si="253"/>
        <v>75.799508305835047</v>
      </c>
      <c r="E256">
        <f t="shared" si="253"/>
        <v>0</v>
      </c>
      <c r="F256">
        <f t="shared" si="253"/>
        <v>0</v>
      </c>
      <c r="G256">
        <f t="shared" si="253"/>
        <v>333.54759255266271</v>
      </c>
      <c r="H256">
        <f t="shared" si="253"/>
        <v>0</v>
      </c>
      <c r="I256">
        <f t="shared" si="253"/>
        <v>0</v>
      </c>
      <c r="J256">
        <f t="shared" si="253"/>
        <v>0</v>
      </c>
      <c r="K256">
        <f t="shared" si="253"/>
        <v>36128.824013258039</v>
      </c>
      <c r="L256">
        <f t="shared" si="253"/>
        <v>0</v>
      </c>
      <c r="M256">
        <f t="shared" si="253"/>
        <v>33.710494261797386</v>
      </c>
      <c r="N256">
        <f t="shared" si="253"/>
        <v>0</v>
      </c>
      <c r="O256">
        <f t="shared" si="253"/>
        <v>0.79929834649423182</v>
      </c>
      <c r="P256">
        <f t="shared" si="253"/>
        <v>1.4311063037986942</v>
      </c>
      <c r="Q256">
        <f t="shared" si="253"/>
        <v>12.42441357957744</v>
      </c>
      <c r="R256">
        <f t="shared" si="253"/>
        <v>0</v>
      </c>
      <c r="S256">
        <f t="shared" si="253"/>
        <v>0</v>
      </c>
      <c r="T256">
        <f t="shared" si="253"/>
        <v>0</v>
      </c>
      <c r="U256">
        <f t="shared" si="253"/>
        <v>0</v>
      </c>
      <c r="V256">
        <f t="shared" si="253"/>
        <v>0</v>
      </c>
      <c r="W256">
        <f t="shared" si="253"/>
        <v>16.702731193181581</v>
      </c>
      <c r="X256">
        <f t="shared" si="253"/>
        <v>0</v>
      </c>
      <c r="Y256">
        <f t="shared" si="253"/>
        <v>0</v>
      </c>
      <c r="Z256">
        <f t="shared" si="253"/>
        <v>0</v>
      </c>
      <c r="AA256">
        <f t="shared" si="253"/>
        <v>393.19886271490731</v>
      </c>
      <c r="AB256">
        <f t="shared" si="253"/>
        <v>0</v>
      </c>
      <c r="AC256">
        <f t="shared" si="253"/>
        <v>0</v>
      </c>
      <c r="AD256">
        <f t="shared" si="253"/>
        <v>0</v>
      </c>
      <c r="AE256">
        <f t="shared" si="253"/>
        <v>0</v>
      </c>
      <c r="AF256">
        <f t="shared" si="253"/>
        <v>0</v>
      </c>
      <c r="AG256">
        <f t="shared" si="253"/>
        <v>0</v>
      </c>
      <c r="AH256">
        <f t="shared" si="253"/>
        <v>148.12394139360651</v>
      </c>
      <c r="AI256">
        <f t="shared" si="253"/>
        <v>0</v>
      </c>
      <c r="AJ256">
        <f t="shared" si="253"/>
        <v>0</v>
      </c>
      <c r="AK256">
        <f t="shared" si="253"/>
        <v>0</v>
      </c>
      <c r="AL256">
        <f t="shared" si="253"/>
        <v>0</v>
      </c>
      <c r="AM256">
        <f t="shared" si="253"/>
        <v>0</v>
      </c>
      <c r="AN256">
        <f t="shared" si="253"/>
        <v>0</v>
      </c>
      <c r="AO256">
        <f t="shared" si="253"/>
        <v>0</v>
      </c>
      <c r="AP256">
        <f t="shared" si="253"/>
        <v>8.0331188854236597</v>
      </c>
      <c r="AQ256">
        <f t="shared" si="253"/>
        <v>14.282554395797529</v>
      </c>
      <c r="AR256">
        <f t="shared" si="253"/>
        <v>0</v>
      </c>
      <c r="AS256">
        <f t="shared" si="253"/>
        <v>0</v>
      </c>
      <c r="AT256" s="3">
        <f t="shared" si="245"/>
        <v>37184.999999999985</v>
      </c>
      <c r="AU256" s="3">
        <f>model!AT11</f>
        <v>37185</v>
      </c>
    </row>
    <row r="257" spans="1:47" x14ac:dyDescent="0.25">
      <c r="A257" s="2" t="s">
        <v>11</v>
      </c>
      <c r="B257">
        <f t="shared" ref="B257:AS257" si="254">B208*($AU208/$AT208)</f>
        <v>0</v>
      </c>
      <c r="C257">
        <f t="shared" si="254"/>
        <v>0</v>
      </c>
      <c r="D257">
        <f t="shared" si="254"/>
        <v>0</v>
      </c>
      <c r="E257">
        <f t="shared" si="254"/>
        <v>0</v>
      </c>
      <c r="F257">
        <f t="shared" si="254"/>
        <v>0</v>
      </c>
      <c r="G257">
        <f t="shared" si="254"/>
        <v>0</v>
      </c>
      <c r="H257">
        <f t="shared" si="254"/>
        <v>0</v>
      </c>
      <c r="I257">
        <f t="shared" si="254"/>
        <v>0</v>
      </c>
      <c r="J257">
        <f t="shared" si="254"/>
        <v>553.33173587081615</v>
      </c>
      <c r="K257">
        <f t="shared" si="254"/>
        <v>0</v>
      </c>
      <c r="L257">
        <f t="shared" si="254"/>
        <v>5438.2470199722911</v>
      </c>
      <c r="M257">
        <f t="shared" si="254"/>
        <v>0</v>
      </c>
      <c r="N257">
        <f t="shared" si="254"/>
        <v>0</v>
      </c>
      <c r="O257">
        <f t="shared" si="254"/>
        <v>0</v>
      </c>
      <c r="P257">
        <f t="shared" si="254"/>
        <v>0</v>
      </c>
      <c r="Q257">
        <f t="shared" si="254"/>
        <v>0</v>
      </c>
      <c r="R257">
        <f t="shared" si="254"/>
        <v>0</v>
      </c>
      <c r="S257">
        <f t="shared" si="254"/>
        <v>0</v>
      </c>
      <c r="T257">
        <f t="shared" si="254"/>
        <v>0</v>
      </c>
      <c r="U257">
        <f t="shared" si="254"/>
        <v>0</v>
      </c>
      <c r="V257">
        <f t="shared" si="254"/>
        <v>0</v>
      </c>
      <c r="W257">
        <f t="shared" si="254"/>
        <v>0</v>
      </c>
      <c r="X257">
        <f t="shared" si="254"/>
        <v>0</v>
      </c>
      <c r="Y257">
        <f t="shared" si="254"/>
        <v>0</v>
      </c>
      <c r="Z257">
        <f t="shared" si="254"/>
        <v>0</v>
      </c>
      <c r="AA257">
        <f t="shared" si="254"/>
        <v>0</v>
      </c>
      <c r="AB257">
        <f t="shared" si="254"/>
        <v>0</v>
      </c>
      <c r="AC257">
        <f t="shared" si="254"/>
        <v>363.4212441568925</v>
      </c>
      <c r="AD257">
        <f t="shared" si="254"/>
        <v>0</v>
      </c>
      <c r="AE257">
        <f t="shared" si="254"/>
        <v>0</v>
      </c>
      <c r="AF257">
        <f t="shared" si="254"/>
        <v>0</v>
      </c>
      <c r="AG257">
        <f t="shared" si="254"/>
        <v>0</v>
      </c>
      <c r="AH257">
        <f t="shared" si="254"/>
        <v>0</v>
      </c>
      <c r="AI257">
        <f t="shared" si="254"/>
        <v>0</v>
      </c>
      <c r="AJ257">
        <f t="shared" si="254"/>
        <v>0</v>
      </c>
      <c r="AK257">
        <f t="shared" si="254"/>
        <v>0</v>
      </c>
      <c r="AL257">
        <f t="shared" si="254"/>
        <v>0</v>
      </c>
      <c r="AM257">
        <f t="shared" si="254"/>
        <v>0</v>
      </c>
      <c r="AN257">
        <f t="shared" si="254"/>
        <v>0</v>
      </c>
      <c r="AO257">
        <f t="shared" si="254"/>
        <v>0</v>
      </c>
      <c r="AP257">
        <f t="shared" si="254"/>
        <v>0</v>
      </c>
      <c r="AQ257">
        <f t="shared" si="254"/>
        <v>0</v>
      </c>
      <c r="AR257">
        <f t="shared" si="254"/>
        <v>0</v>
      </c>
      <c r="AS257">
        <f t="shared" si="254"/>
        <v>0</v>
      </c>
      <c r="AT257" s="3">
        <f t="shared" si="245"/>
        <v>6355</v>
      </c>
      <c r="AU257" s="3">
        <f>model!AT12</f>
        <v>6355</v>
      </c>
    </row>
    <row r="258" spans="1:47" x14ac:dyDescent="0.25">
      <c r="A258" s="2" t="s">
        <v>12</v>
      </c>
      <c r="B258">
        <f t="shared" ref="B258:AS258" si="255">B209*($AU209/$AT209)</f>
        <v>0</v>
      </c>
      <c r="C258">
        <f t="shared" si="255"/>
        <v>0</v>
      </c>
      <c r="D258">
        <f t="shared" si="255"/>
        <v>15.101220706033846</v>
      </c>
      <c r="E258">
        <f t="shared" si="255"/>
        <v>0</v>
      </c>
      <c r="F258">
        <f t="shared" si="255"/>
        <v>0</v>
      </c>
      <c r="G258">
        <f t="shared" si="255"/>
        <v>9.6094842071887943</v>
      </c>
      <c r="H258">
        <f t="shared" si="255"/>
        <v>0</v>
      </c>
      <c r="I258">
        <f t="shared" si="255"/>
        <v>0</v>
      </c>
      <c r="J258">
        <f t="shared" si="255"/>
        <v>0</v>
      </c>
      <c r="K258">
        <f t="shared" si="255"/>
        <v>1083.2049329920073</v>
      </c>
      <c r="L258">
        <f t="shared" si="255"/>
        <v>0</v>
      </c>
      <c r="M258">
        <f t="shared" si="255"/>
        <v>325.62593514616481</v>
      </c>
      <c r="N258">
        <f t="shared" si="255"/>
        <v>0</v>
      </c>
      <c r="O258">
        <f t="shared" si="255"/>
        <v>0</v>
      </c>
      <c r="P258">
        <f t="shared" si="255"/>
        <v>0</v>
      </c>
      <c r="Q258">
        <f t="shared" si="255"/>
        <v>0</v>
      </c>
      <c r="R258">
        <f t="shared" si="255"/>
        <v>0</v>
      </c>
      <c r="S258">
        <f t="shared" si="255"/>
        <v>0</v>
      </c>
      <c r="T258">
        <f t="shared" si="255"/>
        <v>14.458426948605371</v>
      </c>
      <c r="U258">
        <f t="shared" si="255"/>
        <v>0</v>
      </c>
      <c r="V258">
        <f t="shared" si="255"/>
        <v>0</v>
      </c>
      <c r="W258">
        <f t="shared" si="255"/>
        <v>0</v>
      </c>
      <c r="X258">
        <f t="shared" si="255"/>
        <v>0</v>
      </c>
      <c r="Y258">
        <f t="shared" si="255"/>
        <v>0</v>
      </c>
      <c r="Z258">
        <f t="shared" si="255"/>
        <v>0</v>
      </c>
      <c r="AA258">
        <f t="shared" si="255"/>
        <v>0</v>
      </c>
      <c r="AB258">
        <f t="shared" si="255"/>
        <v>0</v>
      </c>
      <c r="AC258">
        <f t="shared" si="255"/>
        <v>0</v>
      </c>
      <c r="AD258">
        <f t="shared" si="255"/>
        <v>0</v>
      </c>
      <c r="AE258">
        <f t="shared" si="255"/>
        <v>0</v>
      </c>
      <c r="AF258">
        <f t="shared" si="255"/>
        <v>0</v>
      </c>
      <c r="AG258">
        <f t="shared" si="255"/>
        <v>0</v>
      </c>
      <c r="AH258">
        <f t="shared" si="255"/>
        <v>0</v>
      </c>
      <c r="AI258">
        <f t="shared" si="255"/>
        <v>0</v>
      </c>
      <c r="AJ258">
        <f t="shared" si="255"/>
        <v>0</v>
      </c>
      <c r="AK258">
        <f t="shared" si="255"/>
        <v>0</v>
      </c>
      <c r="AL258">
        <f t="shared" si="255"/>
        <v>0</v>
      </c>
      <c r="AM258">
        <f t="shared" si="255"/>
        <v>0</v>
      </c>
      <c r="AN258">
        <f t="shared" si="255"/>
        <v>0</v>
      </c>
      <c r="AO258">
        <f t="shared" si="255"/>
        <v>0</v>
      </c>
      <c r="AP258">
        <f t="shared" si="255"/>
        <v>0</v>
      </c>
      <c r="AQ258">
        <f t="shared" si="255"/>
        <v>0</v>
      </c>
      <c r="AR258">
        <f t="shared" si="255"/>
        <v>0</v>
      </c>
      <c r="AS258">
        <f t="shared" si="255"/>
        <v>0</v>
      </c>
      <c r="AT258" s="3">
        <f t="shared" si="245"/>
        <v>1448</v>
      </c>
      <c r="AU258" s="3">
        <f>model!AT13</f>
        <v>1448</v>
      </c>
    </row>
    <row r="259" spans="1:47" x14ac:dyDescent="0.25">
      <c r="A259" s="2" t="s">
        <v>13</v>
      </c>
      <c r="B259">
        <f t="shared" ref="B259:AS259" si="256">B210*($AU210/$AT210)</f>
        <v>0</v>
      </c>
      <c r="C259">
        <f t="shared" si="256"/>
        <v>0</v>
      </c>
      <c r="D259">
        <f t="shared" si="256"/>
        <v>0</v>
      </c>
      <c r="E259">
        <f t="shared" si="256"/>
        <v>0</v>
      </c>
      <c r="F259">
        <f t="shared" si="256"/>
        <v>0</v>
      </c>
      <c r="G259">
        <f t="shared" si="256"/>
        <v>0</v>
      </c>
      <c r="H259">
        <f t="shared" si="256"/>
        <v>419.56474824204713</v>
      </c>
      <c r="I259">
        <f t="shared" si="256"/>
        <v>0</v>
      </c>
      <c r="J259">
        <f t="shared" si="256"/>
        <v>0</v>
      </c>
      <c r="K259">
        <f t="shared" si="256"/>
        <v>0</v>
      </c>
      <c r="L259">
        <f t="shared" si="256"/>
        <v>0</v>
      </c>
      <c r="M259">
        <f t="shared" si="256"/>
        <v>0</v>
      </c>
      <c r="N259">
        <f t="shared" si="256"/>
        <v>292.20333821324516</v>
      </c>
      <c r="O259">
        <f t="shared" si="256"/>
        <v>0</v>
      </c>
      <c r="P259">
        <f t="shared" si="256"/>
        <v>0</v>
      </c>
      <c r="Q259">
        <f t="shared" si="256"/>
        <v>0</v>
      </c>
      <c r="R259">
        <f t="shared" si="256"/>
        <v>0</v>
      </c>
      <c r="S259">
        <f t="shared" si="256"/>
        <v>0</v>
      </c>
      <c r="T259">
        <f t="shared" si="256"/>
        <v>0</v>
      </c>
      <c r="U259">
        <f t="shared" si="256"/>
        <v>0</v>
      </c>
      <c r="V259">
        <f t="shared" si="256"/>
        <v>0</v>
      </c>
      <c r="W259">
        <f t="shared" si="256"/>
        <v>0</v>
      </c>
      <c r="X259">
        <f t="shared" si="256"/>
        <v>0</v>
      </c>
      <c r="Y259">
        <f t="shared" si="256"/>
        <v>25.231913544707709</v>
      </c>
      <c r="Z259">
        <f t="shared" si="256"/>
        <v>0</v>
      </c>
      <c r="AA259">
        <f t="shared" si="256"/>
        <v>0</v>
      </c>
      <c r="AB259">
        <f t="shared" si="256"/>
        <v>0</v>
      </c>
      <c r="AC259">
        <f t="shared" si="256"/>
        <v>0</v>
      </c>
      <c r="AD259">
        <f t="shared" si="256"/>
        <v>0</v>
      </c>
      <c r="AE259">
        <f t="shared" si="256"/>
        <v>0</v>
      </c>
      <c r="AF259">
        <f t="shared" si="256"/>
        <v>0</v>
      </c>
      <c r="AG259">
        <f t="shared" si="256"/>
        <v>0</v>
      </c>
      <c r="AH259">
        <f t="shared" si="256"/>
        <v>0</v>
      </c>
      <c r="AI259">
        <f t="shared" si="256"/>
        <v>0</v>
      </c>
      <c r="AJ259">
        <f t="shared" si="256"/>
        <v>0</v>
      </c>
      <c r="AK259">
        <f t="shared" si="256"/>
        <v>0</v>
      </c>
      <c r="AL259">
        <f t="shared" si="256"/>
        <v>0</v>
      </c>
      <c r="AM259">
        <f t="shared" si="256"/>
        <v>0</v>
      </c>
      <c r="AN259">
        <f t="shared" si="256"/>
        <v>0</v>
      </c>
      <c r="AO259">
        <f t="shared" si="256"/>
        <v>0</v>
      </c>
      <c r="AP259">
        <f t="shared" si="256"/>
        <v>0</v>
      </c>
      <c r="AQ259">
        <f t="shared" si="256"/>
        <v>0</v>
      </c>
      <c r="AR259">
        <f t="shared" si="256"/>
        <v>0</v>
      </c>
      <c r="AS259">
        <f t="shared" si="256"/>
        <v>0</v>
      </c>
      <c r="AT259" s="3">
        <f t="shared" si="245"/>
        <v>737</v>
      </c>
      <c r="AU259" s="3">
        <f>model!AT14</f>
        <v>737</v>
      </c>
    </row>
    <row r="260" spans="1:47" x14ac:dyDescent="0.25">
      <c r="A260" s="2" t="s">
        <v>14</v>
      </c>
      <c r="B260">
        <f t="shared" ref="B260:AS260" si="257">B211*($AU211/$AT211)</f>
        <v>42448.299265594185</v>
      </c>
      <c r="C260">
        <f t="shared" si="257"/>
        <v>0</v>
      </c>
      <c r="D260">
        <f t="shared" si="257"/>
        <v>0</v>
      </c>
      <c r="E260">
        <f t="shared" si="257"/>
        <v>0</v>
      </c>
      <c r="F260">
        <f t="shared" si="257"/>
        <v>0</v>
      </c>
      <c r="G260">
        <f t="shared" si="257"/>
        <v>0</v>
      </c>
      <c r="H260">
        <f t="shared" si="257"/>
        <v>142.10578786930486</v>
      </c>
      <c r="I260">
        <f t="shared" si="257"/>
        <v>26.641487933687419</v>
      </c>
      <c r="J260">
        <f t="shared" si="257"/>
        <v>0</v>
      </c>
      <c r="K260">
        <f t="shared" si="257"/>
        <v>0</v>
      </c>
      <c r="L260">
        <f t="shared" si="257"/>
        <v>0</v>
      </c>
      <c r="M260">
        <f t="shared" si="257"/>
        <v>0</v>
      </c>
      <c r="N260">
        <f t="shared" si="257"/>
        <v>0</v>
      </c>
      <c r="O260">
        <f t="shared" si="257"/>
        <v>78344.283585204495</v>
      </c>
      <c r="P260">
        <f t="shared" si="257"/>
        <v>0</v>
      </c>
      <c r="Q260">
        <f t="shared" si="257"/>
        <v>42.420484839216108</v>
      </c>
      <c r="R260">
        <f t="shared" si="257"/>
        <v>0</v>
      </c>
      <c r="S260">
        <f t="shared" si="257"/>
        <v>0</v>
      </c>
      <c r="T260">
        <f t="shared" si="257"/>
        <v>0</v>
      </c>
      <c r="U260">
        <f t="shared" si="257"/>
        <v>55.2411893715446</v>
      </c>
      <c r="V260">
        <f t="shared" si="257"/>
        <v>0</v>
      </c>
      <c r="W260">
        <f t="shared" si="257"/>
        <v>0</v>
      </c>
      <c r="X260">
        <f t="shared" si="257"/>
        <v>273.49663471721442</v>
      </c>
      <c r="Y260">
        <f t="shared" si="257"/>
        <v>0</v>
      </c>
      <c r="Z260">
        <f t="shared" si="257"/>
        <v>0</v>
      </c>
      <c r="AA260">
        <f t="shared" si="257"/>
        <v>0</v>
      </c>
      <c r="AB260">
        <f t="shared" si="257"/>
        <v>4.9312335401013545</v>
      </c>
      <c r="AC260">
        <f t="shared" si="257"/>
        <v>0</v>
      </c>
      <c r="AD260">
        <f t="shared" si="257"/>
        <v>0</v>
      </c>
      <c r="AE260">
        <f t="shared" si="257"/>
        <v>0</v>
      </c>
      <c r="AF260">
        <f t="shared" si="257"/>
        <v>0</v>
      </c>
      <c r="AG260">
        <f t="shared" si="257"/>
        <v>0</v>
      </c>
      <c r="AH260">
        <f t="shared" si="257"/>
        <v>0</v>
      </c>
      <c r="AI260">
        <f t="shared" si="257"/>
        <v>0</v>
      </c>
      <c r="AJ260">
        <f t="shared" si="257"/>
        <v>0</v>
      </c>
      <c r="AK260">
        <f t="shared" si="257"/>
        <v>0</v>
      </c>
      <c r="AL260">
        <f t="shared" si="257"/>
        <v>678.40911831816481</v>
      </c>
      <c r="AM260">
        <f t="shared" si="257"/>
        <v>496.11368600543324</v>
      </c>
      <c r="AN260">
        <f t="shared" si="257"/>
        <v>0</v>
      </c>
      <c r="AO260">
        <f t="shared" si="257"/>
        <v>0</v>
      </c>
      <c r="AP260">
        <f t="shared" si="257"/>
        <v>0</v>
      </c>
      <c r="AQ260">
        <f t="shared" si="257"/>
        <v>75.819236666284112</v>
      </c>
      <c r="AR260">
        <f t="shared" si="257"/>
        <v>116.50378839965325</v>
      </c>
      <c r="AS260">
        <f t="shared" si="257"/>
        <v>65.73450154070909</v>
      </c>
      <c r="AT260" s="3">
        <f t="shared" si="245"/>
        <v>122770</v>
      </c>
      <c r="AU260" s="3">
        <f>model!AT15</f>
        <v>122770</v>
      </c>
    </row>
    <row r="261" spans="1:47" x14ac:dyDescent="0.25">
      <c r="A261" s="2" t="s">
        <v>15</v>
      </c>
      <c r="B261">
        <f t="shared" ref="B261:AS261" si="258">B212*($AU212/$AT212)</f>
        <v>0</v>
      </c>
      <c r="C261">
        <f t="shared" si="258"/>
        <v>0</v>
      </c>
      <c r="D261">
        <f t="shared" si="258"/>
        <v>459.45500135781509</v>
      </c>
      <c r="E261">
        <f t="shared" si="258"/>
        <v>210.10359885173625</v>
      </c>
      <c r="F261">
        <f t="shared" si="258"/>
        <v>0</v>
      </c>
      <c r="G261">
        <f t="shared" si="258"/>
        <v>0</v>
      </c>
      <c r="H261">
        <f t="shared" si="258"/>
        <v>0</v>
      </c>
      <c r="I261">
        <f t="shared" si="258"/>
        <v>0</v>
      </c>
      <c r="J261">
        <f t="shared" si="258"/>
        <v>0</v>
      </c>
      <c r="K261">
        <f t="shared" si="258"/>
        <v>15.436316631241388</v>
      </c>
      <c r="L261">
        <f t="shared" si="258"/>
        <v>0</v>
      </c>
      <c r="M261">
        <f t="shared" si="258"/>
        <v>0</v>
      </c>
      <c r="N261">
        <f t="shared" si="258"/>
        <v>0</v>
      </c>
      <c r="O261">
        <f t="shared" si="258"/>
        <v>0</v>
      </c>
      <c r="P261">
        <f t="shared" si="258"/>
        <v>3165.6436353671638</v>
      </c>
      <c r="Q261">
        <f t="shared" si="258"/>
        <v>0</v>
      </c>
      <c r="R261">
        <f t="shared" si="258"/>
        <v>0</v>
      </c>
      <c r="S261">
        <f t="shared" si="258"/>
        <v>0</v>
      </c>
      <c r="T261">
        <f t="shared" si="258"/>
        <v>0</v>
      </c>
      <c r="U261">
        <f t="shared" si="258"/>
        <v>0</v>
      </c>
      <c r="V261">
        <f t="shared" si="258"/>
        <v>12.064475658709853</v>
      </c>
      <c r="W261">
        <f t="shared" si="258"/>
        <v>0</v>
      </c>
      <c r="X261">
        <f t="shared" si="258"/>
        <v>0</v>
      </c>
      <c r="Y261">
        <f t="shared" si="258"/>
        <v>0</v>
      </c>
      <c r="Z261">
        <f t="shared" si="258"/>
        <v>0</v>
      </c>
      <c r="AA261">
        <f t="shared" si="258"/>
        <v>0</v>
      </c>
      <c r="AB261">
        <f t="shared" si="258"/>
        <v>0</v>
      </c>
      <c r="AC261">
        <f t="shared" si="258"/>
        <v>0</v>
      </c>
      <c r="AD261">
        <f t="shared" si="258"/>
        <v>0</v>
      </c>
      <c r="AE261">
        <f t="shared" si="258"/>
        <v>0</v>
      </c>
      <c r="AF261">
        <f t="shared" si="258"/>
        <v>0</v>
      </c>
      <c r="AG261">
        <f t="shared" si="258"/>
        <v>0</v>
      </c>
      <c r="AH261">
        <f t="shared" si="258"/>
        <v>0</v>
      </c>
      <c r="AI261">
        <f t="shared" si="258"/>
        <v>0</v>
      </c>
      <c r="AJ261">
        <f t="shared" si="258"/>
        <v>0</v>
      </c>
      <c r="AK261">
        <f t="shared" si="258"/>
        <v>0</v>
      </c>
      <c r="AL261">
        <f t="shared" si="258"/>
        <v>0</v>
      </c>
      <c r="AM261">
        <f t="shared" si="258"/>
        <v>0</v>
      </c>
      <c r="AN261">
        <f t="shared" si="258"/>
        <v>25.296972133332847</v>
      </c>
      <c r="AO261">
        <f t="shared" si="258"/>
        <v>0</v>
      </c>
      <c r="AP261">
        <f t="shared" si="258"/>
        <v>0</v>
      </c>
      <c r="AQ261">
        <f t="shared" si="258"/>
        <v>0</v>
      </c>
      <c r="AR261">
        <f t="shared" si="258"/>
        <v>0</v>
      </c>
      <c r="AS261">
        <f t="shared" si="258"/>
        <v>0</v>
      </c>
      <c r="AT261" s="3">
        <f t="shared" si="245"/>
        <v>3887.9999999999991</v>
      </c>
      <c r="AU261" s="3">
        <f>model!AT16</f>
        <v>3888</v>
      </c>
    </row>
    <row r="262" spans="1:47" x14ac:dyDescent="0.25">
      <c r="A262" s="2" t="s">
        <v>16</v>
      </c>
      <c r="B262">
        <f t="shared" ref="B262:AS262" si="259">B213*($AU213/$AT213)</f>
        <v>27.465175167194495</v>
      </c>
      <c r="C262">
        <f t="shared" si="259"/>
        <v>0</v>
      </c>
      <c r="D262">
        <f t="shared" si="259"/>
        <v>4.1658769769452233</v>
      </c>
      <c r="E262">
        <f t="shared" si="259"/>
        <v>0</v>
      </c>
      <c r="F262">
        <f t="shared" si="259"/>
        <v>0</v>
      </c>
      <c r="G262">
        <f t="shared" si="259"/>
        <v>0</v>
      </c>
      <c r="H262">
        <f t="shared" si="259"/>
        <v>0</v>
      </c>
      <c r="I262">
        <f t="shared" si="259"/>
        <v>0</v>
      </c>
      <c r="J262">
        <f t="shared" si="259"/>
        <v>0</v>
      </c>
      <c r="K262">
        <f t="shared" si="259"/>
        <v>128.58919798067737</v>
      </c>
      <c r="L262">
        <f t="shared" si="259"/>
        <v>0</v>
      </c>
      <c r="M262">
        <f t="shared" si="259"/>
        <v>0</v>
      </c>
      <c r="N262">
        <f t="shared" si="259"/>
        <v>0</v>
      </c>
      <c r="O262">
        <f t="shared" si="259"/>
        <v>61.500267156220211</v>
      </c>
      <c r="P262">
        <f t="shared" si="259"/>
        <v>0</v>
      </c>
      <c r="Q262">
        <f t="shared" si="259"/>
        <v>9800.6505896777544</v>
      </c>
      <c r="R262">
        <f t="shared" si="259"/>
        <v>0</v>
      </c>
      <c r="S262">
        <f t="shared" si="259"/>
        <v>0</v>
      </c>
      <c r="T262">
        <f t="shared" si="259"/>
        <v>0</v>
      </c>
      <c r="U262">
        <f t="shared" si="259"/>
        <v>0</v>
      </c>
      <c r="V262">
        <f t="shared" si="259"/>
        <v>0</v>
      </c>
      <c r="W262">
        <f t="shared" si="259"/>
        <v>0</v>
      </c>
      <c r="X262">
        <f t="shared" si="259"/>
        <v>0</v>
      </c>
      <c r="Y262">
        <f t="shared" si="259"/>
        <v>0</v>
      </c>
      <c r="Z262">
        <f t="shared" si="259"/>
        <v>0</v>
      </c>
      <c r="AA262">
        <f t="shared" si="259"/>
        <v>0</v>
      </c>
      <c r="AB262">
        <f t="shared" si="259"/>
        <v>61.066092853089039</v>
      </c>
      <c r="AC262">
        <f t="shared" si="259"/>
        <v>0</v>
      </c>
      <c r="AD262">
        <f t="shared" si="259"/>
        <v>0</v>
      </c>
      <c r="AE262">
        <f t="shared" si="259"/>
        <v>0</v>
      </c>
      <c r="AF262">
        <f t="shared" si="259"/>
        <v>0</v>
      </c>
      <c r="AG262">
        <f t="shared" si="259"/>
        <v>0</v>
      </c>
      <c r="AH262">
        <f t="shared" si="259"/>
        <v>8.8952768433997385</v>
      </c>
      <c r="AI262">
        <f t="shared" si="259"/>
        <v>2312.3916839852109</v>
      </c>
      <c r="AJ262">
        <f t="shared" si="259"/>
        <v>0</v>
      </c>
      <c r="AK262">
        <f t="shared" si="259"/>
        <v>0</v>
      </c>
      <c r="AL262">
        <f t="shared" si="259"/>
        <v>0</v>
      </c>
      <c r="AM262">
        <f t="shared" si="259"/>
        <v>0</v>
      </c>
      <c r="AN262">
        <f t="shared" si="259"/>
        <v>0</v>
      </c>
      <c r="AO262">
        <f t="shared" si="259"/>
        <v>0</v>
      </c>
      <c r="AP262">
        <f t="shared" si="259"/>
        <v>0</v>
      </c>
      <c r="AQ262">
        <f t="shared" si="259"/>
        <v>639.27583935950986</v>
      </c>
      <c r="AR262">
        <f t="shared" si="259"/>
        <v>0</v>
      </c>
      <c r="AS262">
        <f t="shared" si="259"/>
        <v>0</v>
      </c>
      <c r="AT262" s="3">
        <f t="shared" si="245"/>
        <v>13044</v>
      </c>
      <c r="AU262" s="3">
        <f>model!AT17</f>
        <v>13044</v>
      </c>
    </row>
    <row r="263" spans="1:47" x14ac:dyDescent="0.25">
      <c r="A263" s="2" t="s">
        <v>17</v>
      </c>
      <c r="B263">
        <f t="shared" ref="B263:AS263" si="260">B214*($AU214/$AT214)</f>
        <v>0</v>
      </c>
      <c r="C263">
        <f t="shared" si="260"/>
        <v>0</v>
      </c>
      <c r="D263">
        <f t="shared" si="260"/>
        <v>6.5329841059247435</v>
      </c>
      <c r="E263">
        <f t="shared" si="260"/>
        <v>0</v>
      </c>
      <c r="F263">
        <f t="shared" si="260"/>
        <v>0</v>
      </c>
      <c r="G263">
        <f t="shared" si="260"/>
        <v>8.6608075176188972</v>
      </c>
      <c r="H263">
        <f t="shared" si="260"/>
        <v>0</v>
      </c>
      <c r="I263">
        <f t="shared" si="260"/>
        <v>0</v>
      </c>
      <c r="J263">
        <f t="shared" si="260"/>
        <v>0</v>
      </c>
      <c r="K263">
        <f t="shared" si="260"/>
        <v>128.03511340524398</v>
      </c>
      <c r="L263">
        <f t="shared" si="260"/>
        <v>0</v>
      </c>
      <c r="M263">
        <f t="shared" si="260"/>
        <v>0</v>
      </c>
      <c r="N263">
        <f t="shared" si="260"/>
        <v>0</v>
      </c>
      <c r="O263">
        <f t="shared" si="260"/>
        <v>0</v>
      </c>
      <c r="P263">
        <f t="shared" si="260"/>
        <v>0</v>
      </c>
      <c r="Q263">
        <f t="shared" si="260"/>
        <v>0</v>
      </c>
      <c r="R263">
        <f t="shared" si="260"/>
        <v>208.40880688877965</v>
      </c>
      <c r="S263">
        <f t="shared" si="260"/>
        <v>0</v>
      </c>
      <c r="T263">
        <f t="shared" si="260"/>
        <v>0</v>
      </c>
      <c r="U263">
        <f t="shared" si="260"/>
        <v>0</v>
      </c>
      <c r="V263">
        <f t="shared" si="260"/>
        <v>0</v>
      </c>
      <c r="W263">
        <f t="shared" si="260"/>
        <v>0</v>
      </c>
      <c r="X263">
        <f t="shared" si="260"/>
        <v>0</v>
      </c>
      <c r="Y263">
        <f t="shared" si="260"/>
        <v>0</v>
      </c>
      <c r="Z263">
        <f t="shared" si="260"/>
        <v>0</v>
      </c>
      <c r="AA263">
        <f t="shared" si="260"/>
        <v>152.3622880824328</v>
      </c>
      <c r="AB263">
        <f t="shared" si="260"/>
        <v>0</v>
      </c>
      <c r="AC263">
        <f t="shared" si="260"/>
        <v>0</v>
      </c>
      <c r="AD263">
        <f t="shared" si="260"/>
        <v>0</v>
      </c>
      <c r="AE263">
        <f t="shared" si="260"/>
        <v>0</v>
      </c>
      <c r="AF263">
        <f t="shared" si="260"/>
        <v>0</v>
      </c>
      <c r="AG263">
        <f t="shared" si="260"/>
        <v>0</v>
      </c>
      <c r="AH263">
        <f t="shared" si="260"/>
        <v>0</v>
      </c>
      <c r="AI263">
        <f t="shared" si="260"/>
        <v>0</v>
      </c>
      <c r="AJ263">
        <f t="shared" si="260"/>
        <v>0</v>
      </c>
      <c r="AK263">
        <f t="shared" si="260"/>
        <v>0</v>
      </c>
      <c r="AL263">
        <f t="shared" si="260"/>
        <v>0</v>
      </c>
      <c r="AM263">
        <f t="shared" si="260"/>
        <v>0</v>
      </c>
      <c r="AN263">
        <f t="shared" si="260"/>
        <v>0</v>
      </c>
      <c r="AO263">
        <f t="shared" si="260"/>
        <v>0</v>
      </c>
      <c r="AP263">
        <f t="shared" si="260"/>
        <v>0</v>
      </c>
      <c r="AQ263">
        <f t="shared" si="260"/>
        <v>0</v>
      </c>
      <c r="AR263">
        <f t="shared" si="260"/>
        <v>0</v>
      </c>
      <c r="AS263">
        <f t="shared" si="260"/>
        <v>0</v>
      </c>
      <c r="AT263" s="3">
        <f t="shared" si="245"/>
        <v>504</v>
      </c>
      <c r="AU263" s="3">
        <f>model!AT18</f>
        <v>504</v>
      </c>
    </row>
    <row r="264" spans="1:47" x14ac:dyDescent="0.25">
      <c r="A264" s="2" t="s">
        <v>18</v>
      </c>
      <c r="B264">
        <f t="shared" ref="B264:AS264" si="261">B215*($AU215/$AT215)</f>
        <v>4.076760312981194</v>
      </c>
      <c r="C264">
        <f t="shared" si="261"/>
        <v>17.653683457223266</v>
      </c>
      <c r="D264">
        <f t="shared" si="261"/>
        <v>0</v>
      </c>
      <c r="E264">
        <f t="shared" si="261"/>
        <v>0</v>
      </c>
      <c r="F264">
        <f t="shared" si="261"/>
        <v>0</v>
      </c>
      <c r="G264">
        <f t="shared" si="261"/>
        <v>0</v>
      </c>
      <c r="H264">
        <f t="shared" si="261"/>
        <v>0</v>
      </c>
      <c r="I264">
        <f t="shared" si="261"/>
        <v>0</v>
      </c>
      <c r="J264">
        <f t="shared" si="261"/>
        <v>0</v>
      </c>
      <c r="K264">
        <f t="shared" si="261"/>
        <v>0</v>
      </c>
      <c r="L264">
        <f t="shared" si="261"/>
        <v>0</v>
      </c>
      <c r="M264">
        <f t="shared" si="261"/>
        <v>0</v>
      </c>
      <c r="N264">
        <f t="shared" si="261"/>
        <v>0</v>
      </c>
      <c r="O264">
        <f t="shared" si="261"/>
        <v>0</v>
      </c>
      <c r="P264">
        <f t="shared" si="261"/>
        <v>0</v>
      </c>
      <c r="Q264">
        <f t="shared" si="261"/>
        <v>0</v>
      </c>
      <c r="R264">
        <f t="shared" si="261"/>
        <v>0</v>
      </c>
      <c r="S264">
        <f t="shared" si="261"/>
        <v>2934.2046565511291</v>
      </c>
      <c r="T264">
        <f t="shared" si="261"/>
        <v>0</v>
      </c>
      <c r="U264">
        <f t="shared" si="261"/>
        <v>0</v>
      </c>
      <c r="V264">
        <f t="shared" si="261"/>
        <v>0</v>
      </c>
      <c r="W264">
        <f t="shared" si="261"/>
        <v>0</v>
      </c>
      <c r="X264">
        <f t="shared" si="261"/>
        <v>0</v>
      </c>
      <c r="Y264">
        <f t="shared" si="261"/>
        <v>0</v>
      </c>
      <c r="Z264">
        <f t="shared" si="261"/>
        <v>76.12548330337215</v>
      </c>
      <c r="AA264">
        <f t="shared" si="261"/>
        <v>0</v>
      </c>
      <c r="AB264">
        <f t="shared" si="261"/>
        <v>0</v>
      </c>
      <c r="AC264">
        <f t="shared" si="261"/>
        <v>0</v>
      </c>
      <c r="AD264">
        <f t="shared" si="261"/>
        <v>52.257224287320923</v>
      </c>
      <c r="AE264">
        <f t="shared" si="261"/>
        <v>0</v>
      </c>
      <c r="AF264">
        <f t="shared" si="261"/>
        <v>87.195835562994745</v>
      </c>
      <c r="AG264">
        <f t="shared" si="261"/>
        <v>0</v>
      </c>
      <c r="AH264">
        <f t="shared" si="261"/>
        <v>0</v>
      </c>
      <c r="AI264">
        <f t="shared" si="261"/>
        <v>0</v>
      </c>
      <c r="AJ264">
        <f t="shared" si="261"/>
        <v>523.07660464874539</v>
      </c>
      <c r="AK264">
        <f t="shared" si="261"/>
        <v>0</v>
      </c>
      <c r="AL264">
        <f t="shared" si="261"/>
        <v>0</v>
      </c>
      <c r="AM264">
        <f t="shared" si="261"/>
        <v>0</v>
      </c>
      <c r="AN264">
        <f t="shared" si="261"/>
        <v>0</v>
      </c>
      <c r="AO264">
        <f t="shared" si="261"/>
        <v>2.4097518762331012</v>
      </c>
      <c r="AP264">
        <f t="shared" si="261"/>
        <v>0</v>
      </c>
      <c r="AQ264">
        <f t="shared" si="261"/>
        <v>0</v>
      </c>
      <c r="AR264">
        <f t="shared" si="261"/>
        <v>0</v>
      </c>
      <c r="AS264">
        <f t="shared" si="261"/>
        <v>0</v>
      </c>
      <c r="AT264" s="3">
        <f t="shared" si="245"/>
        <v>3697.0000000000005</v>
      </c>
      <c r="AU264" s="3">
        <f>model!AT19</f>
        <v>3697</v>
      </c>
    </row>
    <row r="265" spans="1:47" x14ac:dyDescent="0.25">
      <c r="A265" s="2" t="s">
        <v>19</v>
      </c>
      <c r="B265">
        <f t="shared" ref="B265:AS265" si="262">B216*($AU216/$AT216)</f>
        <v>14.819978676762885</v>
      </c>
      <c r="C265">
        <f t="shared" si="262"/>
        <v>0</v>
      </c>
      <c r="D265">
        <f t="shared" si="262"/>
        <v>0</v>
      </c>
      <c r="E265">
        <f t="shared" si="262"/>
        <v>0</v>
      </c>
      <c r="F265">
        <f t="shared" si="262"/>
        <v>0</v>
      </c>
      <c r="G265">
        <f t="shared" si="262"/>
        <v>0</v>
      </c>
      <c r="H265">
        <f t="shared" si="262"/>
        <v>0</v>
      </c>
      <c r="I265">
        <f t="shared" si="262"/>
        <v>0</v>
      </c>
      <c r="J265">
        <f t="shared" si="262"/>
        <v>0</v>
      </c>
      <c r="K265">
        <f t="shared" si="262"/>
        <v>418.79198986974001</v>
      </c>
      <c r="L265">
        <f t="shared" si="262"/>
        <v>0</v>
      </c>
      <c r="M265">
        <f t="shared" si="262"/>
        <v>23.059716829014874</v>
      </c>
      <c r="N265">
        <f t="shared" si="262"/>
        <v>0</v>
      </c>
      <c r="O265">
        <f t="shared" si="262"/>
        <v>0</v>
      </c>
      <c r="P265">
        <f t="shared" si="262"/>
        <v>0</v>
      </c>
      <c r="Q265">
        <f t="shared" si="262"/>
        <v>0</v>
      </c>
      <c r="R265">
        <f t="shared" si="262"/>
        <v>0</v>
      </c>
      <c r="S265">
        <f t="shared" si="262"/>
        <v>0</v>
      </c>
      <c r="T265">
        <f t="shared" si="262"/>
        <v>1989.094476121451</v>
      </c>
      <c r="U265">
        <f t="shared" si="262"/>
        <v>0</v>
      </c>
      <c r="V265">
        <f t="shared" si="262"/>
        <v>0</v>
      </c>
      <c r="W265">
        <f t="shared" si="262"/>
        <v>0</v>
      </c>
      <c r="X265">
        <f t="shared" si="262"/>
        <v>0</v>
      </c>
      <c r="Y265">
        <f t="shared" si="262"/>
        <v>0</v>
      </c>
      <c r="Z265">
        <f t="shared" si="262"/>
        <v>0</v>
      </c>
      <c r="AA265">
        <f t="shared" si="262"/>
        <v>0</v>
      </c>
      <c r="AB265">
        <f t="shared" si="262"/>
        <v>15.865177211193101</v>
      </c>
      <c r="AC265">
        <f t="shared" si="262"/>
        <v>0</v>
      </c>
      <c r="AD265">
        <f t="shared" si="262"/>
        <v>0</v>
      </c>
      <c r="AE265">
        <f t="shared" si="262"/>
        <v>39.368661291838137</v>
      </c>
      <c r="AF265">
        <f t="shared" si="262"/>
        <v>0</v>
      </c>
      <c r="AG265">
        <f t="shared" si="262"/>
        <v>0</v>
      </c>
      <c r="AH265">
        <f t="shared" si="262"/>
        <v>0</v>
      </c>
      <c r="AI265">
        <f t="shared" si="262"/>
        <v>0</v>
      </c>
      <c r="AJ265">
        <f t="shared" si="262"/>
        <v>0</v>
      </c>
      <c r="AK265">
        <f t="shared" si="262"/>
        <v>0</v>
      </c>
      <c r="AL265">
        <f t="shared" si="262"/>
        <v>0</v>
      </c>
      <c r="AM265">
        <f t="shared" si="262"/>
        <v>0</v>
      </c>
      <c r="AN265">
        <f t="shared" si="262"/>
        <v>0</v>
      </c>
      <c r="AO265">
        <f t="shared" si="262"/>
        <v>0</v>
      </c>
      <c r="AP265">
        <f t="shared" si="262"/>
        <v>0</v>
      </c>
      <c r="AQ265">
        <f t="shared" si="262"/>
        <v>0</v>
      </c>
      <c r="AR265">
        <f t="shared" si="262"/>
        <v>0</v>
      </c>
      <c r="AS265">
        <f t="shared" si="262"/>
        <v>0</v>
      </c>
      <c r="AT265" s="3">
        <f t="shared" si="245"/>
        <v>2501</v>
      </c>
      <c r="AU265" s="3">
        <f>model!AT20</f>
        <v>2501</v>
      </c>
    </row>
    <row r="266" spans="1:47" x14ac:dyDescent="0.25">
      <c r="A266" s="2" t="s">
        <v>20</v>
      </c>
      <c r="B266">
        <f t="shared" ref="B266:AS266" si="263">B217*($AU217/$AT217)</f>
        <v>1847.2006826178581</v>
      </c>
      <c r="C266">
        <f t="shared" si="263"/>
        <v>0</v>
      </c>
      <c r="D266">
        <f t="shared" si="263"/>
        <v>0</v>
      </c>
      <c r="E266">
        <f t="shared" si="263"/>
        <v>0</v>
      </c>
      <c r="F266">
        <f t="shared" si="263"/>
        <v>0</v>
      </c>
      <c r="G266">
        <f t="shared" si="263"/>
        <v>0</v>
      </c>
      <c r="H266">
        <f t="shared" si="263"/>
        <v>0</v>
      </c>
      <c r="I266">
        <f t="shared" si="263"/>
        <v>0</v>
      </c>
      <c r="J266">
        <f t="shared" si="263"/>
        <v>0</v>
      </c>
      <c r="K266">
        <f t="shared" si="263"/>
        <v>0</v>
      </c>
      <c r="L266">
        <f t="shared" si="263"/>
        <v>0</v>
      </c>
      <c r="M266">
        <f t="shared" si="263"/>
        <v>0</v>
      </c>
      <c r="N266">
        <f t="shared" si="263"/>
        <v>0</v>
      </c>
      <c r="O266">
        <f t="shared" si="263"/>
        <v>223.18681011638671</v>
      </c>
      <c r="P266">
        <f t="shared" si="263"/>
        <v>0</v>
      </c>
      <c r="Q266">
        <f t="shared" si="263"/>
        <v>7.9206605174971791</v>
      </c>
      <c r="R266">
        <f t="shared" si="263"/>
        <v>0</v>
      </c>
      <c r="S266">
        <f t="shared" si="263"/>
        <v>0</v>
      </c>
      <c r="T266">
        <f t="shared" si="263"/>
        <v>0</v>
      </c>
      <c r="U266">
        <f t="shared" si="263"/>
        <v>13876.147664446313</v>
      </c>
      <c r="V266">
        <f t="shared" si="263"/>
        <v>0</v>
      </c>
      <c r="W266">
        <f t="shared" si="263"/>
        <v>0</v>
      </c>
      <c r="X266">
        <f t="shared" si="263"/>
        <v>0</v>
      </c>
      <c r="Y266">
        <f t="shared" si="263"/>
        <v>54.452947751835488</v>
      </c>
      <c r="Z266">
        <f t="shared" si="263"/>
        <v>0</v>
      </c>
      <c r="AA266">
        <f t="shared" si="263"/>
        <v>0</v>
      </c>
      <c r="AB266">
        <f t="shared" si="263"/>
        <v>0.75998345351958574</v>
      </c>
      <c r="AC266">
        <f t="shared" si="263"/>
        <v>0</v>
      </c>
      <c r="AD266">
        <f t="shared" si="263"/>
        <v>0</v>
      </c>
      <c r="AE266">
        <f t="shared" si="263"/>
        <v>0</v>
      </c>
      <c r="AF266">
        <f t="shared" si="263"/>
        <v>0</v>
      </c>
      <c r="AG266">
        <f t="shared" si="263"/>
        <v>0</v>
      </c>
      <c r="AH266">
        <f t="shared" si="263"/>
        <v>0</v>
      </c>
      <c r="AI266">
        <f t="shared" si="263"/>
        <v>0</v>
      </c>
      <c r="AJ266">
        <f t="shared" si="263"/>
        <v>0</v>
      </c>
      <c r="AK266">
        <f t="shared" si="263"/>
        <v>0</v>
      </c>
      <c r="AL266">
        <f t="shared" si="263"/>
        <v>159.36038175822264</v>
      </c>
      <c r="AM266">
        <f t="shared" si="263"/>
        <v>0</v>
      </c>
      <c r="AN266">
        <f t="shared" si="263"/>
        <v>0</v>
      </c>
      <c r="AO266">
        <f t="shared" si="263"/>
        <v>0</v>
      </c>
      <c r="AP266">
        <f t="shared" si="263"/>
        <v>0</v>
      </c>
      <c r="AQ266">
        <f t="shared" si="263"/>
        <v>30.970869338366221</v>
      </c>
      <c r="AR266">
        <f t="shared" si="263"/>
        <v>0</v>
      </c>
      <c r="AS266">
        <f t="shared" si="263"/>
        <v>0</v>
      </c>
      <c r="AT266" s="3">
        <f t="shared" si="245"/>
        <v>16199.999999999998</v>
      </c>
      <c r="AU266" s="3">
        <f>model!AT21</f>
        <v>16200</v>
      </c>
    </row>
    <row r="267" spans="1:47" x14ac:dyDescent="0.25">
      <c r="A267" s="2" t="s">
        <v>21</v>
      </c>
      <c r="B267">
        <f t="shared" ref="B267:AS267" si="264">B218*($AU218/$AT218)</f>
        <v>27.302839616976321</v>
      </c>
      <c r="C267">
        <f t="shared" si="264"/>
        <v>0</v>
      </c>
      <c r="D267">
        <f t="shared" si="264"/>
        <v>336.47690064589312</v>
      </c>
      <c r="E267">
        <f t="shared" si="264"/>
        <v>0</v>
      </c>
      <c r="F267">
        <f t="shared" si="264"/>
        <v>0</v>
      </c>
      <c r="G267">
        <f t="shared" si="264"/>
        <v>0</v>
      </c>
      <c r="H267">
        <f t="shared" si="264"/>
        <v>0</v>
      </c>
      <c r="I267">
        <f t="shared" si="264"/>
        <v>0</v>
      </c>
      <c r="J267">
        <f t="shared" si="264"/>
        <v>0</v>
      </c>
      <c r="K267">
        <f t="shared" si="264"/>
        <v>118.69850497274233</v>
      </c>
      <c r="L267">
        <f t="shared" si="264"/>
        <v>0</v>
      </c>
      <c r="M267">
        <f t="shared" si="264"/>
        <v>0</v>
      </c>
      <c r="N267">
        <f t="shared" si="264"/>
        <v>0</v>
      </c>
      <c r="O267">
        <f t="shared" si="264"/>
        <v>0</v>
      </c>
      <c r="P267">
        <f t="shared" si="264"/>
        <v>90.914701013403118</v>
      </c>
      <c r="Q267">
        <f t="shared" si="264"/>
        <v>5.6411632712162403</v>
      </c>
      <c r="R267">
        <f t="shared" si="264"/>
        <v>0</v>
      </c>
      <c r="S267">
        <f t="shared" si="264"/>
        <v>0</v>
      </c>
      <c r="T267">
        <f t="shared" si="264"/>
        <v>0</v>
      </c>
      <c r="U267">
        <f t="shared" si="264"/>
        <v>0</v>
      </c>
      <c r="V267">
        <f t="shared" si="264"/>
        <v>5177.7054637454357</v>
      </c>
      <c r="W267">
        <f t="shared" si="264"/>
        <v>0</v>
      </c>
      <c r="X267">
        <f t="shared" si="264"/>
        <v>0</v>
      </c>
      <c r="Y267">
        <f t="shared" si="264"/>
        <v>0</v>
      </c>
      <c r="Z267">
        <f t="shared" si="264"/>
        <v>0</v>
      </c>
      <c r="AA267">
        <f t="shared" si="264"/>
        <v>3.9733245389133804</v>
      </c>
      <c r="AB267">
        <f t="shared" si="264"/>
        <v>0</v>
      </c>
      <c r="AC267">
        <f t="shared" si="264"/>
        <v>0</v>
      </c>
      <c r="AD267">
        <f t="shared" si="264"/>
        <v>0</v>
      </c>
      <c r="AE267">
        <f t="shared" si="264"/>
        <v>0</v>
      </c>
      <c r="AF267">
        <f t="shared" si="264"/>
        <v>0</v>
      </c>
      <c r="AG267">
        <f t="shared" si="264"/>
        <v>0</v>
      </c>
      <c r="AH267">
        <f t="shared" si="264"/>
        <v>0</v>
      </c>
      <c r="AI267">
        <f t="shared" si="264"/>
        <v>0</v>
      </c>
      <c r="AJ267">
        <f t="shared" si="264"/>
        <v>0</v>
      </c>
      <c r="AK267">
        <f t="shared" si="264"/>
        <v>142.17415094726857</v>
      </c>
      <c r="AL267">
        <f t="shared" si="264"/>
        <v>0</v>
      </c>
      <c r="AM267">
        <f t="shared" si="264"/>
        <v>0</v>
      </c>
      <c r="AN267">
        <f t="shared" si="264"/>
        <v>36.022707627008401</v>
      </c>
      <c r="AO267">
        <f t="shared" si="264"/>
        <v>0</v>
      </c>
      <c r="AP267">
        <f t="shared" si="264"/>
        <v>0</v>
      </c>
      <c r="AQ267">
        <f t="shared" si="264"/>
        <v>5.0902436211440314</v>
      </c>
      <c r="AR267">
        <f t="shared" si="264"/>
        <v>0</v>
      </c>
      <c r="AS267">
        <f t="shared" si="264"/>
        <v>0</v>
      </c>
      <c r="AT267" s="3">
        <f t="shared" si="245"/>
        <v>5944.0000000000009</v>
      </c>
      <c r="AU267" s="3">
        <f>model!AT22</f>
        <v>5944</v>
      </c>
    </row>
    <row r="268" spans="1:47" x14ac:dyDescent="0.25">
      <c r="A268" s="2" t="s">
        <v>22</v>
      </c>
      <c r="B268">
        <f t="shared" ref="B268:AS268" si="265">B219*($AU219/$AT219)</f>
        <v>45.790452677587908</v>
      </c>
      <c r="C268">
        <f t="shared" si="265"/>
        <v>0</v>
      </c>
      <c r="D268">
        <f t="shared" si="265"/>
        <v>0</v>
      </c>
      <c r="E268">
        <f t="shared" si="265"/>
        <v>0</v>
      </c>
      <c r="F268">
        <f t="shared" si="265"/>
        <v>0</v>
      </c>
      <c r="G268">
        <f t="shared" si="265"/>
        <v>17.099802788614355</v>
      </c>
      <c r="H268">
        <f t="shared" si="265"/>
        <v>0</v>
      </c>
      <c r="I268">
        <f t="shared" si="265"/>
        <v>0</v>
      </c>
      <c r="J268">
        <f t="shared" si="265"/>
        <v>0</v>
      </c>
      <c r="K268">
        <f t="shared" si="265"/>
        <v>1984.4102528118906</v>
      </c>
      <c r="L268">
        <f t="shared" si="265"/>
        <v>0</v>
      </c>
      <c r="M268">
        <f t="shared" si="265"/>
        <v>4.5237726430856693</v>
      </c>
      <c r="N268">
        <f t="shared" si="265"/>
        <v>0</v>
      </c>
      <c r="O268">
        <f t="shared" si="265"/>
        <v>0</v>
      </c>
      <c r="P268">
        <f t="shared" si="265"/>
        <v>0</v>
      </c>
      <c r="Q268">
        <f t="shared" si="265"/>
        <v>0</v>
      </c>
      <c r="R268">
        <f t="shared" si="265"/>
        <v>0</v>
      </c>
      <c r="S268">
        <f t="shared" si="265"/>
        <v>0</v>
      </c>
      <c r="T268">
        <f t="shared" si="265"/>
        <v>0</v>
      </c>
      <c r="U268">
        <f t="shared" si="265"/>
        <v>0</v>
      </c>
      <c r="V268">
        <f t="shared" si="265"/>
        <v>0</v>
      </c>
      <c r="W268">
        <f t="shared" si="265"/>
        <v>2812.1438762455036</v>
      </c>
      <c r="X268">
        <f t="shared" si="265"/>
        <v>0</v>
      </c>
      <c r="Y268">
        <f t="shared" si="265"/>
        <v>0</v>
      </c>
      <c r="Z268">
        <f t="shared" si="265"/>
        <v>0</v>
      </c>
      <c r="AA268">
        <f t="shared" si="265"/>
        <v>394.11544929401884</v>
      </c>
      <c r="AB268">
        <f t="shared" si="265"/>
        <v>0</v>
      </c>
      <c r="AC268">
        <f t="shared" si="265"/>
        <v>0</v>
      </c>
      <c r="AD268">
        <f t="shared" si="265"/>
        <v>0</v>
      </c>
      <c r="AE268">
        <f t="shared" si="265"/>
        <v>0</v>
      </c>
      <c r="AF268">
        <f t="shared" si="265"/>
        <v>0</v>
      </c>
      <c r="AG268">
        <f t="shared" si="265"/>
        <v>0</v>
      </c>
      <c r="AH268">
        <f t="shared" si="265"/>
        <v>1662.8554138665959</v>
      </c>
      <c r="AI268">
        <f t="shared" si="265"/>
        <v>0</v>
      </c>
      <c r="AJ268">
        <f t="shared" si="265"/>
        <v>0</v>
      </c>
      <c r="AK268">
        <f t="shared" si="265"/>
        <v>0</v>
      </c>
      <c r="AL268">
        <f t="shared" si="265"/>
        <v>0</v>
      </c>
      <c r="AM268">
        <f t="shared" si="265"/>
        <v>0</v>
      </c>
      <c r="AN268">
        <f t="shared" si="265"/>
        <v>0</v>
      </c>
      <c r="AO268">
        <f t="shared" si="265"/>
        <v>0</v>
      </c>
      <c r="AP268">
        <f t="shared" si="265"/>
        <v>29.060979672702413</v>
      </c>
      <c r="AQ268">
        <f t="shared" si="265"/>
        <v>0</v>
      </c>
      <c r="AR268">
        <f t="shared" si="265"/>
        <v>0</v>
      </c>
      <c r="AS268">
        <f t="shared" si="265"/>
        <v>0</v>
      </c>
      <c r="AT268" s="3">
        <f t="shared" si="245"/>
        <v>6949.9999999999991</v>
      </c>
      <c r="AU268" s="3">
        <f>model!AT23</f>
        <v>6950</v>
      </c>
    </row>
    <row r="269" spans="1:47" x14ac:dyDescent="0.25">
      <c r="A269" s="2" t="s">
        <v>23</v>
      </c>
      <c r="B269">
        <f t="shared" ref="B269:AS269" si="266">B220*($AU220/$AT220)</f>
        <v>3863.0306781349582</v>
      </c>
      <c r="C269">
        <f t="shared" si="266"/>
        <v>0</v>
      </c>
      <c r="D269">
        <f t="shared" si="266"/>
        <v>29.246943011944168</v>
      </c>
      <c r="E269">
        <f t="shared" si="266"/>
        <v>0</v>
      </c>
      <c r="F269">
        <f t="shared" si="266"/>
        <v>0</v>
      </c>
      <c r="G269">
        <f t="shared" si="266"/>
        <v>0</v>
      </c>
      <c r="H269">
        <f t="shared" si="266"/>
        <v>0</v>
      </c>
      <c r="I269">
        <f t="shared" si="266"/>
        <v>93.827766760720948</v>
      </c>
      <c r="J269">
        <f t="shared" si="266"/>
        <v>0</v>
      </c>
      <c r="K269">
        <f t="shared" si="266"/>
        <v>47.765763248158166</v>
      </c>
      <c r="L269">
        <f t="shared" si="266"/>
        <v>0</v>
      </c>
      <c r="M269">
        <f t="shared" si="266"/>
        <v>0</v>
      </c>
      <c r="N269">
        <f t="shared" si="266"/>
        <v>0</v>
      </c>
      <c r="O269">
        <f t="shared" si="266"/>
        <v>961.08488794901052</v>
      </c>
      <c r="P269">
        <f t="shared" si="266"/>
        <v>0</v>
      </c>
      <c r="Q269">
        <f t="shared" si="266"/>
        <v>0</v>
      </c>
      <c r="R269">
        <f t="shared" si="266"/>
        <v>0</v>
      </c>
      <c r="S269">
        <f t="shared" si="266"/>
        <v>0</v>
      </c>
      <c r="T269">
        <f t="shared" si="266"/>
        <v>0</v>
      </c>
      <c r="U269">
        <f t="shared" si="266"/>
        <v>0</v>
      </c>
      <c r="V269">
        <f t="shared" si="266"/>
        <v>0</v>
      </c>
      <c r="W269">
        <f t="shared" si="266"/>
        <v>0</v>
      </c>
      <c r="X269">
        <f t="shared" si="266"/>
        <v>5743.6090256936277</v>
      </c>
      <c r="Y269">
        <f t="shared" si="266"/>
        <v>0</v>
      </c>
      <c r="Z269">
        <f t="shared" si="266"/>
        <v>0</v>
      </c>
      <c r="AA269">
        <f t="shared" si="266"/>
        <v>0</v>
      </c>
      <c r="AB269">
        <f t="shared" si="266"/>
        <v>0</v>
      </c>
      <c r="AC269">
        <f t="shared" si="266"/>
        <v>0</v>
      </c>
      <c r="AD269">
        <f t="shared" si="266"/>
        <v>0</v>
      </c>
      <c r="AE269">
        <f t="shared" si="266"/>
        <v>0</v>
      </c>
      <c r="AF269">
        <f t="shared" si="266"/>
        <v>0</v>
      </c>
      <c r="AG269">
        <f t="shared" si="266"/>
        <v>0</v>
      </c>
      <c r="AH269">
        <f t="shared" si="266"/>
        <v>0</v>
      </c>
      <c r="AI269">
        <f t="shared" si="266"/>
        <v>0</v>
      </c>
      <c r="AJ269">
        <f t="shared" si="266"/>
        <v>0</v>
      </c>
      <c r="AK269">
        <f t="shared" si="266"/>
        <v>0</v>
      </c>
      <c r="AL269">
        <f t="shared" si="266"/>
        <v>14.463102189241074</v>
      </c>
      <c r="AM269">
        <f t="shared" si="266"/>
        <v>86.204604774911559</v>
      </c>
      <c r="AN269">
        <f t="shared" si="266"/>
        <v>0</v>
      </c>
      <c r="AO269">
        <f t="shared" si="266"/>
        <v>0</v>
      </c>
      <c r="AP269">
        <f t="shared" si="266"/>
        <v>0</v>
      </c>
      <c r="AQ269">
        <f t="shared" si="266"/>
        <v>9.2176996906979749</v>
      </c>
      <c r="AR269">
        <f t="shared" si="266"/>
        <v>0</v>
      </c>
      <c r="AS269">
        <f t="shared" si="266"/>
        <v>30.549528546729981</v>
      </c>
      <c r="AT269" s="3">
        <f t="shared" si="245"/>
        <v>10879</v>
      </c>
      <c r="AU269" s="3">
        <f>model!AT24</f>
        <v>10879</v>
      </c>
    </row>
    <row r="270" spans="1:47" x14ac:dyDescent="0.25">
      <c r="A270" s="2" t="s">
        <v>24</v>
      </c>
      <c r="B270">
        <f t="shared" ref="B270:AS270" si="267">B221*($AU221/$AT221)</f>
        <v>48.76831655551765</v>
      </c>
      <c r="C270">
        <f t="shared" si="267"/>
        <v>0</v>
      </c>
      <c r="D270">
        <f t="shared" si="267"/>
        <v>0</v>
      </c>
      <c r="E270">
        <f t="shared" si="267"/>
        <v>0</v>
      </c>
      <c r="F270">
        <f t="shared" si="267"/>
        <v>0</v>
      </c>
      <c r="G270">
        <f t="shared" si="267"/>
        <v>0</v>
      </c>
      <c r="H270">
        <f t="shared" si="267"/>
        <v>211.86372930791924</v>
      </c>
      <c r="I270">
        <f t="shared" si="267"/>
        <v>0</v>
      </c>
      <c r="J270">
        <f t="shared" si="267"/>
        <v>0</v>
      </c>
      <c r="K270">
        <f t="shared" si="267"/>
        <v>0</v>
      </c>
      <c r="L270">
        <f t="shared" si="267"/>
        <v>0</v>
      </c>
      <c r="M270">
        <f t="shared" si="267"/>
        <v>0</v>
      </c>
      <c r="N270">
        <f t="shared" si="267"/>
        <v>0</v>
      </c>
      <c r="O270">
        <f t="shared" si="267"/>
        <v>0</v>
      </c>
      <c r="P270">
        <f t="shared" si="267"/>
        <v>0</v>
      </c>
      <c r="Q270">
        <f t="shared" si="267"/>
        <v>22.671545891409586</v>
      </c>
      <c r="R270">
        <f t="shared" si="267"/>
        <v>0</v>
      </c>
      <c r="S270">
        <f t="shared" si="267"/>
        <v>0</v>
      </c>
      <c r="T270">
        <f t="shared" si="267"/>
        <v>0</v>
      </c>
      <c r="U270">
        <f t="shared" si="267"/>
        <v>146.54414936883839</v>
      </c>
      <c r="V270">
        <f t="shared" si="267"/>
        <v>0</v>
      </c>
      <c r="W270">
        <f t="shared" si="267"/>
        <v>0</v>
      </c>
      <c r="X270">
        <f t="shared" si="267"/>
        <v>0</v>
      </c>
      <c r="Y270">
        <f t="shared" si="267"/>
        <v>6230.0394883569224</v>
      </c>
      <c r="Z270">
        <f t="shared" si="267"/>
        <v>0</v>
      </c>
      <c r="AA270">
        <f t="shared" si="267"/>
        <v>0</v>
      </c>
      <c r="AB270">
        <f t="shared" si="267"/>
        <v>1609.3043985217128</v>
      </c>
      <c r="AC270">
        <f t="shared" si="267"/>
        <v>0</v>
      </c>
      <c r="AD270">
        <f t="shared" si="267"/>
        <v>0</v>
      </c>
      <c r="AE270">
        <f t="shared" si="267"/>
        <v>0</v>
      </c>
      <c r="AF270">
        <f t="shared" si="267"/>
        <v>0</v>
      </c>
      <c r="AG270">
        <f t="shared" si="267"/>
        <v>249.03093058530479</v>
      </c>
      <c r="AH270">
        <f t="shared" si="267"/>
        <v>0</v>
      </c>
      <c r="AI270">
        <f t="shared" si="267"/>
        <v>0</v>
      </c>
      <c r="AJ270">
        <f t="shared" si="267"/>
        <v>0</v>
      </c>
      <c r="AK270">
        <f t="shared" si="267"/>
        <v>0</v>
      </c>
      <c r="AL270">
        <f t="shared" si="267"/>
        <v>0</v>
      </c>
      <c r="AM270">
        <f t="shared" si="267"/>
        <v>0</v>
      </c>
      <c r="AN270">
        <f t="shared" si="267"/>
        <v>2.8954682920300296</v>
      </c>
      <c r="AO270">
        <f t="shared" si="267"/>
        <v>0</v>
      </c>
      <c r="AP270">
        <f t="shared" si="267"/>
        <v>0</v>
      </c>
      <c r="AQ270">
        <f t="shared" si="267"/>
        <v>1097.881973120345</v>
      </c>
      <c r="AR270">
        <f t="shared" si="267"/>
        <v>0</v>
      </c>
      <c r="AS270">
        <f t="shared" si="267"/>
        <v>0</v>
      </c>
      <c r="AT270" s="3">
        <f t="shared" si="245"/>
        <v>9619</v>
      </c>
      <c r="AU270" s="3">
        <f>model!AT25</f>
        <v>9619</v>
      </c>
    </row>
    <row r="271" spans="1:47" x14ac:dyDescent="0.25">
      <c r="A271" s="2" t="s">
        <v>25</v>
      </c>
      <c r="B271">
        <f t="shared" ref="B271:AS271" si="268">B222*($AU222/$AT222)</f>
        <v>6.6473204913392268</v>
      </c>
      <c r="C271">
        <f t="shared" si="268"/>
        <v>165.51395618234565</v>
      </c>
      <c r="D271">
        <f t="shared" si="268"/>
        <v>0</v>
      </c>
      <c r="E271">
        <f t="shared" si="268"/>
        <v>0</v>
      </c>
      <c r="F271">
        <f t="shared" si="268"/>
        <v>0</v>
      </c>
      <c r="G271">
        <f t="shared" si="268"/>
        <v>0</v>
      </c>
      <c r="H271">
        <f t="shared" si="268"/>
        <v>0</v>
      </c>
      <c r="I271">
        <f t="shared" si="268"/>
        <v>0</v>
      </c>
      <c r="J271">
        <f t="shared" si="268"/>
        <v>0</v>
      </c>
      <c r="K271">
        <f t="shared" si="268"/>
        <v>0</v>
      </c>
      <c r="L271">
        <f t="shared" si="268"/>
        <v>0</v>
      </c>
      <c r="M271">
        <f t="shared" si="268"/>
        <v>0</v>
      </c>
      <c r="N271">
        <f t="shared" si="268"/>
        <v>0</v>
      </c>
      <c r="O271">
        <f t="shared" si="268"/>
        <v>0</v>
      </c>
      <c r="P271">
        <f t="shared" si="268"/>
        <v>0</v>
      </c>
      <c r="Q271">
        <f t="shared" si="268"/>
        <v>0</v>
      </c>
      <c r="R271">
        <f t="shared" si="268"/>
        <v>0</v>
      </c>
      <c r="S271">
        <f t="shared" si="268"/>
        <v>103.69793081468316</v>
      </c>
      <c r="T271">
        <f t="shared" si="268"/>
        <v>0</v>
      </c>
      <c r="U271">
        <f t="shared" si="268"/>
        <v>0</v>
      </c>
      <c r="V271">
        <f t="shared" si="268"/>
        <v>0</v>
      </c>
      <c r="W271">
        <f t="shared" si="268"/>
        <v>0</v>
      </c>
      <c r="X271">
        <f t="shared" si="268"/>
        <v>0</v>
      </c>
      <c r="Y271">
        <f t="shared" si="268"/>
        <v>0</v>
      </c>
      <c r="Z271">
        <f t="shared" si="268"/>
        <v>6545.0415863310491</v>
      </c>
      <c r="AA271">
        <f t="shared" si="268"/>
        <v>0</v>
      </c>
      <c r="AB271">
        <f t="shared" si="268"/>
        <v>0</v>
      </c>
      <c r="AC271">
        <f t="shared" si="268"/>
        <v>37.556262120719083</v>
      </c>
      <c r="AD271">
        <f t="shared" si="268"/>
        <v>7.3454733652010162</v>
      </c>
      <c r="AE271">
        <f t="shared" si="268"/>
        <v>0</v>
      </c>
      <c r="AF271">
        <f t="shared" si="268"/>
        <v>666.8745122747481</v>
      </c>
      <c r="AG271">
        <f t="shared" si="268"/>
        <v>0</v>
      </c>
      <c r="AH271">
        <f t="shared" si="268"/>
        <v>0</v>
      </c>
      <c r="AI271">
        <f t="shared" si="268"/>
        <v>0</v>
      </c>
      <c r="AJ271">
        <f t="shared" si="268"/>
        <v>224.5962869932612</v>
      </c>
      <c r="AK271">
        <f t="shared" si="268"/>
        <v>0</v>
      </c>
      <c r="AL271">
        <f t="shared" si="268"/>
        <v>0</v>
      </c>
      <c r="AM271">
        <f t="shared" si="268"/>
        <v>0</v>
      </c>
      <c r="AN271">
        <f t="shared" si="268"/>
        <v>0</v>
      </c>
      <c r="AO271">
        <f t="shared" si="268"/>
        <v>0</v>
      </c>
      <c r="AP271">
        <f t="shared" si="268"/>
        <v>0</v>
      </c>
      <c r="AQ271">
        <f t="shared" si="268"/>
        <v>0</v>
      </c>
      <c r="AR271">
        <f t="shared" si="268"/>
        <v>49.72667142665334</v>
      </c>
      <c r="AS271">
        <f t="shared" si="268"/>
        <v>0</v>
      </c>
      <c r="AT271" s="3">
        <f t="shared" si="245"/>
        <v>7806.9999999999991</v>
      </c>
      <c r="AU271" s="3">
        <f>model!AT26</f>
        <v>7807</v>
      </c>
    </row>
    <row r="272" spans="1:47" x14ac:dyDescent="0.25">
      <c r="A272" s="2" t="s">
        <v>26</v>
      </c>
      <c r="B272">
        <f t="shared" ref="B272:AS272" si="269">B223*($AU223/$AT223)</f>
        <v>10.078470685050908</v>
      </c>
      <c r="C272">
        <f t="shared" si="269"/>
        <v>0</v>
      </c>
      <c r="D272">
        <f t="shared" si="269"/>
        <v>59.618811117323276</v>
      </c>
      <c r="E272">
        <f t="shared" si="269"/>
        <v>0</v>
      </c>
      <c r="F272">
        <f t="shared" si="269"/>
        <v>0</v>
      </c>
      <c r="G272">
        <f t="shared" si="269"/>
        <v>77.213006834413449</v>
      </c>
      <c r="H272">
        <f t="shared" si="269"/>
        <v>0</v>
      </c>
      <c r="I272">
        <f t="shared" si="269"/>
        <v>0</v>
      </c>
      <c r="J272">
        <f t="shared" si="269"/>
        <v>0</v>
      </c>
      <c r="K272">
        <f t="shared" si="269"/>
        <v>11129.247087682526</v>
      </c>
      <c r="L272">
        <f t="shared" si="269"/>
        <v>0</v>
      </c>
      <c r="M272">
        <f t="shared" si="269"/>
        <v>20.909313041608762</v>
      </c>
      <c r="N272">
        <f t="shared" si="269"/>
        <v>0</v>
      </c>
      <c r="O272">
        <f t="shared" si="269"/>
        <v>0</v>
      </c>
      <c r="P272">
        <f t="shared" si="269"/>
        <v>7.4078756062305287</v>
      </c>
      <c r="Q272">
        <f t="shared" si="269"/>
        <v>39.885173299460384</v>
      </c>
      <c r="R272">
        <f t="shared" si="269"/>
        <v>17.171365402370416</v>
      </c>
      <c r="S272">
        <f t="shared" si="269"/>
        <v>0</v>
      </c>
      <c r="T272">
        <f t="shared" si="269"/>
        <v>0</v>
      </c>
      <c r="U272">
        <f t="shared" si="269"/>
        <v>0</v>
      </c>
      <c r="V272">
        <f t="shared" si="269"/>
        <v>0</v>
      </c>
      <c r="W272">
        <f t="shared" si="269"/>
        <v>25.445694366553855</v>
      </c>
      <c r="X272">
        <f t="shared" si="269"/>
        <v>0</v>
      </c>
      <c r="Y272">
        <f t="shared" si="269"/>
        <v>0</v>
      </c>
      <c r="Z272">
        <f t="shared" si="269"/>
        <v>0</v>
      </c>
      <c r="AA272">
        <f t="shared" si="269"/>
        <v>4180.0908268452913</v>
      </c>
      <c r="AB272">
        <f t="shared" si="269"/>
        <v>0</v>
      </c>
      <c r="AC272">
        <f t="shared" si="269"/>
        <v>0</v>
      </c>
      <c r="AD272">
        <f t="shared" si="269"/>
        <v>0</v>
      </c>
      <c r="AE272">
        <f t="shared" si="269"/>
        <v>0</v>
      </c>
      <c r="AF272">
        <f t="shared" si="269"/>
        <v>0</v>
      </c>
      <c r="AG272">
        <f t="shared" si="269"/>
        <v>0</v>
      </c>
      <c r="AH272">
        <f t="shared" si="269"/>
        <v>437.80575656192212</v>
      </c>
      <c r="AI272">
        <f t="shared" si="269"/>
        <v>0</v>
      </c>
      <c r="AJ272">
        <f t="shared" si="269"/>
        <v>0</v>
      </c>
      <c r="AK272">
        <f t="shared" si="269"/>
        <v>1.1266185572478595</v>
      </c>
      <c r="AL272">
        <f t="shared" si="269"/>
        <v>0</v>
      </c>
      <c r="AM272">
        <f t="shared" si="269"/>
        <v>0</v>
      </c>
      <c r="AN272">
        <f t="shared" si="269"/>
        <v>0</v>
      </c>
      <c r="AO272">
        <f t="shared" si="269"/>
        <v>0</v>
      </c>
      <c r="AP272">
        <f t="shared" si="269"/>
        <v>0</v>
      </c>
      <c r="AQ272">
        <f t="shared" si="269"/>
        <v>0</v>
      </c>
      <c r="AR272">
        <f t="shared" si="269"/>
        <v>0</v>
      </c>
      <c r="AS272">
        <f t="shared" si="269"/>
        <v>0</v>
      </c>
      <c r="AT272" s="3">
        <f t="shared" si="245"/>
        <v>16005.999999999998</v>
      </c>
      <c r="AU272" s="3">
        <f>model!AT27</f>
        <v>16006</v>
      </c>
    </row>
    <row r="273" spans="1:47" x14ac:dyDescent="0.25">
      <c r="A273" s="2" t="s">
        <v>27</v>
      </c>
      <c r="B273">
        <f t="shared" ref="B273:AS273" si="270">B224*($AU224/$AT224)</f>
        <v>201.57799628268273</v>
      </c>
      <c r="C273">
        <f t="shared" si="270"/>
        <v>0</v>
      </c>
      <c r="D273">
        <f t="shared" si="270"/>
        <v>0</v>
      </c>
      <c r="E273">
        <f t="shared" si="270"/>
        <v>0</v>
      </c>
      <c r="F273">
        <f t="shared" si="270"/>
        <v>0</v>
      </c>
      <c r="G273">
        <f t="shared" si="270"/>
        <v>17.761865489166766</v>
      </c>
      <c r="H273">
        <f t="shared" si="270"/>
        <v>26.748089778554551</v>
      </c>
      <c r="I273">
        <f t="shared" si="270"/>
        <v>0</v>
      </c>
      <c r="J273">
        <f t="shared" si="270"/>
        <v>0</v>
      </c>
      <c r="K273">
        <f t="shared" si="270"/>
        <v>0</v>
      </c>
      <c r="L273">
        <f t="shared" si="270"/>
        <v>0</v>
      </c>
      <c r="M273">
        <f t="shared" si="270"/>
        <v>0</v>
      </c>
      <c r="N273">
        <f t="shared" si="270"/>
        <v>0</v>
      </c>
      <c r="O273">
        <f t="shared" si="270"/>
        <v>10.988536329506893</v>
      </c>
      <c r="P273">
        <f t="shared" si="270"/>
        <v>0</v>
      </c>
      <c r="Q273">
        <f t="shared" si="270"/>
        <v>92.657197238606983</v>
      </c>
      <c r="R273">
        <f t="shared" si="270"/>
        <v>0</v>
      </c>
      <c r="S273">
        <f t="shared" si="270"/>
        <v>0</v>
      </c>
      <c r="T273">
        <f t="shared" si="270"/>
        <v>0</v>
      </c>
      <c r="U273">
        <f t="shared" si="270"/>
        <v>0</v>
      </c>
      <c r="V273">
        <f t="shared" si="270"/>
        <v>0</v>
      </c>
      <c r="W273">
        <f t="shared" si="270"/>
        <v>0</v>
      </c>
      <c r="X273">
        <f t="shared" si="270"/>
        <v>0</v>
      </c>
      <c r="Y273">
        <f t="shared" si="270"/>
        <v>555.65115948108416</v>
      </c>
      <c r="Z273">
        <f t="shared" si="270"/>
        <v>0</v>
      </c>
      <c r="AA273">
        <f t="shared" si="270"/>
        <v>0</v>
      </c>
      <c r="AB273">
        <f t="shared" si="270"/>
        <v>8400.2271826503365</v>
      </c>
      <c r="AC273">
        <f t="shared" si="270"/>
        <v>0</v>
      </c>
      <c r="AD273">
        <f t="shared" si="270"/>
        <v>0</v>
      </c>
      <c r="AE273">
        <f t="shared" si="270"/>
        <v>0</v>
      </c>
      <c r="AF273">
        <f t="shared" si="270"/>
        <v>0</v>
      </c>
      <c r="AG273">
        <f t="shared" si="270"/>
        <v>248.4464947550274</v>
      </c>
      <c r="AH273">
        <f t="shared" si="270"/>
        <v>10.728180894212983</v>
      </c>
      <c r="AI273">
        <f t="shared" si="270"/>
        <v>59.263847030925731</v>
      </c>
      <c r="AJ273">
        <f t="shared" si="270"/>
        <v>0</v>
      </c>
      <c r="AK273">
        <f t="shared" si="270"/>
        <v>0</v>
      </c>
      <c r="AL273">
        <f t="shared" si="270"/>
        <v>3.1384244320193297</v>
      </c>
      <c r="AM273">
        <f t="shared" si="270"/>
        <v>0</v>
      </c>
      <c r="AN273">
        <f t="shared" si="270"/>
        <v>0</v>
      </c>
      <c r="AO273">
        <f t="shared" si="270"/>
        <v>0</v>
      </c>
      <c r="AP273">
        <f t="shared" si="270"/>
        <v>0</v>
      </c>
      <c r="AQ273">
        <f t="shared" si="270"/>
        <v>4172.811025637875</v>
      </c>
      <c r="AR273">
        <f t="shared" si="270"/>
        <v>0</v>
      </c>
      <c r="AS273">
        <f t="shared" si="270"/>
        <v>0</v>
      </c>
      <c r="AT273" s="3">
        <f t="shared" si="245"/>
        <v>13800.000000000002</v>
      </c>
      <c r="AU273" s="3">
        <f>model!AT28</f>
        <v>13800</v>
      </c>
    </row>
    <row r="274" spans="1:47" x14ac:dyDescent="0.25">
      <c r="A274" s="2" t="s">
        <v>28</v>
      </c>
      <c r="B274">
        <f t="shared" ref="B274:AS274" si="271">B225*($AU225/$AT225)</f>
        <v>0</v>
      </c>
      <c r="C274">
        <f t="shared" si="271"/>
        <v>0</v>
      </c>
      <c r="D274">
        <f t="shared" si="271"/>
        <v>0</v>
      </c>
      <c r="E274">
        <f t="shared" si="271"/>
        <v>0</v>
      </c>
      <c r="F274">
        <f t="shared" si="271"/>
        <v>542.67951792073518</v>
      </c>
      <c r="G274">
        <f t="shared" si="271"/>
        <v>0</v>
      </c>
      <c r="H274">
        <f t="shared" si="271"/>
        <v>0</v>
      </c>
      <c r="I274">
        <f t="shared" si="271"/>
        <v>0</v>
      </c>
      <c r="J274">
        <f t="shared" si="271"/>
        <v>568.95453447810257</v>
      </c>
      <c r="K274">
        <f t="shared" si="271"/>
        <v>0</v>
      </c>
      <c r="L274">
        <f t="shared" si="271"/>
        <v>2.7339864485775869</v>
      </c>
      <c r="M274">
        <f t="shared" si="271"/>
        <v>0</v>
      </c>
      <c r="N274">
        <f t="shared" si="271"/>
        <v>0</v>
      </c>
      <c r="O274">
        <f t="shared" si="271"/>
        <v>0</v>
      </c>
      <c r="P274">
        <f t="shared" si="271"/>
        <v>0</v>
      </c>
      <c r="Q274">
        <f t="shared" si="271"/>
        <v>0</v>
      </c>
      <c r="R274">
        <f t="shared" si="271"/>
        <v>0</v>
      </c>
      <c r="S274">
        <f t="shared" si="271"/>
        <v>0</v>
      </c>
      <c r="T274">
        <f t="shared" si="271"/>
        <v>0</v>
      </c>
      <c r="U274">
        <f t="shared" si="271"/>
        <v>0</v>
      </c>
      <c r="V274">
        <f t="shared" si="271"/>
        <v>0</v>
      </c>
      <c r="W274">
        <f t="shared" si="271"/>
        <v>0</v>
      </c>
      <c r="X274">
        <f t="shared" si="271"/>
        <v>0</v>
      </c>
      <c r="Y274">
        <f t="shared" si="271"/>
        <v>0</v>
      </c>
      <c r="Z274">
        <f t="shared" si="271"/>
        <v>0</v>
      </c>
      <c r="AA274">
        <f t="shared" si="271"/>
        <v>0</v>
      </c>
      <c r="AB274">
        <f t="shared" si="271"/>
        <v>0</v>
      </c>
      <c r="AC274">
        <f t="shared" si="271"/>
        <v>96708.16786117731</v>
      </c>
      <c r="AD274">
        <f t="shared" si="271"/>
        <v>29.066271961773268</v>
      </c>
      <c r="AE274">
        <f t="shared" si="271"/>
        <v>0</v>
      </c>
      <c r="AF274">
        <f t="shared" si="271"/>
        <v>0</v>
      </c>
      <c r="AG274">
        <f t="shared" si="271"/>
        <v>0</v>
      </c>
      <c r="AH274">
        <f t="shared" si="271"/>
        <v>0</v>
      </c>
      <c r="AI274">
        <f t="shared" si="271"/>
        <v>0</v>
      </c>
      <c r="AJ274">
        <f t="shared" si="271"/>
        <v>50.389755136659367</v>
      </c>
      <c r="AK274">
        <f t="shared" si="271"/>
        <v>0</v>
      </c>
      <c r="AL274">
        <f t="shared" si="271"/>
        <v>0</v>
      </c>
      <c r="AM274">
        <f t="shared" si="271"/>
        <v>0</v>
      </c>
      <c r="AN274">
        <f t="shared" si="271"/>
        <v>0</v>
      </c>
      <c r="AO274">
        <f t="shared" si="271"/>
        <v>315.00807287684705</v>
      </c>
      <c r="AP274">
        <f t="shared" si="271"/>
        <v>0</v>
      </c>
      <c r="AQ274">
        <f t="shared" si="271"/>
        <v>0</v>
      </c>
      <c r="AR274">
        <f t="shared" si="271"/>
        <v>0</v>
      </c>
      <c r="AS274">
        <f t="shared" si="271"/>
        <v>0</v>
      </c>
      <c r="AT274" s="3">
        <f t="shared" si="245"/>
        <v>98217</v>
      </c>
      <c r="AU274" s="3">
        <f>model!AT29</f>
        <v>98217</v>
      </c>
    </row>
    <row r="275" spans="1:47" x14ac:dyDescent="0.25">
      <c r="A275" s="2" t="s">
        <v>29</v>
      </c>
      <c r="B275">
        <f t="shared" ref="B275:AS275" si="272">B226*($AU226/$AT226)</f>
        <v>148.0916733619168</v>
      </c>
      <c r="C275">
        <f t="shared" si="272"/>
        <v>0</v>
      </c>
      <c r="D275">
        <f t="shared" si="272"/>
        <v>0</v>
      </c>
      <c r="E275">
        <f t="shared" si="272"/>
        <v>0</v>
      </c>
      <c r="F275">
        <f t="shared" si="272"/>
        <v>53.338694785017211</v>
      </c>
      <c r="G275">
        <f t="shared" si="272"/>
        <v>0</v>
      </c>
      <c r="H275">
        <f t="shared" si="272"/>
        <v>0</v>
      </c>
      <c r="I275">
        <f t="shared" si="272"/>
        <v>0</v>
      </c>
      <c r="J275">
        <f t="shared" si="272"/>
        <v>0</v>
      </c>
      <c r="K275">
        <f t="shared" si="272"/>
        <v>0</v>
      </c>
      <c r="L275">
        <f t="shared" si="272"/>
        <v>0</v>
      </c>
      <c r="M275">
        <f t="shared" si="272"/>
        <v>0</v>
      </c>
      <c r="N275">
        <f t="shared" si="272"/>
        <v>0</v>
      </c>
      <c r="O275">
        <f t="shared" si="272"/>
        <v>27.370836082951215</v>
      </c>
      <c r="P275">
        <f t="shared" si="272"/>
        <v>0</v>
      </c>
      <c r="Q275">
        <f t="shared" si="272"/>
        <v>0</v>
      </c>
      <c r="R275">
        <f t="shared" si="272"/>
        <v>0</v>
      </c>
      <c r="S275">
        <f t="shared" si="272"/>
        <v>50.906899263750091</v>
      </c>
      <c r="T275">
        <f t="shared" si="272"/>
        <v>0</v>
      </c>
      <c r="U275">
        <f t="shared" si="272"/>
        <v>0</v>
      </c>
      <c r="V275">
        <f t="shared" si="272"/>
        <v>0</v>
      </c>
      <c r="W275">
        <f t="shared" si="272"/>
        <v>0</v>
      </c>
      <c r="X275">
        <f t="shared" si="272"/>
        <v>0</v>
      </c>
      <c r="Y275">
        <f t="shared" si="272"/>
        <v>0</v>
      </c>
      <c r="Z275">
        <f t="shared" si="272"/>
        <v>7.6814467469180459</v>
      </c>
      <c r="AA275">
        <f t="shared" si="272"/>
        <v>0</v>
      </c>
      <c r="AB275">
        <f t="shared" si="272"/>
        <v>0</v>
      </c>
      <c r="AC275">
        <f t="shared" si="272"/>
        <v>142.5943772388184</v>
      </c>
      <c r="AD275">
        <f t="shared" si="272"/>
        <v>18019.073277425236</v>
      </c>
      <c r="AE275">
        <f t="shared" si="272"/>
        <v>0</v>
      </c>
      <c r="AF275">
        <f t="shared" si="272"/>
        <v>0</v>
      </c>
      <c r="AG275">
        <f t="shared" si="272"/>
        <v>0</v>
      </c>
      <c r="AH275">
        <f t="shared" si="272"/>
        <v>0</v>
      </c>
      <c r="AI275">
        <f t="shared" si="272"/>
        <v>0</v>
      </c>
      <c r="AJ275">
        <f t="shared" si="272"/>
        <v>1115.9427950953946</v>
      </c>
      <c r="AK275">
        <f t="shared" si="272"/>
        <v>0</v>
      </c>
      <c r="AL275">
        <f t="shared" si="272"/>
        <v>0</v>
      </c>
      <c r="AM275">
        <f t="shared" si="272"/>
        <v>0</v>
      </c>
      <c r="AN275">
        <f t="shared" si="272"/>
        <v>0</v>
      </c>
      <c r="AO275">
        <f t="shared" si="272"/>
        <v>0</v>
      </c>
      <c r="AP275">
        <f t="shared" si="272"/>
        <v>0</v>
      </c>
      <c r="AQ275">
        <f t="shared" si="272"/>
        <v>0</v>
      </c>
      <c r="AR275">
        <f t="shared" si="272"/>
        <v>0</v>
      </c>
      <c r="AS275">
        <f t="shared" si="272"/>
        <v>0</v>
      </c>
      <c r="AT275" s="3">
        <f t="shared" si="245"/>
        <v>19565</v>
      </c>
      <c r="AU275" s="3">
        <f>model!AT30</f>
        <v>19565</v>
      </c>
    </row>
    <row r="276" spans="1:47" x14ac:dyDescent="0.25">
      <c r="A276" s="2" t="s">
        <v>30</v>
      </c>
      <c r="B276">
        <f t="shared" ref="B276:AS276" si="273">B227*($AU227/$AT227)</f>
        <v>7.3879342135178536</v>
      </c>
      <c r="C276">
        <f t="shared" si="273"/>
        <v>0</v>
      </c>
      <c r="D276">
        <f t="shared" si="273"/>
        <v>26.707416179270858</v>
      </c>
      <c r="E276">
        <f t="shared" si="273"/>
        <v>0</v>
      </c>
      <c r="F276">
        <f t="shared" si="273"/>
        <v>0</v>
      </c>
      <c r="G276">
        <f t="shared" si="273"/>
        <v>27.037420786556286</v>
      </c>
      <c r="H276">
        <f t="shared" si="273"/>
        <v>0</v>
      </c>
      <c r="I276">
        <f t="shared" si="273"/>
        <v>0</v>
      </c>
      <c r="J276">
        <f t="shared" si="273"/>
        <v>0</v>
      </c>
      <c r="K276">
        <f t="shared" si="273"/>
        <v>0</v>
      </c>
      <c r="L276">
        <f t="shared" si="273"/>
        <v>0</v>
      </c>
      <c r="M276">
        <f t="shared" si="273"/>
        <v>0</v>
      </c>
      <c r="N276">
        <f t="shared" si="273"/>
        <v>0</v>
      </c>
      <c r="O276">
        <f t="shared" si="273"/>
        <v>0</v>
      </c>
      <c r="P276">
        <f t="shared" si="273"/>
        <v>0</v>
      </c>
      <c r="Q276">
        <f t="shared" si="273"/>
        <v>0</v>
      </c>
      <c r="R276">
        <f t="shared" si="273"/>
        <v>0</v>
      </c>
      <c r="S276">
        <f t="shared" si="273"/>
        <v>0</v>
      </c>
      <c r="T276">
        <f t="shared" si="273"/>
        <v>33.900412420044781</v>
      </c>
      <c r="U276">
        <f t="shared" si="273"/>
        <v>0</v>
      </c>
      <c r="V276">
        <f t="shared" si="273"/>
        <v>0</v>
      </c>
      <c r="W276">
        <f t="shared" si="273"/>
        <v>0</v>
      </c>
      <c r="X276">
        <f t="shared" si="273"/>
        <v>0</v>
      </c>
      <c r="Y276">
        <f t="shared" si="273"/>
        <v>0</v>
      </c>
      <c r="Z276">
        <f t="shared" si="273"/>
        <v>0</v>
      </c>
      <c r="AA276">
        <f t="shared" si="273"/>
        <v>30.104212602028792</v>
      </c>
      <c r="AB276">
        <f t="shared" si="273"/>
        <v>0</v>
      </c>
      <c r="AC276">
        <f t="shared" si="273"/>
        <v>0</v>
      </c>
      <c r="AD276">
        <f t="shared" si="273"/>
        <v>0</v>
      </c>
      <c r="AE276">
        <f t="shared" si="273"/>
        <v>4403.8626037985814</v>
      </c>
      <c r="AF276">
        <f t="shared" si="273"/>
        <v>0</v>
      </c>
      <c r="AG276">
        <f t="shared" si="273"/>
        <v>0</v>
      </c>
      <c r="AH276">
        <f t="shared" si="273"/>
        <v>0</v>
      </c>
      <c r="AI276">
        <f t="shared" si="273"/>
        <v>0</v>
      </c>
      <c r="AJ276">
        <f t="shared" si="273"/>
        <v>0</v>
      </c>
      <c r="AK276">
        <f t="shared" si="273"/>
        <v>0</v>
      </c>
      <c r="AL276">
        <f t="shared" si="273"/>
        <v>0</v>
      </c>
      <c r="AM276">
        <f t="shared" si="273"/>
        <v>0</v>
      </c>
      <c r="AN276">
        <f t="shared" si="273"/>
        <v>0</v>
      </c>
      <c r="AO276">
        <f t="shared" si="273"/>
        <v>0</v>
      </c>
      <c r="AP276">
        <f t="shared" si="273"/>
        <v>0</v>
      </c>
      <c r="AQ276">
        <f t="shared" si="273"/>
        <v>0</v>
      </c>
      <c r="AR276">
        <f t="shared" si="273"/>
        <v>0</v>
      </c>
      <c r="AS276">
        <f t="shared" si="273"/>
        <v>0</v>
      </c>
      <c r="AT276" s="3">
        <f t="shared" si="245"/>
        <v>4529</v>
      </c>
      <c r="AU276" s="3">
        <f>model!AT31</f>
        <v>4529</v>
      </c>
    </row>
    <row r="277" spans="1:47" x14ac:dyDescent="0.25">
      <c r="A277" s="2" t="s">
        <v>31</v>
      </c>
      <c r="B277">
        <f t="shared" ref="B277:AS277" si="274">B228*($AU228/$AT228)</f>
        <v>6.9623355604328934</v>
      </c>
      <c r="C277">
        <f t="shared" si="274"/>
        <v>0</v>
      </c>
      <c r="D277">
        <f t="shared" si="274"/>
        <v>0</v>
      </c>
      <c r="E277">
        <f t="shared" si="274"/>
        <v>0</v>
      </c>
      <c r="F277">
        <f t="shared" si="274"/>
        <v>0</v>
      </c>
      <c r="G277">
        <f t="shared" si="274"/>
        <v>0</v>
      </c>
      <c r="H277">
        <f t="shared" si="274"/>
        <v>0</v>
      </c>
      <c r="I277">
        <f t="shared" si="274"/>
        <v>0</v>
      </c>
      <c r="J277">
        <f t="shared" si="274"/>
        <v>0</v>
      </c>
      <c r="K277">
        <f t="shared" si="274"/>
        <v>0</v>
      </c>
      <c r="L277">
        <f t="shared" si="274"/>
        <v>0</v>
      </c>
      <c r="M277">
        <f t="shared" si="274"/>
        <v>0</v>
      </c>
      <c r="N277">
        <f t="shared" si="274"/>
        <v>0</v>
      </c>
      <c r="O277">
        <f t="shared" si="274"/>
        <v>0</v>
      </c>
      <c r="P277">
        <f t="shared" si="274"/>
        <v>0</v>
      </c>
      <c r="Q277">
        <f t="shared" si="274"/>
        <v>0</v>
      </c>
      <c r="R277">
        <f t="shared" si="274"/>
        <v>0</v>
      </c>
      <c r="S277">
        <f t="shared" si="274"/>
        <v>90.510127626492974</v>
      </c>
      <c r="T277">
        <f t="shared" si="274"/>
        <v>0</v>
      </c>
      <c r="U277">
        <f t="shared" si="274"/>
        <v>0</v>
      </c>
      <c r="V277">
        <f t="shared" si="274"/>
        <v>0</v>
      </c>
      <c r="W277">
        <f t="shared" si="274"/>
        <v>0</v>
      </c>
      <c r="X277">
        <f t="shared" si="274"/>
        <v>0</v>
      </c>
      <c r="Y277">
        <f t="shared" si="274"/>
        <v>0</v>
      </c>
      <c r="Z277">
        <f t="shared" si="274"/>
        <v>216.67987927020963</v>
      </c>
      <c r="AA277">
        <f t="shared" si="274"/>
        <v>0</v>
      </c>
      <c r="AB277">
        <f t="shared" si="274"/>
        <v>0</v>
      </c>
      <c r="AC277">
        <f t="shared" si="274"/>
        <v>0</v>
      </c>
      <c r="AD277">
        <f t="shared" si="274"/>
        <v>10.771003245523906</v>
      </c>
      <c r="AE277">
        <f t="shared" si="274"/>
        <v>0</v>
      </c>
      <c r="AF277">
        <f t="shared" si="274"/>
        <v>970.30468458075381</v>
      </c>
      <c r="AG277">
        <f t="shared" si="274"/>
        <v>0</v>
      </c>
      <c r="AH277">
        <f t="shared" si="274"/>
        <v>0</v>
      </c>
      <c r="AI277">
        <f t="shared" si="274"/>
        <v>0</v>
      </c>
      <c r="AJ277">
        <f t="shared" si="274"/>
        <v>297.77196971658685</v>
      </c>
      <c r="AK277">
        <f t="shared" si="274"/>
        <v>0</v>
      </c>
      <c r="AL277">
        <f t="shared" si="274"/>
        <v>0</v>
      </c>
      <c r="AM277">
        <f t="shared" si="274"/>
        <v>0</v>
      </c>
      <c r="AN277">
        <f t="shared" si="274"/>
        <v>0</v>
      </c>
      <c r="AO277">
        <f t="shared" si="274"/>
        <v>0</v>
      </c>
      <c r="AP277">
        <f t="shared" si="274"/>
        <v>0</v>
      </c>
      <c r="AQ277">
        <f t="shared" si="274"/>
        <v>0</v>
      </c>
      <c r="AR277">
        <f t="shared" si="274"/>
        <v>0</v>
      </c>
      <c r="AS277">
        <f t="shared" si="274"/>
        <v>0</v>
      </c>
      <c r="AT277" s="3">
        <f t="shared" si="245"/>
        <v>1593.0000000000002</v>
      </c>
      <c r="AU277" s="3">
        <f>model!AT32</f>
        <v>1593</v>
      </c>
    </row>
    <row r="278" spans="1:47" x14ac:dyDescent="0.25">
      <c r="A278" s="2" t="s">
        <v>32</v>
      </c>
      <c r="B278">
        <f t="shared" ref="B278:AS278" si="275">B229*($AU229/$AT229)</f>
        <v>0</v>
      </c>
      <c r="C278">
        <f t="shared" si="275"/>
        <v>0</v>
      </c>
      <c r="D278">
        <f t="shared" si="275"/>
        <v>0</v>
      </c>
      <c r="E278">
        <f t="shared" si="275"/>
        <v>0</v>
      </c>
      <c r="F278">
        <f t="shared" si="275"/>
        <v>0</v>
      </c>
      <c r="G278">
        <f t="shared" si="275"/>
        <v>0</v>
      </c>
      <c r="H278">
        <f t="shared" si="275"/>
        <v>1023.6839662248623</v>
      </c>
      <c r="I278">
        <f t="shared" si="275"/>
        <v>0</v>
      </c>
      <c r="J278">
        <f t="shared" si="275"/>
        <v>0</v>
      </c>
      <c r="K278">
        <f t="shared" si="275"/>
        <v>0</v>
      </c>
      <c r="L278">
        <f t="shared" si="275"/>
        <v>0</v>
      </c>
      <c r="M278">
        <f t="shared" si="275"/>
        <v>0</v>
      </c>
      <c r="N278">
        <f t="shared" si="275"/>
        <v>0</v>
      </c>
      <c r="O278">
        <f t="shared" si="275"/>
        <v>0</v>
      </c>
      <c r="P278">
        <f t="shared" si="275"/>
        <v>0</v>
      </c>
      <c r="Q278">
        <f t="shared" si="275"/>
        <v>5.4115489094643792</v>
      </c>
      <c r="R278">
        <f t="shared" si="275"/>
        <v>0</v>
      </c>
      <c r="S278">
        <f t="shared" si="275"/>
        <v>0</v>
      </c>
      <c r="T278">
        <f t="shared" si="275"/>
        <v>6.8675945881721994</v>
      </c>
      <c r="U278">
        <f t="shared" si="275"/>
        <v>13.325380852007097</v>
      </c>
      <c r="V278">
        <f t="shared" si="275"/>
        <v>0</v>
      </c>
      <c r="W278">
        <f t="shared" si="275"/>
        <v>0</v>
      </c>
      <c r="X278">
        <f t="shared" si="275"/>
        <v>0</v>
      </c>
      <c r="Y278">
        <f t="shared" si="275"/>
        <v>117.98764084081139</v>
      </c>
      <c r="Z278">
        <f t="shared" si="275"/>
        <v>0</v>
      </c>
      <c r="AA278">
        <f t="shared" si="275"/>
        <v>0</v>
      </c>
      <c r="AB278">
        <f t="shared" si="275"/>
        <v>99.070121475319496</v>
      </c>
      <c r="AC278">
        <f t="shared" si="275"/>
        <v>0</v>
      </c>
      <c r="AD278">
        <f t="shared" si="275"/>
        <v>0</v>
      </c>
      <c r="AE278">
        <f t="shared" si="275"/>
        <v>0</v>
      </c>
      <c r="AF278">
        <f t="shared" si="275"/>
        <v>0</v>
      </c>
      <c r="AG278">
        <f t="shared" si="275"/>
        <v>1721.1774487667342</v>
      </c>
      <c r="AH278">
        <f t="shared" si="275"/>
        <v>0</v>
      </c>
      <c r="AI278">
        <f t="shared" si="275"/>
        <v>52.493085563137733</v>
      </c>
      <c r="AJ278">
        <f t="shared" si="275"/>
        <v>0</v>
      </c>
      <c r="AK278">
        <f t="shared" si="275"/>
        <v>0</v>
      </c>
      <c r="AL278">
        <f t="shared" si="275"/>
        <v>0</v>
      </c>
      <c r="AM278">
        <f t="shared" si="275"/>
        <v>0</v>
      </c>
      <c r="AN278">
        <f t="shared" si="275"/>
        <v>0</v>
      </c>
      <c r="AO278">
        <f t="shared" si="275"/>
        <v>0</v>
      </c>
      <c r="AP278">
        <f t="shared" si="275"/>
        <v>0</v>
      </c>
      <c r="AQ278">
        <f t="shared" si="275"/>
        <v>292.98321277949145</v>
      </c>
      <c r="AR278">
        <f t="shared" si="275"/>
        <v>0</v>
      </c>
      <c r="AS278">
        <f t="shared" si="275"/>
        <v>0</v>
      </c>
      <c r="AT278" s="3">
        <f t="shared" si="245"/>
        <v>3333.0000000000005</v>
      </c>
      <c r="AU278" s="3">
        <f>model!AT33</f>
        <v>3333</v>
      </c>
    </row>
    <row r="279" spans="1:47" x14ac:dyDescent="0.25">
      <c r="A279" s="2" t="s">
        <v>33</v>
      </c>
      <c r="B279">
        <f t="shared" ref="B279:AS279" si="276">B230*($AU230/$AT230)</f>
        <v>48.810733124827138</v>
      </c>
      <c r="C279">
        <f t="shared" si="276"/>
        <v>0</v>
      </c>
      <c r="D279">
        <f t="shared" si="276"/>
        <v>42.570352151753895</v>
      </c>
      <c r="E279">
        <f t="shared" si="276"/>
        <v>0</v>
      </c>
      <c r="F279">
        <f t="shared" si="276"/>
        <v>0</v>
      </c>
      <c r="G279">
        <f t="shared" si="276"/>
        <v>176.66832370420607</v>
      </c>
      <c r="H279">
        <f t="shared" si="276"/>
        <v>0</v>
      </c>
      <c r="I279">
        <f t="shared" si="276"/>
        <v>0</v>
      </c>
      <c r="J279">
        <f t="shared" si="276"/>
        <v>0</v>
      </c>
      <c r="K279">
        <f t="shared" si="276"/>
        <v>8471.8209263108474</v>
      </c>
      <c r="L279">
        <f t="shared" si="276"/>
        <v>0</v>
      </c>
      <c r="M279">
        <f t="shared" si="276"/>
        <v>8.0187418706395643</v>
      </c>
      <c r="N279">
        <f t="shared" si="276"/>
        <v>0</v>
      </c>
      <c r="O279">
        <f t="shared" si="276"/>
        <v>0</v>
      </c>
      <c r="P279">
        <f t="shared" si="276"/>
        <v>0</v>
      </c>
      <c r="Q279">
        <f t="shared" si="276"/>
        <v>1.1636545958971061</v>
      </c>
      <c r="R279">
        <f t="shared" si="276"/>
        <v>53.223753340256465</v>
      </c>
      <c r="S279">
        <f t="shared" si="276"/>
        <v>0</v>
      </c>
      <c r="T279">
        <f t="shared" si="276"/>
        <v>0</v>
      </c>
      <c r="U279">
        <f t="shared" si="276"/>
        <v>0</v>
      </c>
      <c r="V279">
        <f t="shared" si="276"/>
        <v>0</v>
      </c>
      <c r="W279">
        <f t="shared" si="276"/>
        <v>414.89205590535772</v>
      </c>
      <c r="X279">
        <f t="shared" si="276"/>
        <v>0</v>
      </c>
      <c r="Y279">
        <f t="shared" si="276"/>
        <v>0</v>
      </c>
      <c r="Z279">
        <f t="shared" si="276"/>
        <v>0</v>
      </c>
      <c r="AA279">
        <f t="shared" si="276"/>
        <v>1078.6122496620808</v>
      </c>
      <c r="AB279">
        <f t="shared" si="276"/>
        <v>0</v>
      </c>
      <c r="AC279">
        <f t="shared" si="276"/>
        <v>0</v>
      </c>
      <c r="AD279">
        <f t="shared" si="276"/>
        <v>0</v>
      </c>
      <c r="AE279">
        <f t="shared" si="276"/>
        <v>0</v>
      </c>
      <c r="AF279">
        <f t="shared" si="276"/>
        <v>0</v>
      </c>
      <c r="AG279">
        <f t="shared" si="276"/>
        <v>0</v>
      </c>
      <c r="AH279">
        <f t="shared" si="276"/>
        <v>15098.166817741188</v>
      </c>
      <c r="AI279">
        <f t="shared" si="276"/>
        <v>12.541864176926085</v>
      </c>
      <c r="AJ279">
        <f t="shared" si="276"/>
        <v>0</v>
      </c>
      <c r="AK279">
        <f t="shared" si="276"/>
        <v>0</v>
      </c>
      <c r="AL279">
        <f t="shared" si="276"/>
        <v>0</v>
      </c>
      <c r="AM279">
        <f t="shared" si="276"/>
        <v>0</v>
      </c>
      <c r="AN279">
        <f t="shared" si="276"/>
        <v>0</v>
      </c>
      <c r="AO279">
        <f t="shared" si="276"/>
        <v>0</v>
      </c>
      <c r="AP279">
        <f t="shared" si="276"/>
        <v>24.410278020210132</v>
      </c>
      <c r="AQ279">
        <f t="shared" si="276"/>
        <v>23.10024939580742</v>
      </c>
      <c r="AR279">
        <f t="shared" si="276"/>
        <v>0</v>
      </c>
      <c r="AS279">
        <f t="shared" si="276"/>
        <v>0</v>
      </c>
      <c r="AT279" s="3">
        <f t="shared" si="245"/>
        <v>25453.999999999996</v>
      </c>
      <c r="AU279" s="3">
        <f>model!AT34</f>
        <v>25454</v>
      </c>
    </row>
    <row r="280" spans="1:47" x14ac:dyDescent="0.25">
      <c r="A280" s="2" t="s">
        <v>34</v>
      </c>
      <c r="B280">
        <f t="shared" ref="B280:AS280" si="277">B231*($AU231/$AT231)</f>
        <v>0</v>
      </c>
      <c r="C280">
        <f t="shared" si="277"/>
        <v>0</v>
      </c>
      <c r="D280">
        <f t="shared" si="277"/>
        <v>69.246697780226896</v>
      </c>
      <c r="E280">
        <f t="shared" si="277"/>
        <v>0</v>
      </c>
      <c r="F280">
        <f t="shared" si="277"/>
        <v>0</v>
      </c>
      <c r="G280">
        <f t="shared" si="277"/>
        <v>64.577023323274162</v>
      </c>
      <c r="H280">
        <f t="shared" si="277"/>
        <v>0</v>
      </c>
      <c r="I280">
        <f t="shared" si="277"/>
        <v>0</v>
      </c>
      <c r="J280">
        <f t="shared" si="277"/>
        <v>0</v>
      </c>
      <c r="K280">
        <f t="shared" si="277"/>
        <v>0</v>
      </c>
      <c r="L280">
        <f t="shared" si="277"/>
        <v>0</v>
      </c>
      <c r="M280">
        <f t="shared" si="277"/>
        <v>0</v>
      </c>
      <c r="N280">
        <f t="shared" si="277"/>
        <v>0</v>
      </c>
      <c r="O280">
        <f t="shared" si="277"/>
        <v>39.951150810820643</v>
      </c>
      <c r="P280">
        <f t="shared" si="277"/>
        <v>0</v>
      </c>
      <c r="Q280">
        <f t="shared" si="277"/>
        <v>4509.6795263911499</v>
      </c>
      <c r="R280">
        <f t="shared" si="277"/>
        <v>0</v>
      </c>
      <c r="S280">
        <f t="shared" si="277"/>
        <v>0</v>
      </c>
      <c r="T280">
        <f t="shared" si="277"/>
        <v>0</v>
      </c>
      <c r="U280">
        <f t="shared" si="277"/>
        <v>0</v>
      </c>
      <c r="V280">
        <f t="shared" si="277"/>
        <v>0</v>
      </c>
      <c r="W280">
        <f t="shared" si="277"/>
        <v>0</v>
      </c>
      <c r="X280">
        <f t="shared" si="277"/>
        <v>0</v>
      </c>
      <c r="Y280">
        <f t="shared" si="277"/>
        <v>17.692489776397426</v>
      </c>
      <c r="Z280">
        <f t="shared" si="277"/>
        <v>0</v>
      </c>
      <c r="AA280">
        <f t="shared" si="277"/>
        <v>0</v>
      </c>
      <c r="AB280">
        <f t="shared" si="277"/>
        <v>193.16003134371678</v>
      </c>
      <c r="AC280">
        <f t="shared" si="277"/>
        <v>0</v>
      </c>
      <c r="AD280">
        <f t="shared" si="277"/>
        <v>0</v>
      </c>
      <c r="AE280">
        <f t="shared" si="277"/>
        <v>0</v>
      </c>
      <c r="AF280">
        <f t="shared" si="277"/>
        <v>0</v>
      </c>
      <c r="AG280">
        <f t="shared" si="277"/>
        <v>10.993263820252292</v>
      </c>
      <c r="AH280">
        <f t="shared" si="277"/>
        <v>0</v>
      </c>
      <c r="AI280">
        <f t="shared" si="277"/>
        <v>7627.6136799792675</v>
      </c>
      <c r="AJ280">
        <f t="shared" si="277"/>
        <v>0</v>
      </c>
      <c r="AK280">
        <f t="shared" si="277"/>
        <v>0</v>
      </c>
      <c r="AL280">
        <f t="shared" si="277"/>
        <v>0</v>
      </c>
      <c r="AM280">
        <f t="shared" si="277"/>
        <v>0</v>
      </c>
      <c r="AN280">
        <f t="shared" si="277"/>
        <v>51.766308429128898</v>
      </c>
      <c r="AO280">
        <f t="shared" si="277"/>
        <v>0</v>
      </c>
      <c r="AP280">
        <f t="shared" si="277"/>
        <v>0</v>
      </c>
      <c r="AQ280">
        <f t="shared" si="277"/>
        <v>211.31982834576687</v>
      </c>
      <c r="AR280">
        <f t="shared" si="277"/>
        <v>0</v>
      </c>
      <c r="AS280">
        <f t="shared" si="277"/>
        <v>0</v>
      </c>
      <c r="AT280" s="3">
        <f t="shared" si="245"/>
        <v>12796.000000000002</v>
      </c>
      <c r="AU280" s="3">
        <f>model!AT35</f>
        <v>12796</v>
      </c>
    </row>
    <row r="281" spans="1:47" x14ac:dyDescent="0.25">
      <c r="A281" s="2" t="s">
        <v>35</v>
      </c>
      <c r="B281">
        <f t="shared" ref="B281:AS281" si="278">B232*($AU232/$AT232)</f>
        <v>21.867482870051752</v>
      </c>
      <c r="C281">
        <f t="shared" si="278"/>
        <v>0</v>
      </c>
      <c r="D281">
        <f t="shared" si="278"/>
        <v>0</v>
      </c>
      <c r="E281">
        <f t="shared" si="278"/>
        <v>0</v>
      </c>
      <c r="F281">
        <f t="shared" si="278"/>
        <v>7.9518192271726287</v>
      </c>
      <c r="G281">
        <f t="shared" si="278"/>
        <v>0</v>
      </c>
      <c r="H281">
        <f t="shared" si="278"/>
        <v>0</v>
      </c>
      <c r="I281">
        <f t="shared" si="278"/>
        <v>0</v>
      </c>
      <c r="J281">
        <f t="shared" si="278"/>
        <v>0</v>
      </c>
      <c r="K281">
        <f t="shared" si="278"/>
        <v>0</v>
      </c>
      <c r="L281">
        <f t="shared" si="278"/>
        <v>0</v>
      </c>
      <c r="M281">
        <f t="shared" si="278"/>
        <v>0</v>
      </c>
      <c r="N281">
        <f t="shared" si="278"/>
        <v>0</v>
      </c>
      <c r="O281">
        <f t="shared" si="278"/>
        <v>0</v>
      </c>
      <c r="P281">
        <f t="shared" si="278"/>
        <v>0</v>
      </c>
      <c r="Q281">
        <f t="shared" si="278"/>
        <v>0</v>
      </c>
      <c r="R281">
        <f t="shared" si="278"/>
        <v>0</v>
      </c>
      <c r="S281">
        <f t="shared" si="278"/>
        <v>125.41612071494919</v>
      </c>
      <c r="T281">
        <f t="shared" si="278"/>
        <v>0</v>
      </c>
      <c r="U281">
        <f t="shared" si="278"/>
        <v>0</v>
      </c>
      <c r="V281">
        <f t="shared" si="278"/>
        <v>0</v>
      </c>
      <c r="W281">
        <f t="shared" si="278"/>
        <v>0</v>
      </c>
      <c r="X281">
        <f t="shared" si="278"/>
        <v>0</v>
      </c>
      <c r="Y281">
        <f t="shared" si="278"/>
        <v>0</v>
      </c>
      <c r="Z281">
        <f t="shared" si="278"/>
        <v>42.534609139942681</v>
      </c>
      <c r="AA281">
        <f t="shared" si="278"/>
        <v>0</v>
      </c>
      <c r="AB281">
        <f t="shared" si="278"/>
        <v>0</v>
      </c>
      <c r="AC281">
        <f t="shared" si="278"/>
        <v>9.7537629476499461</v>
      </c>
      <c r="AD281">
        <f t="shared" si="278"/>
        <v>482.07528330324061</v>
      </c>
      <c r="AE281">
        <f t="shared" si="278"/>
        <v>0</v>
      </c>
      <c r="AF281">
        <f t="shared" si="278"/>
        <v>80.736157555732305</v>
      </c>
      <c r="AG281">
        <f t="shared" si="278"/>
        <v>0</v>
      </c>
      <c r="AH281">
        <f t="shared" si="278"/>
        <v>0</v>
      </c>
      <c r="AI281">
        <f t="shared" si="278"/>
        <v>0</v>
      </c>
      <c r="AJ281">
        <f t="shared" si="278"/>
        <v>17810.664764241261</v>
      </c>
      <c r="AK281">
        <f t="shared" si="278"/>
        <v>0</v>
      </c>
      <c r="AL281">
        <f t="shared" si="278"/>
        <v>0</v>
      </c>
      <c r="AM281">
        <f t="shared" si="278"/>
        <v>0</v>
      </c>
      <c r="AN281">
        <f t="shared" si="278"/>
        <v>0</v>
      </c>
      <c r="AO281">
        <f t="shared" si="278"/>
        <v>0</v>
      </c>
      <c r="AP281">
        <f t="shared" si="278"/>
        <v>0</v>
      </c>
      <c r="AQ281">
        <f t="shared" si="278"/>
        <v>0</v>
      </c>
      <c r="AR281">
        <f t="shared" si="278"/>
        <v>0</v>
      </c>
      <c r="AS281">
        <f t="shared" si="278"/>
        <v>0</v>
      </c>
      <c r="AT281" s="3">
        <f t="shared" si="245"/>
        <v>18581</v>
      </c>
      <c r="AU281" s="3">
        <f>model!AT36</f>
        <v>18581</v>
      </c>
    </row>
    <row r="282" spans="1:47" x14ac:dyDescent="0.25">
      <c r="A282" s="2" t="s">
        <v>36</v>
      </c>
      <c r="B282">
        <f t="shared" ref="B282:AS282" si="279">B233*($AU233/$AT233)</f>
        <v>0</v>
      </c>
      <c r="C282">
        <f t="shared" si="279"/>
        <v>0</v>
      </c>
      <c r="D282">
        <f t="shared" si="279"/>
        <v>119.2605180677635</v>
      </c>
      <c r="E282">
        <f t="shared" si="279"/>
        <v>0</v>
      </c>
      <c r="F282">
        <f t="shared" si="279"/>
        <v>0</v>
      </c>
      <c r="G282">
        <f t="shared" si="279"/>
        <v>74.240244957401273</v>
      </c>
      <c r="H282">
        <f t="shared" si="279"/>
        <v>0</v>
      </c>
      <c r="I282">
        <f t="shared" si="279"/>
        <v>0</v>
      </c>
      <c r="J282">
        <f t="shared" si="279"/>
        <v>0</v>
      </c>
      <c r="K282">
        <f t="shared" si="279"/>
        <v>152.43251091221666</v>
      </c>
      <c r="L282">
        <f t="shared" si="279"/>
        <v>0</v>
      </c>
      <c r="M282">
        <f t="shared" si="279"/>
        <v>0</v>
      </c>
      <c r="N282">
        <f t="shared" si="279"/>
        <v>0</v>
      </c>
      <c r="O282">
        <f t="shared" si="279"/>
        <v>0</v>
      </c>
      <c r="P282">
        <f t="shared" si="279"/>
        <v>0</v>
      </c>
      <c r="Q282">
        <f t="shared" si="279"/>
        <v>0</v>
      </c>
      <c r="R282">
        <f t="shared" si="279"/>
        <v>0</v>
      </c>
      <c r="S282">
        <f t="shared" si="279"/>
        <v>0</v>
      </c>
      <c r="T282">
        <f t="shared" si="279"/>
        <v>0</v>
      </c>
      <c r="U282">
        <f t="shared" si="279"/>
        <v>0</v>
      </c>
      <c r="V282">
        <f t="shared" si="279"/>
        <v>43.988612323773431</v>
      </c>
      <c r="W282">
        <f t="shared" si="279"/>
        <v>0</v>
      </c>
      <c r="X282">
        <f t="shared" si="279"/>
        <v>0</v>
      </c>
      <c r="Y282">
        <f t="shared" si="279"/>
        <v>0</v>
      </c>
      <c r="Z282">
        <f t="shared" si="279"/>
        <v>0</v>
      </c>
      <c r="AA282">
        <f t="shared" si="279"/>
        <v>0</v>
      </c>
      <c r="AB282">
        <f t="shared" si="279"/>
        <v>0</v>
      </c>
      <c r="AC282">
        <f t="shared" si="279"/>
        <v>0</v>
      </c>
      <c r="AD282">
        <f t="shared" si="279"/>
        <v>0</v>
      </c>
      <c r="AE282">
        <f t="shared" si="279"/>
        <v>0</v>
      </c>
      <c r="AF282">
        <f t="shared" si="279"/>
        <v>0</v>
      </c>
      <c r="AG282">
        <f t="shared" si="279"/>
        <v>0</v>
      </c>
      <c r="AH282">
        <f t="shared" si="279"/>
        <v>0</v>
      </c>
      <c r="AI282">
        <f t="shared" si="279"/>
        <v>0</v>
      </c>
      <c r="AJ282">
        <f t="shared" si="279"/>
        <v>0</v>
      </c>
      <c r="AK282">
        <f t="shared" si="279"/>
        <v>2224.0781137388449</v>
      </c>
      <c r="AL282">
        <f t="shared" si="279"/>
        <v>0</v>
      </c>
      <c r="AM282">
        <f t="shared" si="279"/>
        <v>0</v>
      </c>
      <c r="AN282">
        <f t="shared" si="279"/>
        <v>0</v>
      </c>
      <c r="AO282">
        <f t="shared" si="279"/>
        <v>0</v>
      </c>
      <c r="AP282">
        <f t="shared" si="279"/>
        <v>0</v>
      </c>
      <c r="AQ282">
        <f t="shared" si="279"/>
        <v>0</v>
      </c>
      <c r="AR282">
        <f t="shared" si="279"/>
        <v>0</v>
      </c>
      <c r="AS282">
        <f t="shared" si="279"/>
        <v>0</v>
      </c>
      <c r="AT282" s="3">
        <f t="shared" si="245"/>
        <v>2613.9999999999995</v>
      </c>
      <c r="AU282" s="3">
        <f>model!AT37</f>
        <v>2614</v>
      </c>
    </row>
    <row r="283" spans="1:47" x14ac:dyDescent="0.25">
      <c r="A283" s="2" t="s">
        <v>37</v>
      </c>
      <c r="B283">
        <f t="shared" ref="B283:AS283" si="280">B234*($AU234/$AT234)</f>
        <v>1482.1675536763621</v>
      </c>
      <c r="C283">
        <f t="shared" si="280"/>
        <v>0</v>
      </c>
      <c r="D283">
        <f t="shared" si="280"/>
        <v>0</v>
      </c>
      <c r="E283">
        <f t="shared" si="280"/>
        <v>0</v>
      </c>
      <c r="F283">
        <f t="shared" si="280"/>
        <v>0</v>
      </c>
      <c r="G283">
        <f t="shared" si="280"/>
        <v>0</v>
      </c>
      <c r="H283">
        <f t="shared" si="280"/>
        <v>0</v>
      </c>
      <c r="I283">
        <f t="shared" si="280"/>
        <v>0</v>
      </c>
      <c r="J283">
        <f t="shared" si="280"/>
        <v>0</v>
      </c>
      <c r="K283">
        <f t="shared" si="280"/>
        <v>0</v>
      </c>
      <c r="L283">
        <f t="shared" si="280"/>
        <v>0</v>
      </c>
      <c r="M283">
        <f t="shared" si="280"/>
        <v>0</v>
      </c>
      <c r="N283">
        <f t="shared" si="280"/>
        <v>0</v>
      </c>
      <c r="O283">
        <f t="shared" si="280"/>
        <v>2824.6718488666083</v>
      </c>
      <c r="P283">
        <f t="shared" si="280"/>
        <v>0</v>
      </c>
      <c r="Q283">
        <f t="shared" si="280"/>
        <v>0</v>
      </c>
      <c r="R283">
        <f t="shared" si="280"/>
        <v>0</v>
      </c>
      <c r="S283">
        <f t="shared" si="280"/>
        <v>0</v>
      </c>
      <c r="T283">
        <f t="shared" si="280"/>
        <v>0</v>
      </c>
      <c r="U283">
        <f t="shared" si="280"/>
        <v>461.01358899739148</v>
      </c>
      <c r="V283">
        <f t="shared" si="280"/>
        <v>0</v>
      </c>
      <c r="W283">
        <f t="shared" si="280"/>
        <v>0</v>
      </c>
      <c r="X283">
        <f t="shared" si="280"/>
        <v>35.944212073793658</v>
      </c>
      <c r="Y283">
        <f t="shared" si="280"/>
        <v>0</v>
      </c>
      <c r="Z283">
        <f t="shared" si="280"/>
        <v>0</v>
      </c>
      <c r="AA283">
        <f t="shared" si="280"/>
        <v>0</v>
      </c>
      <c r="AB283">
        <f t="shared" si="280"/>
        <v>0</v>
      </c>
      <c r="AC283">
        <f t="shared" si="280"/>
        <v>0</v>
      </c>
      <c r="AD283">
        <f t="shared" si="280"/>
        <v>0</v>
      </c>
      <c r="AE283">
        <f t="shared" si="280"/>
        <v>0</v>
      </c>
      <c r="AF283">
        <f t="shared" si="280"/>
        <v>0</v>
      </c>
      <c r="AG283">
        <f t="shared" si="280"/>
        <v>0</v>
      </c>
      <c r="AH283">
        <f t="shared" si="280"/>
        <v>0</v>
      </c>
      <c r="AI283">
        <f t="shared" si="280"/>
        <v>0</v>
      </c>
      <c r="AJ283">
        <f t="shared" si="280"/>
        <v>0</v>
      </c>
      <c r="AK283">
        <f t="shared" si="280"/>
        <v>0</v>
      </c>
      <c r="AL283">
        <f t="shared" si="280"/>
        <v>1909.6636193486497</v>
      </c>
      <c r="AM283">
        <f t="shared" si="280"/>
        <v>26.319908036440243</v>
      </c>
      <c r="AN283">
        <f t="shared" si="280"/>
        <v>0</v>
      </c>
      <c r="AO283">
        <f t="shared" si="280"/>
        <v>0</v>
      </c>
      <c r="AP283">
        <f t="shared" si="280"/>
        <v>0</v>
      </c>
      <c r="AQ283">
        <f t="shared" si="280"/>
        <v>20.219269000753716</v>
      </c>
      <c r="AR283">
        <f t="shared" si="280"/>
        <v>0</v>
      </c>
      <c r="AS283">
        <f t="shared" si="280"/>
        <v>0</v>
      </c>
      <c r="AT283" s="3">
        <f t="shared" si="245"/>
        <v>6760.0000000000009</v>
      </c>
      <c r="AU283" s="3">
        <f>model!AT38</f>
        <v>6760</v>
      </c>
    </row>
    <row r="284" spans="1:47" x14ac:dyDescent="0.25">
      <c r="A284" s="2" t="s">
        <v>38</v>
      </c>
      <c r="B284">
        <f t="shared" ref="B284:AS284" si="281">B235*($AU235/$AT235)</f>
        <v>1845.7181373777851</v>
      </c>
      <c r="C284">
        <f t="shared" si="281"/>
        <v>70.730559429599722</v>
      </c>
      <c r="D284">
        <f t="shared" si="281"/>
        <v>0</v>
      </c>
      <c r="E284">
        <f t="shared" si="281"/>
        <v>0</v>
      </c>
      <c r="F284">
        <f t="shared" si="281"/>
        <v>0</v>
      </c>
      <c r="G284">
        <f t="shared" si="281"/>
        <v>0</v>
      </c>
      <c r="H284">
        <f t="shared" si="281"/>
        <v>0</v>
      </c>
      <c r="I284">
        <f t="shared" si="281"/>
        <v>0</v>
      </c>
      <c r="J284">
        <f t="shared" si="281"/>
        <v>0</v>
      </c>
      <c r="K284">
        <f t="shared" si="281"/>
        <v>0</v>
      </c>
      <c r="L284">
        <f t="shared" si="281"/>
        <v>0</v>
      </c>
      <c r="M284">
        <f t="shared" si="281"/>
        <v>0</v>
      </c>
      <c r="N284">
        <f t="shared" si="281"/>
        <v>0</v>
      </c>
      <c r="O284">
        <f t="shared" si="281"/>
        <v>3280.756580760245</v>
      </c>
      <c r="P284">
        <f t="shared" si="281"/>
        <v>0</v>
      </c>
      <c r="Q284">
        <f t="shared" si="281"/>
        <v>0</v>
      </c>
      <c r="R284">
        <f t="shared" si="281"/>
        <v>0</v>
      </c>
      <c r="S284">
        <f t="shared" si="281"/>
        <v>0</v>
      </c>
      <c r="T284">
        <f t="shared" si="281"/>
        <v>0</v>
      </c>
      <c r="U284">
        <f t="shared" si="281"/>
        <v>0</v>
      </c>
      <c r="V284">
        <f t="shared" si="281"/>
        <v>0</v>
      </c>
      <c r="W284">
        <f t="shared" si="281"/>
        <v>0</v>
      </c>
      <c r="X284">
        <f t="shared" si="281"/>
        <v>128.79513459042477</v>
      </c>
      <c r="Y284">
        <f t="shared" si="281"/>
        <v>0</v>
      </c>
      <c r="Z284">
        <f t="shared" si="281"/>
        <v>0</v>
      </c>
      <c r="AA284">
        <f t="shared" si="281"/>
        <v>0</v>
      </c>
      <c r="AB284">
        <f t="shared" si="281"/>
        <v>0</v>
      </c>
      <c r="AC284">
        <f t="shared" si="281"/>
        <v>0</v>
      </c>
      <c r="AD284">
        <f t="shared" si="281"/>
        <v>0</v>
      </c>
      <c r="AE284">
        <f t="shared" si="281"/>
        <v>0</v>
      </c>
      <c r="AF284">
        <f t="shared" si="281"/>
        <v>0</v>
      </c>
      <c r="AG284">
        <f t="shared" si="281"/>
        <v>0</v>
      </c>
      <c r="AH284">
        <f t="shared" si="281"/>
        <v>0</v>
      </c>
      <c r="AI284">
        <f t="shared" si="281"/>
        <v>0</v>
      </c>
      <c r="AJ284">
        <f t="shared" si="281"/>
        <v>0</v>
      </c>
      <c r="AK284">
        <f t="shared" si="281"/>
        <v>0</v>
      </c>
      <c r="AL284">
        <f t="shared" si="281"/>
        <v>0</v>
      </c>
      <c r="AM284">
        <f t="shared" si="281"/>
        <v>7428.0910978927213</v>
      </c>
      <c r="AN284">
        <f t="shared" si="281"/>
        <v>0</v>
      </c>
      <c r="AO284">
        <f t="shared" si="281"/>
        <v>0</v>
      </c>
      <c r="AP284">
        <f t="shared" si="281"/>
        <v>0</v>
      </c>
      <c r="AQ284">
        <f t="shared" si="281"/>
        <v>0</v>
      </c>
      <c r="AR284">
        <f t="shared" si="281"/>
        <v>0</v>
      </c>
      <c r="AS284">
        <f t="shared" si="281"/>
        <v>280.90848994922328</v>
      </c>
      <c r="AT284" s="3">
        <f t="shared" si="245"/>
        <v>13034.999999999998</v>
      </c>
      <c r="AU284" s="3">
        <f>model!AT39</f>
        <v>13035</v>
      </c>
    </row>
    <row r="285" spans="1:47" x14ac:dyDescent="0.25">
      <c r="A285" s="2" t="s">
        <v>39</v>
      </c>
      <c r="B285">
        <f t="shared" ref="B285:AS285" si="282">B236*($AU236/$AT236)</f>
        <v>0</v>
      </c>
      <c r="C285">
        <f t="shared" si="282"/>
        <v>0</v>
      </c>
      <c r="D285">
        <f t="shared" si="282"/>
        <v>1622.9781098123524</v>
      </c>
      <c r="E285">
        <f t="shared" si="282"/>
        <v>0</v>
      </c>
      <c r="F285">
        <f t="shared" si="282"/>
        <v>0</v>
      </c>
      <c r="G285">
        <f t="shared" si="282"/>
        <v>311.2576337925189</v>
      </c>
      <c r="H285">
        <f t="shared" si="282"/>
        <v>0</v>
      </c>
      <c r="I285">
        <f t="shared" si="282"/>
        <v>0</v>
      </c>
      <c r="J285">
        <f t="shared" si="282"/>
        <v>0</v>
      </c>
      <c r="K285">
        <f t="shared" si="282"/>
        <v>56.574684894388767</v>
      </c>
      <c r="L285">
        <f t="shared" si="282"/>
        <v>0</v>
      </c>
      <c r="M285">
        <f t="shared" si="282"/>
        <v>0</v>
      </c>
      <c r="N285">
        <f t="shared" si="282"/>
        <v>0</v>
      </c>
      <c r="O285">
        <f t="shared" si="282"/>
        <v>0</v>
      </c>
      <c r="P285">
        <f t="shared" si="282"/>
        <v>0</v>
      </c>
      <c r="Q285">
        <f t="shared" si="282"/>
        <v>4.0330798763659201</v>
      </c>
      <c r="R285">
        <f t="shared" si="282"/>
        <v>0</v>
      </c>
      <c r="S285">
        <f t="shared" si="282"/>
        <v>0</v>
      </c>
      <c r="T285">
        <f t="shared" si="282"/>
        <v>0</v>
      </c>
      <c r="U285">
        <f t="shared" si="282"/>
        <v>0</v>
      </c>
      <c r="V285">
        <f t="shared" si="282"/>
        <v>0</v>
      </c>
      <c r="W285">
        <f t="shared" si="282"/>
        <v>0</v>
      </c>
      <c r="X285">
        <f t="shared" si="282"/>
        <v>0</v>
      </c>
      <c r="Y285">
        <f t="shared" si="282"/>
        <v>0</v>
      </c>
      <c r="Z285">
        <f t="shared" si="282"/>
        <v>0</v>
      </c>
      <c r="AA285">
        <f t="shared" si="282"/>
        <v>0</v>
      </c>
      <c r="AB285">
        <f t="shared" si="282"/>
        <v>0</v>
      </c>
      <c r="AC285">
        <f t="shared" si="282"/>
        <v>0</v>
      </c>
      <c r="AD285">
        <f t="shared" si="282"/>
        <v>0</v>
      </c>
      <c r="AE285">
        <f t="shared" si="282"/>
        <v>0</v>
      </c>
      <c r="AF285">
        <f t="shared" si="282"/>
        <v>0</v>
      </c>
      <c r="AG285">
        <f t="shared" si="282"/>
        <v>0</v>
      </c>
      <c r="AH285">
        <f t="shared" si="282"/>
        <v>0</v>
      </c>
      <c r="AI285">
        <f t="shared" si="282"/>
        <v>0</v>
      </c>
      <c r="AJ285">
        <f t="shared" si="282"/>
        <v>0</v>
      </c>
      <c r="AK285">
        <f t="shared" si="282"/>
        <v>0</v>
      </c>
      <c r="AL285">
        <f t="shared" si="282"/>
        <v>0</v>
      </c>
      <c r="AM285">
        <f t="shared" si="282"/>
        <v>0</v>
      </c>
      <c r="AN285">
        <f t="shared" si="282"/>
        <v>2140.1564916243747</v>
      </c>
      <c r="AO285">
        <f t="shared" si="282"/>
        <v>0</v>
      </c>
      <c r="AP285">
        <f t="shared" si="282"/>
        <v>0</v>
      </c>
      <c r="AQ285">
        <f t="shared" si="282"/>
        <v>0</v>
      </c>
      <c r="AR285">
        <f t="shared" si="282"/>
        <v>0</v>
      </c>
      <c r="AS285">
        <f t="shared" si="282"/>
        <v>0</v>
      </c>
      <c r="AT285" s="3">
        <f t="shared" si="245"/>
        <v>4135.0000000000009</v>
      </c>
      <c r="AU285" s="3">
        <f>model!AT40</f>
        <v>4135</v>
      </c>
    </row>
    <row r="286" spans="1:47" x14ac:dyDescent="0.25">
      <c r="A286" s="2" t="s">
        <v>40</v>
      </c>
      <c r="B286">
        <f t="shared" ref="B286:AS286" si="283">B237*($AU237/$AT237)</f>
        <v>0</v>
      </c>
      <c r="C286">
        <f t="shared" si="283"/>
        <v>0</v>
      </c>
      <c r="D286">
        <f t="shared" si="283"/>
        <v>0</v>
      </c>
      <c r="E286">
        <f t="shared" si="283"/>
        <v>0</v>
      </c>
      <c r="F286">
        <f t="shared" si="283"/>
        <v>114.42352665340921</v>
      </c>
      <c r="G286">
        <f t="shared" si="283"/>
        <v>0</v>
      </c>
      <c r="H286">
        <f t="shared" si="283"/>
        <v>0</v>
      </c>
      <c r="I286">
        <f t="shared" si="283"/>
        <v>0</v>
      </c>
      <c r="J286">
        <f t="shared" si="283"/>
        <v>11.076482427881762</v>
      </c>
      <c r="K286">
        <f t="shared" si="283"/>
        <v>0</v>
      </c>
      <c r="L286">
        <f t="shared" si="283"/>
        <v>0</v>
      </c>
      <c r="M286">
        <f t="shared" si="283"/>
        <v>0</v>
      </c>
      <c r="N286">
        <f t="shared" si="283"/>
        <v>0</v>
      </c>
      <c r="O286">
        <f t="shared" si="283"/>
        <v>0</v>
      </c>
      <c r="P286">
        <f t="shared" si="283"/>
        <v>0</v>
      </c>
      <c r="Q286">
        <f t="shared" si="283"/>
        <v>0</v>
      </c>
      <c r="R286">
        <f t="shared" si="283"/>
        <v>0</v>
      </c>
      <c r="S286">
        <f t="shared" si="283"/>
        <v>0</v>
      </c>
      <c r="T286">
        <f t="shared" si="283"/>
        <v>0</v>
      </c>
      <c r="U286">
        <f t="shared" si="283"/>
        <v>0</v>
      </c>
      <c r="V286">
        <f t="shared" si="283"/>
        <v>0</v>
      </c>
      <c r="W286">
        <f t="shared" si="283"/>
        <v>0</v>
      </c>
      <c r="X286">
        <f t="shared" si="283"/>
        <v>0</v>
      </c>
      <c r="Y286">
        <f t="shared" si="283"/>
        <v>0</v>
      </c>
      <c r="Z286">
        <f t="shared" si="283"/>
        <v>0</v>
      </c>
      <c r="AA286">
        <f t="shared" si="283"/>
        <v>0</v>
      </c>
      <c r="AB286">
        <f t="shared" si="283"/>
        <v>0</v>
      </c>
      <c r="AC286">
        <f t="shared" si="283"/>
        <v>1601.6729299079188</v>
      </c>
      <c r="AD286">
        <f t="shared" si="283"/>
        <v>10.226849825550218</v>
      </c>
      <c r="AE286">
        <f t="shared" si="283"/>
        <v>0</v>
      </c>
      <c r="AF286">
        <f t="shared" si="283"/>
        <v>0</v>
      </c>
      <c r="AG286">
        <f t="shared" si="283"/>
        <v>0</v>
      </c>
      <c r="AH286">
        <f t="shared" si="283"/>
        <v>0</v>
      </c>
      <c r="AI286">
        <f t="shared" si="283"/>
        <v>0</v>
      </c>
      <c r="AJ286">
        <f t="shared" si="283"/>
        <v>29.686488848716166</v>
      </c>
      <c r="AK286">
        <f t="shared" si="283"/>
        <v>0</v>
      </c>
      <c r="AL286">
        <f t="shared" si="283"/>
        <v>0</v>
      </c>
      <c r="AM286">
        <f t="shared" si="283"/>
        <v>0</v>
      </c>
      <c r="AN286">
        <f t="shared" si="283"/>
        <v>0</v>
      </c>
      <c r="AO286">
        <f t="shared" si="283"/>
        <v>5367.9137223365242</v>
      </c>
      <c r="AP286">
        <f t="shared" si="283"/>
        <v>0</v>
      </c>
      <c r="AQ286">
        <f t="shared" si="283"/>
        <v>0</v>
      </c>
      <c r="AR286">
        <f t="shared" si="283"/>
        <v>0</v>
      </c>
      <c r="AS286">
        <f t="shared" si="283"/>
        <v>0</v>
      </c>
      <c r="AT286" s="3">
        <f t="shared" si="245"/>
        <v>7135</v>
      </c>
      <c r="AU286" s="3">
        <f>model!AT41</f>
        <v>7135</v>
      </c>
    </row>
    <row r="287" spans="1:47" x14ac:dyDescent="0.25">
      <c r="A287" s="2" t="s">
        <v>41</v>
      </c>
      <c r="B287">
        <f t="shared" ref="B287:AS287" si="284">B238*($AU238/$AT238)</f>
        <v>0</v>
      </c>
      <c r="C287">
        <f t="shared" si="284"/>
        <v>0</v>
      </c>
      <c r="D287">
        <f t="shared" si="284"/>
        <v>0</v>
      </c>
      <c r="E287">
        <f t="shared" si="284"/>
        <v>0</v>
      </c>
      <c r="F287">
        <f t="shared" si="284"/>
        <v>0</v>
      </c>
      <c r="G287">
        <f t="shared" si="284"/>
        <v>0</v>
      </c>
      <c r="H287">
        <f t="shared" si="284"/>
        <v>0</v>
      </c>
      <c r="I287">
        <f t="shared" si="284"/>
        <v>0</v>
      </c>
      <c r="J287">
        <f t="shared" si="284"/>
        <v>0</v>
      </c>
      <c r="K287">
        <f t="shared" si="284"/>
        <v>910.88136065286835</v>
      </c>
      <c r="L287">
        <f t="shared" si="284"/>
        <v>0</v>
      </c>
      <c r="M287">
        <f t="shared" si="284"/>
        <v>0</v>
      </c>
      <c r="N287">
        <f t="shared" si="284"/>
        <v>0</v>
      </c>
      <c r="O287">
        <f t="shared" si="284"/>
        <v>0</v>
      </c>
      <c r="P287">
        <f t="shared" si="284"/>
        <v>0</v>
      </c>
      <c r="Q287">
        <f t="shared" si="284"/>
        <v>0</v>
      </c>
      <c r="R287">
        <f t="shared" si="284"/>
        <v>0</v>
      </c>
      <c r="S287">
        <f t="shared" si="284"/>
        <v>0</v>
      </c>
      <c r="T287">
        <f t="shared" si="284"/>
        <v>0</v>
      </c>
      <c r="U287">
        <f t="shared" si="284"/>
        <v>0</v>
      </c>
      <c r="V287">
        <f t="shared" si="284"/>
        <v>0</v>
      </c>
      <c r="W287">
        <f t="shared" si="284"/>
        <v>270.90487382877069</v>
      </c>
      <c r="X287">
        <f t="shared" si="284"/>
        <v>0</v>
      </c>
      <c r="Y287">
        <f t="shared" si="284"/>
        <v>0</v>
      </c>
      <c r="Z287">
        <f t="shared" si="284"/>
        <v>0</v>
      </c>
      <c r="AA287">
        <f t="shared" si="284"/>
        <v>45.736388126606499</v>
      </c>
      <c r="AB287">
        <f t="shared" si="284"/>
        <v>0</v>
      </c>
      <c r="AC287">
        <f t="shared" si="284"/>
        <v>0</v>
      </c>
      <c r="AD287">
        <f t="shared" si="284"/>
        <v>0</v>
      </c>
      <c r="AE287">
        <f t="shared" si="284"/>
        <v>0</v>
      </c>
      <c r="AF287">
        <f t="shared" si="284"/>
        <v>0</v>
      </c>
      <c r="AG287">
        <f t="shared" si="284"/>
        <v>0</v>
      </c>
      <c r="AH287">
        <f t="shared" si="284"/>
        <v>100.24487072040436</v>
      </c>
      <c r="AI287">
        <f t="shared" si="284"/>
        <v>0</v>
      </c>
      <c r="AJ287">
        <f t="shared" si="284"/>
        <v>0</v>
      </c>
      <c r="AK287">
        <f t="shared" si="284"/>
        <v>0</v>
      </c>
      <c r="AL287">
        <f t="shared" si="284"/>
        <v>0</v>
      </c>
      <c r="AM287">
        <f t="shared" si="284"/>
        <v>0</v>
      </c>
      <c r="AN287">
        <f t="shared" si="284"/>
        <v>0</v>
      </c>
      <c r="AO287">
        <f t="shared" si="284"/>
        <v>0</v>
      </c>
      <c r="AP287">
        <f t="shared" si="284"/>
        <v>5905.2325066713511</v>
      </c>
      <c r="AQ287">
        <f t="shared" si="284"/>
        <v>0</v>
      </c>
      <c r="AR287">
        <f t="shared" si="284"/>
        <v>0</v>
      </c>
      <c r="AS287">
        <f t="shared" si="284"/>
        <v>0</v>
      </c>
      <c r="AT287" s="3">
        <f t="shared" si="245"/>
        <v>7233.0000000000009</v>
      </c>
      <c r="AU287" s="3">
        <f>model!AT42</f>
        <v>7233</v>
      </c>
    </row>
    <row r="288" spans="1:47" x14ac:dyDescent="0.25">
      <c r="A288" s="2" t="s">
        <v>42</v>
      </c>
      <c r="B288">
        <f t="shared" ref="B288:AS288" si="285">B239*($AU239/$AT239)</f>
        <v>571.87205729442064</v>
      </c>
      <c r="C288">
        <f t="shared" si="285"/>
        <v>0</v>
      </c>
      <c r="D288">
        <f t="shared" si="285"/>
        <v>11.697397880402676</v>
      </c>
      <c r="E288">
        <f t="shared" si="285"/>
        <v>0</v>
      </c>
      <c r="F288">
        <f t="shared" si="285"/>
        <v>0</v>
      </c>
      <c r="G288">
        <f t="shared" si="285"/>
        <v>11.165252371156352</v>
      </c>
      <c r="H288">
        <f t="shared" si="285"/>
        <v>370.30977972041836</v>
      </c>
      <c r="I288">
        <f t="shared" si="285"/>
        <v>0</v>
      </c>
      <c r="J288">
        <f t="shared" si="285"/>
        <v>0</v>
      </c>
      <c r="K288">
        <f t="shared" si="285"/>
        <v>171.93647342629129</v>
      </c>
      <c r="L288">
        <f t="shared" si="285"/>
        <v>0</v>
      </c>
      <c r="M288">
        <f t="shared" si="285"/>
        <v>0</v>
      </c>
      <c r="N288">
        <f t="shared" si="285"/>
        <v>0</v>
      </c>
      <c r="O288">
        <f t="shared" si="285"/>
        <v>0</v>
      </c>
      <c r="P288">
        <f t="shared" si="285"/>
        <v>0</v>
      </c>
      <c r="Q288">
        <f t="shared" si="285"/>
        <v>535.38392109717734</v>
      </c>
      <c r="R288">
        <f t="shared" si="285"/>
        <v>0</v>
      </c>
      <c r="S288">
        <f t="shared" si="285"/>
        <v>0</v>
      </c>
      <c r="T288">
        <f t="shared" si="285"/>
        <v>0</v>
      </c>
      <c r="U288">
        <f t="shared" si="285"/>
        <v>0</v>
      </c>
      <c r="V288">
        <f t="shared" si="285"/>
        <v>0</v>
      </c>
      <c r="W288">
        <f t="shared" si="285"/>
        <v>0</v>
      </c>
      <c r="X288">
        <f t="shared" si="285"/>
        <v>0</v>
      </c>
      <c r="Y288">
        <f t="shared" si="285"/>
        <v>1588.9805481688188</v>
      </c>
      <c r="Z288">
        <f t="shared" si="285"/>
        <v>0</v>
      </c>
      <c r="AA288">
        <f t="shared" si="285"/>
        <v>0</v>
      </c>
      <c r="AB288">
        <f t="shared" si="285"/>
        <v>3743.0818414075015</v>
      </c>
      <c r="AC288">
        <f t="shared" si="285"/>
        <v>0</v>
      </c>
      <c r="AD288">
        <f t="shared" si="285"/>
        <v>0</v>
      </c>
      <c r="AE288">
        <f t="shared" si="285"/>
        <v>0</v>
      </c>
      <c r="AF288">
        <f t="shared" si="285"/>
        <v>0</v>
      </c>
      <c r="AG288">
        <f t="shared" si="285"/>
        <v>168.7413199459026</v>
      </c>
      <c r="AH288">
        <f t="shared" si="285"/>
        <v>0</v>
      </c>
      <c r="AI288">
        <f t="shared" si="285"/>
        <v>237.78979016283782</v>
      </c>
      <c r="AJ288">
        <f t="shared" si="285"/>
        <v>0</v>
      </c>
      <c r="AK288">
        <f t="shared" si="285"/>
        <v>0</v>
      </c>
      <c r="AL288">
        <f t="shared" si="285"/>
        <v>0</v>
      </c>
      <c r="AM288">
        <f t="shared" si="285"/>
        <v>0</v>
      </c>
      <c r="AN288">
        <f t="shared" si="285"/>
        <v>16.906127080208623</v>
      </c>
      <c r="AO288">
        <f t="shared" si="285"/>
        <v>0</v>
      </c>
      <c r="AP288">
        <f t="shared" si="285"/>
        <v>0</v>
      </c>
      <c r="AQ288">
        <f t="shared" si="285"/>
        <v>45131.172688035607</v>
      </c>
      <c r="AR288">
        <f t="shared" si="285"/>
        <v>73.962803409255386</v>
      </c>
      <c r="AS288">
        <f t="shared" si="285"/>
        <v>0</v>
      </c>
      <c r="AT288" s="3">
        <f t="shared" si="245"/>
        <v>52632.999999999993</v>
      </c>
      <c r="AU288" s="3">
        <f>model!AT43</f>
        <v>52633</v>
      </c>
    </row>
    <row r="289" spans="1:47" x14ac:dyDescent="0.25">
      <c r="A289" s="2" t="s">
        <v>43</v>
      </c>
      <c r="B289">
        <f t="shared" ref="B289:AS289" si="286">B240*($AU240/$AT240)</f>
        <v>97.676788718334976</v>
      </c>
      <c r="C289">
        <f t="shared" si="286"/>
        <v>0</v>
      </c>
      <c r="D289">
        <f t="shared" si="286"/>
        <v>0</v>
      </c>
      <c r="E289">
        <f t="shared" si="286"/>
        <v>0</v>
      </c>
      <c r="F289">
        <f t="shared" si="286"/>
        <v>0</v>
      </c>
      <c r="G289">
        <f t="shared" si="286"/>
        <v>0</v>
      </c>
      <c r="H289">
        <f t="shared" si="286"/>
        <v>0</v>
      </c>
      <c r="I289">
        <f t="shared" si="286"/>
        <v>0</v>
      </c>
      <c r="J289">
        <f t="shared" si="286"/>
        <v>0</v>
      </c>
      <c r="K289">
        <f t="shared" si="286"/>
        <v>0</v>
      </c>
      <c r="L289">
        <f t="shared" si="286"/>
        <v>0</v>
      </c>
      <c r="M289">
        <f t="shared" si="286"/>
        <v>0</v>
      </c>
      <c r="N289">
        <f t="shared" si="286"/>
        <v>0</v>
      </c>
      <c r="O289">
        <f t="shared" si="286"/>
        <v>48.491132268245913</v>
      </c>
      <c r="P289">
        <f t="shared" si="286"/>
        <v>0</v>
      </c>
      <c r="Q289">
        <f t="shared" si="286"/>
        <v>0</v>
      </c>
      <c r="R289">
        <f t="shared" si="286"/>
        <v>0</v>
      </c>
      <c r="S289">
        <f t="shared" si="286"/>
        <v>0</v>
      </c>
      <c r="T289">
        <f t="shared" si="286"/>
        <v>0</v>
      </c>
      <c r="U289">
        <f t="shared" si="286"/>
        <v>0</v>
      </c>
      <c r="V289">
        <f t="shared" si="286"/>
        <v>0</v>
      </c>
      <c r="W289">
        <f t="shared" si="286"/>
        <v>0</v>
      </c>
      <c r="X289">
        <f t="shared" si="286"/>
        <v>0</v>
      </c>
      <c r="Y289">
        <f t="shared" si="286"/>
        <v>0</v>
      </c>
      <c r="Z289">
        <f t="shared" si="286"/>
        <v>28.277860180391528</v>
      </c>
      <c r="AA289">
        <f t="shared" si="286"/>
        <v>0</v>
      </c>
      <c r="AB289">
        <f t="shared" si="286"/>
        <v>0</v>
      </c>
      <c r="AC289">
        <f t="shared" si="286"/>
        <v>0</v>
      </c>
      <c r="AD289">
        <f t="shared" si="286"/>
        <v>0</v>
      </c>
      <c r="AE289">
        <f t="shared" si="286"/>
        <v>0</v>
      </c>
      <c r="AF289">
        <f t="shared" si="286"/>
        <v>0</v>
      </c>
      <c r="AG289">
        <f t="shared" si="286"/>
        <v>0</v>
      </c>
      <c r="AH289">
        <f t="shared" si="286"/>
        <v>0</v>
      </c>
      <c r="AI289">
        <f t="shared" si="286"/>
        <v>0</v>
      </c>
      <c r="AJ289">
        <f t="shared" si="286"/>
        <v>3.8860803105695205</v>
      </c>
      <c r="AK289">
        <f t="shared" si="286"/>
        <v>0</v>
      </c>
      <c r="AL289">
        <f t="shared" si="286"/>
        <v>0</v>
      </c>
      <c r="AM289">
        <f t="shared" si="286"/>
        <v>0</v>
      </c>
      <c r="AN289">
        <f t="shared" si="286"/>
        <v>0</v>
      </c>
      <c r="AO289">
        <f t="shared" si="286"/>
        <v>0</v>
      </c>
      <c r="AP289">
        <f t="shared" si="286"/>
        <v>0</v>
      </c>
      <c r="AQ289">
        <f t="shared" si="286"/>
        <v>0</v>
      </c>
      <c r="AR289">
        <f t="shared" si="286"/>
        <v>6315.6681385224574</v>
      </c>
      <c r="AS289">
        <f t="shared" si="286"/>
        <v>0</v>
      </c>
      <c r="AT289" s="3">
        <f t="shared" si="245"/>
        <v>6493.9999999999991</v>
      </c>
      <c r="AU289" s="3">
        <f>model!AT44</f>
        <v>6494</v>
      </c>
    </row>
    <row r="290" spans="1:47" x14ac:dyDescent="0.25">
      <c r="A290" s="2" t="s">
        <v>44</v>
      </c>
      <c r="B290">
        <f t="shared" ref="B290:AS290" si="287">B241*($AU241/$AT241)</f>
        <v>568.16817764342602</v>
      </c>
      <c r="C290">
        <f t="shared" si="287"/>
        <v>78.325779694587169</v>
      </c>
      <c r="D290">
        <f t="shared" si="287"/>
        <v>0</v>
      </c>
      <c r="E290">
        <f t="shared" si="287"/>
        <v>0</v>
      </c>
      <c r="F290">
        <f t="shared" si="287"/>
        <v>0</v>
      </c>
      <c r="G290">
        <f t="shared" si="287"/>
        <v>0</v>
      </c>
      <c r="H290">
        <f t="shared" si="287"/>
        <v>0</v>
      </c>
      <c r="I290">
        <f t="shared" si="287"/>
        <v>0</v>
      </c>
      <c r="J290">
        <f t="shared" si="287"/>
        <v>0</v>
      </c>
      <c r="K290">
        <f t="shared" si="287"/>
        <v>0</v>
      </c>
      <c r="L290">
        <f t="shared" si="287"/>
        <v>0</v>
      </c>
      <c r="M290">
        <f t="shared" si="287"/>
        <v>0</v>
      </c>
      <c r="N290">
        <f t="shared" si="287"/>
        <v>0</v>
      </c>
      <c r="O290">
        <f t="shared" si="287"/>
        <v>247.77849870277208</v>
      </c>
      <c r="P290">
        <f t="shared" si="287"/>
        <v>0</v>
      </c>
      <c r="Q290">
        <f t="shared" si="287"/>
        <v>0</v>
      </c>
      <c r="R290">
        <f t="shared" si="287"/>
        <v>0</v>
      </c>
      <c r="S290">
        <f t="shared" si="287"/>
        <v>0</v>
      </c>
      <c r="T290">
        <f t="shared" si="287"/>
        <v>0</v>
      </c>
      <c r="U290">
        <f t="shared" si="287"/>
        <v>0</v>
      </c>
      <c r="V290">
        <f t="shared" si="287"/>
        <v>0</v>
      </c>
      <c r="W290">
        <f t="shared" si="287"/>
        <v>0</v>
      </c>
      <c r="X290">
        <f t="shared" si="287"/>
        <v>36.70508439367601</v>
      </c>
      <c r="Y290">
        <f t="shared" si="287"/>
        <v>0</v>
      </c>
      <c r="Z290">
        <f t="shared" si="287"/>
        <v>0</v>
      </c>
      <c r="AA290">
        <f t="shared" si="287"/>
        <v>0</v>
      </c>
      <c r="AB290">
        <f t="shared" si="287"/>
        <v>0</v>
      </c>
      <c r="AC290">
        <f t="shared" si="287"/>
        <v>0</v>
      </c>
      <c r="AD290">
        <f t="shared" si="287"/>
        <v>0</v>
      </c>
      <c r="AE290">
        <f t="shared" si="287"/>
        <v>0</v>
      </c>
      <c r="AF290">
        <f t="shared" si="287"/>
        <v>0</v>
      </c>
      <c r="AG290">
        <f t="shared" si="287"/>
        <v>0</v>
      </c>
      <c r="AH290">
        <f t="shared" si="287"/>
        <v>0</v>
      </c>
      <c r="AI290">
        <f t="shared" si="287"/>
        <v>0</v>
      </c>
      <c r="AJ290">
        <f t="shared" si="287"/>
        <v>0</v>
      </c>
      <c r="AK290">
        <f t="shared" si="287"/>
        <v>0</v>
      </c>
      <c r="AL290">
        <f t="shared" si="287"/>
        <v>0</v>
      </c>
      <c r="AM290">
        <f t="shared" si="287"/>
        <v>172.48107945661778</v>
      </c>
      <c r="AN290">
        <f t="shared" si="287"/>
        <v>0</v>
      </c>
      <c r="AO290">
        <f t="shared" si="287"/>
        <v>0</v>
      </c>
      <c r="AP290">
        <f t="shared" si="287"/>
        <v>0</v>
      </c>
      <c r="AQ290">
        <f t="shared" si="287"/>
        <v>0</v>
      </c>
      <c r="AR290">
        <f t="shared" si="287"/>
        <v>0</v>
      </c>
      <c r="AS290">
        <f t="shared" si="287"/>
        <v>4373.5413801089217</v>
      </c>
      <c r="AT290" s="3">
        <f t="shared" si="245"/>
        <v>5477.0000000000009</v>
      </c>
      <c r="AU290" s="3">
        <f>model!AT45</f>
        <v>5477</v>
      </c>
    </row>
    <row r="291" spans="1:47" x14ac:dyDescent="0.25">
      <c r="A291" s="4" t="s">
        <v>46</v>
      </c>
      <c r="B291">
        <f>SUM(B247:B290)</f>
        <v>313933.81004927267</v>
      </c>
      <c r="C291">
        <f t="shared" ref="C291" si="288">SUM(C247:C290)</f>
        <v>2210.5855277341816</v>
      </c>
      <c r="D291">
        <f t="shared" ref="D291" si="289">SUM(D247:D290)</f>
        <v>48606.402676699865</v>
      </c>
      <c r="E291">
        <f t="shared" ref="E291" si="290">SUM(E247:E290)</f>
        <v>2984.6237171385264</v>
      </c>
      <c r="F291">
        <f t="shared" ref="F291" si="291">SUM(F247:F290)</f>
        <v>3795.4383970779936</v>
      </c>
      <c r="G291">
        <f t="shared" ref="G291" si="292">SUM(G247:G290)</f>
        <v>12324.49823327056</v>
      </c>
      <c r="H291">
        <f t="shared" ref="H291" si="293">SUM(H247:H290)</f>
        <v>16027.730732633083</v>
      </c>
      <c r="I291">
        <f t="shared" ref="I291" si="294">SUM(I247:I290)</f>
        <v>2272.3386047907743</v>
      </c>
      <c r="J291">
        <f t="shared" ref="J291" si="295">SUM(J247:J290)</f>
        <v>21172.560212043045</v>
      </c>
      <c r="K291">
        <f t="shared" ref="K291" si="296">SUM(K247:K290)</f>
        <v>78316.81824400503</v>
      </c>
      <c r="L291">
        <f t="shared" ref="L291" si="297">SUM(L247:L290)</f>
        <v>5855.4482643420497</v>
      </c>
      <c r="M291">
        <f t="shared" ref="M291" si="298">SUM(M247:M290)</f>
        <v>560.58029524001097</v>
      </c>
      <c r="N291">
        <f t="shared" ref="N291" si="299">SUM(N247:N290)</f>
        <v>323.00112504266173</v>
      </c>
      <c r="O291">
        <f t="shared" ref="O291" si="300">SUM(O247:O290)</f>
        <v>99801.088421858411</v>
      </c>
      <c r="P291">
        <f t="shared" ref="P291" si="301">SUM(P247:P290)</f>
        <v>3912.9197454978657</v>
      </c>
      <c r="Q291">
        <f t="shared" ref="Q291" si="302">SUM(Q247:Q290)</f>
        <v>15110.551071050002</v>
      </c>
      <c r="R291">
        <f t="shared" ref="R291" si="303">SUM(R247:R290)</f>
        <v>278.80392563140651</v>
      </c>
      <c r="S291">
        <f t="shared" ref="S291" si="304">SUM(S247:S290)</f>
        <v>3304.7357349710046</v>
      </c>
      <c r="T291">
        <f t="shared" ref="T291" si="305">SUM(T247:T290)</f>
        <v>2065.4862015020572</v>
      </c>
      <c r="U291">
        <f t="shared" ref="U291" si="306">SUM(U247:U290)</f>
        <v>15644.301858025943</v>
      </c>
      <c r="V291">
        <f t="shared" ref="V291" si="307">SUM(V247:V290)</f>
        <v>5284.061819280575</v>
      </c>
      <c r="W291">
        <f t="shared" ref="W291" si="308">SUM(W247:W290)</f>
        <v>3546.3530195720605</v>
      </c>
      <c r="X291">
        <f t="shared" ref="X291" si="309">SUM(X247:X290)</f>
        <v>6561.7562387154185</v>
      </c>
      <c r="Y291">
        <f t="shared" ref="Y291" si="310">SUM(Y247:Y290)</f>
        <v>8609.5659462079857</v>
      </c>
      <c r="Z291">
        <f t="shared" ref="Z291" si="311">SUM(Z247:Z290)</f>
        <v>7106.7767772300967</v>
      </c>
      <c r="AA291">
        <f t="shared" ref="AA291" si="312">SUM(AA247:AA290)</f>
        <v>6442.0643643571684</v>
      </c>
      <c r="AB291">
        <f t="shared" ref="AB291" si="313">SUM(AB247:AB290)</f>
        <v>14142.602750917451</v>
      </c>
      <c r="AC291">
        <f t="shared" ref="AC291" si="314">SUM(AC247:AC290)</f>
        <v>104530.75616617424</v>
      </c>
      <c r="AD291">
        <f t="shared" ref="AD291" si="315">SUM(AD247:AD290)</f>
        <v>18846.069656647636</v>
      </c>
      <c r="AE291">
        <f t="shared" ref="AE291" si="316">SUM(AE247:AE290)</f>
        <v>4443.2312650904196</v>
      </c>
      <c r="AF291">
        <f t="shared" ref="AF291" si="317">SUM(AF247:AF290)</f>
        <v>1805.1111899742289</v>
      </c>
      <c r="AG291">
        <f t="shared" ref="AG291" si="318">SUM(AG247:AG290)</f>
        <v>2429.9940420105754</v>
      </c>
      <c r="AH291">
        <f t="shared" ref="AH291" si="319">SUM(AH247:AH290)</f>
        <v>17523.489095876204</v>
      </c>
      <c r="AI291">
        <f t="shared" ref="AI291" si="320">SUM(AI247:AI290)</f>
        <v>10342.586294440684</v>
      </c>
      <c r="AJ291">
        <f t="shared" ref="AJ291" si="321">SUM(AJ247:AJ290)</f>
        <v>20088.479462156443</v>
      </c>
      <c r="AK291">
        <f t="shared" ref="AK291" si="322">SUM(AK247:AK290)</f>
        <v>2435.4559884392906</v>
      </c>
      <c r="AL291">
        <f t="shared" ref="AL291" si="323">SUM(AL247:AL290)</f>
        <v>2802.2191136150223</v>
      </c>
      <c r="AM291">
        <f t="shared" ref="AM291" si="324">SUM(AM247:AM290)</f>
        <v>8347.8167569891029</v>
      </c>
      <c r="AN291">
        <f t="shared" ref="AN291" si="325">SUM(AN247:AN290)</f>
        <v>2859.061206674407</v>
      </c>
      <c r="AO291">
        <f t="shared" ref="AO291" si="326">SUM(AO247:AO290)</f>
        <v>5710.3093865360997</v>
      </c>
      <c r="AP291">
        <f t="shared" ref="AP291" si="327">SUM(AP247:AP290)</f>
        <v>5966.7368832496877</v>
      </c>
      <c r="AQ291">
        <f t="shared" ref="AQ291" si="328">SUM(AQ247:AQ290)</f>
        <v>52083.051554681377</v>
      </c>
      <c r="AR291">
        <f t="shared" ref="AR291" si="329">SUM(AR247:AR290)</f>
        <v>7225.9073664477437</v>
      </c>
      <c r="AS291">
        <f t="shared" ref="AS291" si="330">SUM(AS247:AS290)</f>
        <v>4795.8206168887855</v>
      </c>
      <c r="AT291">
        <f t="array" ref="AT291">SQRT(AVERAGE((B247-B198)^2))/AVERAGE($B$2:$AS$45)</f>
        <v>13.912691906058225</v>
      </c>
    </row>
    <row r="292" spans="1:47" x14ac:dyDescent="0.25">
      <c r="A292" s="4" t="s">
        <v>47</v>
      </c>
      <c r="B292" s="3">
        <f>model!B46</f>
        <v>318899</v>
      </c>
      <c r="C292" s="3">
        <f>model!C46</f>
        <v>2213</v>
      </c>
      <c r="D292" s="3">
        <f>model!D46</f>
        <v>49379</v>
      </c>
      <c r="E292" s="3">
        <f>model!E46</f>
        <v>2573</v>
      </c>
      <c r="F292" s="3">
        <f>model!F46</f>
        <v>3502</v>
      </c>
      <c r="G292" s="3">
        <f>model!G46</f>
        <v>15093</v>
      </c>
      <c r="H292" s="3">
        <f>model!H46</f>
        <v>14867</v>
      </c>
      <c r="I292" s="3">
        <f>model!I46</f>
        <v>2245</v>
      </c>
      <c r="J292" s="3">
        <f>model!J46</f>
        <v>18124</v>
      </c>
      <c r="K292" s="3">
        <f>model!K46</f>
        <v>102400</v>
      </c>
      <c r="L292" s="3">
        <f>model!L46</f>
        <v>4480</v>
      </c>
      <c r="M292" s="3">
        <f>model!M46</f>
        <v>656</v>
      </c>
      <c r="N292" s="3">
        <f>model!N46</f>
        <v>294</v>
      </c>
      <c r="O292" s="3">
        <f>model!O46</f>
        <v>99897</v>
      </c>
      <c r="P292" s="3">
        <f>model!P46</f>
        <v>3076</v>
      </c>
      <c r="Q292" s="3">
        <f>model!Q46</f>
        <v>12094</v>
      </c>
      <c r="R292" s="3">
        <f>model!R46</f>
        <v>289</v>
      </c>
      <c r="S292" s="3">
        <f>model!S46</f>
        <v>2822</v>
      </c>
      <c r="T292" s="3">
        <f>model!T46</f>
        <v>1537</v>
      </c>
      <c r="U292" s="3">
        <f>model!U46</f>
        <v>15592</v>
      </c>
      <c r="V292" s="3">
        <f>model!V46</f>
        <v>3413</v>
      </c>
      <c r="W292" s="3">
        <f>model!W46</f>
        <v>3237</v>
      </c>
      <c r="X292" s="3">
        <f>model!X46</f>
        <v>6423</v>
      </c>
      <c r="Y292" s="3">
        <f>model!Y46</f>
        <v>6834</v>
      </c>
      <c r="Z292" s="3">
        <f>model!Z46</f>
        <v>6465</v>
      </c>
      <c r="AA292" s="3">
        <f>model!AA46</f>
        <v>8084</v>
      </c>
      <c r="AB292" s="3">
        <f>model!AB46</f>
        <v>11025</v>
      </c>
      <c r="AC292" s="3">
        <f>model!AC46</f>
        <v>113095</v>
      </c>
      <c r="AD292" s="3">
        <f>model!AD46</f>
        <v>18141</v>
      </c>
      <c r="AE292" s="3">
        <f>model!AE46</f>
        <v>3617</v>
      </c>
      <c r="AF292" s="3">
        <f>model!AF46</f>
        <v>1619</v>
      </c>
      <c r="AG292" s="3">
        <f>model!AG46</f>
        <v>2058</v>
      </c>
      <c r="AH292" s="3">
        <f>model!AH46</f>
        <v>17292</v>
      </c>
      <c r="AI292" s="3">
        <f>model!AI46</f>
        <v>8221</v>
      </c>
      <c r="AJ292" s="3">
        <f>model!AJ46</f>
        <v>18975</v>
      </c>
      <c r="AK292" s="3">
        <f>model!AK46</f>
        <v>1674</v>
      </c>
      <c r="AL292" s="3">
        <f>model!AL46</f>
        <v>2740</v>
      </c>
      <c r="AM292" s="3">
        <f>model!AM46</f>
        <v>7089</v>
      </c>
      <c r="AN292" s="3">
        <f>model!AN46</f>
        <v>2604</v>
      </c>
      <c r="AO292" s="3">
        <f>model!AO46</f>
        <v>5071</v>
      </c>
      <c r="AP292" s="3">
        <f>model!AP46</f>
        <v>3974</v>
      </c>
      <c r="AQ292" s="3">
        <f>model!AQ46</f>
        <v>40717</v>
      </c>
      <c r="AR292" s="3">
        <f>model!AR46</f>
        <v>6199</v>
      </c>
      <c r="AS292" s="3">
        <f>model!AS46</f>
        <v>3832</v>
      </c>
    </row>
    <row r="295" spans="1:47" x14ac:dyDescent="0.25">
      <c r="A295" s="5" t="s">
        <v>52</v>
      </c>
      <c r="B295" s="2" t="s">
        <v>1</v>
      </c>
      <c r="C295" s="2" t="s">
        <v>2</v>
      </c>
      <c r="D295" s="2" t="s">
        <v>3</v>
      </c>
      <c r="E295" s="2" t="s">
        <v>4</v>
      </c>
      <c r="F295" s="2" t="s">
        <v>5</v>
      </c>
      <c r="G295" s="2" t="s">
        <v>6</v>
      </c>
      <c r="H295" s="2" t="s">
        <v>7</v>
      </c>
      <c r="I295" s="2" t="s">
        <v>8</v>
      </c>
      <c r="J295" s="2" t="s">
        <v>9</v>
      </c>
      <c r="K295" s="2" t="s">
        <v>10</v>
      </c>
      <c r="L295" s="2" t="s">
        <v>11</v>
      </c>
      <c r="M295" s="2" t="s">
        <v>12</v>
      </c>
      <c r="N295" s="2" t="s">
        <v>13</v>
      </c>
      <c r="O295" s="2" t="s">
        <v>14</v>
      </c>
      <c r="P295" s="2" t="s">
        <v>15</v>
      </c>
      <c r="Q295" s="2" t="s">
        <v>16</v>
      </c>
      <c r="R295" s="2" t="s">
        <v>17</v>
      </c>
      <c r="S295" s="2" t="s">
        <v>18</v>
      </c>
      <c r="T295" s="2" t="s">
        <v>19</v>
      </c>
      <c r="U295" s="2" t="s">
        <v>20</v>
      </c>
      <c r="V295" s="2" t="s">
        <v>21</v>
      </c>
      <c r="W295" s="2" t="s">
        <v>22</v>
      </c>
      <c r="X295" s="2" t="s">
        <v>23</v>
      </c>
      <c r="Y295" s="2" t="s">
        <v>24</v>
      </c>
      <c r="Z295" s="2" t="s">
        <v>25</v>
      </c>
      <c r="AA295" s="2" t="s">
        <v>26</v>
      </c>
      <c r="AB295" s="2" t="s">
        <v>27</v>
      </c>
      <c r="AC295" s="2" t="s">
        <v>28</v>
      </c>
      <c r="AD295" s="2" t="s">
        <v>29</v>
      </c>
      <c r="AE295" s="2" t="s">
        <v>30</v>
      </c>
      <c r="AF295" s="2" t="s">
        <v>31</v>
      </c>
      <c r="AG295" s="2" t="s">
        <v>32</v>
      </c>
      <c r="AH295" s="2" t="s">
        <v>33</v>
      </c>
      <c r="AI295" s="2" t="s">
        <v>34</v>
      </c>
      <c r="AJ295" s="2" t="s">
        <v>35</v>
      </c>
      <c r="AK295" s="2" t="s">
        <v>36</v>
      </c>
      <c r="AL295" s="2" t="s">
        <v>37</v>
      </c>
      <c r="AM295" s="2" t="s">
        <v>38</v>
      </c>
      <c r="AN295" s="2" t="s">
        <v>39</v>
      </c>
      <c r="AO295" s="2" t="s">
        <v>40</v>
      </c>
      <c r="AP295" s="2" t="s">
        <v>41</v>
      </c>
      <c r="AQ295" s="2" t="s">
        <v>42</v>
      </c>
      <c r="AR295" s="2" t="s">
        <v>43</v>
      </c>
      <c r="AS295" s="2" t="s">
        <v>44</v>
      </c>
      <c r="AT295" s="4" t="s">
        <v>46</v>
      </c>
      <c r="AU295" s="4" t="s">
        <v>47</v>
      </c>
    </row>
    <row r="296" spans="1:47" x14ac:dyDescent="0.25">
      <c r="A296" s="2" t="s">
        <v>1</v>
      </c>
      <c r="B296">
        <f>B247*(B$292/B$291)</f>
        <v>261923.61262673006</v>
      </c>
      <c r="C296">
        <f t="shared" ref="C296:AS302" si="331">C247*(C$292/C$291)</f>
        <v>5.0578904738838419</v>
      </c>
      <c r="D296">
        <f t="shared" si="331"/>
        <v>17.528819371060663</v>
      </c>
      <c r="E296">
        <f t="shared" si="331"/>
        <v>0</v>
      </c>
      <c r="F296">
        <f t="shared" si="331"/>
        <v>0</v>
      </c>
      <c r="G296">
        <f t="shared" si="331"/>
        <v>0</v>
      </c>
      <c r="H296">
        <f t="shared" si="331"/>
        <v>93.118992267660403</v>
      </c>
      <c r="I296">
        <f t="shared" si="331"/>
        <v>448.44780987101535</v>
      </c>
      <c r="J296">
        <f t="shared" si="331"/>
        <v>0</v>
      </c>
      <c r="K296">
        <f t="shared" si="331"/>
        <v>181.28009609556776</v>
      </c>
      <c r="L296">
        <f t="shared" si="331"/>
        <v>0</v>
      </c>
      <c r="M296">
        <f t="shared" si="331"/>
        <v>0</v>
      </c>
      <c r="N296">
        <f t="shared" si="331"/>
        <v>0</v>
      </c>
      <c r="O296">
        <f t="shared" si="331"/>
        <v>13617.742850609186</v>
      </c>
      <c r="P296">
        <f t="shared" si="331"/>
        <v>0</v>
      </c>
      <c r="Q296">
        <f t="shared" si="331"/>
        <v>10.418841837805305</v>
      </c>
      <c r="R296">
        <f t="shared" si="331"/>
        <v>0</v>
      </c>
      <c r="S296">
        <f t="shared" si="331"/>
        <v>0</v>
      </c>
      <c r="T296">
        <f t="shared" si="331"/>
        <v>5.4636377524129838</v>
      </c>
      <c r="U296">
        <f t="shared" si="331"/>
        <v>1079.3289304061282</v>
      </c>
      <c r="V296">
        <f t="shared" si="331"/>
        <v>0</v>
      </c>
      <c r="W296">
        <f t="shared" si="331"/>
        <v>0</v>
      </c>
      <c r="X296">
        <f t="shared" si="331"/>
        <v>326.44764015923812</v>
      </c>
      <c r="Y296">
        <f t="shared" si="331"/>
        <v>13.530822388795993</v>
      </c>
      <c r="Z296">
        <f t="shared" si="331"/>
        <v>100.74755161030525</v>
      </c>
      <c r="AA296">
        <f t="shared" si="331"/>
        <v>0</v>
      </c>
      <c r="AB296">
        <f t="shared" si="331"/>
        <v>9.2500777252279907</v>
      </c>
      <c r="AC296">
        <f t="shared" si="331"/>
        <v>0</v>
      </c>
      <c r="AD296">
        <f t="shared" si="331"/>
        <v>0</v>
      </c>
      <c r="AE296">
        <f t="shared" si="331"/>
        <v>0</v>
      </c>
      <c r="AF296">
        <f t="shared" si="331"/>
        <v>0</v>
      </c>
      <c r="AG296">
        <f t="shared" si="331"/>
        <v>6.7277461747411458</v>
      </c>
      <c r="AH296">
        <f t="shared" si="331"/>
        <v>11.512877371120263</v>
      </c>
      <c r="AI296">
        <f t="shared" si="331"/>
        <v>19.103425813257076</v>
      </c>
      <c r="AJ296">
        <f t="shared" si="331"/>
        <v>0</v>
      </c>
      <c r="AK296">
        <f t="shared" si="331"/>
        <v>0</v>
      </c>
      <c r="AL296">
        <f t="shared" si="331"/>
        <v>36.358841692028683</v>
      </c>
      <c r="AM296">
        <f t="shared" si="331"/>
        <v>109.64826194081002</v>
      </c>
      <c r="AN296">
        <f t="shared" si="331"/>
        <v>0</v>
      </c>
      <c r="AO296">
        <f t="shared" si="331"/>
        <v>0</v>
      </c>
      <c r="AP296">
        <f t="shared" si="331"/>
        <v>0</v>
      </c>
      <c r="AQ296">
        <f t="shared" si="331"/>
        <v>142.84484079619355</v>
      </c>
      <c r="AR296">
        <f t="shared" si="331"/>
        <v>161.60906167435155</v>
      </c>
      <c r="AS296">
        <f t="shared" si="331"/>
        <v>28.80185468698269</v>
      </c>
      <c r="AT296" s="3">
        <f>SUM(B296:AS296)</f>
        <v>278348.58349744772</v>
      </c>
      <c r="AU296" s="3">
        <f>model!AT2</f>
        <v>274359</v>
      </c>
    </row>
    <row r="297" spans="1:47" x14ac:dyDescent="0.25">
      <c r="A297" s="2" t="s">
        <v>2</v>
      </c>
      <c r="B297">
        <f t="shared" ref="B297:Q339" si="332">B248*(B$292/B$291)</f>
        <v>5.9451387764646846</v>
      </c>
      <c r="C297">
        <f t="shared" si="332"/>
        <v>1875.3552650995298</v>
      </c>
      <c r="D297">
        <f t="shared" si="332"/>
        <v>0</v>
      </c>
      <c r="E297">
        <f t="shared" si="332"/>
        <v>0</v>
      </c>
      <c r="F297">
        <f t="shared" si="332"/>
        <v>0</v>
      </c>
      <c r="G297">
        <f t="shared" si="332"/>
        <v>0</v>
      </c>
      <c r="H297">
        <f t="shared" si="332"/>
        <v>0</v>
      </c>
      <c r="I297">
        <f t="shared" si="332"/>
        <v>0</v>
      </c>
      <c r="J297">
        <f t="shared" si="332"/>
        <v>0</v>
      </c>
      <c r="K297">
        <f t="shared" si="332"/>
        <v>0</v>
      </c>
      <c r="L297">
        <f t="shared" si="332"/>
        <v>0</v>
      </c>
      <c r="M297">
        <f t="shared" si="332"/>
        <v>0</v>
      </c>
      <c r="N297">
        <f t="shared" si="332"/>
        <v>0</v>
      </c>
      <c r="O297">
        <f t="shared" si="332"/>
        <v>12.789787933395639</v>
      </c>
      <c r="P297">
        <f t="shared" si="332"/>
        <v>0</v>
      </c>
      <c r="Q297">
        <f t="shared" si="332"/>
        <v>0</v>
      </c>
      <c r="R297">
        <f t="shared" si="331"/>
        <v>0</v>
      </c>
      <c r="S297">
        <f t="shared" si="331"/>
        <v>0</v>
      </c>
      <c r="T297">
        <f t="shared" si="331"/>
        <v>0</v>
      </c>
      <c r="U297">
        <f t="shared" si="331"/>
        <v>0</v>
      </c>
      <c r="V297">
        <f t="shared" si="331"/>
        <v>0</v>
      </c>
      <c r="W297">
        <f t="shared" si="331"/>
        <v>0</v>
      </c>
      <c r="X297">
        <f t="shared" si="331"/>
        <v>0</v>
      </c>
      <c r="Y297">
        <f t="shared" si="331"/>
        <v>0</v>
      </c>
      <c r="Z297">
        <f t="shared" si="331"/>
        <v>72.491064339189776</v>
      </c>
      <c r="AA297">
        <f t="shared" si="331"/>
        <v>0</v>
      </c>
      <c r="AB297">
        <f t="shared" si="331"/>
        <v>0</v>
      </c>
      <c r="AC297">
        <f t="shared" si="331"/>
        <v>0</v>
      </c>
      <c r="AD297">
        <f t="shared" si="331"/>
        <v>0</v>
      </c>
      <c r="AE297">
        <f t="shared" si="331"/>
        <v>0</v>
      </c>
      <c r="AF297">
        <f t="shared" si="331"/>
        <v>0</v>
      </c>
      <c r="AG297">
        <f t="shared" si="331"/>
        <v>0</v>
      </c>
      <c r="AH297">
        <f t="shared" si="331"/>
        <v>0</v>
      </c>
      <c r="AI297">
        <f t="shared" si="331"/>
        <v>0</v>
      </c>
      <c r="AJ297">
        <f t="shared" si="331"/>
        <v>0</v>
      </c>
      <c r="AK297">
        <f t="shared" si="331"/>
        <v>0</v>
      </c>
      <c r="AL297">
        <f t="shared" si="331"/>
        <v>0</v>
      </c>
      <c r="AM297">
        <f t="shared" si="331"/>
        <v>8.0568413523888562</v>
      </c>
      <c r="AN297">
        <f t="shared" si="331"/>
        <v>0</v>
      </c>
      <c r="AO297">
        <f t="shared" si="331"/>
        <v>0</v>
      </c>
      <c r="AP297">
        <f t="shared" si="331"/>
        <v>0</v>
      </c>
      <c r="AQ297">
        <f t="shared" si="331"/>
        <v>5.1180942750573744</v>
      </c>
      <c r="AR297">
        <f t="shared" si="331"/>
        <v>406.89378329033036</v>
      </c>
      <c r="AS297">
        <f t="shared" si="331"/>
        <v>7.223741840026328</v>
      </c>
      <c r="AT297" s="3">
        <f t="shared" ref="AT297:AT339" si="333">SUM(B297:AS297)</f>
        <v>2393.8737169063829</v>
      </c>
      <c r="AU297" s="3">
        <f>model!AT3</f>
        <v>2471</v>
      </c>
    </row>
    <row r="298" spans="1:47" x14ac:dyDescent="0.25">
      <c r="A298" s="2" t="s">
        <v>3</v>
      </c>
      <c r="B298">
        <f t="shared" si="332"/>
        <v>36.348824404519192</v>
      </c>
      <c r="C298">
        <f t="shared" si="331"/>
        <v>0</v>
      </c>
      <c r="D298">
        <f t="shared" si="331"/>
        <v>45272.414172566714</v>
      </c>
      <c r="E298">
        <f t="shared" si="331"/>
        <v>0</v>
      </c>
      <c r="F298">
        <f t="shared" si="331"/>
        <v>0</v>
      </c>
      <c r="G298">
        <f t="shared" si="331"/>
        <v>1686.6370714308305</v>
      </c>
      <c r="H298">
        <f t="shared" si="331"/>
        <v>0</v>
      </c>
      <c r="I298">
        <f t="shared" si="331"/>
        <v>0</v>
      </c>
      <c r="J298">
        <f t="shared" si="331"/>
        <v>0</v>
      </c>
      <c r="K298">
        <f t="shared" si="331"/>
        <v>3753.4659644479502</v>
      </c>
      <c r="L298">
        <f t="shared" si="331"/>
        <v>0</v>
      </c>
      <c r="M298">
        <f t="shared" si="331"/>
        <v>97.706939199925557</v>
      </c>
      <c r="N298">
        <f t="shared" si="331"/>
        <v>0</v>
      </c>
      <c r="O298">
        <f t="shared" si="331"/>
        <v>65.338182164529428</v>
      </c>
      <c r="P298">
        <f t="shared" si="331"/>
        <v>185.70517104237607</v>
      </c>
      <c r="Q298">
        <f t="shared" si="331"/>
        <v>8.5209557095828643</v>
      </c>
      <c r="R298">
        <f t="shared" si="331"/>
        <v>0</v>
      </c>
      <c r="S298">
        <f t="shared" si="331"/>
        <v>0</v>
      </c>
      <c r="T298">
        <f t="shared" si="331"/>
        <v>2.9323788351177704</v>
      </c>
      <c r="U298">
        <f t="shared" si="331"/>
        <v>0</v>
      </c>
      <c r="V298">
        <f t="shared" si="331"/>
        <v>6.121458114178906</v>
      </c>
      <c r="W298">
        <f t="shared" si="331"/>
        <v>5.7173895971235256</v>
      </c>
      <c r="X298">
        <f t="shared" si="331"/>
        <v>0</v>
      </c>
      <c r="Y298">
        <f t="shared" si="331"/>
        <v>0</v>
      </c>
      <c r="Z298">
        <f t="shared" si="331"/>
        <v>0</v>
      </c>
      <c r="AA298">
        <f t="shared" si="331"/>
        <v>20.388128569193864</v>
      </c>
      <c r="AB298">
        <f t="shared" si="331"/>
        <v>0</v>
      </c>
      <c r="AC298">
        <f t="shared" si="331"/>
        <v>0</v>
      </c>
      <c r="AD298">
        <f t="shared" si="331"/>
        <v>0</v>
      </c>
      <c r="AE298">
        <f t="shared" si="331"/>
        <v>0</v>
      </c>
      <c r="AF298">
        <f t="shared" si="331"/>
        <v>0</v>
      </c>
      <c r="AG298">
        <f t="shared" si="331"/>
        <v>0</v>
      </c>
      <c r="AH298">
        <f t="shared" si="331"/>
        <v>20.070313843557059</v>
      </c>
      <c r="AI298">
        <f t="shared" si="331"/>
        <v>0</v>
      </c>
      <c r="AJ298">
        <f t="shared" si="331"/>
        <v>0</v>
      </c>
      <c r="AK298">
        <f t="shared" si="331"/>
        <v>37.528861171577041</v>
      </c>
      <c r="AL298">
        <f t="shared" si="331"/>
        <v>0</v>
      </c>
      <c r="AM298">
        <f t="shared" si="331"/>
        <v>0</v>
      </c>
      <c r="AN298">
        <f t="shared" si="331"/>
        <v>379.25380824260208</v>
      </c>
      <c r="AO298">
        <f t="shared" si="331"/>
        <v>0</v>
      </c>
      <c r="AP298">
        <f t="shared" si="331"/>
        <v>0</v>
      </c>
      <c r="AQ298">
        <f t="shared" si="331"/>
        <v>83.863203499051323</v>
      </c>
      <c r="AR298">
        <f t="shared" si="331"/>
        <v>0</v>
      </c>
      <c r="AS298">
        <f t="shared" si="331"/>
        <v>0</v>
      </c>
      <c r="AT298" s="3">
        <f t="shared" si="333"/>
        <v>51662.012822838828</v>
      </c>
      <c r="AU298" s="3">
        <f>model!AT4</f>
        <v>49878</v>
      </c>
    </row>
    <row r="299" spans="1:47" x14ac:dyDescent="0.25">
      <c r="A299" s="2" t="s">
        <v>4</v>
      </c>
      <c r="B299">
        <f t="shared" si="332"/>
        <v>29.750450189300448</v>
      </c>
      <c r="C299">
        <f t="shared" si="331"/>
        <v>0</v>
      </c>
      <c r="D299">
        <f t="shared" si="331"/>
        <v>58.667111385365331</v>
      </c>
      <c r="E299">
        <f t="shared" si="331"/>
        <v>2391.8727923251217</v>
      </c>
      <c r="F299">
        <f t="shared" si="331"/>
        <v>0</v>
      </c>
      <c r="G299">
        <f t="shared" si="331"/>
        <v>1.8751197194731091</v>
      </c>
      <c r="H299">
        <f t="shared" si="331"/>
        <v>0</v>
      </c>
      <c r="I299">
        <f t="shared" si="331"/>
        <v>0</v>
      </c>
      <c r="J299">
        <f t="shared" si="331"/>
        <v>0</v>
      </c>
      <c r="K299">
        <f t="shared" si="331"/>
        <v>0</v>
      </c>
      <c r="L299">
        <f t="shared" si="331"/>
        <v>0</v>
      </c>
      <c r="M299">
        <f t="shared" si="331"/>
        <v>0</v>
      </c>
      <c r="N299">
        <f t="shared" si="331"/>
        <v>0</v>
      </c>
      <c r="O299">
        <f t="shared" si="331"/>
        <v>0</v>
      </c>
      <c r="P299">
        <f t="shared" si="331"/>
        <v>323.32111000549537</v>
      </c>
      <c r="Q299">
        <f t="shared" si="331"/>
        <v>0</v>
      </c>
      <c r="R299">
        <f t="shared" si="331"/>
        <v>0</v>
      </c>
      <c r="S299">
        <f t="shared" si="331"/>
        <v>0</v>
      </c>
      <c r="T299">
        <f t="shared" si="331"/>
        <v>0</v>
      </c>
      <c r="U299">
        <f t="shared" si="331"/>
        <v>0</v>
      </c>
      <c r="V299">
        <f t="shared" si="331"/>
        <v>26.3696553566677</v>
      </c>
      <c r="W299">
        <f t="shared" si="331"/>
        <v>0</v>
      </c>
      <c r="X299">
        <f t="shared" si="331"/>
        <v>0</v>
      </c>
      <c r="Y299">
        <f t="shared" si="331"/>
        <v>0</v>
      </c>
      <c r="Z299">
        <f t="shared" si="331"/>
        <v>0</v>
      </c>
      <c r="AA299">
        <f t="shared" si="331"/>
        <v>0</v>
      </c>
      <c r="AB299">
        <f t="shared" si="331"/>
        <v>0</v>
      </c>
      <c r="AC299">
        <f t="shared" si="331"/>
        <v>0</v>
      </c>
      <c r="AD299">
        <f t="shared" si="331"/>
        <v>0</v>
      </c>
      <c r="AE299">
        <f t="shared" si="331"/>
        <v>0</v>
      </c>
      <c r="AF299">
        <f t="shared" si="331"/>
        <v>0</v>
      </c>
      <c r="AG299">
        <f t="shared" si="331"/>
        <v>0</v>
      </c>
      <c r="AH299">
        <f t="shared" si="331"/>
        <v>0</v>
      </c>
      <c r="AI299">
        <f t="shared" si="331"/>
        <v>0</v>
      </c>
      <c r="AJ299">
        <f t="shared" si="331"/>
        <v>0</v>
      </c>
      <c r="AK299">
        <f t="shared" si="331"/>
        <v>9.2636387294436204</v>
      </c>
      <c r="AL299">
        <f t="shared" si="331"/>
        <v>0</v>
      </c>
      <c r="AM299">
        <f t="shared" si="331"/>
        <v>0</v>
      </c>
      <c r="AN299">
        <f t="shared" si="331"/>
        <v>2.1116201041740124</v>
      </c>
      <c r="AO299">
        <f t="shared" si="331"/>
        <v>0</v>
      </c>
      <c r="AP299">
        <f t="shared" si="331"/>
        <v>0</v>
      </c>
      <c r="AQ299">
        <f t="shared" si="331"/>
        <v>0</v>
      </c>
      <c r="AR299">
        <f t="shared" si="331"/>
        <v>0</v>
      </c>
      <c r="AS299">
        <f t="shared" si="331"/>
        <v>0</v>
      </c>
      <c r="AT299" s="3">
        <f t="shared" si="333"/>
        <v>2843.2314978150421</v>
      </c>
      <c r="AU299" s="3">
        <f>model!AT5</f>
        <v>3331</v>
      </c>
    </row>
    <row r="300" spans="1:47" x14ac:dyDescent="0.25">
      <c r="A300" s="2" t="s">
        <v>5</v>
      </c>
      <c r="B300">
        <f t="shared" si="332"/>
        <v>0</v>
      </c>
      <c r="C300">
        <f t="shared" si="331"/>
        <v>0</v>
      </c>
      <c r="D300">
        <f t="shared" si="331"/>
        <v>0</v>
      </c>
      <c r="E300">
        <f t="shared" si="331"/>
        <v>0</v>
      </c>
      <c r="F300">
        <f t="shared" si="331"/>
        <v>2839.1479183784936</v>
      </c>
      <c r="G300">
        <f t="shared" si="331"/>
        <v>0</v>
      </c>
      <c r="H300">
        <f t="shared" si="331"/>
        <v>0</v>
      </c>
      <c r="I300">
        <f t="shared" si="331"/>
        <v>0</v>
      </c>
      <c r="J300">
        <f t="shared" si="331"/>
        <v>0</v>
      </c>
      <c r="K300">
        <f t="shared" si="331"/>
        <v>0</v>
      </c>
      <c r="L300">
        <f t="shared" si="331"/>
        <v>0</v>
      </c>
      <c r="M300">
        <f t="shared" si="331"/>
        <v>0</v>
      </c>
      <c r="N300">
        <f t="shared" si="331"/>
        <v>0</v>
      </c>
      <c r="O300">
        <f t="shared" si="331"/>
        <v>0</v>
      </c>
      <c r="P300">
        <f t="shared" si="331"/>
        <v>0</v>
      </c>
      <c r="Q300">
        <f t="shared" si="331"/>
        <v>0</v>
      </c>
      <c r="R300">
        <f t="shared" si="331"/>
        <v>0</v>
      </c>
      <c r="S300">
        <f t="shared" si="331"/>
        <v>0</v>
      </c>
      <c r="T300">
        <f t="shared" si="331"/>
        <v>0</v>
      </c>
      <c r="U300">
        <f t="shared" si="331"/>
        <v>0</v>
      </c>
      <c r="V300">
        <f t="shared" si="331"/>
        <v>0</v>
      </c>
      <c r="W300">
        <f t="shared" si="331"/>
        <v>0</v>
      </c>
      <c r="X300">
        <f t="shared" si="331"/>
        <v>0</v>
      </c>
      <c r="Y300">
        <f t="shared" si="331"/>
        <v>0</v>
      </c>
      <c r="Z300">
        <f t="shared" si="331"/>
        <v>0</v>
      </c>
      <c r="AA300">
        <f t="shared" si="331"/>
        <v>0</v>
      </c>
      <c r="AB300">
        <f t="shared" si="331"/>
        <v>0</v>
      </c>
      <c r="AC300">
        <f t="shared" si="331"/>
        <v>1773.6054798135949</v>
      </c>
      <c r="AD300">
        <f t="shared" si="331"/>
        <v>195.46450923939338</v>
      </c>
      <c r="AE300">
        <f t="shared" si="331"/>
        <v>0</v>
      </c>
      <c r="AF300">
        <f t="shared" si="331"/>
        <v>0</v>
      </c>
      <c r="AG300">
        <f t="shared" si="331"/>
        <v>0</v>
      </c>
      <c r="AH300">
        <f t="shared" si="331"/>
        <v>0</v>
      </c>
      <c r="AI300">
        <f t="shared" si="331"/>
        <v>0</v>
      </c>
      <c r="AJ300">
        <f t="shared" si="331"/>
        <v>0</v>
      </c>
      <c r="AK300">
        <f t="shared" si="331"/>
        <v>0</v>
      </c>
      <c r="AL300">
        <f t="shared" si="331"/>
        <v>0</v>
      </c>
      <c r="AM300">
        <f t="shared" si="331"/>
        <v>0</v>
      </c>
      <c r="AN300">
        <f t="shared" si="331"/>
        <v>0</v>
      </c>
      <c r="AO300">
        <f t="shared" si="331"/>
        <v>17.402504165736936</v>
      </c>
      <c r="AP300">
        <f t="shared" si="331"/>
        <v>0</v>
      </c>
      <c r="AQ300">
        <f t="shared" si="331"/>
        <v>0</v>
      </c>
      <c r="AR300">
        <f t="shared" si="331"/>
        <v>0</v>
      </c>
      <c r="AS300">
        <f t="shared" si="331"/>
        <v>0</v>
      </c>
      <c r="AT300" s="3">
        <f t="shared" si="333"/>
        <v>4825.6204115972187</v>
      </c>
      <c r="AU300" s="3">
        <f>model!AT6</f>
        <v>4939</v>
      </c>
    </row>
    <row r="301" spans="1:47" x14ac:dyDescent="0.25">
      <c r="A301" s="2" t="s">
        <v>6</v>
      </c>
      <c r="B301">
        <f t="shared" si="332"/>
        <v>0</v>
      </c>
      <c r="C301">
        <f t="shared" si="331"/>
        <v>0</v>
      </c>
      <c r="D301">
        <f t="shared" si="331"/>
        <v>1105.772800547704</v>
      </c>
      <c r="E301">
        <f t="shared" si="331"/>
        <v>0</v>
      </c>
      <c r="F301">
        <f t="shared" si="331"/>
        <v>0</v>
      </c>
      <c r="G301">
        <f t="shared" si="331"/>
        <v>12022.073812837898</v>
      </c>
      <c r="H301">
        <f t="shared" si="331"/>
        <v>0</v>
      </c>
      <c r="I301">
        <f t="shared" si="331"/>
        <v>0</v>
      </c>
      <c r="J301">
        <f t="shared" si="331"/>
        <v>0</v>
      </c>
      <c r="K301">
        <f t="shared" si="331"/>
        <v>18776.918652771972</v>
      </c>
      <c r="L301">
        <f t="shared" si="331"/>
        <v>0</v>
      </c>
      <c r="M301">
        <f t="shared" si="331"/>
        <v>69.524920533459024</v>
      </c>
      <c r="N301">
        <f t="shared" si="331"/>
        <v>0</v>
      </c>
      <c r="O301">
        <f t="shared" si="331"/>
        <v>0</v>
      </c>
      <c r="P301">
        <f t="shared" si="331"/>
        <v>0</v>
      </c>
      <c r="Q301">
        <f t="shared" si="331"/>
        <v>5.5579526112456863</v>
      </c>
      <c r="R301">
        <f t="shared" si="331"/>
        <v>0</v>
      </c>
      <c r="S301">
        <f t="shared" si="331"/>
        <v>0</v>
      </c>
      <c r="T301">
        <f t="shared" si="331"/>
        <v>6.5578247964336143</v>
      </c>
      <c r="U301">
        <f t="shared" si="331"/>
        <v>0</v>
      </c>
      <c r="V301">
        <f t="shared" si="331"/>
        <v>0</v>
      </c>
      <c r="W301">
        <f t="shared" si="331"/>
        <v>0</v>
      </c>
      <c r="X301">
        <f t="shared" si="331"/>
        <v>0</v>
      </c>
      <c r="Y301">
        <f t="shared" si="331"/>
        <v>0</v>
      </c>
      <c r="Z301">
        <f t="shared" si="331"/>
        <v>0</v>
      </c>
      <c r="AA301">
        <f t="shared" si="331"/>
        <v>185.24956286801947</v>
      </c>
      <c r="AB301">
        <f t="shared" si="331"/>
        <v>2.5498712107101524</v>
      </c>
      <c r="AC301">
        <f t="shared" si="331"/>
        <v>0</v>
      </c>
      <c r="AD301">
        <f t="shared" si="331"/>
        <v>0</v>
      </c>
      <c r="AE301">
        <f t="shared" si="331"/>
        <v>0</v>
      </c>
      <c r="AF301">
        <f t="shared" si="331"/>
        <v>0</v>
      </c>
      <c r="AG301">
        <f t="shared" si="331"/>
        <v>0</v>
      </c>
      <c r="AH301">
        <f t="shared" si="331"/>
        <v>20.099677474018751</v>
      </c>
      <c r="AI301">
        <f t="shared" si="331"/>
        <v>4.0562737378713223</v>
      </c>
      <c r="AJ301">
        <f t="shared" si="331"/>
        <v>0</v>
      </c>
      <c r="AK301">
        <f t="shared" si="331"/>
        <v>0</v>
      </c>
      <c r="AL301">
        <f t="shared" si="331"/>
        <v>0</v>
      </c>
      <c r="AM301">
        <f t="shared" si="331"/>
        <v>0</v>
      </c>
      <c r="AN301">
        <f t="shared" si="331"/>
        <v>152.37222191171196</v>
      </c>
      <c r="AO301">
        <f t="shared" si="331"/>
        <v>0</v>
      </c>
      <c r="AP301">
        <f t="shared" si="331"/>
        <v>0</v>
      </c>
      <c r="AQ301">
        <f t="shared" si="331"/>
        <v>0</v>
      </c>
      <c r="AR301">
        <f t="shared" si="331"/>
        <v>0</v>
      </c>
      <c r="AS301">
        <f t="shared" si="331"/>
        <v>0</v>
      </c>
      <c r="AT301" s="3">
        <f t="shared" si="333"/>
        <v>32350.733571301043</v>
      </c>
      <c r="AU301" s="3">
        <f>model!AT7</f>
        <v>25685</v>
      </c>
    </row>
    <row r="302" spans="1:47" x14ac:dyDescent="0.25">
      <c r="A302" s="2" t="s">
        <v>7</v>
      </c>
      <c r="B302">
        <f t="shared" si="332"/>
        <v>0</v>
      </c>
      <c r="C302">
        <f t="shared" si="331"/>
        <v>0</v>
      </c>
      <c r="D302">
        <f t="shared" si="331"/>
        <v>0</v>
      </c>
      <c r="E302">
        <f t="shared" si="331"/>
        <v>0</v>
      </c>
      <c r="F302">
        <f t="shared" si="331"/>
        <v>0</v>
      </c>
      <c r="G302">
        <f t="shared" si="331"/>
        <v>0</v>
      </c>
      <c r="H302">
        <f t="shared" si="331"/>
        <v>12738.51472039671</v>
      </c>
      <c r="I302">
        <f t="shared" si="331"/>
        <v>0</v>
      </c>
      <c r="J302">
        <f t="shared" si="331"/>
        <v>0</v>
      </c>
      <c r="K302">
        <f t="shared" si="331"/>
        <v>0</v>
      </c>
      <c r="L302">
        <f t="shared" si="331"/>
        <v>0</v>
      </c>
      <c r="M302">
        <f t="shared" si="331"/>
        <v>2.1362105963813223</v>
      </c>
      <c r="N302">
        <f t="shared" si="331"/>
        <v>28.032562817397466</v>
      </c>
      <c r="O302">
        <f t="shared" ref="C302:AS308" si="334">O253*(O$292/O$291)</f>
        <v>0</v>
      </c>
      <c r="P302">
        <f t="shared" si="334"/>
        <v>0</v>
      </c>
      <c r="Q302">
        <f t="shared" si="334"/>
        <v>0</v>
      </c>
      <c r="R302">
        <f t="shared" si="334"/>
        <v>0</v>
      </c>
      <c r="S302">
        <f t="shared" si="334"/>
        <v>0</v>
      </c>
      <c r="T302">
        <f t="shared" si="334"/>
        <v>0.7959868621399746</v>
      </c>
      <c r="U302">
        <f t="shared" si="334"/>
        <v>9.050092274673327</v>
      </c>
      <c r="V302">
        <f t="shared" si="334"/>
        <v>0</v>
      </c>
      <c r="W302">
        <f t="shared" si="334"/>
        <v>0</v>
      </c>
      <c r="X302">
        <f t="shared" si="334"/>
        <v>0</v>
      </c>
      <c r="Y302">
        <f t="shared" si="334"/>
        <v>1.9712794558303892</v>
      </c>
      <c r="Z302">
        <f t="shared" si="334"/>
        <v>0</v>
      </c>
      <c r="AA302">
        <f t="shared" si="334"/>
        <v>0</v>
      </c>
      <c r="AB302">
        <f t="shared" si="334"/>
        <v>0</v>
      </c>
      <c r="AC302">
        <f t="shared" si="334"/>
        <v>0</v>
      </c>
      <c r="AD302">
        <f t="shared" si="334"/>
        <v>0</v>
      </c>
      <c r="AE302">
        <f t="shared" si="334"/>
        <v>0</v>
      </c>
      <c r="AF302">
        <f t="shared" si="334"/>
        <v>0</v>
      </c>
      <c r="AG302">
        <f t="shared" si="334"/>
        <v>20.038670956413501</v>
      </c>
      <c r="AH302">
        <f t="shared" si="334"/>
        <v>4.2373615134663627</v>
      </c>
      <c r="AI302">
        <f t="shared" si="334"/>
        <v>9.0264042709694827</v>
      </c>
      <c r="AJ302">
        <f t="shared" si="334"/>
        <v>0</v>
      </c>
      <c r="AK302">
        <f t="shared" si="334"/>
        <v>0</v>
      </c>
      <c r="AL302">
        <f t="shared" si="334"/>
        <v>0</v>
      </c>
      <c r="AM302">
        <f t="shared" si="334"/>
        <v>0</v>
      </c>
      <c r="AN302">
        <f t="shared" si="334"/>
        <v>0</v>
      </c>
      <c r="AO302">
        <f t="shared" si="334"/>
        <v>0</v>
      </c>
      <c r="AP302">
        <f t="shared" si="334"/>
        <v>0</v>
      </c>
      <c r="AQ302">
        <f t="shared" si="334"/>
        <v>48.75670744113652</v>
      </c>
      <c r="AR302">
        <f t="shared" si="334"/>
        <v>0</v>
      </c>
      <c r="AS302">
        <f t="shared" si="334"/>
        <v>0</v>
      </c>
      <c r="AT302" s="3">
        <f t="shared" si="333"/>
        <v>12862.55999658512</v>
      </c>
      <c r="AU302" s="3">
        <f>model!AT8</f>
        <v>13880</v>
      </c>
    </row>
    <row r="303" spans="1:47" x14ac:dyDescent="0.25">
      <c r="A303" s="2" t="s">
        <v>8</v>
      </c>
      <c r="B303">
        <f t="shared" si="332"/>
        <v>2697.4657462249766</v>
      </c>
      <c r="C303">
        <f t="shared" si="334"/>
        <v>0</v>
      </c>
      <c r="D303">
        <f t="shared" si="334"/>
        <v>0</v>
      </c>
      <c r="E303">
        <f t="shared" si="334"/>
        <v>0</v>
      </c>
      <c r="F303">
        <f t="shared" si="334"/>
        <v>0</v>
      </c>
      <c r="G303">
        <f t="shared" si="334"/>
        <v>0</v>
      </c>
      <c r="H303">
        <f t="shared" si="334"/>
        <v>0</v>
      </c>
      <c r="I303">
        <f t="shared" si="334"/>
        <v>1677.5323062882801</v>
      </c>
      <c r="J303">
        <f t="shared" si="334"/>
        <v>0</v>
      </c>
      <c r="K303">
        <f t="shared" si="334"/>
        <v>0</v>
      </c>
      <c r="L303">
        <f t="shared" si="334"/>
        <v>0</v>
      </c>
      <c r="M303">
        <f t="shared" si="334"/>
        <v>0</v>
      </c>
      <c r="N303">
        <f t="shared" si="334"/>
        <v>0</v>
      </c>
      <c r="O303">
        <f t="shared" si="334"/>
        <v>47.549290652731024</v>
      </c>
      <c r="P303">
        <f t="shared" si="334"/>
        <v>0</v>
      </c>
      <c r="Q303">
        <f t="shared" si="334"/>
        <v>0</v>
      </c>
      <c r="R303">
        <f t="shared" si="334"/>
        <v>0</v>
      </c>
      <c r="S303">
        <f t="shared" si="334"/>
        <v>0</v>
      </c>
      <c r="T303">
        <f t="shared" si="334"/>
        <v>0</v>
      </c>
      <c r="U303">
        <f t="shared" si="334"/>
        <v>0</v>
      </c>
      <c r="V303">
        <f t="shared" si="334"/>
        <v>0</v>
      </c>
      <c r="W303">
        <f t="shared" si="334"/>
        <v>0</v>
      </c>
      <c r="X303">
        <f t="shared" si="334"/>
        <v>9.5009997428426747</v>
      </c>
      <c r="Y303">
        <f t="shared" si="334"/>
        <v>0</v>
      </c>
      <c r="Z303">
        <f t="shared" si="334"/>
        <v>0</v>
      </c>
      <c r="AA303">
        <f t="shared" si="334"/>
        <v>0</v>
      </c>
      <c r="AB303">
        <f t="shared" si="334"/>
        <v>0</v>
      </c>
      <c r="AC303">
        <f t="shared" si="334"/>
        <v>0</v>
      </c>
      <c r="AD303">
        <f t="shared" si="334"/>
        <v>0</v>
      </c>
      <c r="AE303">
        <f t="shared" si="334"/>
        <v>0</v>
      </c>
      <c r="AF303">
        <f t="shared" si="334"/>
        <v>0</v>
      </c>
      <c r="AG303">
        <f t="shared" si="334"/>
        <v>0</v>
      </c>
      <c r="AH303">
        <f t="shared" si="334"/>
        <v>0</v>
      </c>
      <c r="AI303">
        <f t="shared" si="334"/>
        <v>0</v>
      </c>
      <c r="AJ303">
        <f t="shared" si="334"/>
        <v>12.275755686366731</v>
      </c>
      <c r="AK303">
        <f t="shared" si="334"/>
        <v>0</v>
      </c>
      <c r="AL303">
        <f t="shared" si="334"/>
        <v>0</v>
      </c>
      <c r="AM303">
        <f t="shared" si="334"/>
        <v>0</v>
      </c>
      <c r="AN303">
        <f t="shared" si="334"/>
        <v>0</v>
      </c>
      <c r="AO303">
        <f t="shared" si="334"/>
        <v>0</v>
      </c>
      <c r="AP303">
        <f t="shared" si="334"/>
        <v>0</v>
      </c>
      <c r="AQ303">
        <f t="shared" si="334"/>
        <v>0</v>
      </c>
      <c r="AR303">
        <f t="shared" si="334"/>
        <v>6.3197654659745233</v>
      </c>
      <c r="AS303">
        <f t="shared" si="334"/>
        <v>0</v>
      </c>
      <c r="AT303" s="3">
        <f t="shared" si="333"/>
        <v>4450.6438640611714</v>
      </c>
      <c r="AU303" s="3">
        <f>model!AT9</f>
        <v>4431</v>
      </c>
    </row>
    <row r="304" spans="1:47" x14ac:dyDescent="0.25">
      <c r="A304" s="2" t="s">
        <v>9</v>
      </c>
      <c r="B304">
        <f t="shared" si="332"/>
        <v>0</v>
      </c>
      <c r="C304">
        <f t="shared" si="334"/>
        <v>0</v>
      </c>
      <c r="D304">
        <f t="shared" si="334"/>
        <v>0</v>
      </c>
      <c r="E304">
        <f t="shared" si="334"/>
        <v>0</v>
      </c>
      <c r="F304">
        <f t="shared" si="334"/>
        <v>0</v>
      </c>
      <c r="G304">
        <f t="shared" si="334"/>
        <v>0</v>
      </c>
      <c r="H304">
        <f t="shared" si="334"/>
        <v>0</v>
      </c>
      <c r="I304">
        <f t="shared" si="334"/>
        <v>0</v>
      </c>
      <c r="J304">
        <f t="shared" si="334"/>
        <v>17153.82604249991</v>
      </c>
      <c r="K304">
        <f t="shared" si="334"/>
        <v>0</v>
      </c>
      <c r="L304">
        <f t="shared" si="334"/>
        <v>317.10865362679999</v>
      </c>
      <c r="M304">
        <f t="shared" si="334"/>
        <v>0</v>
      </c>
      <c r="N304">
        <f t="shared" si="334"/>
        <v>0</v>
      </c>
      <c r="O304">
        <f t="shared" si="334"/>
        <v>0</v>
      </c>
      <c r="P304">
        <f t="shared" si="334"/>
        <v>0</v>
      </c>
      <c r="Q304">
        <f t="shared" si="334"/>
        <v>0</v>
      </c>
      <c r="R304">
        <f t="shared" si="334"/>
        <v>0</v>
      </c>
      <c r="S304">
        <f t="shared" si="334"/>
        <v>0</v>
      </c>
      <c r="T304">
        <f t="shared" si="334"/>
        <v>0</v>
      </c>
      <c r="U304">
        <f t="shared" si="334"/>
        <v>0</v>
      </c>
      <c r="V304">
        <f t="shared" si="334"/>
        <v>0</v>
      </c>
      <c r="W304">
        <f t="shared" si="334"/>
        <v>0</v>
      </c>
      <c r="X304">
        <f t="shared" si="334"/>
        <v>0</v>
      </c>
      <c r="Y304">
        <f t="shared" si="334"/>
        <v>0</v>
      </c>
      <c r="Z304">
        <f t="shared" si="334"/>
        <v>0</v>
      </c>
      <c r="AA304">
        <f t="shared" si="334"/>
        <v>0</v>
      </c>
      <c r="AB304">
        <f t="shared" si="334"/>
        <v>0</v>
      </c>
      <c r="AC304">
        <f t="shared" si="334"/>
        <v>4358.3319888092101</v>
      </c>
      <c r="AD304">
        <f t="shared" si="334"/>
        <v>30.988424899517831</v>
      </c>
      <c r="AE304">
        <f t="shared" si="334"/>
        <v>0</v>
      </c>
      <c r="AF304">
        <f t="shared" si="334"/>
        <v>0</v>
      </c>
      <c r="AG304">
        <f t="shared" si="334"/>
        <v>0</v>
      </c>
      <c r="AH304">
        <f t="shared" si="334"/>
        <v>0</v>
      </c>
      <c r="AI304">
        <f t="shared" si="334"/>
        <v>0</v>
      </c>
      <c r="AJ304">
        <f t="shared" si="334"/>
        <v>18.389482534927634</v>
      </c>
      <c r="AK304">
        <f t="shared" si="334"/>
        <v>0</v>
      </c>
      <c r="AL304">
        <f t="shared" si="334"/>
        <v>0</v>
      </c>
      <c r="AM304">
        <f t="shared" si="334"/>
        <v>0</v>
      </c>
      <c r="AN304">
        <f t="shared" si="334"/>
        <v>0</v>
      </c>
      <c r="AO304">
        <f t="shared" si="334"/>
        <v>4.7788900914334382</v>
      </c>
      <c r="AP304">
        <f t="shared" si="334"/>
        <v>0</v>
      </c>
      <c r="AQ304">
        <f t="shared" si="334"/>
        <v>0</v>
      </c>
      <c r="AR304">
        <f t="shared" si="334"/>
        <v>0</v>
      </c>
      <c r="AS304">
        <f t="shared" si="334"/>
        <v>0</v>
      </c>
      <c r="AT304" s="3">
        <f t="shared" si="333"/>
        <v>21883.423482461803</v>
      </c>
      <c r="AU304" s="3">
        <f>model!AT10</f>
        <v>24539</v>
      </c>
    </row>
    <row r="305" spans="1:47" x14ac:dyDescent="0.25">
      <c r="A305" s="2" t="s">
        <v>10</v>
      </c>
      <c r="B305">
        <f t="shared" si="332"/>
        <v>18.40898887022669</v>
      </c>
      <c r="C305">
        <f t="shared" si="334"/>
        <v>0</v>
      </c>
      <c r="D305">
        <f t="shared" si="334"/>
        <v>77.004339233440945</v>
      </c>
      <c r="E305">
        <f t="shared" si="334"/>
        <v>0</v>
      </c>
      <c r="F305">
        <f t="shared" si="334"/>
        <v>0</v>
      </c>
      <c r="G305">
        <f t="shared" si="334"/>
        <v>408.47373411172134</v>
      </c>
      <c r="H305">
        <f t="shared" si="334"/>
        <v>0</v>
      </c>
      <c r="I305">
        <f t="shared" si="334"/>
        <v>0</v>
      </c>
      <c r="J305">
        <f t="shared" si="334"/>
        <v>0</v>
      </c>
      <c r="K305">
        <f t="shared" si="334"/>
        <v>47238.788065050365</v>
      </c>
      <c r="L305">
        <f t="shared" si="334"/>
        <v>0</v>
      </c>
      <c r="M305">
        <f t="shared" si="334"/>
        <v>39.44855790243394</v>
      </c>
      <c r="N305">
        <f t="shared" si="334"/>
        <v>0</v>
      </c>
      <c r="O305">
        <f t="shared" si="334"/>
        <v>0.80006649408691322</v>
      </c>
      <c r="P305">
        <f t="shared" si="334"/>
        <v>1.1250123377944923</v>
      </c>
      <c r="Q305">
        <f t="shared" si="334"/>
        <v>9.9441017819192101</v>
      </c>
      <c r="R305">
        <f t="shared" si="334"/>
        <v>0</v>
      </c>
      <c r="S305">
        <f t="shared" si="334"/>
        <v>0</v>
      </c>
      <c r="T305">
        <f t="shared" si="334"/>
        <v>0</v>
      </c>
      <c r="U305">
        <f t="shared" si="334"/>
        <v>0</v>
      </c>
      <c r="V305">
        <f t="shared" si="334"/>
        <v>0</v>
      </c>
      <c r="W305">
        <f t="shared" si="334"/>
        <v>15.245730070846987</v>
      </c>
      <c r="X305">
        <f t="shared" si="334"/>
        <v>0</v>
      </c>
      <c r="Y305">
        <f t="shared" si="334"/>
        <v>0</v>
      </c>
      <c r="Z305">
        <f t="shared" si="334"/>
        <v>0</v>
      </c>
      <c r="AA305">
        <f t="shared" si="334"/>
        <v>493.41630670039018</v>
      </c>
      <c r="AB305">
        <f t="shared" si="334"/>
        <v>0</v>
      </c>
      <c r="AC305">
        <f t="shared" si="334"/>
        <v>0</v>
      </c>
      <c r="AD305">
        <f t="shared" si="334"/>
        <v>0</v>
      </c>
      <c r="AE305">
        <f t="shared" si="334"/>
        <v>0</v>
      </c>
      <c r="AF305">
        <f t="shared" si="334"/>
        <v>0</v>
      </c>
      <c r="AG305">
        <f t="shared" si="334"/>
        <v>0</v>
      </c>
      <c r="AH305">
        <f t="shared" si="334"/>
        <v>146.1671919652695</v>
      </c>
      <c r="AI305">
        <f t="shared" si="334"/>
        <v>0</v>
      </c>
      <c r="AJ305">
        <f t="shared" si="334"/>
        <v>0</v>
      </c>
      <c r="AK305">
        <f t="shared" si="334"/>
        <v>0</v>
      </c>
      <c r="AL305">
        <f t="shared" si="334"/>
        <v>0</v>
      </c>
      <c r="AM305">
        <f t="shared" si="334"/>
        <v>0</v>
      </c>
      <c r="AN305">
        <f t="shared" si="334"/>
        <v>0</v>
      </c>
      <c r="AO305">
        <f t="shared" si="334"/>
        <v>0</v>
      </c>
      <c r="AP305">
        <f t="shared" si="334"/>
        <v>5.3502634815844168</v>
      </c>
      <c r="AQ305">
        <f t="shared" si="334"/>
        <v>11.16568154082011</v>
      </c>
      <c r="AR305">
        <f t="shared" si="334"/>
        <v>0</v>
      </c>
      <c r="AS305">
        <f t="shared" si="334"/>
        <v>0</v>
      </c>
      <c r="AT305" s="3">
        <f t="shared" si="333"/>
        <v>48465.338039540904</v>
      </c>
      <c r="AU305" s="3">
        <f>model!AT11</f>
        <v>37185</v>
      </c>
    </row>
    <row r="306" spans="1:47" x14ac:dyDescent="0.25">
      <c r="A306" s="2" t="s">
        <v>11</v>
      </c>
      <c r="B306">
        <f t="shared" si="332"/>
        <v>0</v>
      </c>
      <c r="C306">
        <f t="shared" si="334"/>
        <v>0</v>
      </c>
      <c r="D306">
        <f t="shared" si="334"/>
        <v>0</v>
      </c>
      <c r="E306">
        <f t="shared" si="334"/>
        <v>0</v>
      </c>
      <c r="F306">
        <f t="shared" si="334"/>
        <v>0</v>
      </c>
      <c r="G306">
        <f t="shared" si="334"/>
        <v>0</v>
      </c>
      <c r="H306">
        <f t="shared" si="334"/>
        <v>0</v>
      </c>
      <c r="I306">
        <f t="shared" si="334"/>
        <v>0</v>
      </c>
      <c r="J306">
        <f t="shared" si="334"/>
        <v>473.65950458926403</v>
      </c>
      <c r="K306">
        <f t="shared" si="334"/>
        <v>0</v>
      </c>
      <c r="L306">
        <f t="shared" si="334"/>
        <v>4160.7995749602042</v>
      </c>
      <c r="M306">
        <f t="shared" si="334"/>
        <v>0</v>
      </c>
      <c r="N306">
        <f t="shared" si="334"/>
        <v>0</v>
      </c>
      <c r="O306">
        <f t="shared" si="334"/>
        <v>0</v>
      </c>
      <c r="P306">
        <f t="shared" si="334"/>
        <v>0</v>
      </c>
      <c r="Q306">
        <f t="shared" si="334"/>
        <v>0</v>
      </c>
      <c r="R306">
        <f t="shared" si="334"/>
        <v>0</v>
      </c>
      <c r="S306">
        <f t="shared" si="334"/>
        <v>0</v>
      </c>
      <c r="T306">
        <f t="shared" si="334"/>
        <v>0</v>
      </c>
      <c r="U306">
        <f t="shared" si="334"/>
        <v>0</v>
      </c>
      <c r="V306">
        <f t="shared" si="334"/>
        <v>0</v>
      </c>
      <c r="W306">
        <f t="shared" si="334"/>
        <v>0</v>
      </c>
      <c r="X306">
        <f t="shared" si="334"/>
        <v>0</v>
      </c>
      <c r="Y306">
        <f t="shared" si="334"/>
        <v>0</v>
      </c>
      <c r="Z306">
        <f t="shared" si="334"/>
        <v>0</v>
      </c>
      <c r="AA306">
        <f t="shared" si="334"/>
        <v>0</v>
      </c>
      <c r="AB306">
        <f t="shared" si="334"/>
        <v>0</v>
      </c>
      <c r="AC306">
        <f t="shared" si="334"/>
        <v>393.19648221605354</v>
      </c>
      <c r="AD306">
        <f t="shared" si="334"/>
        <v>0</v>
      </c>
      <c r="AE306">
        <f t="shared" si="334"/>
        <v>0</v>
      </c>
      <c r="AF306">
        <f t="shared" si="334"/>
        <v>0</v>
      </c>
      <c r="AG306">
        <f t="shared" si="334"/>
        <v>0</v>
      </c>
      <c r="AH306">
        <f t="shared" si="334"/>
        <v>0</v>
      </c>
      <c r="AI306">
        <f t="shared" si="334"/>
        <v>0</v>
      </c>
      <c r="AJ306">
        <f t="shared" si="334"/>
        <v>0</v>
      </c>
      <c r="AK306">
        <f t="shared" si="334"/>
        <v>0</v>
      </c>
      <c r="AL306">
        <f t="shared" si="334"/>
        <v>0</v>
      </c>
      <c r="AM306">
        <f t="shared" si="334"/>
        <v>0</v>
      </c>
      <c r="AN306">
        <f t="shared" si="334"/>
        <v>0</v>
      </c>
      <c r="AO306">
        <f t="shared" si="334"/>
        <v>0</v>
      </c>
      <c r="AP306">
        <f t="shared" si="334"/>
        <v>0</v>
      </c>
      <c r="AQ306">
        <f t="shared" si="334"/>
        <v>0</v>
      </c>
      <c r="AR306">
        <f t="shared" si="334"/>
        <v>0</v>
      </c>
      <c r="AS306">
        <f t="shared" si="334"/>
        <v>0</v>
      </c>
      <c r="AT306" s="3">
        <f t="shared" si="333"/>
        <v>5027.6555617655213</v>
      </c>
      <c r="AU306" s="3">
        <f>model!AT12</f>
        <v>6355</v>
      </c>
    </row>
    <row r="307" spans="1:47" x14ac:dyDescent="0.25">
      <c r="A307" s="2" t="s">
        <v>12</v>
      </c>
      <c r="B307">
        <f t="shared" si="332"/>
        <v>0</v>
      </c>
      <c r="C307">
        <f t="shared" si="334"/>
        <v>0</v>
      </c>
      <c r="D307">
        <f t="shared" si="334"/>
        <v>15.341254159520398</v>
      </c>
      <c r="E307">
        <f t="shared" si="334"/>
        <v>0</v>
      </c>
      <c r="F307">
        <f t="shared" si="334"/>
        <v>0</v>
      </c>
      <c r="G307">
        <f t="shared" si="334"/>
        <v>11.768101418325424</v>
      </c>
      <c r="H307">
        <f t="shared" si="334"/>
        <v>0</v>
      </c>
      <c r="I307">
        <f t="shared" si="334"/>
        <v>0</v>
      </c>
      <c r="J307">
        <f t="shared" si="334"/>
        <v>0</v>
      </c>
      <c r="K307">
        <f t="shared" si="334"/>
        <v>1416.3009635145927</v>
      </c>
      <c r="L307">
        <f t="shared" si="334"/>
        <v>0</v>
      </c>
      <c r="M307">
        <f t="shared" si="334"/>
        <v>381.05266144688028</v>
      </c>
      <c r="N307">
        <f t="shared" si="334"/>
        <v>0</v>
      </c>
      <c r="O307">
        <f t="shared" si="334"/>
        <v>0</v>
      </c>
      <c r="P307">
        <f t="shared" si="334"/>
        <v>0</v>
      </c>
      <c r="Q307">
        <f t="shared" si="334"/>
        <v>0</v>
      </c>
      <c r="R307">
        <f t="shared" si="334"/>
        <v>0</v>
      </c>
      <c r="S307">
        <f t="shared" si="334"/>
        <v>0</v>
      </c>
      <c r="T307">
        <f t="shared" si="334"/>
        <v>10.759017515510777</v>
      </c>
      <c r="U307">
        <f t="shared" si="334"/>
        <v>0</v>
      </c>
      <c r="V307">
        <f t="shared" si="334"/>
        <v>0</v>
      </c>
      <c r="W307">
        <f t="shared" si="334"/>
        <v>0</v>
      </c>
      <c r="X307">
        <f t="shared" si="334"/>
        <v>0</v>
      </c>
      <c r="Y307">
        <f t="shared" si="334"/>
        <v>0</v>
      </c>
      <c r="Z307">
        <f t="shared" si="334"/>
        <v>0</v>
      </c>
      <c r="AA307">
        <f t="shared" si="334"/>
        <v>0</v>
      </c>
      <c r="AB307">
        <f t="shared" si="334"/>
        <v>0</v>
      </c>
      <c r="AC307">
        <f t="shared" si="334"/>
        <v>0</v>
      </c>
      <c r="AD307">
        <f t="shared" si="334"/>
        <v>0</v>
      </c>
      <c r="AE307">
        <f t="shared" si="334"/>
        <v>0</v>
      </c>
      <c r="AF307">
        <f t="shared" si="334"/>
        <v>0</v>
      </c>
      <c r="AG307">
        <f t="shared" si="334"/>
        <v>0</v>
      </c>
      <c r="AH307">
        <f t="shared" si="334"/>
        <v>0</v>
      </c>
      <c r="AI307">
        <f t="shared" si="334"/>
        <v>0</v>
      </c>
      <c r="AJ307">
        <f t="shared" si="334"/>
        <v>0</v>
      </c>
      <c r="AK307">
        <f t="shared" si="334"/>
        <v>0</v>
      </c>
      <c r="AL307">
        <f t="shared" si="334"/>
        <v>0</v>
      </c>
      <c r="AM307">
        <f t="shared" si="334"/>
        <v>0</v>
      </c>
      <c r="AN307">
        <f t="shared" si="334"/>
        <v>0</v>
      </c>
      <c r="AO307">
        <f t="shared" si="334"/>
        <v>0</v>
      </c>
      <c r="AP307">
        <f t="shared" si="334"/>
        <v>0</v>
      </c>
      <c r="AQ307">
        <f t="shared" si="334"/>
        <v>0</v>
      </c>
      <c r="AR307">
        <f t="shared" si="334"/>
        <v>0</v>
      </c>
      <c r="AS307">
        <f t="shared" si="334"/>
        <v>0</v>
      </c>
      <c r="AT307" s="3">
        <f t="shared" si="333"/>
        <v>1835.2219980548296</v>
      </c>
      <c r="AU307" s="3">
        <f>model!AT13</f>
        <v>1448</v>
      </c>
    </row>
    <row r="308" spans="1:47" x14ac:dyDescent="0.25">
      <c r="A308" s="2" t="s">
        <v>13</v>
      </c>
      <c r="B308">
        <f t="shared" si="332"/>
        <v>0</v>
      </c>
      <c r="C308">
        <f t="shared" si="334"/>
        <v>0</v>
      </c>
      <c r="D308">
        <f t="shared" si="334"/>
        <v>0</v>
      </c>
      <c r="E308">
        <f t="shared" si="334"/>
        <v>0</v>
      </c>
      <c r="F308">
        <f t="shared" si="334"/>
        <v>0</v>
      </c>
      <c r="G308">
        <f t="shared" si="334"/>
        <v>0</v>
      </c>
      <c r="H308">
        <f t="shared" si="334"/>
        <v>389.17980443821517</v>
      </c>
      <c r="I308">
        <f t="shared" si="334"/>
        <v>0</v>
      </c>
      <c r="J308">
        <f t="shared" si="334"/>
        <v>0</v>
      </c>
      <c r="K308">
        <f t="shared" si="334"/>
        <v>0</v>
      </c>
      <c r="L308">
        <f t="shared" ref="C308:AS314" si="335">L259*(L$292/L$291)</f>
        <v>0</v>
      </c>
      <c r="M308">
        <f t="shared" si="335"/>
        <v>0</v>
      </c>
      <c r="N308">
        <f t="shared" si="335"/>
        <v>265.96743718260257</v>
      </c>
      <c r="O308">
        <f t="shared" si="335"/>
        <v>0</v>
      </c>
      <c r="P308">
        <f t="shared" si="335"/>
        <v>0</v>
      </c>
      <c r="Q308">
        <f t="shared" si="335"/>
        <v>0</v>
      </c>
      <c r="R308">
        <f t="shared" si="335"/>
        <v>0</v>
      </c>
      <c r="S308">
        <f t="shared" si="335"/>
        <v>0</v>
      </c>
      <c r="T308">
        <f t="shared" si="335"/>
        <v>0</v>
      </c>
      <c r="U308">
        <f t="shared" si="335"/>
        <v>0</v>
      </c>
      <c r="V308">
        <f t="shared" si="335"/>
        <v>0</v>
      </c>
      <c r="W308">
        <f t="shared" si="335"/>
        <v>0</v>
      </c>
      <c r="X308">
        <f t="shared" si="335"/>
        <v>0</v>
      </c>
      <c r="Y308">
        <f t="shared" si="335"/>
        <v>20.028291581932777</v>
      </c>
      <c r="Z308">
        <f t="shared" si="335"/>
        <v>0</v>
      </c>
      <c r="AA308">
        <f t="shared" si="335"/>
        <v>0</v>
      </c>
      <c r="AB308">
        <f t="shared" si="335"/>
        <v>0</v>
      </c>
      <c r="AC308">
        <f t="shared" si="335"/>
        <v>0</v>
      </c>
      <c r="AD308">
        <f t="shared" si="335"/>
        <v>0</v>
      </c>
      <c r="AE308">
        <f t="shared" si="335"/>
        <v>0</v>
      </c>
      <c r="AF308">
        <f t="shared" si="335"/>
        <v>0</v>
      </c>
      <c r="AG308">
        <f t="shared" si="335"/>
        <v>0</v>
      </c>
      <c r="AH308">
        <f t="shared" si="335"/>
        <v>0</v>
      </c>
      <c r="AI308">
        <f t="shared" si="335"/>
        <v>0</v>
      </c>
      <c r="AJ308">
        <f t="shared" si="335"/>
        <v>0</v>
      </c>
      <c r="AK308">
        <f t="shared" si="335"/>
        <v>0</v>
      </c>
      <c r="AL308">
        <f t="shared" si="335"/>
        <v>0</v>
      </c>
      <c r="AM308">
        <f t="shared" si="335"/>
        <v>0</v>
      </c>
      <c r="AN308">
        <f t="shared" si="335"/>
        <v>0</v>
      </c>
      <c r="AO308">
        <f t="shared" si="335"/>
        <v>0</v>
      </c>
      <c r="AP308">
        <f t="shared" si="335"/>
        <v>0</v>
      </c>
      <c r="AQ308">
        <f t="shared" si="335"/>
        <v>0</v>
      </c>
      <c r="AR308">
        <f t="shared" si="335"/>
        <v>0</v>
      </c>
      <c r="AS308">
        <f t="shared" si="335"/>
        <v>0</v>
      </c>
      <c r="AT308" s="3">
        <f t="shared" si="333"/>
        <v>675.17553320275056</v>
      </c>
      <c r="AU308" s="3">
        <f>model!AT14</f>
        <v>737</v>
      </c>
    </row>
    <row r="309" spans="1:47" x14ac:dyDescent="0.25">
      <c r="A309" s="2" t="s">
        <v>14</v>
      </c>
      <c r="B309">
        <f t="shared" si="332"/>
        <v>43119.663299005922</v>
      </c>
      <c r="C309">
        <f t="shared" si="335"/>
        <v>0</v>
      </c>
      <c r="D309">
        <f t="shared" si="335"/>
        <v>0</v>
      </c>
      <c r="E309">
        <f t="shared" si="335"/>
        <v>0</v>
      </c>
      <c r="F309">
        <f t="shared" si="335"/>
        <v>0</v>
      </c>
      <c r="G309">
        <f t="shared" si="335"/>
        <v>0</v>
      </c>
      <c r="H309">
        <f t="shared" si="335"/>
        <v>131.81446478580045</v>
      </c>
      <c r="I309">
        <f t="shared" si="335"/>
        <v>26.320963031227151</v>
      </c>
      <c r="J309">
        <f t="shared" si="335"/>
        <v>0</v>
      </c>
      <c r="K309">
        <f t="shared" si="335"/>
        <v>0</v>
      </c>
      <c r="L309">
        <f t="shared" si="335"/>
        <v>0</v>
      </c>
      <c r="M309">
        <f t="shared" si="335"/>
        <v>0</v>
      </c>
      <c r="N309">
        <f t="shared" si="335"/>
        <v>0</v>
      </c>
      <c r="O309">
        <f t="shared" si="335"/>
        <v>78419.574586493662</v>
      </c>
      <c r="P309">
        <f t="shared" si="335"/>
        <v>0</v>
      </c>
      <c r="Q309">
        <f t="shared" si="335"/>
        <v>33.95199428751409</v>
      </c>
      <c r="R309">
        <f t="shared" si="335"/>
        <v>0</v>
      </c>
      <c r="S309">
        <f t="shared" si="335"/>
        <v>0</v>
      </c>
      <c r="T309">
        <f t="shared" si="335"/>
        <v>0</v>
      </c>
      <c r="U309">
        <f t="shared" si="335"/>
        <v>55.056507634391053</v>
      </c>
      <c r="V309">
        <f t="shared" si="335"/>
        <v>0</v>
      </c>
      <c r="W309">
        <f t="shared" si="335"/>
        <v>0</v>
      </c>
      <c r="X309">
        <f t="shared" si="335"/>
        <v>267.71321897391419</v>
      </c>
      <c r="Y309">
        <f t="shared" si="335"/>
        <v>0</v>
      </c>
      <c r="Z309">
        <f t="shared" si="335"/>
        <v>0</v>
      </c>
      <c r="AA309">
        <f t="shared" si="335"/>
        <v>0</v>
      </c>
      <c r="AB309">
        <f t="shared" si="335"/>
        <v>3.8441898381180635</v>
      </c>
      <c r="AC309">
        <f t="shared" si="335"/>
        <v>0</v>
      </c>
      <c r="AD309">
        <f t="shared" si="335"/>
        <v>0</v>
      </c>
      <c r="AE309">
        <f t="shared" si="335"/>
        <v>0</v>
      </c>
      <c r="AF309">
        <f t="shared" si="335"/>
        <v>0</v>
      </c>
      <c r="AG309">
        <f t="shared" si="335"/>
        <v>0</v>
      </c>
      <c r="AH309">
        <f t="shared" si="335"/>
        <v>0</v>
      </c>
      <c r="AI309">
        <f t="shared" si="335"/>
        <v>0</v>
      </c>
      <c r="AJ309">
        <f t="shared" si="335"/>
        <v>0</v>
      </c>
      <c r="AK309">
        <f t="shared" si="335"/>
        <v>0</v>
      </c>
      <c r="AL309">
        <f t="shared" si="335"/>
        <v>663.34605140629446</v>
      </c>
      <c r="AM309">
        <f t="shared" si="335"/>
        <v>421.30176337998734</v>
      </c>
      <c r="AN309">
        <f t="shared" si="335"/>
        <v>0</v>
      </c>
      <c r="AO309">
        <f t="shared" si="335"/>
        <v>0</v>
      </c>
      <c r="AP309">
        <f t="shared" si="335"/>
        <v>0</v>
      </c>
      <c r="AQ309">
        <f t="shared" si="335"/>
        <v>59.273252376542239</v>
      </c>
      <c r="AR309">
        <f t="shared" si="335"/>
        <v>99.946892156809838</v>
      </c>
      <c r="AS309">
        <f t="shared" si="335"/>
        <v>52.523776435034797</v>
      </c>
      <c r="AT309" s="3">
        <f t="shared" si="333"/>
        <v>123354.33095980521</v>
      </c>
      <c r="AU309" s="3">
        <f>model!AT15</f>
        <v>122770</v>
      </c>
    </row>
    <row r="310" spans="1:47" x14ac:dyDescent="0.25">
      <c r="A310" s="2" t="s">
        <v>15</v>
      </c>
      <c r="B310">
        <f t="shared" si="332"/>
        <v>0</v>
      </c>
      <c r="C310">
        <f t="shared" si="335"/>
        <v>0</v>
      </c>
      <c r="D310">
        <f t="shared" si="335"/>
        <v>466.75802492421587</v>
      </c>
      <c r="E310">
        <f t="shared" si="335"/>
        <v>181.12720767487841</v>
      </c>
      <c r="F310">
        <f t="shared" si="335"/>
        <v>0</v>
      </c>
      <c r="G310">
        <f t="shared" si="335"/>
        <v>0</v>
      </c>
      <c r="H310">
        <f t="shared" si="335"/>
        <v>0</v>
      </c>
      <c r="I310">
        <f t="shared" si="335"/>
        <v>0</v>
      </c>
      <c r="J310">
        <f t="shared" si="335"/>
        <v>0</v>
      </c>
      <c r="K310">
        <f t="shared" si="335"/>
        <v>20.183133820813964</v>
      </c>
      <c r="L310">
        <f t="shared" si="335"/>
        <v>0</v>
      </c>
      <c r="M310">
        <f t="shared" si="335"/>
        <v>0</v>
      </c>
      <c r="N310">
        <f t="shared" si="335"/>
        <v>0</v>
      </c>
      <c r="O310">
        <f t="shared" si="335"/>
        <v>0</v>
      </c>
      <c r="P310">
        <f t="shared" si="335"/>
        <v>2488.5559775646329</v>
      </c>
      <c r="Q310">
        <f t="shared" si="335"/>
        <v>0</v>
      </c>
      <c r="R310">
        <f t="shared" si="335"/>
        <v>0</v>
      </c>
      <c r="S310">
        <f t="shared" si="335"/>
        <v>0</v>
      </c>
      <c r="T310">
        <f t="shared" si="335"/>
        <v>0</v>
      </c>
      <c r="U310">
        <f t="shared" si="335"/>
        <v>0</v>
      </c>
      <c r="V310">
        <f t="shared" si="335"/>
        <v>7.7925006995438304</v>
      </c>
      <c r="W310">
        <f t="shared" si="335"/>
        <v>0</v>
      </c>
      <c r="X310">
        <f t="shared" si="335"/>
        <v>0</v>
      </c>
      <c r="Y310">
        <f t="shared" si="335"/>
        <v>0</v>
      </c>
      <c r="Z310">
        <f t="shared" si="335"/>
        <v>0</v>
      </c>
      <c r="AA310">
        <f t="shared" si="335"/>
        <v>0</v>
      </c>
      <c r="AB310">
        <f t="shared" si="335"/>
        <v>0</v>
      </c>
      <c r="AC310">
        <f t="shared" si="335"/>
        <v>0</v>
      </c>
      <c r="AD310">
        <f t="shared" si="335"/>
        <v>0</v>
      </c>
      <c r="AE310">
        <f t="shared" si="335"/>
        <v>0</v>
      </c>
      <c r="AF310">
        <f t="shared" si="335"/>
        <v>0</v>
      </c>
      <c r="AG310">
        <f t="shared" si="335"/>
        <v>0</v>
      </c>
      <c r="AH310">
        <f t="shared" si="335"/>
        <v>0</v>
      </c>
      <c r="AI310">
        <f t="shared" si="335"/>
        <v>0</v>
      </c>
      <c r="AJ310">
        <f t="shared" si="335"/>
        <v>0</v>
      </c>
      <c r="AK310">
        <f t="shared" si="335"/>
        <v>0</v>
      </c>
      <c r="AL310">
        <f t="shared" si="335"/>
        <v>0</v>
      </c>
      <c r="AM310">
        <f t="shared" si="335"/>
        <v>0</v>
      </c>
      <c r="AN310">
        <f t="shared" si="335"/>
        <v>23.040190703654446</v>
      </c>
      <c r="AO310">
        <f t="shared" si="335"/>
        <v>0</v>
      </c>
      <c r="AP310">
        <f t="shared" si="335"/>
        <v>0</v>
      </c>
      <c r="AQ310">
        <f t="shared" si="335"/>
        <v>0</v>
      </c>
      <c r="AR310">
        <f t="shared" si="335"/>
        <v>0</v>
      </c>
      <c r="AS310">
        <f t="shared" si="335"/>
        <v>0</v>
      </c>
      <c r="AT310" s="3">
        <f t="shared" si="333"/>
        <v>3187.4570353877393</v>
      </c>
      <c r="AU310" s="3">
        <f>model!AT16</f>
        <v>3888</v>
      </c>
    </row>
    <row r="311" spans="1:47" x14ac:dyDescent="0.25">
      <c r="A311" s="2" t="s">
        <v>16</v>
      </c>
      <c r="B311">
        <f t="shared" si="332"/>
        <v>27.89956549843571</v>
      </c>
      <c r="C311">
        <f t="shared" si="335"/>
        <v>0</v>
      </c>
      <c r="D311">
        <f t="shared" si="335"/>
        <v>4.2320934674556057</v>
      </c>
      <c r="E311">
        <f t="shared" si="335"/>
        <v>0</v>
      </c>
      <c r="F311">
        <f t="shared" si="335"/>
        <v>0</v>
      </c>
      <c r="G311">
        <f t="shared" si="335"/>
        <v>0</v>
      </c>
      <c r="H311">
        <f t="shared" si="335"/>
        <v>0</v>
      </c>
      <c r="I311">
        <f t="shared" si="335"/>
        <v>0</v>
      </c>
      <c r="J311">
        <f t="shared" si="335"/>
        <v>0</v>
      </c>
      <c r="K311">
        <f t="shared" si="335"/>
        <v>168.13162445129475</v>
      </c>
      <c r="L311">
        <f t="shared" si="335"/>
        <v>0</v>
      </c>
      <c r="M311">
        <f t="shared" si="335"/>
        <v>0</v>
      </c>
      <c r="N311">
        <f t="shared" si="335"/>
        <v>0</v>
      </c>
      <c r="O311">
        <f t="shared" si="335"/>
        <v>61.559370596597034</v>
      </c>
      <c r="P311">
        <f t="shared" si="335"/>
        <v>0</v>
      </c>
      <c r="Q311">
        <f t="shared" si="335"/>
        <v>7844.1261125578794</v>
      </c>
      <c r="R311">
        <f t="shared" si="335"/>
        <v>0</v>
      </c>
      <c r="S311">
        <f t="shared" si="335"/>
        <v>0</v>
      </c>
      <c r="T311">
        <f t="shared" si="335"/>
        <v>0</v>
      </c>
      <c r="U311">
        <f t="shared" si="335"/>
        <v>0</v>
      </c>
      <c r="V311">
        <f t="shared" si="335"/>
        <v>0</v>
      </c>
      <c r="W311">
        <f t="shared" si="335"/>
        <v>0</v>
      </c>
      <c r="X311">
        <f t="shared" si="335"/>
        <v>0</v>
      </c>
      <c r="Y311">
        <f t="shared" si="335"/>
        <v>0</v>
      </c>
      <c r="Z311">
        <f t="shared" si="335"/>
        <v>0</v>
      </c>
      <c r="AA311">
        <f t="shared" si="335"/>
        <v>0</v>
      </c>
      <c r="AB311">
        <f t="shared" si="335"/>
        <v>47.604651390044296</v>
      </c>
      <c r="AC311">
        <f t="shared" si="335"/>
        <v>0</v>
      </c>
      <c r="AD311">
        <f t="shared" si="335"/>
        <v>0</v>
      </c>
      <c r="AE311">
        <f t="shared" si="335"/>
        <v>0</v>
      </c>
      <c r="AF311">
        <f t="shared" si="335"/>
        <v>0</v>
      </c>
      <c r="AG311">
        <f t="shared" si="335"/>
        <v>0</v>
      </c>
      <c r="AH311">
        <f t="shared" si="335"/>
        <v>8.7777683048443826</v>
      </c>
      <c r="AI311">
        <f t="shared" si="335"/>
        <v>1838.048191510929</v>
      </c>
      <c r="AJ311">
        <f t="shared" si="335"/>
        <v>0</v>
      </c>
      <c r="AK311">
        <f t="shared" si="335"/>
        <v>0</v>
      </c>
      <c r="AL311">
        <f t="shared" si="335"/>
        <v>0</v>
      </c>
      <c r="AM311">
        <f t="shared" si="335"/>
        <v>0</v>
      </c>
      <c r="AN311">
        <f t="shared" si="335"/>
        <v>0</v>
      </c>
      <c r="AO311">
        <f t="shared" si="335"/>
        <v>0</v>
      </c>
      <c r="AP311">
        <f t="shared" si="335"/>
        <v>0</v>
      </c>
      <c r="AQ311">
        <f t="shared" si="335"/>
        <v>499.76707535796379</v>
      </c>
      <c r="AR311">
        <f t="shared" si="335"/>
        <v>0</v>
      </c>
      <c r="AS311">
        <f t="shared" si="335"/>
        <v>0</v>
      </c>
      <c r="AT311" s="3">
        <f t="shared" si="333"/>
        <v>10500.146453135445</v>
      </c>
      <c r="AU311" s="3">
        <f>model!AT17</f>
        <v>13044</v>
      </c>
    </row>
    <row r="312" spans="1:47" x14ac:dyDescent="0.25">
      <c r="A312" s="2" t="s">
        <v>17</v>
      </c>
      <c r="B312">
        <f t="shared" si="332"/>
        <v>0</v>
      </c>
      <c r="C312">
        <f t="shared" si="335"/>
        <v>0</v>
      </c>
      <c r="D312">
        <f t="shared" si="335"/>
        <v>6.6368256937701098</v>
      </c>
      <c r="E312">
        <f t="shared" si="335"/>
        <v>0</v>
      </c>
      <c r="F312">
        <f t="shared" si="335"/>
        <v>0</v>
      </c>
      <c r="G312">
        <f t="shared" si="335"/>
        <v>10.606319656125539</v>
      </c>
      <c r="H312">
        <f t="shared" si="335"/>
        <v>0</v>
      </c>
      <c r="I312">
        <f t="shared" si="335"/>
        <v>0</v>
      </c>
      <c r="J312">
        <f t="shared" si="335"/>
        <v>0</v>
      </c>
      <c r="K312">
        <f t="shared" si="335"/>
        <v>167.40715349095001</v>
      </c>
      <c r="L312">
        <f t="shared" si="335"/>
        <v>0</v>
      </c>
      <c r="M312">
        <f t="shared" si="335"/>
        <v>0</v>
      </c>
      <c r="N312">
        <f t="shared" si="335"/>
        <v>0</v>
      </c>
      <c r="O312">
        <f t="shared" si="335"/>
        <v>0</v>
      </c>
      <c r="P312">
        <f t="shared" si="335"/>
        <v>0</v>
      </c>
      <c r="Q312">
        <f t="shared" si="335"/>
        <v>0</v>
      </c>
      <c r="R312">
        <f t="shared" si="335"/>
        <v>216.03047752808456</v>
      </c>
      <c r="S312">
        <f t="shared" si="335"/>
        <v>0</v>
      </c>
      <c r="T312">
        <f t="shared" si="335"/>
        <v>0</v>
      </c>
      <c r="U312">
        <f t="shared" si="335"/>
        <v>0</v>
      </c>
      <c r="V312">
        <f t="shared" si="335"/>
        <v>0</v>
      </c>
      <c r="W312">
        <f t="shared" si="335"/>
        <v>0</v>
      </c>
      <c r="X312">
        <f t="shared" si="335"/>
        <v>0</v>
      </c>
      <c r="Y312">
        <f t="shared" si="335"/>
        <v>0</v>
      </c>
      <c r="Z312">
        <f t="shared" si="335"/>
        <v>0</v>
      </c>
      <c r="AA312">
        <f t="shared" si="335"/>
        <v>191.19596874460808</v>
      </c>
      <c r="AB312">
        <f t="shared" si="335"/>
        <v>0</v>
      </c>
      <c r="AC312">
        <f t="shared" si="335"/>
        <v>0</v>
      </c>
      <c r="AD312">
        <f t="shared" si="335"/>
        <v>0</v>
      </c>
      <c r="AE312">
        <f t="shared" si="335"/>
        <v>0</v>
      </c>
      <c r="AF312">
        <f t="shared" si="335"/>
        <v>0</v>
      </c>
      <c r="AG312">
        <f t="shared" si="335"/>
        <v>0</v>
      </c>
      <c r="AH312">
        <f t="shared" si="335"/>
        <v>0</v>
      </c>
      <c r="AI312">
        <f t="shared" si="335"/>
        <v>0</v>
      </c>
      <c r="AJ312">
        <f t="shared" si="335"/>
        <v>0</v>
      </c>
      <c r="AK312">
        <f t="shared" si="335"/>
        <v>0</v>
      </c>
      <c r="AL312">
        <f t="shared" si="335"/>
        <v>0</v>
      </c>
      <c r="AM312">
        <f t="shared" si="335"/>
        <v>0</v>
      </c>
      <c r="AN312">
        <f t="shared" si="335"/>
        <v>0</v>
      </c>
      <c r="AO312">
        <f t="shared" si="335"/>
        <v>0</v>
      </c>
      <c r="AP312">
        <f t="shared" si="335"/>
        <v>0</v>
      </c>
      <c r="AQ312">
        <f t="shared" si="335"/>
        <v>0</v>
      </c>
      <c r="AR312">
        <f t="shared" si="335"/>
        <v>0</v>
      </c>
      <c r="AS312">
        <f t="shared" si="335"/>
        <v>0</v>
      </c>
      <c r="AT312" s="3">
        <f t="shared" si="333"/>
        <v>591.87674511353828</v>
      </c>
      <c r="AU312" s="3">
        <f>model!AT18</f>
        <v>504</v>
      </c>
    </row>
    <row r="313" spans="1:47" x14ac:dyDescent="0.25">
      <c r="A313" s="2" t="s">
        <v>18</v>
      </c>
      <c r="B313">
        <f t="shared" si="332"/>
        <v>4.1412385204554418</v>
      </c>
      <c r="C313">
        <f t="shared" si="335"/>
        <v>17.672965375322445</v>
      </c>
      <c r="D313">
        <f t="shared" si="335"/>
        <v>0</v>
      </c>
      <c r="E313">
        <f t="shared" si="335"/>
        <v>0</v>
      </c>
      <c r="F313">
        <f t="shared" si="335"/>
        <v>0</v>
      </c>
      <c r="G313">
        <f t="shared" si="335"/>
        <v>0</v>
      </c>
      <c r="H313">
        <f t="shared" si="335"/>
        <v>0</v>
      </c>
      <c r="I313">
        <f t="shared" si="335"/>
        <v>0</v>
      </c>
      <c r="J313">
        <f t="shared" si="335"/>
        <v>0</v>
      </c>
      <c r="K313">
        <f t="shared" si="335"/>
        <v>0</v>
      </c>
      <c r="L313">
        <f t="shared" si="335"/>
        <v>0</v>
      </c>
      <c r="M313">
        <f t="shared" si="335"/>
        <v>0</v>
      </c>
      <c r="N313">
        <f t="shared" si="335"/>
        <v>0</v>
      </c>
      <c r="O313">
        <f t="shared" si="335"/>
        <v>0</v>
      </c>
      <c r="P313">
        <f t="shared" si="335"/>
        <v>0</v>
      </c>
      <c r="Q313">
        <f t="shared" si="335"/>
        <v>0</v>
      </c>
      <c r="R313">
        <f t="shared" si="335"/>
        <v>0</v>
      </c>
      <c r="S313">
        <f t="shared" si="335"/>
        <v>2505.5938522297415</v>
      </c>
      <c r="T313">
        <f t="shared" si="335"/>
        <v>0</v>
      </c>
      <c r="U313">
        <f t="shared" si="335"/>
        <v>0</v>
      </c>
      <c r="V313">
        <f t="shared" si="335"/>
        <v>0</v>
      </c>
      <c r="W313">
        <f t="shared" si="335"/>
        <v>0</v>
      </c>
      <c r="X313">
        <f t="shared" si="335"/>
        <v>0</v>
      </c>
      <c r="Y313">
        <f t="shared" si="335"/>
        <v>0</v>
      </c>
      <c r="Z313">
        <f t="shared" si="335"/>
        <v>69.250979027952454</v>
      </c>
      <c r="AA313">
        <f t="shared" si="335"/>
        <v>0</v>
      </c>
      <c r="AB313">
        <f t="shared" si="335"/>
        <v>0</v>
      </c>
      <c r="AC313">
        <f t="shared" si="335"/>
        <v>0</v>
      </c>
      <c r="AD313">
        <f t="shared" si="335"/>
        <v>50.302175629595972</v>
      </c>
      <c r="AE313">
        <f t="shared" si="335"/>
        <v>0</v>
      </c>
      <c r="AF313">
        <f t="shared" si="335"/>
        <v>78.205740765755237</v>
      </c>
      <c r="AG313">
        <f t="shared" si="335"/>
        <v>0</v>
      </c>
      <c r="AH313">
        <f t="shared" si="335"/>
        <v>0</v>
      </c>
      <c r="AI313">
        <f t="shared" si="335"/>
        <v>0</v>
      </c>
      <c r="AJ313">
        <f t="shared" si="335"/>
        <v>494.08311823240808</v>
      </c>
      <c r="AK313">
        <f t="shared" si="335"/>
        <v>0</v>
      </c>
      <c r="AL313">
        <f t="shared" si="335"/>
        <v>0</v>
      </c>
      <c r="AM313">
        <f t="shared" si="335"/>
        <v>0</v>
      </c>
      <c r="AN313">
        <f t="shared" si="335"/>
        <v>0</v>
      </c>
      <c r="AO313">
        <f t="shared" si="335"/>
        <v>2.1399631678784878</v>
      </c>
      <c r="AP313">
        <f t="shared" si="335"/>
        <v>0</v>
      </c>
      <c r="AQ313">
        <f t="shared" si="335"/>
        <v>0</v>
      </c>
      <c r="AR313">
        <f t="shared" si="335"/>
        <v>0</v>
      </c>
      <c r="AS313">
        <f t="shared" si="335"/>
        <v>0</v>
      </c>
      <c r="AT313" s="3">
        <f t="shared" si="333"/>
        <v>3221.3900329491103</v>
      </c>
      <c r="AU313" s="3">
        <f>model!AT19</f>
        <v>3697</v>
      </c>
    </row>
    <row r="314" spans="1:47" x14ac:dyDescent="0.25">
      <c r="A314" s="2" t="s">
        <v>19</v>
      </c>
      <c r="B314">
        <f t="shared" si="332"/>
        <v>15.054372064287175</v>
      </c>
      <c r="C314">
        <f t="shared" si="335"/>
        <v>0</v>
      </c>
      <c r="D314">
        <f t="shared" si="335"/>
        <v>0</v>
      </c>
      <c r="E314">
        <f t="shared" si="335"/>
        <v>0</v>
      </c>
      <c r="F314">
        <f t="shared" si="335"/>
        <v>0</v>
      </c>
      <c r="G314">
        <f t="shared" si="335"/>
        <v>0</v>
      </c>
      <c r="H314">
        <f t="shared" si="335"/>
        <v>0</v>
      </c>
      <c r="I314">
        <f t="shared" ref="C314:AS320" si="336">I265*(I$292/I$291)</f>
        <v>0</v>
      </c>
      <c r="J314">
        <f t="shared" si="336"/>
        <v>0</v>
      </c>
      <c r="K314">
        <f t="shared" si="336"/>
        <v>547.57459156538278</v>
      </c>
      <c r="L314">
        <f t="shared" si="336"/>
        <v>0</v>
      </c>
      <c r="M314">
        <f t="shared" si="336"/>
        <v>26.984848322856404</v>
      </c>
      <c r="N314">
        <f t="shared" si="336"/>
        <v>0</v>
      </c>
      <c r="O314">
        <f t="shared" si="336"/>
        <v>0</v>
      </c>
      <c r="P314">
        <f t="shared" si="336"/>
        <v>0</v>
      </c>
      <c r="Q314">
        <f t="shared" si="336"/>
        <v>0</v>
      </c>
      <c r="R314">
        <f t="shared" si="336"/>
        <v>0</v>
      </c>
      <c r="S314">
        <f t="shared" si="336"/>
        <v>0</v>
      </c>
      <c r="T314">
        <f t="shared" si="336"/>
        <v>1480.1542646837311</v>
      </c>
      <c r="U314">
        <f t="shared" si="336"/>
        <v>0</v>
      </c>
      <c r="V314">
        <f t="shared" si="336"/>
        <v>0</v>
      </c>
      <c r="W314">
        <f t="shared" si="336"/>
        <v>0</v>
      </c>
      <c r="X314">
        <f t="shared" si="336"/>
        <v>0</v>
      </c>
      <c r="Y314">
        <f t="shared" si="336"/>
        <v>0</v>
      </c>
      <c r="Z314">
        <f t="shared" si="336"/>
        <v>0</v>
      </c>
      <c r="AA314">
        <f t="shared" si="336"/>
        <v>0</v>
      </c>
      <c r="AB314">
        <f t="shared" si="336"/>
        <v>12.367849244868102</v>
      </c>
      <c r="AC314">
        <f t="shared" si="336"/>
        <v>0</v>
      </c>
      <c r="AD314">
        <f t="shared" si="336"/>
        <v>0</v>
      </c>
      <c r="AE314">
        <f t="shared" si="336"/>
        <v>32.047948755528211</v>
      </c>
      <c r="AF314">
        <f t="shared" si="336"/>
        <v>0</v>
      </c>
      <c r="AG314">
        <f t="shared" si="336"/>
        <v>0</v>
      </c>
      <c r="AH314">
        <f t="shared" si="336"/>
        <v>0</v>
      </c>
      <c r="AI314">
        <f t="shared" si="336"/>
        <v>0</v>
      </c>
      <c r="AJ314">
        <f t="shared" si="336"/>
        <v>0</v>
      </c>
      <c r="AK314">
        <f t="shared" si="336"/>
        <v>0</v>
      </c>
      <c r="AL314">
        <f t="shared" si="336"/>
        <v>0</v>
      </c>
      <c r="AM314">
        <f t="shared" si="336"/>
        <v>0</v>
      </c>
      <c r="AN314">
        <f t="shared" si="336"/>
        <v>0</v>
      </c>
      <c r="AO314">
        <f t="shared" si="336"/>
        <v>0</v>
      </c>
      <c r="AP314">
        <f t="shared" si="336"/>
        <v>0</v>
      </c>
      <c r="AQ314">
        <f t="shared" si="336"/>
        <v>0</v>
      </c>
      <c r="AR314">
        <f t="shared" si="336"/>
        <v>0</v>
      </c>
      <c r="AS314">
        <f t="shared" si="336"/>
        <v>0</v>
      </c>
      <c r="AT314" s="3">
        <f t="shared" si="333"/>
        <v>2114.1838746366534</v>
      </c>
      <c r="AU314" s="3">
        <f>model!AT20</f>
        <v>2501</v>
      </c>
    </row>
    <row r="315" spans="1:47" x14ac:dyDescent="0.25">
      <c r="A315" s="2" t="s">
        <v>20</v>
      </c>
      <c r="B315">
        <f t="shared" si="332"/>
        <v>1876.416083994573</v>
      </c>
      <c r="C315">
        <f t="shared" si="336"/>
        <v>0</v>
      </c>
      <c r="D315">
        <f t="shared" si="336"/>
        <v>0</v>
      </c>
      <c r="E315">
        <f t="shared" si="336"/>
        <v>0</v>
      </c>
      <c r="F315">
        <f t="shared" si="336"/>
        <v>0</v>
      </c>
      <c r="G315">
        <f t="shared" si="336"/>
        <v>0</v>
      </c>
      <c r="H315">
        <f t="shared" si="336"/>
        <v>0</v>
      </c>
      <c r="I315">
        <f t="shared" si="336"/>
        <v>0</v>
      </c>
      <c r="J315">
        <f t="shared" si="336"/>
        <v>0</v>
      </c>
      <c r="K315">
        <f t="shared" si="336"/>
        <v>0</v>
      </c>
      <c r="L315">
        <f t="shared" si="336"/>
        <v>0</v>
      </c>
      <c r="M315">
        <f t="shared" si="336"/>
        <v>0</v>
      </c>
      <c r="N315">
        <f t="shared" si="336"/>
        <v>0</v>
      </c>
      <c r="O315">
        <f t="shared" si="336"/>
        <v>223.40129875090108</v>
      </c>
      <c r="P315">
        <f t="shared" si="336"/>
        <v>0</v>
      </c>
      <c r="Q315">
        <f t="shared" si="336"/>
        <v>6.3394424100215465</v>
      </c>
      <c r="R315">
        <f t="shared" si="336"/>
        <v>0</v>
      </c>
      <c r="S315">
        <f t="shared" si="336"/>
        <v>0</v>
      </c>
      <c r="T315">
        <f t="shared" si="336"/>
        <v>0</v>
      </c>
      <c r="U315">
        <f t="shared" si="336"/>
        <v>13829.757080086643</v>
      </c>
      <c r="V315">
        <f t="shared" si="336"/>
        <v>0</v>
      </c>
      <c r="W315">
        <f t="shared" si="336"/>
        <v>0</v>
      </c>
      <c r="X315">
        <f t="shared" si="336"/>
        <v>0</v>
      </c>
      <c r="Y315">
        <f t="shared" si="336"/>
        <v>43.223020447383419</v>
      </c>
      <c r="Z315">
        <f t="shared" si="336"/>
        <v>0</v>
      </c>
      <c r="AA315">
        <f t="shared" si="336"/>
        <v>0</v>
      </c>
      <c r="AB315">
        <f t="shared" si="336"/>
        <v>0.59245230334351906</v>
      </c>
      <c r="AC315">
        <f t="shared" si="336"/>
        <v>0</v>
      </c>
      <c r="AD315">
        <f t="shared" si="336"/>
        <v>0</v>
      </c>
      <c r="AE315">
        <f t="shared" si="336"/>
        <v>0</v>
      </c>
      <c r="AF315">
        <f t="shared" si="336"/>
        <v>0</v>
      </c>
      <c r="AG315">
        <f t="shared" si="336"/>
        <v>0</v>
      </c>
      <c r="AH315">
        <f t="shared" si="336"/>
        <v>0</v>
      </c>
      <c r="AI315">
        <f t="shared" si="336"/>
        <v>0</v>
      </c>
      <c r="AJ315">
        <f t="shared" si="336"/>
        <v>0</v>
      </c>
      <c r="AK315">
        <f t="shared" si="336"/>
        <v>0</v>
      </c>
      <c r="AL315">
        <f t="shared" si="336"/>
        <v>155.82202116030462</v>
      </c>
      <c r="AM315">
        <f t="shared" si="336"/>
        <v>0</v>
      </c>
      <c r="AN315">
        <f t="shared" si="336"/>
        <v>0</v>
      </c>
      <c r="AO315">
        <f t="shared" si="336"/>
        <v>0</v>
      </c>
      <c r="AP315">
        <f t="shared" si="336"/>
        <v>0</v>
      </c>
      <c r="AQ315">
        <f t="shared" si="336"/>
        <v>24.212116018707267</v>
      </c>
      <c r="AR315">
        <f t="shared" si="336"/>
        <v>0</v>
      </c>
      <c r="AS315">
        <f t="shared" si="336"/>
        <v>0</v>
      </c>
      <c r="AT315" s="3">
        <f t="shared" si="333"/>
        <v>16159.763515171875</v>
      </c>
      <c r="AU315" s="3">
        <f>model!AT21</f>
        <v>16200</v>
      </c>
    </row>
    <row r="316" spans="1:47" x14ac:dyDescent="0.25">
      <c r="A316" s="2" t="s">
        <v>21</v>
      </c>
      <c r="B316">
        <f t="shared" si="332"/>
        <v>27.734662442530706</v>
      </c>
      <c r="C316">
        <f t="shared" si="336"/>
        <v>0</v>
      </c>
      <c r="D316">
        <f t="shared" si="336"/>
        <v>341.82519096312649</v>
      </c>
      <c r="E316">
        <f t="shared" si="336"/>
        <v>0</v>
      </c>
      <c r="F316">
        <f t="shared" si="336"/>
        <v>0</v>
      </c>
      <c r="G316">
        <f t="shared" si="336"/>
        <v>0</v>
      </c>
      <c r="H316">
        <f t="shared" si="336"/>
        <v>0</v>
      </c>
      <c r="I316">
        <f t="shared" si="336"/>
        <v>0</v>
      </c>
      <c r="J316">
        <f t="shared" si="336"/>
        <v>0</v>
      </c>
      <c r="K316">
        <f t="shared" si="336"/>
        <v>155.19944734398388</v>
      </c>
      <c r="L316">
        <f t="shared" si="336"/>
        <v>0</v>
      </c>
      <c r="M316">
        <f t="shared" si="336"/>
        <v>0</v>
      </c>
      <c r="N316">
        <f t="shared" si="336"/>
        <v>0</v>
      </c>
      <c r="O316">
        <f t="shared" si="336"/>
        <v>0</v>
      </c>
      <c r="P316">
        <f t="shared" si="336"/>
        <v>71.469296204961111</v>
      </c>
      <c r="Q316">
        <f t="shared" si="336"/>
        <v>4.5150059902711703</v>
      </c>
      <c r="R316">
        <f t="shared" si="336"/>
        <v>0</v>
      </c>
      <c r="S316">
        <f t="shared" si="336"/>
        <v>0</v>
      </c>
      <c r="T316">
        <f t="shared" si="336"/>
        <v>0</v>
      </c>
      <c r="U316">
        <f t="shared" si="336"/>
        <v>0</v>
      </c>
      <c r="V316">
        <f t="shared" si="336"/>
        <v>3344.3039374147875</v>
      </c>
      <c r="W316">
        <f t="shared" si="336"/>
        <v>0</v>
      </c>
      <c r="X316">
        <f t="shared" si="336"/>
        <v>0</v>
      </c>
      <c r="Y316">
        <f t="shared" si="336"/>
        <v>0</v>
      </c>
      <c r="Z316">
        <f t="shared" si="336"/>
        <v>0</v>
      </c>
      <c r="AA316">
        <f t="shared" si="336"/>
        <v>4.9860345621959565</v>
      </c>
      <c r="AB316">
        <f t="shared" si="336"/>
        <v>0</v>
      </c>
      <c r="AC316">
        <f t="shared" si="336"/>
        <v>0</v>
      </c>
      <c r="AD316">
        <f t="shared" si="336"/>
        <v>0</v>
      </c>
      <c r="AE316">
        <f t="shared" si="336"/>
        <v>0</v>
      </c>
      <c r="AF316">
        <f t="shared" si="336"/>
        <v>0</v>
      </c>
      <c r="AG316">
        <f t="shared" si="336"/>
        <v>0</v>
      </c>
      <c r="AH316">
        <f t="shared" si="336"/>
        <v>0</v>
      </c>
      <c r="AI316">
        <f t="shared" si="336"/>
        <v>0</v>
      </c>
      <c r="AJ316">
        <f t="shared" si="336"/>
        <v>0</v>
      </c>
      <c r="AK316">
        <f t="shared" si="336"/>
        <v>97.722779559750705</v>
      </c>
      <c r="AL316">
        <f t="shared" si="336"/>
        <v>0</v>
      </c>
      <c r="AM316">
        <f t="shared" si="336"/>
        <v>0</v>
      </c>
      <c r="AN316">
        <f t="shared" si="336"/>
        <v>32.809066990853083</v>
      </c>
      <c r="AO316">
        <f t="shared" si="336"/>
        <v>0</v>
      </c>
      <c r="AP316">
        <f t="shared" si="336"/>
        <v>0</v>
      </c>
      <c r="AQ316">
        <f t="shared" si="336"/>
        <v>3.9794029599921248</v>
      </c>
      <c r="AR316">
        <f t="shared" si="336"/>
        <v>0</v>
      </c>
      <c r="AS316">
        <f t="shared" si="336"/>
        <v>0</v>
      </c>
      <c r="AT316" s="3">
        <f t="shared" si="333"/>
        <v>4084.5448244324525</v>
      </c>
      <c r="AU316" s="3">
        <f>model!AT22</f>
        <v>5944</v>
      </c>
    </row>
    <row r="317" spans="1:47" x14ac:dyDescent="0.25">
      <c r="A317" s="2" t="s">
        <v>22</v>
      </c>
      <c r="B317">
        <f t="shared" si="332"/>
        <v>46.51467634575009</v>
      </c>
      <c r="C317">
        <f t="shared" si="336"/>
        <v>0</v>
      </c>
      <c r="D317">
        <f t="shared" si="336"/>
        <v>0</v>
      </c>
      <c r="E317">
        <f t="shared" si="336"/>
        <v>0</v>
      </c>
      <c r="F317">
        <f t="shared" si="336"/>
        <v>0</v>
      </c>
      <c r="G317">
        <f t="shared" si="336"/>
        <v>20.941000485669885</v>
      </c>
      <c r="H317">
        <f t="shared" si="336"/>
        <v>0</v>
      </c>
      <c r="I317">
        <f t="shared" si="336"/>
        <v>0</v>
      </c>
      <c r="J317">
        <f t="shared" si="336"/>
        <v>0</v>
      </c>
      <c r="K317">
        <f t="shared" si="336"/>
        <v>2594.6356663115889</v>
      </c>
      <c r="L317">
        <f t="shared" si="336"/>
        <v>0</v>
      </c>
      <c r="M317">
        <f t="shared" si="336"/>
        <v>5.2937908789562984</v>
      </c>
      <c r="N317">
        <f t="shared" si="336"/>
        <v>0</v>
      </c>
      <c r="O317">
        <f t="shared" si="336"/>
        <v>0</v>
      </c>
      <c r="P317">
        <f t="shared" si="336"/>
        <v>0</v>
      </c>
      <c r="Q317">
        <f t="shared" si="336"/>
        <v>0</v>
      </c>
      <c r="R317">
        <f t="shared" si="336"/>
        <v>0</v>
      </c>
      <c r="S317">
        <f t="shared" si="336"/>
        <v>0</v>
      </c>
      <c r="T317">
        <f t="shared" si="336"/>
        <v>0</v>
      </c>
      <c r="U317">
        <f t="shared" si="336"/>
        <v>0</v>
      </c>
      <c r="V317">
        <f t="shared" si="336"/>
        <v>0</v>
      </c>
      <c r="W317">
        <f t="shared" si="336"/>
        <v>2566.8368820499281</v>
      </c>
      <c r="X317">
        <f t="shared" si="336"/>
        <v>0</v>
      </c>
      <c r="Y317">
        <f t="shared" si="336"/>
        <v>0</v>
      </c>
      <c r="Z317">
        <f t="shared" si="336"/>
        <v>0</v>
      </c>
      <c r="AA317">
        <f t="shared" si="336"/>
        <v>494.56651034419951</v>
      </c>
      <c r="AB317">
        <f t="shared" si="336"/>
        <v>0</v>
      </c>
      <c r="AC317">
        <f t="shared" si="336"/>
        <v>0</v>
      </c>
      <c r="AD317">
        <f t="shared" si="336"/>
        <v>0</v>
      </c>
      <c r="AE317">
        <f t="shared" si="336"/>
        <v>0</v>
      </c>
      <c r="AF317">
        <f t="shared" si="336"/>
        <v>0</v>
      </c>
      <c r="AG317">
        <f t="shared" si="336"/>
        <v>0</v>
      </c>
      <c r="AH317">
        <f t="shared" si="336"/>
        <v>1640.8887327894001</v>
      </c>
      <c r="AI317">
        <f t="shared" si="336"/>
        <v>0</v>
      </c>
      <c r="AJ317">
        <f t="shared" si="336"/>
        <v>0</v>
      </c>
      <c r="AK317">
        <f t="shared" si="336"/>
        <v>0</v>
      </c>
      <c r="AL317">
        <f t="shared" si="336"/>
        <v>0</v>
      </c>
      <c r="AM317">
        <f t="shared" si="336"/>
        <v>0</v>
      </c>
      <c r="AN317">
        <f t="shared" si="336"/>
        <v>0</v>
      </c>
      <c r="AO317">
        <f t="shared" si="336"/>
        <v>0</v>
      </c>
      <c r="AP317">
        <f t="shared" si="336"/>
        <v>19.355358796451657</v>
      </c>
      <c r="AQ317">
        <f t="shared" si="336"/>
        <v>0</v>
      </c>
      <c r="AR317">
        <f t="shared" si="336"/>
        <v>0</v>
      </c>
      <c r="AS317">
        <f t="shared" si="336"/>
        <v>0</v>
      </c>
      <c r="AT317" s="3">
        <f t="shared" si="333"/>
        <v>7389.0326180019447</v>
      </c>
      <c r="AU317" s="3">
        <f>model!AT23</f>
        <v>6950</v>
      </c>
    </row>
    <row r="318" spans="1:47" x14ac:dyDescent="0.25">
      <c r="A318" s="2" t="s">
        <v>23</v>
      </c>
      <c r="B318">
        <f t="shared" si="332"/>
        <v>3924.1285289826151</v>
      </c>
      <c r="C318">
        <f t="shared" si="336"/>
        <v>0</v>
      </c>
      <c r="D318">
        <f t="shared" si="336"/>
        <v>29.711822300297083</v>
      </c>
      <c r="E318">
        <f t="shared" si="336"/>
        <v>0</v>
      </c>
      <c r="F318">
        <f t="shared" si="336"/>
        <v>0</v>
      </c>
      <c r="G318">
        <f t="shared" si="336"/>
        <v>0</v>
      </c>
      <c r="H318">
        <f t="shared" si="336"/>
        <v>0</v>
      </c>
      <c r="I318">
        <f t="shared" si="336"/>
        <v>92.698920809477471</v>
      </c>
      <c r="J318">
        <f t="shared" si="336"/>
        <v>0</v>
      </c>
      <c r="K318">
        <f t="shared" si="336"/>
        <v>62.454199063249192</v>
      </c>
      <c r="L318">
        <f t="shared" si="336"/>
        <v>0</v>
      </c>
      <c r="M318">
        <f t="shared" si="336"/>
        <v>0</v>
      </c>
      <c r="N318">
        <f t="shared" si="336"/>
        <v>0</v>
      </c>
      <c r="O318">
        <f t="shared" si="336"/>
        <v>962.0085168371204</v>
      </c>
      <c r="P318">
        <f t="shared" si="336"/>
        <v>0</v>
      </c>
      <c r="Q318">
        <f t="shared" si="336"/>
        <v>0</v>
      </c>
      <c r="R318">
        <f t="shared" si="336"/>
        <v>0</v>
      </c>
      <c r="S318">
        <f t="shared" si="336"/>
        <v>0</v>
      </c>
      <c r="T318">
        <f t="shared" si="336"/>
        <v>0</v>
      </c>
      <c r="U318">
        <f t="shared" si="336"/>
        <v>0</v>
      </c>
      <c r="V318">
        <f t="shared" si="336"/>
        <v>0</v>
      </c>
      <c r="W318">
        <f t="shared" si="336"/>
        <v>0</v>
      </c>
      <c r="X318">
        <f t="shared" si="336"/>
        <v>5622.1534951826079</v>
      </c>
      <c r="Y318">
        <f t="shared" si="336"/>
        <v>0</v>
      </c>
      <c r="Z318">
        <f t="shared" si="336"/>
        <v>0</v>
      </c>
      <c r="AA318">
        <f t="shared" si="336"/>
        <v>0</v>
      </c>
      <c r="AB318">
        <f t="shared" si="336"/>
        <v>0</v>
      </c>
      <c r="AC318">
        <f t="shared" si="336"/>
        <v>0</v>
      </c>
      <c r="AD318">
        <f t="shared" si="336"/>
        <v>0</v>
      </c>
      <c r="AE318">
        <f t="shared" si="336"/>
        <v>0</v>
      </c>
      <c r="AF318">
        <f t="shared" si="336"/>
        <v>0</v>
      </c>
      <c r="AG318">
        <f t="shared" si="336"/>
        <v>0</v>
      </c>
      <c r="AH318">
        <f t="shared" si="336"/>
        <v>0</v>
      </c>
      <c r="AI318">
        <f t="shared" si="336"/>
        <v>0</v>
      </c>
      <c r="AJ318">
        <f t="shared" si="336"/>
        <v>0</v>
      </c>
      <c r="AK318">
        <f t="shared" si="336"/>
        <v>0</v>
      </c>
      <c r="AL318">
        <f t="shared" si="336"/>
        <v>14.141970485454651</v>
      </c>
      <c r="AM318">
        <f t="shared" si="336"/>
        <v>73.205301582321951</v>
      </c>
      <c r="AN318">
        <f t="shared" si="336"/>
        <v>0</v>
      </c>
      <c r="AO318">
        <f t="shared" si="336"/>
        <v>0</v>
      </c>
      <c r="AP318">
        <f t="shared" si="336"/>
        <v>0</v>
      </c>
      <c r="AQ318">
        <f t="shared" si="336"/>
        <v>7.206126889706308</v>
      </c>
      <c r="AR318">
        <f t="shared" si="336"/>
        <v>0</v>
      </c>
      <c r="AS318">
        <f t="shared" si="336"/>
        <v>24.409960826894714</v>
      </c>
      <c r="AT318" s="3">
        <f t="shared" si="333"/>
        <v>10812.118842959746</v>
      </c>
      <c r="AU318" s="3">
        <f>model!AT24</f>
        <v>10879</v>
      </c>
    </row>
    <row r="319" spans="1:47" x14ac:dyDescent="0.25">
      <c r="A319" s="2" t="s">
        <v>24</v>
      </c>
      <c r="B319">
        <f t="shared" si="332"/>
        <v>49.539638240293627</v>
      </c>
      <c r="C319">
        <f t="shared" si="336"/>
        <v>0</v>
      </c>
      <c r="D319">
        <f t="shared" si="336"/>
        <v>0</v>
      </c>
      <c r="E319">
        <f t="shared" si="336"/>
        <v>0</v>
      </c>
      <c r="F319">
        <f t="shared" si="336"/>
        <v>0</v>
      </c>
      <c r="G319">
        <f t="shared" si="336"/>
        <v>0</v>
      </c>
      <c r="H319">
        <f t="shared" si="336"/>
        <v>196.52052534222858</v>
      </c>
      <c r="I319">
        <f t="shared" si="336"/>
        <v>0</v>
      </c>
      <c r="J319">
        <f t="shared" si="336"/>
        <v>0</v>
      </c>
      <c r="K319">
        <f t="shared" si="336"/>
        <v>0</v>
      </c>
      <c r="L319">
        <f t="shared" si="336"/>
        <v>0</v>
      </c>
      <c r="M319">
        <f t="shared" si="336"/>
        <v>0</v>
      </c>
      <c r="N319">
        <f t="shared" si="336"/>
        <v>0</v>
      </c>
      <c r="O319">
        <f t="shared" si="336"/>
        <v>0</v>
      </c>
      <c r="P319">
        <f t="shared" si="336"/>
        <v>0</v>
      </c>
      <c r="Q319">
        <f t="shared" si="336"/>
        <v>18.14557753198174</v>
      </c>
      <c r="R319">
        <f t="shared" si="336"/>
        <v>0</v>
      </c>
      <c r="S319">
        <f t="shared" si="336"/>
        <v>0</v>
      </c>
      <c r="T319">
        <f t="shared" si="336"/>
        <v>0</v>
      </c>
      <c r="U319">
        <f t="shared" si="336"/>
        <v>146.05422457932858</v>
      </c>
      <c r="V319">
        <f t="shared" si="336"/>
        <v>0</v>
      </c>
      <c r="W319">
        <f t="shared" si="336"/>
        <v>0</v>
      </c>
      <c r="X319">
        <f t="shared" si="336"/>
        <v>0</v>
      </c>
      <c r="Y319">
        <f t="shared" si="336"/>
        <v>4945.2074738080737</v>
      </c>
      <c r="Z319">
        <f t="shared" si="336"/>
        <v>0</v>
      </c>
      <c r="AA319">
        <f t="shared" si="336"/>
        <v>0</v>
      </c>
      <c r="AB319">
        <f t="shared" si="336"/>
        <v>1254.5484947988728</v>
      </c>
      <c r="AC319">
        <f t="shared" si="336"/>
        <v>0</v>
      </c>
      <c r="AD319">
        <f t="shared" si="336"/>
        <v>0</v>
      </c>
      <c r="AE319">
        <f t="shared" si="336"/>
        <v>0</v>
      </c>
      <c r="AF319">
        <f t="shared" si="336"/>
        <v>0</v>
      </c>
      <c r="AG319">
        <f t="shared" si="336"/>
        <v>210.90819412894956</v>
      </c>
      <c r="AH319">
        <f t="shared" si="336"/>
        <v>0</v>
      </c>
      <c r="AI319">
        <f t="shared" si="336"/>
        <v>0</v>
      </c>
      <c r="AJ319">
        <f t="shared" si="336"/>
        <v>0</v>
      </c>
      <c r="AK319">
        <f t="shared" si="336"/>
        <v>0</v>
      </c>
      <c r="AL319">
        <f t="shared" si="336"/>
        <v>0</v>
      </c>
      <c r="AM319">
        <f t="shared" si="336"/>
        <v>0</v>
      </c>
      <c r="AN319">
        <f t="shared" si="336"/>
        <v>2.637159153796611</v>
      </c>
      <c r="AO319">
        <f t="shared" si="336"/>
        <v>0</v>
      </c>
      <c r="AP319">
        <f t="shared" si="336"/>
        <v>0</v>
      </c>
      <c r="AQ319">
        <f t="shared" si="336"/>
        <v>858.29188123911104</v>
      </c>
      <c r="AR319">
        <f t="shared" si="336"/>
        <v>0</v>
      </c>
      <c r="AS319">
        <f t="shared" si="336"/>
        <v>0</v>
      </c>
      <c r="AT319" s="3">
        <f t="shared" si="333"/>
        <v>7681.8531688226358</v>
      </c>
      <c r="AU319" s="3">
        <f>model!AT25</f>
        <v>9619</v>
      </c>
    </row>
    <row r="320" spans="1:47" x14ac:dyDescent="0.25">
      <c r="A320" s="2" t="s">
        <v>25</v>
      </c>
      <c r="B320">
        <f t="shared" si="332"/>
        <v>6.7524547834936177</v>
      </c>
      <c r="C320">
        <f t="shared" si="336"/>
        <v>165.69473582275964</v>
      </c>
      <c r="D320">
        <f t="shared" si="336"/>
        <v>0</v>
      </c>
      <c r="E320">
        <f t="shared" si="336"/>
        <v>0</v>
      </c>
      <c r="F320">
        <f t="shared" ref="C320:AS325" si="337">F271*(F$292/F$291)</f>
        <v>0</v>
      </c>
      <c r="G320">
        <f t="shared" si="337"/>
        <v>0</v>
      </c>
      <c r="H320">
        <f t="shared" si="337"/>
        <v>0</v>
      </c>
      <c r="I320">
        <f t="shared" si="337"/>
        <v>0</v>
      </c>
      <c r="J320">
        <f t="shared" si="337"/>
        <v>0</v>
      </c>
      <c r="K320">
        <f t="shared" si="337"/>
        <v>0</v>
      </c>
      <c r="L320">
        <f t="shared" si="337"/>
        <v>0</v>
      </c>
      <c r="M320">
        <f t="shared" si="337"/>
        <v>0</v>
      </c>
      <c r="N320">
        <f t="shared" si="337"/>
        <v>0</v>
      </c>
      <c r="O320">
        <f t="shared" si="337"/>
        <v>0</v>
      </c>
      <c r="P320">
        <f t="shared" si="337"/>
        <v>0</v>
      </c>
      <c r="Q320">
        <f t="shared" si="337"/>
        <v>0</v>
      </c>
      <c r="R320">
        <f t="shared" si="337"/>
        <v>0</v>
      </c>
      <c r="S320">
        <f t="shared" si="337"/>
        <v>88.550366573139442</v>
      </c>
      <c r="T320">
        <f t="shared" si="337"/>
        <v>0</v>
      </c>
      <c r="U320">
        <f t="shared" si="337"/>
        <v>0</v>
      </c>
      <c r="V320">
        <f t="shared" si="337"/>
        <v>0</v>
      </c>
      <c r="W320">
        <f t="shared" si="337"/>
        <v>0</v>
      </c>
      <c r="X320">
        <f t="shared" si="337"/>
        <v>0</v>
      </c>
      <c r="Y320">
        <f t="shared" si="337"/>
        <v>0</v>
      </c>
      <c r="Z320">
        <f t="shared" si="337"/>
        <v>5953.9922502141981</v>
      </c>
      <c r="AA320">
        <f t="shared" si="337"/>
        <v>0</v>
      </c>
      <c r="AB320">
        <f t="shared" si="337"/>
        <v>0</v>
      </c>
      <c r="AC320">
        <f t="shared" si="337"/>
        <v>40.63326068157896</v>
      </c>
      <c r="AD320">
        <f t="shared" si="337"/>
        <v>7.0706643213062961</v>
      </c>
      <c r="AE320">
        <f t="shared" si="337"/>
        <v>0</v>
      </c>
      <c r="AF320">
        <f t="shared" si="337"/>
        <v>598.11818871292428</v>
      </c>
      <c r="AG320">
        <f t="shared" si="337"/>
        <v>0</v>
      </c>
      <c r="AH320">
        <f t="shared" si="337"/>
        <v>0</v>
      </c>
      <c r="AI320">
        <f t="shared" si="337"/>
        <v>0</v>
      </c>
      <c r="AJ320">
        <f t="shared" si="337"/>
        <v>212.14719380456523</v>
      </c>
      <c r="AK320">
        <f t="shared" si="337"/>
        <v>0</v>
      </c>
      <c r="AL320">
        <f t="shared" si="337"/>
        <v>0</v>
      </c>
      <c r="AM320">
        <f t="shared" si="337"/>
        <v>0</v>
      </c>
      <c r="AN320">
        <f t="shared" si="337"/>
        <v>0</v>
      </c>
      <c r="AO320">
        <f t="shared" si="337"/>
        <v>0</v>
      </c>
      <c r="AP320">
        <f t="shared" si="337"/>
        <v>0</v>
      </c>
      <c r="AQ320">
        <f t="shared" si="337"/>
        <v>0</v>
      </c>
      <c r="AR320">
        <f t="shared" si="337"/>
        <v>42.659782438556576</v>
      </c>
      <c r="AS320">
        <f t="shared" si="337"/>
        <v>0</v>
      </c>
      <c r="AT320" s="3">
        <f t="shared" si="333"/>
        <v>7115.6188973525213</v>
      </c>
      <c r="AU320" s="3">
        <f>model!AT26</f>
        <v>7807</v>
      </c>
    </row>
    <row r="321" spans="1:47" x14ac:dyDescent="0.25">
      <c r="A321" s="2" t="s">
        <v>26</v>
      </c>
      <c r="B321">
        <f t="shared" si="332"/>
        <v>10.23787218868717</v>
      </c>
      <c r="C321">
        <f t="shared" si="337"/>
        <v>0</v>
      </c>
      <c r="D321">
        <f t="shared" si="337"/>
        <v>60.566450344894832</v>
      </c>
      <c r="E321">
        <f t="shared" si="337"/>
        <v>0</v>
      </c>
      <c r="F321">
        <f t="shared" si="337"/>
        <v>0</v>
      </c>
      <c r="G321">
        <f t="shared" si="337"/>
        <v>94.557676109345792</v>
      </c>
      <c r="H321">
        <f t="shared" si="337"/>
        <v>0</v>
      </c>
      <c r="I321">
        <f t="shared" si="337"/>
        <v>0</v>
      </c>
      <c r="J321">
        <f t="shared" si="337"/>
        <v>0</v>
      </c>
      <c r="K321">
        <f t="shared" si="337"/>
        <v>14551.598588032872</v>
      </c>
      <c r="L321">
        <f t="shared" si="337"/>
        <v>0</v>
      </c>
      <c r="M321">
        <f t="shared" si="337"/>
        <v>24.468411522425455</v>
      </c>
      <c r="N321">
        <f t="shared" si="337"/>
        <v>0</v>
      </c>
      <c r="O321">
        <f t="shared" si="337"/>
        <v>0</v>
      </c>
      <c r="P321">
        <f t="shared" si="337"/>
        <v>5.823432844740295</v>
      </c>
      <c r="Q321">
        <f t="shared" si="337"/>
        <v>31.922812319389145</v>
      </c>
      <c r="R321">
        <f t="shared" si="337"/>
        <v>17.799335465045672</v>
      </c>
      <c r="S321">
        <f t="shared" si="337"/>
        <v>0</v>
      </c>
      <c r="T321">
        <f t="shared" si="337"/>
        <v>0</v>
      </c>
      <c r="U321">
        <f t="shared" si="337"/>
        <v>0</v>
      </c>
      <c r="V321">
        <f t="shared" si="337"/>
        <v>0</v>
      </c>
      <c r="W321">
        <f t="shared" si="337"/>
        <v>23.226033113441755</v>
      </c>
      <c r="X321">
        <f t="shared" si="337"/>
        <v>0</v>
      </c>
      <c r="Y321">
        <f t="shared" si="337"/>
        <v>0</v>
      </c>
      <c r="Z321">
        <f t="shared" si="337"/>
        <v>0</v>
      </c>
      <c r="AA321">
        <f t="shared" si="337"/>
        <v>5245.5008725435655</v>
      </c>
      <c r="AB321">
        <f t="shared" si="337"/>
        <v>0</v>
      </c>
      <c r="AC321">
        <f t="shared" si="337"/>
        <v>0</v>
      </c>
      <c r="AD321">
        <f t="shared" si="337"/>
        <v>0</v>
      </c>
      <c r="AE321">
        <f t="shared" si="337"/>
        <v>0</v>
      </c>
      <c r="AF321">
        <f t="shared" si="337"/>
        <v>0</v>
      </c>
      <c r="AG321">
        <f t="shared" si="337"/>
        <v>0</v>
      </c>
      <c r="AH321">
        <f t="shared" si="337"/>
        <v>432.02224745586363</v>
      </c>
      <c r="AI321">
        <f t="shared" si="337"/>
        <v>0</v>
      </c>
      <c r="AJ321">
        <f t="shared" si="337"/>
        <v>0</v>
      </c>
      <c r="AK321">
        <f t="shared" si="337"/>
        <v>0.77437632779457166</v>
      </c>
      <c r="AL321">
        <f t="shared" si="337"/>
        <v>0</v>
      </c>
      <c r="AM321">
        <f t="shared" si="337"/>
        <v>0</v>
      </c>
      <c r="AN321">
        <f t="shared" si="337"/>
        <v>0</v>
      </c>
      <c r="AO321">
        <f t="shared" si="337"/>
        <v>0</v>
      </c>
      <c r="AP321">
        <f t="shared" si="337"/>
        <v>0</v>
      </c>
      <c r="AQ321">
        <f t="shared" si="337"/>
        <v>0</v>
      </c>
      <c r="AR321">
        <f t="shared" si="337"/>
        <v>0</v>
      </c>
      <c r="AS321">
        <f t="shared" si="337"/>
        <v>0</v>
      </c>
      <c r="AT321" s="3">
        <f t="shared" si="333"/>
        <v>20498.498108268068</v>
      </c>
      <c r="AU321" s="3">
        <f>model!AT27</f>
        <v>16006</v>
      </c>
    </row>
    <row r="322" spans="1:47" x14ac:dyDescent="0.25">
      <c r="A322" s="2" t="s">
        <v>27</v>
      </c>
      <c r="B322">
        <f t="shared" si="332"/>
        <v>204.76616209786982</v>
      </c>
      <c r="C322">
        <f t="shared" si="337"/>
        <v>0</v>
      </c>
      <c r="D322">
        <f t="shared" si="337"/>
        <v>0</v>
      </c>
      <c r="E322">
        <f t="shared" si="337"/>
        <v>0</v>
      </c>
      <c r="F322">
        <f t="shared" si="337"/>
        <v>0</v>
      </c>
      <c r="G322">
        <f t="shared" si="337"/>
        <v>21.751785002029528</v>
      </c>
      <c r="H322">
        <f t="shared" si="337"/>
        <v>24.810988989733367</v>
      </c>
      <c r="I322">
        <f t="shared" si="337"/>
        <v>0</v>
      </c>
      <c r="J322">
        <f t="shared" si="337"/>
        <v>0</v>
      </c>
      <c r="K322">
        <f t="shared" si="337"/>
        <v>0</v>
      </c>
      <c r="L322">
        <f t="shared" si="337"/>
        <v>0</v>
      </c>
      <c r="M322">
        <f t="shared" si="337"/>
        <v>0</v>
      </c>
      <c r="N322">
        <f t="shared" si="337"/>
        <v>0</v>
      </c>
      <c r="O322">
        <f t="shared" si="337"/>
        <v>10.999096613743216</v>
      </c>
      <c r="P322">
        <f t="shared" si="337"/>
        <v>0</v>
      </c>
      <c r="Q322">
        <f t="shared" si="337"/>
        <v>74.159846198504312</v>
      </c>
      <c r="R322">
        <f t="shared" si="337"/>
        <v>0</v>
      </c>
      <c r="S322">
        <f t="shared" si="337"/>
        <v>0</v>
      </c>
      <c r="T322">
        <f t="shared" si="337"/>
        <v>0</v>
      </c>
      <c r="U322">
        <f t="shared" si="337"/>
        <v>0</v>
      </c>
      <c r="V322">
        <f t="shared" si="337"/>
        <v>0</v>
      </c>
      <c r="W322">
        <f t="shared" si="337"/>
        <v>0</v>
      </c>
      <c r="X322">
        <f t="shared" si="337"/>
        <v>0</v>
      </c>
      <c r="Y322">
        <f t="shared" si="337"/>
        <v>441.05824238052656</v>
      </c>
      <c r="Z322">
        <f t="shared" si="337"/>
        <v>0</v>
      </c>
      <c r="AA322">
        <f t="shared" si="337"/>
        <v>0</v>
      </c>
      <c r="AB322">
        <f t="shared" si="337"/>
        <v>6548.4767068573756</v>
      </c>
      <c r="AC322">
        <f t="shared" si="337"/>
        <v>0</v>
      </c>
      <c r="AD322">
        <f t="shared" si="337"/>
        <v>0</v>
      </c>
      <c r="AE322">
        <f t="shared" si="337"/>
        <v>0</v>
      </c>
      <c r="AF322">
        <f t="shared" si="337"/>
        <v>0</v>
      </c>
      <c r="AG322">
        <f t="shared" si="337"/>
        <v>210.41322627391907</v>
      </c>
      <c r="AH322">
        <f t="shared" si="337"/>
        <v>10.586459295163273</v>
      </c>
      <c r="AI322">
        <f t="shared" si="337"/>
        <v>47.106987804696693</v>
      </c>
      <c r="AJ322">
        <f t="shared" si="337"/>
        <v>0</v>
      </c>
      <c r="AK322">
        <f t="shared" si="337"/>
        <v>0</v>
      </c>
      <c r="AL322">
        <f t="shared" si="337"/>
        <v>3.0687403786349163</v>
      </c>
      <c r="AM322">
        <f t="shared" si="337"/>
        <v>0</v>
      </c>
      <c r="AN322">
        <f t="shared" si="337"/>
        <v>0</v>
      </c>
      <c r="AO322">
        <f t="shared" si="337"/>
        <v>0</v>
      </c>
      <c r="AP322">
        <f t="shared" si="337"/>
        <v>0</v>
      </c>
      <c r="AQ322">
        <f t="shared" si="337"/>
        <v>3262.1811022827033</v>
      </c>
      <c r="AR322">
        <f t="shared" si="337"/>
        <v>0</v>
      </c>
      <c r="AS322">
        <f t="shared" si="337"/>
        <v>0</v>
      </c>
      <c r="AT322" s="3">
        <f t="shared" si="333"/>
        <v>10859.3793441749</v>
      </c>
      <c r="AU322" s="3">
        <f>model!AT28</f>
        <v>13800</v>
      </c>
    </row>
    <row r="323" spans="1:47" x14ac:dyDescent="0.25">
      <c r="A323" s="2" t="s">
        <v>28</v>
      </c>
      <c r="B323">
        <f t="shared" si="332"/>
        <v>0</v>
      </c>
      <c r="C323">
        <f t="shared" si="337"/>
        <v>0</v>
      </c>
      <c r="D323">
        <f t="shared" si="337"/>
        <v>0</v>
      </c>
      <c r="E323">
        <f t="shared" si="337"/>
        <v>0</v>
      </c>
      <c r="F323">
        <f t="shared" si="337"/>
        <v>500.72309781698226</v>
      </c>
      <c r="G323">
        <f t="shared" si="337"/>
        <v>0</v>
      </c>
      <c r="H323">
        <f t="shared" si="337"/>
        <v>0</v>
      </c>
      <c r="I323">
        <f t="shared" si="337"/>
        <v>0</v>
      </c>
      <c r="J323">
        <f t="shared" si="337"/>
        <v>487.03283304471478</v>
      </c>
      <c r="K323">
        <f t="shared" si="337"/>
        <v>0</v>
      </c>
      <c r="L323">
        <f t="shared" si="337"/>
        <v>2.0917714129959735</v>
      </c>
      <c r="M323">
        <f t="shared" si="337"/>
        <v>0</v>
      </c>
      <c r="N323">
        <f t="shared" si="337"/>
        <v>0</v>
      </c>
      <c r="O323">
        <f t="shared" si="337"/>
        <v>0</v>
      </c>
      <c r="P323">
        <f t="shared" si="337"/>
        <v>0</v>
      </c>
      <c r="Q323">
        <f t="shared" si="337"/>
        <v>0</v>
      </c>
      <c r="R323">
        <f t="shared" si="337"/>
        <v>0</v>
      </c>
      <c r="S323">
        <f t="shared" si="337"/>
        <v>0</v>
      </c>
      <c r="T323">
        <f t="shared" si="337"/>
        <v>0</v>
      </c>
      <c r="U323">
        <f t="shared" si="337"/>
        <v>0</v>
      </c>
      <c r="V323">
        <f t="shared" si="337"/>
        <v>0</v>
      </c>
      <c r="W323">
        <f t="shared" si="337"/>
        <v>0</v>
      </c>
      <c r="X323">
        <f t="shared" si="337"/>
        <v>0</v>
      </c>
      <c r="Y323">
        <f t="shared" si="337"/>
        <v>0</v>
      </c>
      <c r="Z323">
        <f t="shared" si="337"/>
        <v>0</v>
      </c>
      <c r="AA323">
        <f t="shared" si="337"/>
        <v>0</v>
      </c>
      <c r="AB323">
        <f t="shared" si="337"/>
        <v>0</v>
      </c>
      <c r="AC323">
        <f t="shared" si="337"/>
        <v>104631.50411801085</v>
      </c>
      <c r="AD323">
        <f t="shared" si="337"/>
        <v>27.978843826067241</v>
      </c>
      <c r="AE323">
        <f t="shared" si="337"/>
        <v>0</v>
      </c>
      <c r="AF323">
        <f t="shared" si="337"/>
        <v>0</v>
      </c>
      <c r="AG323">
        <f t="shared" si="337"/>
        <v>0</v>
      </c>
      <c r="AH323">
        <f t="shared" si="337"/>
        <v>0</v>
      </c>
      <c r="AI323">
        <f t="shared" si="337"/>
        <v>0</v>
      </c>
      <c r="AJ323">
        <f t="shared" si="337"/>
        <v>47.596713604896799</v>
      </c>
      <c r="AK323">
        <f t="shared" si="337"/>
        <v>0</v>
      </c>
      <c r="AL323">
        <f t="shared" si="337"/>
        <v>0</v>
      </c>
      <c r="AM323">
        <f t="shared" si="337"/>
        <v>0</v>
      </c>
      <c r="AN323">
        <f t="shared" si="337"/>
        <v>0</v>
      </c>
      <c r="AO323">
        <f t="shared" si="337"/>
        <v>279.74069869574708</v>
      </c>
      <c r="AP323">
        <f t="shared" si="337"/>
        <v>0</v>
      </c>
      <c r="AQ323">
        <f t="shared" si="337"/>
        <v>0</v>
      </c>
      <c r="AR323">
        <f t="shared" si="337"/>
        <v>0</v>
      </c>
      <c r="AS323">
        <f t="shared" si="337"/>
        <v>0</v>
      </c>
      <c r="AT323" s="3">
        <f t="shared" si="333"/>
        <v>105976.66807641227</v>
      </c>
      <c r="AU323" s="3">
        <f>model!AT29</f>
        <v>98217</v>
      </c>
    </row>
    <row r="324" spans="1:47" x14ac:dyDescent="0.25">
      <c r="A324" s="2" t="s">
        <v>29</v>
      </c>
      <c r="B324">
        <f t="shared" si="332"/>
        <v>150.43389731112308</v>
      </c>
      <c r="C324">
        <f t="shared" si="337"/>
        <v>0</v>
      </c>
      <c r="D324">
        <f t="shared" si="337"/>
        <v>0</v>
      </c>
      <c r="E324">
        <f t="shared" si="337"/>
        <v>0</v>
      </c>
      <c r="F324">
        <f t="shared" si="337"/>
        <v>49.214896830083319</v>
      </c>
      <c r="G324">
        <f t="shared" si="337"/>
        <v>0</v>
      </c>
      <c r="H324">
        <f t="shared" si="337"/>
        <v>0</v>
      </c>
      <c r="I324">
        <f t="shared" si="337"/>
        <v>0</v>
      </c>
      <c r="J324">
        <f t="shared" si="337"/>
        <v>0</v>
      </c>
      <c r="K324">
        <f t="shared" si="337"/>
        <v>0</v>
      </c>
      <c r="L324">
        <f t="shared" si="337"/>
        <v>0</v>
      </c>
      <c r="M324">
        <f t="shared" si="337"/>
        <v>0</v>
      </c>
      <c r="N324">
        <f t="shared" si="337"/>
        <v>0</v>
      </c>
      <c r="O324">
        <f t="shared" si="337"/>
        <v>27.397140205734669</v>
      </c>
      <c r="P324">
        <f t="shared" si="337"/>
        <v>0</v>
      </c>
      <c r="Q324">
        <f t="shared" si="337"/>
        <v>0</v>
      </c>
      <c r="R324">
        <f t="shared" si="337"/>
        <v>0</v>
      </c>
      <c r="S324">
        <f t="shared" si="337"/>
        <v>43.47072844647991</v>
      </c>
      <c r="T324">
        <f t="shared" si="337"/>
        <v>0</v>
      </c>
      <c r="U324">
        <f t="shared" si="337"/>
        <v>0</v>
      </c>
      <c r="V324">
        <f t="shared" si="337"/>
        <v>0</v>
      </c>
      <c r="W324">
        <f t="shared" si="337"/>
        <v>0</v>
      </c>
      <c r="X324">
        <f t="shared" si="337"/>
        <v>0</v>
      </c>
      <c r="Y324">
        <f t="shared" si="337"/>
        <v>0</v>
      </c>
      <c r="Z324">
        <f t="shared" si="337"/>
        <v>6.9877744546495553</v>
      </c>
      <c r="AA324">
        <f t="shared" si="337"/>
        <v>0</v>
      </c>
      <c r="AB324">
        <f t="shared" si="337"/>
        <v>0</v>
      </c>
      <c r="AC324">
        <f t="shared" si="337"/>
        <v>154.27718774163725</v>
      </c>
      <c r="AD324">
        <f t="shared" si="337"/>
        <v>17344.943231198784</v>
      </c>
      <c r="AE324">
        <f t="shared" si="337"/>
        <v>0</v>
      </c>
      <c r="AF324">
        <f t="shared" si="337"/>
        <v>0</v>
      </c>
      <c r="AG324">
        <f t="shared" si="337"/>
        <v>0</v>
      </c>
      <c r="AH324">
        <f t="shared" si="337"/>
        <v>0</v>
      </c>
      <c r="AI324">
        <f t="shared" si="337"/>
        <v>0</v>
      </c>
      <c r="AJ324">
        <f t="shared" si="337"/>
        <v>1054.087472216378</v>
      </c>
      <c r="AK324">
        <f t="shared" si="337"/>
        <v>0</v>
      </c>
      <c r="AL324">
        <f t="shared" si="337"/>
        <v>0</v>
      </c>
      <c r="AM324">
        <f t="shared" si="337"/>
        <v>0</v>
      </c>
      <c r="AN324">
        <f t="shared" si="337"/>
        <v>0</v>
      </c>
      <c r="AO324">
        <f t="shared" si="337"/>
        <v>0</v>
      </c>
      <c r="AP324">
        <f t="shared" si="337"/>
        <v>0</v>
      </c>
      <c r="AQ324">
        <f t="shared" si="337"/>
        <v>0</v>
      </c>
      <c r="AR324">
        <f t="shared" si="337"/>
        <v>0</v>
      </c>
      <c r="AS324">
        <f t="shared" si="337"/>
        <v>0</v>
      </c>
      <c r="AT324" s="3">
        <f t="shared" si="333"/>
        <v>18830.812328404871</v>
      </c>
      <c r="AU324" s="3">
        <f>model!AT30</f>
        <v>19565</v>
      </c>
    </row>
    <row r="325" spans="1:47" x14ac:dyDescent="0.25">
      <c r="A325" s="2" t="s">
        <v>30</v>
      </c>
      <c r="B325">
        <f t="shared" si="332"/>
        <v>7.504782082525133</v>
      </c>
      <c r="C325">
        <f t="shared" si="337"/>
        <v>0</v>
      </c>
      <c r="D325">
        <f t="shared" si="337"/>
        <v>27.131929764232339</v>
      </c>
      <c r="E325">
        <f t="shared" si="337"/>
        <v>0</v>
      </c>
      <c r="F325">
        <f t="shared" si="337"/>
        <v>0</v>
      </c>
      <c r="G325">
        <f t="shared" si="337"/>
        <v>33.11094571216492</v>
      </c>
      <c r="H325">
        <f t="shared" si="337"/>
        <v>0</v>
      </c>
      <c r="I325">
        <f t="shared" si="337"/>
        <v>0</v>
      </c>
      <c r="J325">
        <f t="shared" si="337"/>
        <v>0</v>
      </c>
      <c r="K325">
        <f t="shared" si="337"/>
        <v>0</v>
      </c>
      <c r="L325">
        <f t="shared" si="337"/>
        <v>0</v>
      </c>
      <c r="M325">
        <f t="shared" si="337"/>
        <v>0</v>
      </c>
      <c r="N325">
        <f t="shared" si="337"/>
        <v>0</v>
      </c>
      <c r="O325">
        <f t="shared" si="337"/>
        <v>0</v>
      </c>
      <c r="P325">
        <f t="shared" si="337"/>
        <v>0</v>
      </c>
      <c r="Q325">
        <f t="shared" si="337"/>
        <v>0</v>
      </c>
      <c r="R325">
        <f t="shared" si="337"/>
        <v>0</v>
      </c>
      <c r="S325">
        <f t="shared" si="337"/>
        <v>0</v>
      </c>
      <c r="T325">
        <f t="shared" si="337"/>
        <v>25.226473966137959</v>
      </c>
      <c r="U325">
        <f t="shared" si="337"/>
        <v>0</v>
      </c>
      <c r="V325">
        <f t="shared" si="337"/>
        <v>0</v>
      </c>
      <c r="W325">
        <f t="shared" si="337"/>
        <v>0</v>
      </c>
      <c r="X325">
        <f t="shared" si="337"/>
        <v>0</v>
      </c>
      <c r="Y325">
        <f t="shared" si="337"/>
        <v>0</v>
      </c>
      <c r="Z325">
        <f t="shared" si="337"/>
        <v>0</v>
      </c>
      <c r="AA325">
        <f t="shared" si="337"/>
        <v>37.777091458645344</v>
      </c>
      <c r="AB325">
        <f t="shared" si="337"/>
        <v>0</v>
      </c>
      <c r="AC325">
        <f t="shared" si="337"/>
        <v>0</v>
      </c>
      <c r="AD325">
        <f t="shared" si="337"/>
        <v>0</v>
      </c>
      <c r="AE325">
        <f t="shared" si="337"/>
        <v>3584.9520512444719</v>
      </c>
      <c r="AF325">
        <f t="shared" si="337"/>
        <v>0</v>
      </c>
      <c r="AG325">
        <f t="shared" si="337"/>
        <v>0</v>
      </c>
      <c r="AH325">
        <f t="shared" si="337"/>
        <v>0</v>
      </c>
      <c r="AI325">
        <f t="shared" si="337"/>
        <v>0</v>
      </c>
      <c r="AJ325">
        <f t="shared" si="337"/>
        <v>0</v>
      </c>
      <c r="AK325">
        <f t="shared" si="337"/>
        <v>0</v>
      </c>
      <c r="AL325">
        <f t="shared" si="337"/>
        <v>0</v>
      </c>
      <c r="AM325">
        <f t="shared" si="337"/>
        <v>0</v>
      </c>
      <c r="AN325">
        <f t="shared" si="337"/>
        <v>0</v>
      </c>
      <c r="AO325">
        <f t="shared" si="337"/>
        <v>0</v>
      </c>
      <c r="AP325">
        <f t="shared" si="337"/>
        <v>0</v>
      </c>
      <c r="AQ325">
        <f t="shared" si="337"/>
        <v>0</v>
      </c>
      <c r="AR325">
        <f t="shared" si="337"/>
        <v>0</v>
      </c>
      <c r="AS325">
        <f t="shared" si="337"/>
        <v>0</v>
      </c>
      <c r="AT325" s="3">
        <f t="shared" si="333"/>
        <v>3715.7032742281776</v>
      </c>
      <c r="AU325" s="3">
        <f>model!AT31</f>
        <v>4529</v>
      </c>
    </row>
    <row r="326" spans="1:47" x14ac:dyDescent="0.25">
      <c r="A326" s="2" t="s">
        <v>31</v>
      </c>
      <c r="B326">
        <f t="shared" si="332"/>
        <v>7.0724521437751822</v>
      </c>
      <c r="C326">
        <f t="shared" ref="C326:AS331" si="338">C277*(C$292/C$291)</f>
        <v>0</v>
      </c>
      <c r="D326">
        <f t="shared" si="338"/>
        <v>0</v>
      </c>
      <c r="E326">
        <f t="shared" si="338"/>
        <v>0</v>
      </c>
      <c r="F326">
        <f t="shared" si="338"/>
        <v>0</v>
      </c>
      <c r="G326">
        <f t="shared" si="338"/>
        <v>0</v>
      </c>
      <c r="H326">
        <f t="shared" si="338"/>
        <v>0</v>
      </c>
      <c r="I326">
        <f t="shared" si="338"/>
        <v>0</v>
      </c>
      <c r="J326">
        <f t="shared" si="338"/>
        <v>0</v>
      </c>
      <c r="K326">
        <f t="shared" si="338"/>
        <v>0</v>
      </c>
      <c r="L326">
        <f t="shared" si="338"/>
        <v>0</v>
      </c>
      <c r="M326">
        <f t="shared" si="338"/>
        <v>0</v>
      </c>
      <c r="N326">
        <f t="shared" si="338"/>
        <v>0</v>
      </c>
      <c r="O326">
        <f t="shared" si="338"/>
        <v>0</v>
      </c>
      <c r="P326">
        <f t="shared" si="338"/>
        <v>0</v>
      </c>
      <c r="Q326">
        <f t="shared" si="338"/>
        <v>0</v>
      </c>
      <c r="R326">
        <f t="shared" si="338"/>
        <v>0</v>
      </c>
      <c r="S326">
        <f t="shared" si="338"/>
        <v>77.288957618937772</v>
      </c>
      <c r="T326">
        <f t="shared" si="338"/>
        <v>0</v>
      </c>
      <c r="U326">
        <f t="shared" si="338"/>
        <v>0</v>
      </c>
      <c r="V326">
        <f t="shared" si="338"/>
        <v>0</v>
      </c>
      <c r="W326">
        <f t="shared" si="338"/>
        <v>0</v>
      </c>
      <c r="X326">
        <f t="shared" si="338"/>
        <v>0</v>
      </c>
      <c r="Y326">
        <f t="shared" si="338"/>
        <v>0</v>
      </c>
      <c r="Z326">
        <f t="shared" si="338"/>
        <v>197.11262410410026</v>
      </c>
      <c r="AA326">
        <f t="shared" si="338"/>
        <v>0</v>
      </c>
      <c r="AB326">
        <f t="shared" si="338"/>
        <v>0</v>
      </c>
      <c r="AC326">
        <f t="shared" si="338"/>
        <v>0</v>
      </c>
      <c r="AD326">
        <f t="shared" si="338"/>
        <v>10.368038187109546</v>
      </c>
      <c r="AE326">
        <f t="shared" si="338"/>
        <v>0</v>
      </c>
      <c r="AF326">
        <f t="shared" si="338"/>
        <v>870.26399983630267</v>
      </c>
      <c r="AG326">
        <f t="shared" si="338"/>
        <v>0</v>
      </c>
      <c r="AH326">
        <f t="shared" si="338"/>
        <v>0</v>
      </c>
      <c r="AI326">
        <f t="shared" si="338"/>
        <v>0</v>
      </c>
      <c r="AJ326">
        <f t="shared" si="338"/>
        <v>281.26683933527039</v>
      </c>
      <c r="AK326">
        <f t="shared" si="338"/>
        <v>0</v>
      </c>
      <c r="AL326">
        <f t="shared" si="338"/>
        <v>0</v>
      </c>
      <c r="AM326">
        <f t="shared" si="338"/>
        <v>0</v>
      </c>
      <c r="AN326">
        <f t="shared" si="338"/>
        <v>0</v>
      </c>
      <c r="AO326">
        <f t="shared" si="338"/>
        <v>0</v>
      </c>
      <c r="AP326">
        <f t="shared" si="338"/>
        <v>0</v>
      </c>
      <c r="AQ326">
        <f t="shared" si="338"/>
        <v>0</v>
      </c>
      <c r="AR326">
        <f t="shared" si="338"/>
        <v>0</v>
      </c>
      <c r="AS326">
        <f t="shared" si="338"/>
        <v>0</v>
      </c>
      <c r="AT326" s="3">
        <f t="shared" si="333"/>
        <v>1443.3729112254957</v>
      </c>
      <c r="AU326" s="3">
        <f>model!AT32</f>
        <v>1593</v>
      </c>
    </row>
    <row r="327" spans="1:47" x14ac:dyDescent="0.25">
      <c r="A327" s="2" t="s">
        <v>32</v>
      </c>
      <c r="B327">
        <f t="shared" si="332"/>
        <v>0</v>
      </c>
      <c r="C327">
        <f t="shared" si="338"/>
        <v>0</v>
      </c>
      <c r="D327">
        <f t="shared" si="338"/>
        <v>0</v>
      </c>
      <c r="E327">
        <f t="shared" si="338"/>
        <v>0</v>
      </c>
      <c r="F327">
        <f t="shared" si="338"/>
        <v>0</v>
      </c>
      <c r="G327">
        <f t="shared" si="338"/>
        <v>0</v>
      </c>
      <c r="H327">
        <f t="shared" si="338"/>
        <v>949.548615443004</v>
      </c>
      <c r="I327">
        <f t="shared" si="338"/>
        <v>0</v>
      </c>
      <c r="J327">
        <f t="shared" si="338"/>
        <v>0</v>
      </c>
      <c r="K327">
        <f t="shared" si="338"/>
        <v>0</v>
      </c>
      <c r="L327">
        <f t="shared" si="338"/>
        <v>0</v>
      </c>
      <c r="M327">
        <f t="shared" si="338"/>
        <v>0</v>
      </c>
      <c r="N327">
        <f t="shared" si="338"/>
        <v>0</v>
      </c>
      <c r="O327">
        <f t="shared" si="338"/>
        <v>0</v>
      </c>
      <c r="P327">
        <f t="shared" si="338"/>
        <v>0</v>
      </c>
      <c r="Q327">
        <f t="shared" si="338"/>
        <v>4.3312300261802692</v>
      </c>
      <c r="R327">
        <f t="shared" si="338"/>
        <v>0</v>
      </c>
      <c r="S327">
        <f t="shared" si="338"/>
        <v>0</v>
      </c>
      <c r="T327">
        <f t="shared" si="338"/>
        <v>5.1104155885159308</v>
      </c>
      <c r="U327">
        <f t="shared" si="338"/>
        <v>13.280831585201321</v>
      </c>
      <c r="V327">
        <f t="shared" si="338"/>
        <v>0</v>
      </c>
      <c r="W327">
        <f t="shared" si="338"/>
        <v>0</v>
      </c>
      <c r="X327">
        <f t="shared" si="338"/>
        <v>0</v>
      </c>
      <c r="Y327">
        <f t="shared" si="338"/>
        <v>93.654841898417146</v>
      </c>
      <c r="Z327">
        <f t="shared" si="338"/>
        <v>0</v>
      </c>
      <c r="AA327">
        <f t="shared" si="338"/>
        <v>0</v>
      </c>
      <c r="AB327">
        <f t="shared" si="338"/>
        <v>77.231052056138807</v>
      </c>
      <c r="AC327">
        <f t="shared" si="338"/>
        <v>0</v>
      </c>
      <c r="AD327">
        <f t="shared" si="338"/>
        <v>0</v>
      </c>
      <c r="AE327">
        <f t="shared" si="338"/>
        <v>0</v>
      </c>
      <c r="AF327">
        <f t="shared" si="338"/>
        <v>0</v>
      </c>
      <c r="AG327">
        <f t="shared" si="338"/>
        <v>1457.6921294140866</v>
      </c>
      <c r="AH327">
        <f t="shared" si="338"/>
        <v>0</v>
      </c>
      <c r="AI327">
        <f t="shared" si="338"/>
        <v>41.7251202096828</v>
      </c>
      <c r="AJ327">
        <f t="shared" si="338"/>
        <v>0</v>
      </c>
      <c r="AK327">
        <f t="shared" si="338"/>
        <v>0</v>
      </c>
      <c r="AL327">
        <f t="shared" si="338"/>
        <v>0</v>
      </c>
      <c r="AM327">
        <f t="shared" si="338"/>
        <v>0</v>
      </c>
      <c r="AN327">
        <f t="shared" si="338"/>
        <v>0</v>
      </c>
      <c r="AO327">
        <f t="shared" si="338"/>
        <v>0</v>
      </c>
      <c r="AP327">
        <f t="shared" si="338"/>
        <v>0</v>
      </c>
      <c r="AQ327">
        <f t="shared" si="338"/>
        <v>229.0456706865192</v>
      </c>
      <c r="AR327">
        <f t="shared" si="338"/>
        <v>0</v>
      </c>
      <c r="AS327">
        <f t="shared" si="338"/>
        <v>0</v>
      </c>
      <c r="AT327" s="3">
        <f t="shared" si="333"/>
        <v>2871.6199069077461</v>
      </c>
      <c r="AU327" s="3">
        <f>model!AT33</f>
        <v>3333</v>
      </c>
    </row>
    <row r="328" spans="1:47" x14ac:dyDescent="0.25">
      <c r="A328" s="2" t="s">
        <v>33</v>
      </c>
      <c r="B328">
        <f t="shared" si="332"/>
        <v>49.582725671794243</v>
      </c>
      <c r="C328">
        <f t="shared" si="338"/>
        <v>0</v>
      </c>
      <c r="D328">
        <f t="shared" si="338"/>
        <v>43.247006631682218</v>
      </c>
      <c r="E328">
        <f t="shared" si="338"/>
        <v>0</v>
      </c>
      <c r="F328">
        <f t="shared" si="338"/>
        <v>0</v>
      </c>
      <c r="G328">
        <f t="shared" si="338"/>
        <v>216.3540421036665</v>
      </c>
      <c r="H328">
        <f t="shared" si="338"/>
        <v>0</v>
      </c>
      <c r="I328">
        <f t="shared" si="338"/>
        <v>0</v>
      </c>
      <c r="J328">
        <f t="shared" si="338"/>
        <v>0</v>
      </c>
      <c r="K328">
        <f t="shared" si="338"/>
        <v>11076.988088961811</v>
      </c>
      <c r="L328">
        <f t="shared" si="338"/>
        <v>0</v>
      </c>
      <c r="M328">
        <f t="shared" si="338"/>
        <v>9.3836595966816372</v>
      </c>
      <c r="N328">
        <f t="shared" si="338"/>
        <v>0</v>
      </c>
      <c r="O328">
        <f t="shared" si="338"/>
        <v>0</v>
      </c>
      <c r="P328">
        <f t="shared" si="338"/>
        <v>0</v>
      </c>
      <c r="Q328">
        <f t="shared" si="338"/>
        <v>0.93135178304266031</v>
      </c>
      <c r="R328">
        <f t="shared" si="338"/>
        <v>55.170187006869803</v>
      </c>
      <c r="S328">
        <f t="shared" si="338"/>
        <v>0</v>
      </c>
      <c r="T328">
        <f t="shared" si="338"/>
        <v>0</v>
      </c>
      <c r="U328">
        <f t="shared" si="338"/>
        <v>0</v>
      </c>
      <c r="V328">
        <f t="shared" si="338"/>
        <v>0</v>
      </c>
      <c r="W328">
        <f t="shared" si="338"/>
        <v>378.70047836571666</v>
      </c>
      <c r="X328">
        <f t="shared" si="338"/>
        <v>0</v>
      </c>
      <c r="Y328">
        <f t="shared" si="338"/>
        <v>0</v>
      </c>
      <c r="Z328">
        <f t="shared" si="338"/>
        <v>0</v>
      </c>
      <c r="AA328">
        <f t="shared" si="338"/>
        <v>1353.5259713503888</v>
      </c>
      <c r="AB328">
        <f t="shared" si="338"/>
        <v>0</v>
      </c>
      <c r="AC328">
        <f t="shared" si="338"/>
        <v>0</v>
      </c>
      <c r="AD328">
        <f t="shared" si="338"/>
        <v>0</v>
      </c>
      <c r="AE328">
        <f t="shared" si="338"/>
        <v>0</v>
      </c>
      <c r="AF328">
        <f t="shared" si="338"/>
        <v>0</v>
      </c>
      <c r="AG328">
        <f t="shared" si="338"/>
        <v>0</v>
      </c>
      <c r="AH328">
        <f t="shared" si="338"/>
        <v>14898.716755775531</v>
      </c>
      <c r="AI328">
        <f t="shared" si="338"/>
        <v>9.969137550627055</v>
      </c>
      <c r="AJ328">
        <f t="shared" si="338"/>
        <v>0</v>
      </c>
      <c r="AK328">
        <f t="shared" si="338"/>
        <v>0</v>
      </c>
      <c r="AL328">
        <f t="shared" si="338"/>
        <v>0</v>
      </c>
      <c r="AM328">
        <f t="shared" si="338"/>
        <v>0</v>
      </c>
      <c r="AN328">
        <f t="shared" si="338"/>
        <v>0</v>
      </c>
      <c r="AO328">
        <f t="shared" si="338"/>
        <v>0</v>
      </c>
      <c r="AP328">
        <f t="shared" si="338"/>
        <v>16.257872058115971</v>
      </c>
      <c r="AQ328">
        <f t="shared" si="338"/>
        <v>18.059096511685656</v>
      </c>
      <c r="AR328">
        <f t="shared" si="338"/>
        <v>0</v>
      </c>
      <c r="AS328">
        <f t="shared" si="338"/>
        <v>0</v>
      </c>
      <c r="AT328" s="3">
        <f t="shared" si="333"/>
        <v>28126.886373367615</v>
      </c>
      <c r="AU328" s="3">
        <f>model!AT34</f>
        <v>25454</v>
      </c>
    </row>
    <row r="329" spans="1:47" x14ac:dyDescent="0.25">
      <c r="A329" s="2" t="s">
        <v>34</v>
      </c>
      <c r="B329">
        <f t="shared" si="332"/>
        <v>0</v>
      </c>
      <c r="C329">
        <f t="shared" si="338"/>
        <v>0</v>
      </c>
      <c r="D329">
        <f t="shared" si="338"/>
        <v>70.34737197963689</v>
      </c>
      <c r="E329">
        <f t="shared" si="338"/>
        <v>0</v>
      </c>
      <c r="F329">
        <f t="shared" si="338"/>
        <v>0</v>
      </c>
      <c r="G329">
        <f t="shared" si="338"/>
        <v>79.083220636685539</v>
      </c>
      <c r="H329">
        <f t="shared" si="338"/>
        <v>0</v>
      </c>
      <c r="I329">
        <f t="shared" si="338"/>
        <v>0</v>
      </c>
      <c r="J329">
        <f t="shared" si="338"/>
        <v>0</v>
      </c>
      <c r="K329">
        <f t="shared" si="338"/>
        <v>0</v>
      </c>
      <c r="L329">
        <f t="shared" si="338"/>
        <v>0</v>
      </c>
      <c r="M329">
        <f t="shared" si="338"/>
        <v>0</v>
      </c>
      <c r="N329">
        <f t="shared" si="338"/>
        <v>0</v>
      </c>
      <c r="O329">
        <f t="shared" si="338"/>
        <v>39.989544960457991</v>
      </c>
      <c r="P329">
        <f t="shared" si="338"/>
        <v>0</v>
      </c>
      <c r="Q329">
        <f t="shared" si="338"/>
        <v>3609.4027236813863</v>
      </c>
      <c r="R329">
        <f t="shared" si="338"/>
        <v>0</v>
      </c>
      <c r="S329">
        <f t="shared" si="338"/>
        <v>0</v>
      </c>
      <c r="T329">
        <f t="shared" si="338"/>
        <v>0</v>
      </c>
      <c r="U329">
        <f t="shared" si="338"/>
        <v>0</v>
      </c>
      <c r="V329">
        <f t="shared" si="338"/>
        <v>0</v>
      </c>
      <c r="W329">
        <f t="shared" si="338"/>
        <v>0</v>
      </c>
      <c r="X329">
        <f t="shared" si="338"/>
        <v>0</v>
      </c>
      <c r="Y329">
        <f t="shared" si="338"/>
        <v>14.043736454002547</v>
      </c>
      <c r="Z329">
        <f t="shared" si="338"/>
        <v>0</v>
      </c>
      <c r="AA329">
        <f t="shared" si="338"/>
        <v>0</v>
      </c>
      <c r="AB329">
        <f t="shared" si="338"/>
        <v>150.57973295801779</v>
      </c>
      <c r="AC329">
        <f t="shared" si="338"/>
        <v>0</v>
      </c>
      <c r="AD329">
        <f t="shared" si="338"/>
        <v>0</v>
      </c>
      <c r="AE329">
        <f t="shared" si="338"/>
        <v>0</v>
      </c>
      <c r="AF329">
        <f t="shared" si="338"/>
        <v>0</v>
      </c>
      <c r="AG329">
        <f t="shared" si="338"/>
        <v>9.310367248209392</v>
      </c>
      <c r="AH329">
        <f t="shared" si="338"/>
        <v>0</v>
      </c>
      <c r="AI329">
        <f t="shared" si="338"/>
        <v>6062.9527545557376</v>
      </c>
      <c r="AJ329">
        <f t="shared" si="338"/>
        <v>0</v>
      </c>
      <c r="AK329">
        <f t="shared" si="338"/>
        <v>0</v>
      </c>
      <c r="AL329">
        <f t="shared" si="338"/>
        <v>0</v>
      </c>
      <c r="AM329">
        <f t="shared" si="338"/>
        <v>0</v>
      </c>
      <c r="AN329">
        <f t="shared" si="338"/>
        <v>47.148157176476552</v>
      </c>
      <c r="AO329">
        <f t="shared" si="338"/>
        <v>0</v>
      </c>
      <c r="AP329">
        <f t="shared" si="338"/>
        <v>0</v>
      </c>
      <c r="AQ329">
        <f t="shared" si="338"/>
        <v>165.20363523095469</v>
      </c>
      <c r="AR329">
        <f t="shared" si="338"/>
        <v>0</v>
      </c>
      <c r="AS329">
        <f t="shared" si="338"/>
        <v>0</v>
      </c>
      <c r="AT329" s="3">
        <f t="shared" si="333"/>
        <v>10248.061244881565</v>
      </c>
      <c r="AU329" s="3">
        <f>model!AT35</f>
        <v>12796</v>
      </c>
    </row>
    <row r="330" spans="1:47" x14ac:dyDescent="0.25">
      <c r="A330" s="2" t="s">
        <v>35</v>
      </c>
      <c r="B330">
        <f t="shared" si="332"/>
        <v>22.213339871491137</v>
      </c>
      <c r="C330">
        <f t="shared" si="338"/>
        <v>0</v>
      </c>
      <c r="D330">
        <f t="shared" si="338"/>
        <v>0</v>
      </c>
      <c r="E330">
        <f t="shared" si="338"/>
        <v>0</v>
      </c>
      <c r="F330">
        <f t="shared" si="338"/>
        <v>7.3370367320406027</v>
      </c>
      <c r="G330">
        <f t="shared" si="338"/>
        <v>0</v>
      </c>
      <c r="H330">
        <f t="shared" si="338"/>
        <v>0</v>
      </c>
      <c r="I330">
        <f t="shared" si="338"/>
        <v>0</v>
      </c>
      <c r="J330">
        <f t="shared" si="338"/>
        <v>0</v>
      </c>
      <c r="K330">
        <f t="shared" si="338"/>
        <v>0</v>
      </c>
      <c r="L330">
        <f t="shared" si="338"/>
        <v>0</v>
      </c>
      <c r="M330">
        <f t="shared" si="338"/>
        <v>0</v>
      </c>
      <c r="N330">
        <f t="shared" si="338"/>
        <v>0</v>
      </c>
      <c r="O330">
        <f t="shared" si="338"/>
        <v>0</v>
      </c>
      <c r="P330">
        <f t="shared" si="338"/>
        <v>0</v>
      </c>
      <c r="Q330">
        <f t="shared" si="338"/>
        <v>0</v>
      </c>
      <c r="R330">
        <f t="shared" si="338"/>
        <v>0</v>
      </c>
      <c r="S330">
        <f t="shared" si="338"/>
        <v>107.09609513170102</v>
      </c>
      <c r="T330">
        <f t="shared" si="338"/>
        <v>0</v>
      </c>
      <c r="U330">
        <f t="shared" si="338"/>
        <v>0</v>
      </c>
      <c r="V330">
        <f t="shared" si="338"/>
        <v>0</v>
      </c>
      <c r="W330">
        <f t="shared" si="338"/>
        <v>0</v>
      </c>
      <c r="X330">
        <f t="shared" si="338"/>
        <v>0</v>
      </c>
      <c r="Y330">
        <f t="shared" si="338"/>
        <v>0</v>
      </c>
      <c r="Z330">
        <f t="shared" si="338"/>
        <v>38.693525448945749</v>
      </c>
      <c r="AA330">
        <f t="shared" si="338"/>
        <v>0</v>
      </c>
      <c r="AB330">
        <f t="shared" si="338"/>
        <v>0</v>
      </c>
      <c r="AC330">
        <f t="shared" si="338"/>
        <v>10.552892383279538</v>
      </c>
      <c r="AD330">
        <f t="shared" si="338"/>
        <v>464.03987004894253</v>
      </c>
      <c r="AE330">
        <f t="shared" si="338"/>
        <v>0</v>
      </c>
      <c r="AF330">
        <f t="shared" si="338"/>
        <v>72.412070685017881</v>
      </c>
      <c r="AG330">
        <f t="shared" si="338"/>
        <v>0</v>
      </c>
      <c r="AH330">
        <f t="shared" si="338"/>
        <v>0</v>
      </c>
      <c r="AI330">
        <f t="shared" si="338"/>
        <v>0</v>
      </c>
      <c r="AJ330">
        <f t="shared" si="338"/>
        <v>16823.441741229683</v>
      </c>
      <c r="AK330">
        <f t="shared" si="338"/>
        <v>0</v>
      </c>
      <c r="AL330">
        <f t="shared" si="338"/>
        <v>0</v>
      </c>
      <c r="AM330">
        <f t="shared" si="338"/>
        <v>0</v>
      </c>
      <c r="AN330">
        <f t="shared" si="338"/>
        <v>0</v>
      </c>
      <c r="AO330">
        <f t="shared" si="338"/>
        <v>0</v>
      </c>
      <c r="AP330">
        <f t="shared" si="338"/>
        <v>0</v>
      </c>
      <c r="AQ330">
        <f t="shared" si="338"/>
        <v>0</v>
      </c>
      <c r="AR330">
        <f t="shared" si="338"/>
        <v>0</v>
      </c>
      <c r="AS330">
        <f t="shared" si="338"/>
        <v>0</v>
      </c>
      <c r="AT330" s="3">
        <f t="shared" si="333"/>
        <v>17545.786571531102</v>
      </c>
      <c r="AU330" s="3">
        <f>model!AT36</f>
        <v>18581</v>
      </c>
    </row>
    <row r="331" spans="1:47" x14ac:dyDescent="0.25">
      <c r="A331" s="2" t="s">
        <v>36</v>
      </c>
      <c r="B331">
        <f t="shared" si="332"/>
        <v>0</v>
      </c>
      <c r="C331">
        <f t="shared" si="338"/>
        <v>0</v>
      </c>
      <c r="D331">
        <f t="shared" si="338"/>
        <v>121.1561604514923</v>
      </c>
      <c r="E331">
        <f t="shared" si="338"/>
        <v>0</v>
      </c>
      <c r="F331">
        <f t="shared" si="338"/>
        <v>0</v>
      </c>
      <c r="G331">
        <f t="shared" si="338"/>
        <v>90.917130736989648</v>
      </c>
      <c r="H331">
        <f t="shared" si="338"/>
        <v>0</v>
      </c>
      <c r="I331">
        <f t="shared" si="338"/>
        <v>0</v>
      </c>
      <c r="J331">
        <f t="shared" si="338"/>
        <v>0</v>
      </c>
      <c r="K331">
        <f t="shared" si="338"/>
        <v>199.30698753336836</v>
      </c>
      <c r="L331">
        <f t="shared" si="338"/>
        <v>0</v>
      </c>
      <c r="M331">
        <f t="shared" si="338"/>
        <v>0</v>
      </c>
      <c r="N331">
        <f t="shared" si="338"/>
        <v>0</v>
      </c>
      <c r="O331">
        <f t="shared" si="338"/>
        <v>0</v>
      </c>
      <c r="P331">
        <f t="shared" si="338"/>
        <v>0</v>
      </c>
      <c r="Q331">
        <f t="shared" si="338"/>
        <v>0</v>
      </c>
      <c r="R331">
        <f t="shared" si="338"/>
        <v>0</v>
      </c>
      <c r="S331">
        <f t="shared" si="338"/>
        <v>0</v>
      </c>
      <c r="T331">
        <f t="shared" si="338"/>
        <v>0</v>
      </c>
      <c r="U331">
        <f t="shared" si="338"/>
        <v>0</v>
      </c>
      <c r="V331">
        <f t="shared" si="338"/>
        <v>28.412448414821789</v>
      </c>
      <c r="W331">
        <f t="shared" si="338"/>
        <v>0</v>
      </c>
      <c r="X331">
        <f t="shared" si="338"/>
        <v>0</v>
      </c>
      <c r="Y331">
        <f t="shared" si="338"/>
        <v>0</v>
      </c>
      <c r="Z331">
        <f t="shared" si="338"/>
        <v>0</v>
      </c>
      <c r="AA331">
        <f t="shared" si="338"/>
        <v>0</v>
      </c>
      <c r="AB331">
        <f t="shared" si="338"/>
        <v>0</v>
      </c>
      <c r="AC331">
        <f t="shared" si="338"/>
        <v>0</v>
      </c>
      <c r="AD331">
        <f t="shared" si="338"/>
        <v>0</v>
      </c>
      <c r="AE331">
        <f t="shared" si="338"/>
        <v>0</v>
      </c>
      <c r="AF331">
        <f t="shared" si="338"/>
        <v>0</v>
      </c>
      <c r="AG331">
        <f t="shared" si="338"/>
        <v>0</v>
      </c>
      <c r="AH331">
        <f t="shared" si="338"/>
        <v>0</v>
      </c>
      <c r="AI331">
        <f t="shared" si="338"/>
        <v>0</v>
      </c>
      <c r="AJ331">
        <f t="shared" si="338"/>
        <v>0</v>
      </c>
      <c r="AK331">
        <f t="shared" si="338"/>
        <v>1528.7103442114339</v>
      </c>
      <c r="AL331">
        <f t="shared" si="338"/>
        <v>0</v>
      </c>
      <c r="AM331">
        <f t="shared" si="338"/>
        <v>0</v>
      </c>
      <c r="AN331">
        <f t="shared" si="338"/>
        <v>0</v>
      </c>
      <c r="AO331">
        <f t="shared" si="338"/>
        <v>0</v>
      </c>
      <c r="AP331">
        <f t="shared" si="338"/>
        <v>0</v>
      </c>
      <c r="AQ331">
        <f t="shared" ref="C331:AS337" si="339">AQ282*(AQ$292/AQ$291)</f>
        <v>0</v>
      </c>
      <c r="AR331">
        <f t="shared" si="339"/>
        <v>0</v>
      </c>
      <c r="AS331">
        <f t="shared" si="339"/>
        <v>0</v>
      </c>
      <c r="AT331" s="3">
        <f t="shared" si="333"/>
        <v>1968.503071348106</v>
      </c>
      <c r="AU331" s="3">
        <f>model!AT37</f>
        <v>2614</v>
      </c>
    </row>
    <row r="332" spans="1:47" x14ac:dyDescent="0.25">
      <c r="A332" s="2" t="s">
        <v>37</v>
      </c>
      <c r="B332">
        <f t="shared" si="332"/>
        <v>1505.6095761894928</v>
      </c>
      <c r="C332">
        <f t="shared" si="339"/>
        <v>0</v>
      </c>
      <c r="D332">
        <f t="shared" si="339"/>
        <v>0</v>
      </c>
      <c r="E332">
        <f t="shared" si="339"/>
        <v>0</v>
      </c>
      <c r="F332">
        <f t="shared" si="339"/>
        <v>0</v>
      </c>
      <c r="G332">
        <f t="shared" si="339"/>
        <v>0</v>
      </c>
      <c r="H332">
        <f t="shared" si="339"/>
        <v>0</v>
      </c>
      <c r="I332">
        <f t="shared" si="339"/>
        <v>0</v>
      </c>
      <c r="J332">
        <f t="shared" si="339"/>
        <v>0</v>
      </c>
      <c r="K332">
        <f t="shared" si="339"/>
        <v>0</v>
      </c>
      <c r="L332">
        <f t="shared" si="339"/>
        <v>0</v>
      </c>
      <c r="M332">
        <f t="shared" si="339"/>
        <v>0</v>
      </c>
      <c r="N332">
        <f t="shared" si="339"/>
        <v>0</v>
      </c>
      <c r="O332">
        <f t="shared" si="339"/>
        <v>2827.3864358419705</v>
      </c>
      <c r="P332">
        <f t="shared" si="339"/>
        <v>0</v>
      </c>
      <c r="Q332">
        <f t="shared" si="339"/>
        <v>0</v>
      </c>
      <c r="R332">
        <f t="shared" si="339"/>
        <v>0</v>
      </c>
      <c r="S332">
        <f t="shared" si="339"/>
        <v>0</v>
      </c>
      <c r="T332">
        <f t="shared" si="339"/>
        <v>0</v>
      </c>
      <c r="U332">
        <f t="shared" si="339"/>
        <v>459.47233343363479</v>
      </c>
      <c r="V332">
        <f t="shared" si="339"/>
        <v>0</v>
      </c>
      <c r="W332">
        <f t="shared" si="339"/>
        <v>0</v>
      </c>
      <c r="X332">
        <f t="shared" si="339"/>
        <v>35.184128417908674</v>
      </c>
      <c r="Y332">
        <f t="shared" si="339"/>
        <v>0</v>
      </c>
      <c r="Z332">
        <f t="shared" si="339"/>
        <v>0</v>
      </c>
      <c r="AA332">
        <f t="shared" si="339"/>
        <v>0</v>
      </c>
      <c r="AB332">
        <f t="shared" si="339"/>
        <v>0</v>
      </c>
      <c r="AC332">
        <f t="shared" si="339"/>
        <v>0</v>
      </c>
      <c r="AD332">
        <f t="shared" si="339"/>
        <v>0</v>
      </c>
      <c r="AE332">
        <f t="shared" si="339"/>
        <v>0</v>
      </c>
      <c r="AF332">
        <f t="shared" si="339"/>
        <v>0</v>
      </c>
      <c r="AG332">
        <f t="shared" si="339"/>
        <v>0</v>
      </c>
      <c r="AH332">
        <f t="shared" si="339"/>
        <v>0</v>
      </c>
      <c r="AI332">
        <f t="shared" si="339"/>
        <v>0</v>
      </c>
      <c r="AJ332">
        <f t="shared" si="339"/>
        <v>0</v>
      </c>
      <c r="AK332">
        <f t="shared" si="339"/>
        <v>0</v>
      </c>
      <c r="AL332">
        <f t="shared" si="339"/>
        <v>1867.2623748772826</v>
      </c>
      <c r="AM332">
        <f t="shared" si="339"/>
        <v>22.350973134875254</v>
      </c>
      <c r="AN332">
        <f t="shared" si="339"/>
        <v>0</v>
      </c>
      <c r="AO332">
        <f t="shared" si="339"/>
        <v>0</v>
      </c>
      <c r="AP332">
        <f t="shared" si="339"/>
        <v>0</v>
      </c>
      <c r="AQ332">
        <f t="shared" si="339"/>
        <v>15.806830654677553</v>
      </c>
      <c r="AR332">
        <f t="shared" si="339"/>
        <v>0</v>
      </c>
      <c r="AS332">
        <f t="shared" si="339"/>
        <v>0</v>
      </c>
      <c r="AT332" s="3">
        <f t="shared" si="333"/>
        <v>6733.072652549843</v>
      </c>
      <c r="AU332" s="3">
        <f>model!AT38</f>
        <v>6760</v>
      </c>
    </row>
    <row r="333" spans="1:47" x14ac:dyDescent="0.25">
      <c r="A333" s="2" t="s">
        <v>38</v>
      </c>
      <c r="B333">
        <f t="shared" si="332"/>
        <v>1874.9100907584832</v>
      </c>
      <c r="C333">
        <f t="shared" si="339"/>
        <v>70.807813610424674</v>
      </c>
      <c r="D333">
        <f t="shared" si="339"/>
        <v>0</v>
      </c>
      <c r="E333">
        <f t="shared" si="339"/>
        <v>0</v>
      </c>
      <c r="F333">
        <f t="shared" si="339"/>
        <v>0</v>
      </c>
      <c r="G333">
        <f t="shared" si="339"/>
        <v>0</v>
      </c>
      <c r="H333">
        <f t="shared" si="339"/>
        <v>0</v>
      </c>
      <c r="I333">
        <f t="shared" si="339"/>
        <v>0</v>
      </c>
      <c r="J333">
        <f t="shared" si="339"/>
        <v>0</v>
      </c>
      <c r="K333">
        <f t="shared" si="339"/>
        <v>0</v>
      </c>
      <c r="L333">
        <f t="shared" si="339"/>
        <v>0</v>
      </c>
      <c r="M333">
        <f t="shared" si="339"/>
        <v>0</v>
      </c>
      <c r="N333">
        <f t="shared" si="339"/>
        <v>0</v>
      </c>
      <c r="O333">
        <f t="shared" si="339"/>
        <v>3283.9094776487946</v>
      </c>
      <c r="P333">
        <f t="shared" si="339"/>
        <v>0</v>
      </c>
      <c r="Q333">
        <f t="shared" si="339"/>
        <v>0</v>
      </c>
      <c r="R333">
        <f t="shared" si="339"/>
        <v>0</v>
      </c>
      <c r="S333">
        <f t="shared" si="339"/>
        <v>0</v>
      </c>
      <c r="T333">
        <f t="shared" si="339"/>
        <v>0</v>
      </c>
      <c r="U333">
        <f t="shared" si="339"/>
        <v>0</v>
      </c>
      <c r="V333">
        <f t="shared" si="339"/>
        <v>0</v>
      </c>
      <c r="W333">
        <f t="shared" si="339"/>
        <v>0</v>
      </c>
      <c r="X333">
        <f t="shared" si="339"/>
        <v>126.0716063473043</v>
      </c>
      <c r="Y333">
        <f t="shared" si="339"/>
        <v>0</v>
      </c>
      <c r="Z333">
        <f t="shared" si="339"/>
        <v>0</v>
      </c>
      <c r="AA333">
        <f t="shared" si="339"/>
        <v>0</v>
      </c>
      <c r="AB333">
        <f t="shared" si="339"/>
        <v>0</v>
      </c>
      <c r="AC333">
        <f t="shared" si="339"/>
        <v>0</v>
      </c>
      <c r="AD333">
        <f t="shared" si="339"/>
        <v>0</v>
      </c>
      <c r="AE333">
        <f t="shared" si="339"/>
        <v>0</v>
      </c>
      <c r="AF333">
        <f t="shared" si="339"/>
        <v>0</v>
      </c>
      <c r="AG333">
        <f t="shared" si="339"/>
        <v>0</v>
      </c>
      <c r="AH333">
        <f t="shared" si="339"/>
        <v>0</v>
      </c>
      <c r="AI333">
        <f t="shared" si="339"/>
        <v>0</v>
      </c>
      <c r="AJ333">
        <f t="shared" si="339"/>
        <v>0</v>
      </c>
      <c r="AK333">
        <f t="shared" si="339"/>
        <v>0</v>
      </c>
      <c r="AL333">
        <f t="shared" si="339"/>
        <v>0</v>
      </c>
      <c r="AM333">
        <f t="shared" si="339"/>
        <v>6307.9652232273174</v>
      </c>
      <c r="AN333">
        <f t="shared" si="339"/>
        <v>0</v>
      </c>
      <c r="AO333">
        <f t="shared" si="339"/>
        <v>0</v>
      </c>
      <c r="AP333">
        <f t="shared" si="339"/>
        <v>0</v>
      </c>
      <c r="AQ333">
        <f t="shared" si="339"/>
        <v>0</v>
      </c>
      <c r="AR333">
        <f t="shared" si="339"/>
        <v>0</v>
      </c>
      <c r="AS333">
        <f t="shared" si="339"/>
        <v>224.45404435993026</v>
      </c>
      <c r="AT333" s="3">
        <f t="shared" si="333"/>
        <v>11888.118255952255</v>
      </c>
      <c r="AU333" s="3">
        <f>model!AT39</f>
        <v>13035</v>
      </c>
    </row>
    <row r="334" spans="1:47" x14ac:dyDescent="0.25">
      <c r="A334" s="2" t="s">
        <v>39</v>
      </c>
      <c r="B334">
        <f t="shared" si="332"/>
        <v>0</v>
      </c>
      <c r="C334">
        <f t="shared" si="339"/>
        <v>0</v>
      </c>
      <c r="D334">
        <f t="shared" si="339"/>
        <v>1648.7752985439679</v>
      </c>
      <c r="E334">
        <f t="shared" si="339"/>
        <v>0</v>
      </c>
      <c r="F334">
        <f t="shared" si="339"/>
        <v>0</v>
      </c>
      <c r="G334">
        <f t="shared" si="339"/>
        <v>381.17669197667823</v>
      </c>
      <c r="H334">
        <f t="shared" si="339"/>
        <v>0</v>
      </c>
      <c r="I334">
        <f t="shared" si="339"/>
        <v>0</v>
      </c>
      <c r="J334">
        <f t="shared" si="339"/>
        <v>0</v>
      </c>
      <c r="K334">
        <f t="shared" si="339"/>
        <v>73.971949615418268</v>
      </c>
      <c r="L334">
        <f t="shared" si="339"/>
        <v>0</v>
      </c>
      <c r="M334">
        <f t="shared" si="339"/>
        <v>0</v>
      </c>
      <c r="N334">
        <f t="shared" si="339"/>
        <v>0</v>
      </c>
      <c r="O334">
        <f t="shared" si="339"/>
        <v>0</v>
      </c>
      <c r="P334">
        <f t="shared" si="339"/>
        <v>0</v>
      </c>
      <c r="Q334">
        <f t="shared" si="339"/>
        <v>3.2279476635513653</v>
      </c>
      <c r="R334">
        <f t="shared" si="339"/>
        <v>0</v>
      </c>
      <c r="S334">
        <f t="shared" si="339"/>
        <v>0</v>
      </c>
      <c r="T334">
        <f t="shared" si="339"/>
        <v>0</v>
      </c>
      <c r="U334">
        <f t="shared" si="339"/>
        <v>0</v>
      </c>
      <c r="V334">
        <f t="shared" si="339"/>
        <v>0</v>
      </c>
      <c r="W334">
        <f t="shared" si="339"/>
        <v>0</v>
      </c>
      <c r="X334">
        <f t="shared" si="339"/>
        <v>0</v>
      </c>
      <c r="Y334">
        <f t="shared" si="339"/>
        <v>0</v>
      </c>
      <c r="Z334">
        <f t="shared" si="339"/>
        <v>0</v>
      </c>
      <c r="AA334">
        <f t="shared" si="339"/>
        <v>0</v>
      </c>
      <c r="AB334">
        <f t="shared" si="339"/>
        <v>0</v>
      </c>
      <c r="AC334">
        <f t="shared" si="339"/>
        <v>0</v>
      </c>
      <c r="AD334">
        <f t="shared" si="339"/>
        <v>0</v>
      </c>
      <c r="AE334">
        <f t="shared" si="339"/>
        <v>0</v>
      </c>
      <c r="AF334">
        <f t="shared" si="339"/>
        <v>0</v>
      </c>
      <c r="AG334">
        <f t="shared" si="339"/>
        <v>0</v>
      </c>
      <c r="AH334">
        <f t="shared" si="339"/>
        <v>0</v>
      </c>
      <c r="AI334">
        <f t="shared" si="339"/>
        <v>0</v>
      </c>
      <c r="AJ334">
        <f t="shared" si="339"/>
        <v>0</v>
      </c>
      <c r="AK334">
        <f t="shared" si="339"/>
        <v>0</v>
      </c>
      <c r="AL334">
        <f t="shared" si="339"/>
        <v>0</v>
      </c>
      <c r="AM334">
        <f t="shared" si="339"/>
        <v>0</v>
      </c>
      <c r="AN334">
        <f t="shared" si="339"/>
        <v>1949.2298699936603</v>
      </c>
      <c r="AO334">
        <f t="shared" si="339"/>
        <v>0</v>
      </c>
      <c r="AP334">
        <f t="shared" si="339"/>
        <v>0</v>
      </c>
      <c r="AQ334">
        <f t="shared" si="339"/>
        <v>0</v>
      </c>
      <c r="AR334">
        <f t="shared" si="339"/>
        <v>0</v>
      </c>
      <c r="AS334">
        <f t="shared" si="339"/>
        <v>0</v>
      </c>
      <c r="AT334" s="3">
        <f t="shared" si="333"/>
        <v>4056.3817577932759</v>
      </c>
      <c r="AU334" s="3">
        <f>model!AT40</f>
        <v>4135</v>
      </c>
    </row>
    <row r="335" spans="1:47" x14ac:dyDescent="0.25">
      <c r="A335" s="2" t="s">
        <v>40</v>
      </c>
      <c r="B335">
        <f t="shared" si="332"/>
        <v>0</v>
      </c>
      <c r="C335">
        <f t="shared" si="339"/>
        <v>0</v>
      </c>
      <c r="D335">
        <f t="shared" si="339"/>
        <v>0</v>
      </c>
      <c r="E335">
        <f t="shared" si="339"/>
        <v>0</v>
      </c>
      <c r="F335">
        <f t="shared" si="339"/>
        <v>105.57705024240042</v>
      </c>
      <c r="G335">
        <f t="shared" si="339"/>
        <v>0</v>
      </c>
      <c r="H335">
        <f t="shared" si="339"/>
        <v>0</v>
      </c>
      <c r="I335">
        <f t="shared" si="339"/>
        <v>0</v>
      </c>
      <c r="J335">
        <f t="shared" si="339"/>
        <v>9.4816198661105471</v>
      </c>
      <c r="K335">
        <f t="shared" si="339"/>
        <v>0</v>
      </c>
      <c r="L335">
        <f t="shared" si="339"/>
        <v>0</v>
      </c>
      <c r="M335">
        <f t="shared" si="339"/>
        <v>0</v>
      </c>
      <c r="N335">
        <f t="shared" si="339"/>
        <v>0</v>
      </c>
      <c r="O335">
        <f t="shared" si="339"/>
        <v>0</v>
      </c>
      <c r="P335">
        <f t="shared" si="339"/>
        <v>0</v>
      </c>
      <c r="Q335">
        <f t="shared" si="339"/>
        <v>0</v>
      </c>
      <c r="R335">
        <f t="shared" si="339"/>
        <v>0</v>
      </c>
      <c r="S335">
        <f t="shared" si="339"/>
        <v>0</v>
      </c>
      <c r="T335">
        <f t="shared" si="339"/>
        <v>0</v>
      </c>
      <c r="U335">
        <f t="shared" si="339"/>
        <v>0</v>
      </c>
      <c r="V335">
        <f t="shared" si="339"/>
        <v>0</v>
      </c>
      <c r="W335">
        <f t="shared" si="339"/>
        <v>0</v>
      </c>
      <c r="X335">
        <f t="shared" si="339"/>
        <v>0</v>
      </c>
      <c r="Y335">
        <f t="shared" si="339"/>
        <v>0</v>
      </c>
      <c r="Z335">
        <f t="shared" si="339"/>
        <v>0</v>
      </c>
      <c r="AA335">
        <f t="shared" si="339"/>
        <v>0</v>
      </c>
      <c r="AB335">
        <f t="shared" si="339"/>
        <v>0</v>
      </c>
      <c r="AC335">
        <f t="shared" si="339"/>
        <v>1732.8985903438122</v>
      </c>
      <c r="AD335">
        <f t="shared" si="339"/>
        <v>9.8442426492818136</v>
      </c>
      <c r="AE335">
        <f t="shared" si="339"/>
        <v>0</v>
      </c>
      <c r="AF335">
        <f t="shared" si="339"/>
        <v>0</v>
      </c>
      <c r="AG335">
        <f t="shared" si="339"/>
        <v>0</v>
      </c>
      <c r="AH335">
        <f t="shared" si="339"/>
        <v>0</v>
      </c>
      <c r="AI335">
        <f t="shared" si="339"/>
        <v>0</v>
      </c>
      <c r="AJ335">
        <f t="shared" si="339"/>
        <v>28.04100364915924</v>
      </c>
      <c r="AK335">
        <f t="shared" si="339"/>
        <v>0</v>
      </c>
      <c r="AL335">
        <f t="shared" si="339"/>
        <v>0</v>
      </c>
      <c r="AM335">
        <f t="shared" si="339"/>
        <v>0</v>
      </c>
      <c r="AN335">
        <f t="shared" si="339"/>
        <v>0</v>
      </c>
      <c r="AO335">
        <f t="shared" si="339"/>
        <v>4766.9379438792039</v>
      </c>
      <c r="AP335">
        <f t="shared" si="339"/>
        <v>0</v>
      </c>
      <c r="AQ335">
        <f t="shared" si="339"/>
        <v>0</v>
      </c>
      <c r="AR335">
        <f t="shared" si="339"/>
        <v>0</v>
      </c>
      <c r="AS335">
        <f t="shared" si="339"/>
        <v>0</v>
      </c>
      <c r="AT335" s="3">
        <f t="shared" si="333"/>
        <v>6652.7804506299681</v>
      </c>
      <c r="AU335" s="3">
        <f>model!AT41</f>
        <v>7135</v>
      </c>
    </row>
    <row r="336" spans="1:47" x14ac:dyDescent="0.25">
      <c r="A336" s="2" t="s">
        <v>41</v>
      </c>
      <c r="B336">
        <f t="shared" si="332"/>
        <v>0</v>
      </c>
      <c r="C336">
        <f t="shared" si="339"/>
        <v>0</v>
      </c>
      <c r="D336">
        <f t="shared" si="339"/>
        <v>0</v>
      </c>
      <c r="E336">
        <f t="shared" si="339"/>
        <v>0</v>
      </c>
      <c r="F336">
        <f t="shared" si="339"/>
        <v>0</v>
      </c>
      <c r="G336">
        <f t="shared" si="339"/>
        <v>0</v>
      </c>
      <c r="H336">
        <f t="shared" si="339"/>
        <v>0</v>
      </c>
      <c r="I336">
        <f t="shared" si="339"/>
        <v>0</v>
      </c>
      <c r="J336">
        <f t="shared" si="339"/>
        <v>0</v>
      </c>
      <c r="K336">
        <f t="shared" si="339"/>
        <v>1190.9862201021381</v>
      </c>
      <c r="L336">
        <f t="shared" si="339"/>
        <v>0</v>
      </c>
      <c r="M336">
        <f t="shared" si="339"/>
        <v>0</v>
      </c>
      <c r="N336">
        <f t="shared" si="339"/>
        <v>0</v>
      </c>
      <c r="O336">
        <f t="shared" si="339"/>
        <v>0</v>
      </c>
      <c r="P336">
        <f t="shared" si="339"/>
        <v>0</v>
      </c>
      <c r="Q336">
        <f t="shared" si="339"/>
        <v>0</v>
      </c>
      <c r="R336">
        <f t="shared" si="339"/>
        <v>0</v>
      </c>
      <c r="S336">
        <f t="shared" si="339"/>
        <v>0</v>
      </c>
      <c r="T336">
        <f t="shared" si="339"/>
        <v>0</v>
      </c>
      <c r="U336">
        <f t="shared" si="339"/>
        <v>0</v>
      </c>
      <c r="V336">
        <f t="shared" si="339"/>
        <v>0</v>
      </c>
      <c r="W336">
        <f t="shared" si="339"/>
        <v>247.27348680294349</v>
      </c>
      <c r="X336">
        <f t="shared" si="339"/>
        <v>0</v>
      </c>
      <c r="Y336">
        <f t="shared" si="339"/>
        <v>0</v>
      </c>
      <c r="Z336">
        <f t="shared" si="339"/>
        <v>0</v>
      </c>
      <c r="AA336">
        <f t="shared" si="339"/>
        <v>57.393552858794095</v>
      </c>
      <c r="AB336">
        <f t="shared" si="339"/>
        <v>0</v>
      </c>
      <c r="AC336">
        <f t="shared" si="339"/>
        <v>0</v>
      </c>
      <c r="AD336">
        <f t="shared" si="339"/>
        <v>0</v>
      </c>
      <c r="AE336">
        <f t="shared" si="339"/>
        <v>0</v>
      </c>
      <c r="AF336">
        <f t="shared" si="339"/>
        <v>0</v>
      </c>
      <c r="AG336">
        <f t="shared" si="339"/>
        <v>0</v>
      </c>
      <c r="AH336">
        <f t="shared" si="339"/>
        <v>98.920614211764516</v>
      </c>
      <c r="AI336">
        <f t="shared" si="339"/>
        <v>0</v>
      </c>
      <c r="AJ336">
        <f t="shared" si="339"/>
        <v>0</v>
      </c>
      <c r="AK336">
        <f t="shared" si="339"/>
        <v>0</v>
      </c>
      <c r="AL336">
        <f t="shared" si="339"/>
        <v>0</v>
      </c>
      <c r="AM336">
        <f t="shared" si="339"/>
        <v>0</v>
      </c>
      <c r="AN336">
        <f t="shared" si="339"/>
        <v>0</v>
      </c>
      <c r="AO336">
        <f t="shared" si="339"/>
        <v>0</v>
      </c>
      <c r="AP336">
        <f t="shared" si="339"/>
        <v>3933.0365056638479</v>
      </c>
      <c r="AQ336">
        <f t="shared" si="339"/>
        <v>0</v>
      </c>
      <c r="AR336">
        <f t="shared" si="339"/>
        <v>0</v>
      </c>
      <c r="AS336">
        <f t="shared" si="339"/>
        <v>0</v>
      </c>
      <c r="AT336" s="3">
        <f t="shared" si="333"/>
        <v>5527.6103796394882</v>
      </c>
      <c r="AU336" s="3">
        <f>model!AT42</f>
        <v>7233</v>
      </c>
    </row>
    <row r="337" spans="1:47" x14ac:dyDescent="0.25">
      <c r="A337" s="2" t="s">
        <v>42</v>
      </c>
      <c r="B337">
        <f t="shared" si="332"/>
        <v>580.91680908950241</v>
      </c>
      <c r="C337">
        <f t="shared" si="339"/>
        <v>0</v>
      </c>
      <c r="D337">
        <f t="shared" si="339"/>
        <v>11.88332767142397</v>
      </c>
      <c r="E337">
        <f t="shared" si="339"/>
        <v>0</v>
      </c>
      <c r="F337">
        <f t="shared" si="339"/>
        <v>0</v>
      </c>
      <c r="G337">
        <f t="shared" si="339"/>
        <v>13.673348062393556</v>
      </c>
      <c r="H337">
        <f t="shared" si="339"/>
        <v>343.49188833664772</v>
      </c>
      <c r="I337">
        <f t="shared" si="339"/>
        <v>0</v>
      </c>
      <c r="J337">
        <f t="shared" si="339"/>
        <v>0</v>
      </c>
      <c r="K337">
        <f t="shared" si="339"/>
        <v>224.80860782670968</v>
      </c>
      <c r="L337">
        <f t="shared" si="339"/>
        <v>0</v>
      </c>
      <c r="M337">
        <f t="shared" si="339"/>
        <v>0</v>
      </c>
      <c r="N337">
        <f t="shared" si="339"/>
        <v>0</v>
      </c>
      <c r="O337">
        <f t="shared" si="339"/>
        <v>0</v>
      </c>
      <c r="P337">
        <f t="shared" si="339"/>
        <v>0</v>
      </c>
      <c r="Q337">
        <f t="shared" si="339"/>
        <v>428.50410360972575</v>
      </c>
      <c r="R337">
        <f t="shared" si="339"/>
        <v>0</v>
      </c>
      <c r="S337">
        <f t="shared" si="339"/>
        <v>0</v>
      </c>
      <c r="T337">
        <f t="shared" si="339"/>
        <v>0</v>
      </c>
      <c r="U337">
        <f t="shared" si="339"/>
        <v>0</v>
      </c>
      <c r="V337">
        <f t="shared" si="339"/>
        <v>0</v>
      </c>
      <c r="W337">
        <f t="shared" si="339"/>
        <v>0</v>
      </c>
      <c r="X337">
        <f t="shared" si="339"/>
        <v>0</v>
      </c>
      <c r="Y337">
        <f t="shared" si="339"/>
        <v>1261.2822915850372</v>
      </c>
      <c r="Z337">
        <f t="shared" si="339"/>
        <v>0</v>
      </c>
      <c r="AA337">
        <f t="shared" si="339"/>
        <v>0</v>
      </c>
      <c r="AB337">
        <f t="shared" si="339"/>
        <v>2917.9549216172832</v>
      </c>
      <c r="AC337">
        <f t="shared" si="339"/>
        <v>0</v>
      </c>
      <c r="AD337">
        <f t="shared" si="339"/>
        <v>0</v>
      </c>
      <c r="AE337">
        <f t="shared" si="339"/>
        <v>0</v>
      </c>
      <c r="AF337">
        <f t="shared" si="339"/>
        <v>0</v>
      </c>
      <c r="AG337">
        <f t="shared" si="339"/>
        <v>142.90966580368112</v>
      </c>
      <c r="AH337">
        <f t="shared" si="339"/>
        <v>0</v>
      </c>
      <c r="AI337">
        <f t="shared" si="339"/>
        <v>189.011704546228</v>
      </c>
      <c r="AJ337">
        <f t="shared" si="339"/>
        <v>0</v>
      </c>
      <c r="AK337">
        <f t="shared" si="339"/>
        <v>0</v>
      </c>
      <c r="AL337">
        <f t="shared" si="339"/>
        <v>0</v>
      </c>
      <c r="AM337">
        <f t="shared" si="339"/>
        <v>0</v>
      </c>
      <c r="AN337">
        <f t="shared" ref="C337:AS339" si="340">AN288*(AN$292/AN$291)</f>
        <v>15.397905723071393</v>
      </c>
      <c r="AO337">
        <f t="shared" si="340"/>
        <v>0</v>
      </c>
      <c r="AP337">
        <f t="shared" si="340"/>
        <v>0</v>
      </c>
      <c r="AQ337">
        <f t="shared" si="340"/>
        <v>35282.225282239175</v>
      </c>
      <c r="AR337">
        <f t="shared" si="340"/>
        <v>63.451604771868325</v>
      </c>
      <c r="AS337">
        <f t="shared" si="340"/>
        <v>0</v>
      </c>
      <c r="AT337" s="3">
        <f t="shared" si="333"/>
        <v>41475.51146088275</v>
      </c>
      <c r="AU337" s="3">
        <f>model!AT43</f>
        <v>52633</v>
      </c>
    </row>
    <row r="338" spans="1:47" x14ac:dyDescent="0.25">
      <c r="A338" s="2" t="s">
        <v>43</v>
      </c>
      <c r="B338">
        <f t="shared" si="332"/>
        <v>99.221648794691433</v>
      </c>
      <c r="C338">
        <f t="shared" si="340"/>
        <v>0</v>
      </c>
      <c r="D338">
        <f t="shared" si="340"/>
        <v>0</v>
      </c>
      <c r="E338">
        <f t="shared" si="340"/>
        <v>0</v>
      </c>
      <c r="F338">
        <f t="shared" si="340"/>
        <v>0</v>
      </c>
      <c r="G338">
        <f t="shared" si="340"/>
        <v>0</v>
      </c>
      <c r="H338">
        <f t="shared" si="340"/>
        <v>0</v>
      </c>
      <c r="I338">
        <f t="shared" si="340"/>
        <v>0</v>
      </c>
      <c r="J338">
        <f t="shared" si="340"/>
        <v>0</v>
      </c>
      <c r="K338">
        <f t="shared" si="340"/>
        <v>0</v>
      </c>
      <c r="L338">
        <f t="shared" si="340"/>
        <v>0</v>
      </c>
      <c r="M338">
        <f t="shared" si="340"/>
        <v>0</v>
      </c>
      <c r="N338">
        <f t="shared" si="340"/>
        <v>0</v>
      </c>
      <c r="O338">
        <f t="shared" si="340"/>
        <v>48.53773357385554</v>
      </c>
      <c r="P338">
        <f t="shared" si="340"/>
        <v>0</v>
      </c>
      <c r="Q338">
        <f t="shared" si="340"/>
        <v>0</v>
      </c>
      <c r="R338">
        <f t="shared" si="340"/>
        <v>0</v>
      </c>
      <c r="S338">
        <f t="shared" si="340"/>
        <v>0</v>
      </c>
      <c r="T338">
        <f t="shared" si="340"/>
        <v>0</v>
      </c>
      <c r="U338">
        <f t="shared" si="340"/>
        <v>0</v>
      </c>
      <c r="V338">
        <f t="shared" si="340"/>
        <v>0</v>
      </c>
      <c r="W338">
        <f t="shared" si="340"/>
        <v>0</v>
      </c>
      <c r="X338">
        <f t="shared" si="340"/>
        <v>0</v>
      </c>
      <c r="Y338">
        <f t="shared" si="340"/>
        <v>0</v>
      </c>
      <c r="Z338">
        <f t="shared" si="340"/>
        <v>25.724230800659093</v>
      </c>
      <c r="AA338">
        <f t="shared" si="340"/>
        <v>0</v>
      </c>
      <c r="AB338">
        <f t="shared" si="340"/>
        <v>0</v>
      </c>
      <c r="AC338">
        <f t="shared" si="340"/>
        <v>0</v>
      </c>
      <c r="AD338">
        <f t="shared" si="340"/>
        <v>0</v>
      </c>
      <c r="AE338">
        <f t="shared" si="340"/>
        <v>0</v>
      </c>
      <c r="AF338">
        <f t="shared" si="340"/>
        <v>0</v>
      </c>
      <c r="AG338">
        <f t="shared" si="340"/>
        <v>0</v>
      </c>
      <c r="AH338">
        <f t="shared" si="340"/>
        <v>0</v>
      </c>
      <c r="AI338">
        <f t="shared" si="340"/>
        <v>0</v>
      </c>
      <c r="AJ338">
        <f t="shared" si="340"/>
        <v>3.6706797063445356</v>
      </c>
      <c r="AK338">
        <f t="shared" si="340"/>
        <v>0</v>
      </c>
      <c r="AL338">
        <f t="shared" si="340"/>
        <v>0</v>
      </c>
      <c r="AM338">
        <f t="shared" si="340"/>
        <v>0</v>
      </c>
      <c r="AN338">
        <f t="shared" si="340"/>
        <v>0</v>
      </c>
      <c r="AO338">
        <f t="shared" si="340"/>
        <v>0</v>
      </c>
      <c r="AP338">
        <f t="shared" si="340"/>
        <v>0</v>
      </c>
      <c r="AQ338">
        <f t="shared" si="340"/>
        <v>0</v>
      </c>
      <c r="AR338">
        <f t="shared" si="340"/>
        <v>5418.1191102021094</v>
      </c>
      <c r="AS338">
        <f t="shared" si="340"/>
        <v>0</v>
      </c>
      <c r="AT338" s="3">
        <f t="shared" si="333"/>
        <v>5595.2734030776601</v>
      </c>
      <c r="AU338" s="3">
        <f>model!AT44</f>
        <v>6494</v>
      </c>
    </row>
    <row r="339" spans="1:47" x14ac:dyDescent="0.25">
      <c r="A339" s="2" t="s">
        <v>44</v>
      </c>
      <c r="B339">
        <f t="shared" si="332"/>
        <v>577.15434872679998</v>
      </c>
      <c r="C339">
        <f t="shared" si="340"/>
        <v>78.41132961807962</v>
      </c>
      <c r="D339">
        <f t="shared" si="340"/>
        <v>0</v>
      </c>
      <c r="E339">
        <f t="shared" si="340"/>
        <v>0</v>
      </c>
      <c r="F339">
        <f t="shared" si="340"/>
        <v>0</v>
      </c>
      <c r="G339">
        <f t="shared" si="340"/>
        <v>0</v>
      </c>
      <c r="H339">
        <f t="shared" si="340"/>
        <v>0</v>
      </c>
      <c r="I339">
        <f t="shared" si="340"/>
        <v>0</v>
      </c>
      <c r="J339">
        <f t="shared" si="340"/>
        <v>0</v>
      </c>
      <c r="K339">
        <f t="shared" si="340"/>
        <v>0</v>
      </c>
      <c r="L339">
        <f t="shared" si="340"/>
        <v>0</v>
      </c>
      <c r="M339">
        <f t="shared" si="340"/>
        <v>0</v>
      </c>
      <c r="N339">
        <f t="shared" si="340"/>
        <v>0</v>
      </c>
      <c r="O339">
        <f t="shared" si="340"/>
        <v>248.0166206232434</v>
      </c>
      <c r="P339">
        <f t="shared" si="340"/>
        <v>0</v>
      </c>
      <c r="Q339">
        <f t="shared" si="340"/>
        <v>0</v>
      </c>
      <c r="R339">
        <f t="shared" si="340"/>
        <v>0</v>
      </c>
      <c r="S339">
        <f t="shared" si="340"/>
        <v>0</v>
      </c>
      <c r="T339">
        <f t="shared" si="340"/>
        <v>0</v>
      </c>
      <c r="U339">
        <f t="shared" si="340"/>
        <v>0</v>
      </c>
      <c r="V339">
        <f t="shared" si="340"/>
        <v>0</v>
      </c>
      <c r="W339">
        <f t="shared" si="340"/>
        <v>0</v>
      </c>
      <c r="X339">
        <f t="shared" si="340"/>
        <v>35.928911176184542</v>
      </c>
      <c r="Y339">
        <f t="shared" si="340"/>
        <v>0</v>
      </c>
      <c r="Z339">
        <f t="shared" si="340"/>
        <v>0</v>
      </c>
      <c r="AA339">
        <f t="shared" si="340"/>
        <v>0</v>
      </c>
      <c r="AB339">
        <f t="shared" si="340"/>
        <v>0</v>
      </c>
      <c r="AC339">
        <f t="shared" si="340"/>
        <v>0</v>
      </c>
      <c r="AD339">
        <f t="shared" si="340"/>
        <v>0</v>
      </c>
      <c r="AE339">
        <f t="shared" si="340"/>
        <v>0</v>
      </c>
      <c r="AF339">
        <f t="shared" si="340"/>
        <v>0</v>
      </c>
      <c r="AG339">
        <f t="shared" si="340"/>
        <v>0</v>
      </c>
      <c r="AH339">
        <f t="shared" si="340"/>
        <v>0</v>
      </c>
      <c r="AI339">
        <f t="shared" si="340"/>
        <v>0</v>
      </c>
      <c r="AJ339">
        <f t="shared" si="340"/>
        <v>0</v>
      </c>
      <c r="AK339">
        <f t="shared" si="340"/>
        <v>0</v>
      </c>
      <c r="AL339">
        <f t="shared" si="340"/>
        <v>0</v>
      </c>
      <c r="AM339">
        <f t="shared" si="340"/>
        <v>146.47163538230018</v>
      </c>
      <c r="AN339">
        <f t="shared" si="340"/>
        <v>0</v>
      </c>
      <c r="AO339">
        <f t="shared" si="340"/>
        <v>0</v>
      </c>
      <c r="AP339">
        <f t="shared" si="340"/>
        <v>0</v>
      </c>
      <c r="AQ339">
        <f t="shared" si="340"/>
        <v>0</v>
      </c>
      <c r="AR339">
        <f t="shared" si="340"/>
        <v>0</v>
      </c>
      <c r="AS339">
        <f t="shared" si="340"/>
        <v>3494.586621851131</v>
      </c>
      <c r="AT339" s="3">
        <f t="shared" si="333"/>
        <v>4580.5694673777389</v>
      </c>
      <c r="AU339" s="3">
        <f>model!AT45</f>
        <v>5477</v>
      </c>
    </row>
    <row r="340" spans="1:47" x14ac:dyDescent="0.25">
      <c r="A340" s="4" t="s">
        <v>46</v>
      </c>
      <c r="B340">
        <f>SUM(B296:B339)</f>
        <v>318899.00000000012</v>
      </c>
      <c r="C340">
        <f t="shared" ref="C340" si="341">SUM(C296:C339)</f>
        <v>2212.9999999999995</v>
      </c>
      <c r="D340">
        <f t="shared" ref="D340" si="342">SUM(D296:D339)</f>
        <v>49379</v>
      </c>
      <c r="E340">
        <f t="shared" ref="E340" si="343">SUM(E296:E339)</f>
        <v>2573</v>
      </c>
      <c r="F340">
        <f t="shared" ref="F340" si="344">SUM(F296:F339)</f>
        <v>3502.0000000000005</v>
      </c>
      <c r="G340">
        <f t="shared" ref="G340" si="345">SUM(G296:G339)</f>
        <v>15092.999999999996</v>
      </c>
      <c r="H340">
        <f t="shared" ref="H340" si="346">SUM(H296:H339)</f>
        <v>14867</v>
      </c>
      <c r="I340">
        <f t="shared" ref="I340" si="347">SUM(I296:I339)</f>
        <v>2245</v>
      </c>
      <c r="J340">
        <f t="shared" ref="J340" si="348">SUM(J296:J339)</f>
        <v>18124</v>
      </c>
      <c r="K340">
        <f t="shared" ref="K340" si="349">SUM(K296:K339)</f>
        <v>102400</v>
      </c>
      <c r="L340">
        <f t="shared" ref="L340" si="350">SUM(L296:L339)</f>
        <v>4480.0000000000009</v>
      </c>
      <c r="M340">
        <f t="shared" ref="M340" si="351">SUM(M296:M339)</f>
        <v>655.99999999999977</v>
      </c>
      <c r="N340">
        <f t="shared" ref="N340" si="352">SUM(N296:N339)</f>
        <v>294.00000000000006</v>
      </c>
      <c r="O340">
        <f t="shared" ref="O340" si="353">SUM(O296:O339)</f>
        <v>99897</v>
      </c>
      <c r="P340">
        <f t="shared" ref="P340" si="354">SUM(P296:P339)</f>
        <v>3076.0000000000005</v>
      </c>
      <c r="Q340">
        <f t="shared" ref="Q340" si="355">SUM(Q296:Q339)</f>
        <v>12094.000000000002</v>
      </c>
      <c r="R340">
        <f t="shared" ref="R340" si="356">SUM(R296:R339)</f>
        <v>289.00000000000006</v>
      </c>
      <c r="S340">
        <f t="shared" ref="S340" si="357">SUM(S296:S339)</f>
        <v>2821.9999999999995</v>
      </c>
      <c r="T340">
        <f t="shared" ref="T340" si="358">SUM(T296:T339)</f>
        <v>1537</v>
      </c>
      <c r="U340">
        <f t="shared" ref="U340" si="359">SUM(U296:U339)</f>
        <v>15592</v>
      </c>
      <c r="V340">
        <f t="shared" ref="V340" si="360">SUM(V296:V339)</f>
        <v>3413</v>
      </c>
      <c r="W340">
        <f t="shared" ref="W340" si="361">SUM(W296:W339)</f>
        <v>3237.0000000000005</v>
      </c>
      <c r="X340">
        <f t="shared" ref="X340" si="362">SUM(X296:X339)</f>
        <v>6423.0000000000009</v>
      </c>
      <c r="Y340">
        <f t="shared" ref="Y340" si="363">SUM(Y296:Y339)</f>
        <v>6834</v>
      </c>
      <c r="Z340">
        <f t="shared" ref="Z340" si="364">SUM(Z296:Z339)</f>
        <v>6464.9999999999991</v>
      </c>
      <c r="AA340">
        <f t="shared" ref="AA340" si="365">SUM(AA296:AA339)</f>
        <v>8084.0000000000009</v>
      </c>
      <c r="AB340">
        <f t="shared" ref="AB340" si="366">SUM(AB296:AB339)</f>
        <v>11025</v>
      </c>
      <c r="AC340">
        <f t="shared" ref="AC340" si="367">SUM(AC296:AC339)</f>
        <v>113095.00000000001</v>
      </c>
      <c r="AD340">
        <f t="shared" ref="AD340" si="368">SUM(AD296:AD339)</f>
        <v>18140.999999999996</v>
      </c>
      <c r="AE340">
        <f t="shared" ref="AE340" si="369">SUM(AE296:AE339)</f>
        <v>3617</v>
      </c>
      <c r="AF340">
        <f t="shared" ref="AF340" si="370">SUM(AF296:AF339)</f>
        <v>1619</v>
      </c>
      <c r="AG340">
        <f t="shared" ref="AG340" si="371">SUM(AG296:AG339)</f>
        <v>2058.0000000000005</v>
      </c>
      <c r="AH340">
        <f t="shared" ref="AH340" si="372">SUM(AH296:AH339)</f>
        <v>17292</v>
      </c>
      <c r="AI340">
        <f t="shared" ref="AI340" si="373">SUM(AI296:AI339)</f>
        <v>8220.9999999999982</v>
      </c>
      <c r="AJ340">
        <f t="shared" ref="AJ340" si="374">SUM(AJ296:AJ339)</f>
        <v>18975</v>
      </c>
      <c r="AK340">
        <f>SUM(AK296:AK339)</f>
        <v>1674</v>
      </c>
      <c r="AL340">
        <f t="shared" ref="AL340" si="375">SUM(AL296:AL339)</f>
        <v>2740</v>
      </c>
      <c r="AM340">
        <f t="shared" ref="AM340" si="376">SUM(AM296:AM339)</f>
        <v>7089.0000000000018</v>
      </c>
      <c r="AN340">
        <f t="shared" ref="AN340" si="377">SUM(AN296:AN339)</f>
        <v>2604</v>
      </c>
      <c r="AO340">
        <f t="shared" ref="AO340" si="378">SUM(AO296:AO339)</f>
        <v>5071</v>
      </c>
      <c r="AP340">
        <f t="shared" ref="AP340" si="379">SUM(AP296:AP339)</f>
        <v>3974</v>
      </c>
      <c r="AQ340">
        <f t="shared" ref="AQ340" si="380">SUM(AQ296:AQ339)</f>
        <v>40717</v>
      </c>
      <c r="AR340">
        <f t="shared" ref="AR340" si="381">SUM(AR296:AR339)</f>
        <v>6199.0000000000009</v>
      </c>
      <c r="AS340">
        <f t="shared" ref="AS340" si="382">SUM(AS296:AS339)</f>
        <v>3832</v>
      </c>
      <c r="AT340">
        <f t="array" ref="AT340">SQRT(AVERAGE((B296-B247)^2))/AVERAGE($B$2:$AS$45)</f>
        <v>10.308748782499348</v>
      </c>
    </row>
    <row r="341" spans="1:47" x14ac:dyDescent="0.25">
      <c r="A341" s="4" t="s">
        <v>47</v>
      </c>
      <c r="B341" s="3">
        <f>model!B46</f>
        <v>318899</v>
      </c>
      <c r="C341" s="3">
        <f>model!C46</f>
        <v>2213</v>
      </c>
      <c r="D341" s="3">
        <f>model!D46</f>
        <v>49379</v>
      </c>
      <c r="E341" s="3">
        <f>model!E46</f>
        <v>2573</v>
      </c>
      <c r="F341" s="3">
        <f>model!F46</f>
        <v>3502</v>
      </c>
      <c r="G341" s="3">
        <f>model!G46</f>
        <v>15093</v>
      </c>
      <c r="H341" s="3">
        <f>model!H46</f>
        <v>14867</v>
      </c>
      <c r="I341" s="3">
        <f>model!I46</f>
        <v>2245</v>
      </c>
      <c r="J341" s="3">
        <f>model!J46</f>
        <v>18124</v>
      </c>
      <c r="K341" s="3">
        <f>model!K46</f>
        <v>102400</v>
      </c>
      <c r="L341" s="3">
        <f>model!L46</f>
        <v>4480</v>
      </c>
      <c r="M341" s="3">
        <f>model!M46</f>
        <v>656</v>
      </c>
      <c r="N341" s="3">
        <f>model!N46</f>
        <v>294</v>
      </c>
      <c r="O341" s="3">
        <f>model!O46</f>
        <v>99897</v>
      </c>
      <c r="P341" s="3">
        <f>model!P46</f>
        <v>3076</v>
      </c>
      <c r="Q341" s="3">
        <f>model!Q46</f>
        <v>12094</v>
      </c>
      <c r="R341" s="3">
        <f>model!R46</f>
        <v>289</v>
      </c>
      <c r="S341" s="3">
        <f>model!S46</f>
        <v>2822</v>
      </c>
      <c r="T341" s="3">
        <f>model!T46</f>
        <v>1537</v>
      </c>
      <c r="U341" s="3">
        <f>model!U46</f>
        <v>15592</v>
      </c>
      <c r="V341" s="3">
        <f>model!V46</f>
        <v>3413</v>
      </c>
      <c r="W341" s="3">
        <f>model!W46</f>
        <v>3237</v>
      </c>
      <c r="X341" s="3">
        <f>model!X46</f>
        <v>6423</v>
      </c>
      <c r="Y341" s="3">
        <f>model!Y46</f>
        <v>6834</v>
      </c>
      <c r="Z341" s="3">
        <f>model!Z46</f>
        <v>6465</v>
      </c>
      <c r="AA341" s="3">
        <f>model!AA46</f>
        <v>8084</v>
      </c>
      <c r="AB341" s="3">
        <f>model!AB46</f>
        <v>11025</v>
      </c>
      <c r="AC341" s="3">
        <f>model!AC46</f>
        <v>113095</v>
      </c>
      <c r="AD341" s="3">
        <f>model!AD46</f>
        <v>18141</v>
      </c>
      <c r="AE341" s="3">
        <f>model!AE46</f>
        <v>3617</v>
      </c>
      <c r="AF341" s="3">
        <f>model!AF46</f>
        <v>1619</v>
      </c>
      <c r="AG341" s="3">
        <f>model!AG46</f>
        <v>2058</v>
      </c>
      <c r="AH341" s="3">
        <f>model!AH46</f>
        <v>17292</v>
      </c>
      <c r="AI341" s="3">
        <f>model!AI46</f>
        <v>8221</v>
      </c>
      <c r="AJ341" s="3">
        <f>model!AJ46</f>
        <v>18975</v>
      </c>
      <c r="AK341" s="3">
        <f>model!AK46</f>
        <v>1674</v>
      </c>
      <c r="AL341" s="3">
        <f>model!AL46</f>
        <v>2740</v>
      </c>
      <c r="AM341" s="3">
        <f>model!AM46</f>
        <v>7089</v>
      </c>
      <c r="AN341" s="3">
        <f>model!AN46</f>
        <v>2604</v>
      </c>
      <c r="AO341" s="3">
        <f>model!AO46</f>
        <v>5071</v>
      </c>
      <c r="AP341" s="3">
        <f>model!AP46</f>
        <v>3974</v>
      </c>
      <c r="AQ341" s="3">
        <f>model!AQ46</f>
        <v>40717</v>
      </c>
      <c r="AR341" s="3">
        <f>model!AR46</f>
        <v>6199</v>
      </c>
      <c r="AS341" s="3">
        <f>model!AS46</f>
        <v>3832</v>
      </c>
      <c r="AT341" s="3"/>
      <c r="AU341" s="3"/>
    </row>
    <row r="344" spans="1:47" x14ac:dyDescent="0.25">
      <c r="A344" s="5" t="s">
        <v>54</v>
      </c>
      <c r="B344" s="2" t="s">
        <v>1</v>
      </c>
      <c r="C344" s="2" t="s">
        <v>2</v>
      </c>
      <c r="D344" s="2" t="s">
        <v>3</v>
      </c>
      <c r="E344" s="2" t="s">
        <v>4</v>
      </c>
      <c r="F344" s="2" t="s">
        <v>5</v>
      </c>
      <c r="G344" s="2" t="s">
        <v>6</v>
      </c>
      <c r="H344" s="2" t="s">
        <v>7</v>
      </c>
      <c r="I344" s="2" t="s">
        <v>8</v>
      </c>
      <c r="J344" s="2" t="s">
        <v>9</v>
      </c>
      <c r="K344" s="2" t="s">
        <v>10</v>
      </c>
      <c r="L344" s="2" t="s">
        <v>11</v>
      </c>
      <c r="M344" s="2" t="s">
        <v>12</v>
      </c>
      <c r="N344" s="2" t="s">
        <v>13</v>
      </c>
      <c r="O344" s="2" t="s">
        <v>14</v>
      </c>
      <c r="P344" s="2" t="s">
        <v>15</v>
      </c>
      <c r="Q344" s="2" t="s">
        <v>16</v>
      </c>
      <c r="R344" s="2" t="s">
        <v>17</v>
      </c>
      <c r="S344" s="2" t="s">
        <v>18</v>
      </c>
      <c r="T344" s="2" t="s">
        <v>19</v>
      </c>
      <c r="U344" s="2" t="s">
        <v>20</v>
      </c>
      <c r="V344" s="2" t="s">
        <v>21</v>
      </c>
      <c r="W344" s="2" t="s">
        <v>22</v>
      </c>
      <c r="X344" s="2" t="s">
        <v>23</v>
      </c>
      <c r="Y344" s="2" t="s">
        <v>24</v>
      </c>
      <c r="Z344" s="2" t="s">
        <v>25</v>
      </c>
      <c r="AA344" s="2" t="s">
        <v>26</v>
      </c>
      <c r="AB344" s="2" t="s">
        <v>27</v>
      </c>
      <c r="AC344" s="2" t="s">
        <v>28</v>
      </c>
      <c r="AD344" s="2" t="s">
        <v>29</v>
      </c>
      <c r="AE344" s="2" t="s">
        <v>30</v>
      </c>
      <c r="AF344" s="2" t="s">
        <v>31</v>
      </c>
      <c r="AG344" s="2" t="s">
        <v>32</v>
      </c>
      <c r="AH344" s="2" t="s">
        <v>33</v>
      </c>
      <c r="AI344" s="2" t="s">
        <v>34</v>
      </c>
      <c r="AJ344" s="2" t="s">
        <v>35</v>
      </c>
      <c r="AK344" s="2" t="s">
        <v>36</v>
      </c>
      <c r="AL344" s="2" t="s">
        <v>37</v>
      </c>
      <c r="AM344" s="2" t="s">
        <v>38</v>
      </c>
      <c r="AN344" s="2" t="s">
        <v>39</v>
      </c>
      <c r="AO344" s="2" t="s">
        <v>40</v>
      </c>
      <c r="AP344" s="2" t="s">
        <v>41</v>
      </c>
      <c r="AQ344" s="2" t="s">
        <v>42</v>
      </c>
      <c r="AR344" s="2" t="s">
        <v>43</v>
      </c>
      <c r="AS344" s="2" t="s">
        <v>44</v>
      </c>
      <c r="AT344" s="4" t="s">
        <v>46</v>
      </c>
      <c r="AU344" s="4" t="s">
        <v>47</v>
      </c>
    </row>
    <row r="345" spans="1:47" x14ac:dyDescent="0.25">
      <c r="A345" s="2" t="s">
        <v>1</v>
      </c>
      <c r="B345">
        <f>B296*($AU296/$AT296)</f>
        <v>258169.44901864734</v>
      </c>
      <c r="C345">
        <f t="shared" ref="C345:AS345" si="383">C296*($AU296/$AT296)</f>
        <v>4.9853954889517915</v>
      </c>
      <c r="D345">
        <f t="shared" si="383"/>
        <v>17.277577968593938</v>
      </c>
      <c r="E345">
        <f t="shared" si="383"/>
        <v>0</v>
      </c>
      <c r="F345">
        <f t="shared" si="383"/>
        <v>0</v>
      </c>
      <c r="G345">
        <f t="shared" si="383"/>
        <v>0</v>
      </c>
      <c r="H345">
        <f t="shared" si="383"/>
        <v>91.784313318760965</v>
      </c>
      <c r="I345">
        <f t="shared" si="383"/>
        <v>442.02018606475167</v>
      </c>
      <c r="J345">
        <f t="shared" si="383"/>
        <v>0</v>
      </c>
      <c r="K345">
        <f t="shared" si="383"/>
        <v>178.68179984878537</v>
      </c>
      <c r="L345">
        <f t="shared" si="383"/>
        <v>0</v>
      </c>
      <c r="M345">
        <f t="shared" si="383"/>
        <v>0</v>
      </c>
      <c r="N345">
        <f t="shared" si="383"/>
        <v>0</v>
      </c>
      <c r="O345">
        <f t="shared" si="383"/>
        <v>13422.559094088379</v>
      </c>
      <c r="P345">
        <f t="shared" si="383"/>
        <v>0</v>
      </c>
      <c r="Q345">
        <f t="shared" si="383"/>
        <v>10.26950808177774</v>
      </c>
      <c r="R345">
        <f t="shared" si="383"/>
        <v>0</v>
      </c>
      <c r="S345">
        <f t="shared" si="383"/>
        <v>0</v>
      </c>
      <c r="T345">
        <f t="shared" si="383"/>
        <v>5.3853271724230591</v>
      </c>
      <c r="U345">
        <f t="shared" si="383"/>
        <v>1063.8588574675114</v>
      </c>
      <c r="V345">
        <f t="shared" si="383"/>
        <v>0</v>
      </c>
      <c r="W345">
        <f t="shared" si="383"/>
        <v>0</v>
      </c>
      <c r="X345">
        <f t="shared" si="383"/>
        <v>321.76865059300599</v>
      </c>
      <c r="Y345">
        <f t="shared" si="383"/>
        <v>13.336884467392016</v>
      </c>
      <c r="Z345">
        <f t="shared" si="383"/>
        <v>99.303532157206718</v>
      </c>
      <c r="AA345">
        <f t="shared" si="383"/>
        <v>0</v>
      </c>
      <c r="AB345">
        <f t="shared" si="383"/>
        <v>9.1174959208624706</v>
      </c>
      <c r="AC345">
        <f t="shared" si="383"/>
        <v>0</v>
      </c>
      <c r="AD345">
        <f t="shared" si="383"/>
        <v>0</v>
      </c>
      <c r="AE345">
        <f t="shared" si="383"/>
        <v>0</v>
      </c>
      <c r="AF345">
        <f t="shared" si="383"/>
        <v>0</v>
      </c>
      <c r="AG345">
        <f t="shared" si="383"/>
        <v>6.6313170685588601</v>
      </c>
      <c r="AH345">
        <f t="shared" si="383"/>
        <v>11.347862751714514</v>
      </c>
      <c r="AI345">
        <f t="shared" si="383"/>
        <v>18.829615501698633</v>
      </c>
      <c r="AJ345">
        <f t="shared" si="383"/>
        <v>0</v>
      </c>
      <c r="AK345">
        <f t="shared" si="383"/>
        <v>0</v>
      </c>
      <c r="AL345">
        <f t="shared" si="383"/>
        <v>35.83770868327327</v>
      </c>
      <c r="AM345">
        <f t="shared" si="383"/>
        <v>108.07666818284541</v>
      </c>
      <c r="AN345">
        <f t="shared" si="383"/>
        <v>0</v>
      </c>
      <c r="AO345">
        <f t="shared" si="383"/>
        <v>0</v>
      </c>
      <c r="AP345">
        <f t="shared" si="383"/>
        <v>0</v>
      </c>
      <c r="AQ345">
        <f t="shared" si="383"/>
        <v>140.79743889324379</v>
      </c>
      <c r="AR345">
        <f t="shared" si="383"/>
        <v>159.29271130032527</v>
      </c>
      <c r="AS345">
        <f t="shared" si="383"/>
        <v>28.389036332704531</v>
      </c>
      <c r="AT345" s="3">
        <f>SUM(B345:AS345)</f>
        <v>274359.00000000006</v>
      </c>
      <c r="AU345" s="3">
        <f>model!AT2</f>
        <v>274359</v>
      </c>
    </row>
    <row r="346" spans="1:47" x14ac:dyDescent="0.25">
      <c r="A346" s="2" t="s">
        <v>2</v>
      </c>
      <c r="B346">
        <f t="shared" ref="B346:AS346" si="384">B297*($AU297/$AT297)</f>
        <v>6.1366803991769352</v>
      </c>
      <c r="C346">
        <f t="shared" si="384"/>
        <v>1935.7758211446039</v>
      </c>
      <c r="D346">
        <f t="shared" si="384"/>
        <v>0</v>
      </c>
      <c r="E346">
        <f t="shared" si="384"/>
        <v>0</v>
      </c>
      <c r="F346">
        <f t="shared" si="384"/>
        <v>0</v>
      </c>
      <c r="G346">
        <f t="shared" si="384"/>
        <v>0</v>
      </c>
      <c r="H346">
        <f t="shared" si="384"/>
        <v>0</v>
      </c>
      <c r="I346">
        <f t="shared" si="384"/>
        <v>0</v>
      </c>
      <c r="J346">
        <f t="shared" si="384"/>
        <v>0</v>
      </c>
      <c r="K346">
        <f t="shared" si="384"/>
        <v>0</v>
      </c>
      <c r="L346">
        <f t="shared" si="384"/>
        <v>0</v>
      </c>
      <c r="M346">
        <f t="shared" si="384"/>
        <v>0</v>
      </c>
      <c r="N346">
        <f t="shared" si="384"/>
        <v>0</v>
      </c>
      <c r="O346">
        <f t="shared" si="384"/>
        <v>13.201851776986006</v>
      </c>
      <c r="P346">
        <f t="shared" si="384"/>
        <v>0</v>
      </c>
      <c r="Q346">
        <f t="shared" si="384"/>
        <v>0</v>
      </c>
      <c r="R346">
        <f t="shared" si="384"/>
        <v>0</v>
      </c>
      <c r="S346">
        <f t="shared" si="384"/>
        <v>0</v>
      </c>
      <c r="T346">
        <f t="shared" si="384"/>
        <v>0</v>
      </c>
      <c r="U346">
        <f t="shared" si="384"/>
        <v>0</v>
      </c>
      <c r="V346">
        <f t="shared" si="384"/>
        <v>0</v>
      </c>
      <c r="W346">
        <f t="shared" si="384"/>
        <v>0</v>
      </c>
      <c r="X346">
        <f t="shared" si="384"/>
        <v>0</v>
      </c>
      <c r="Y346">
        <f t="shared" si="384"/>
        <v>0</v>
      </c>
      <c r="Z346">
        <f t="shared" si="384"/>
        <v>74.826595370127876</v>
      </c>
      <c r="AA346">
        <f t="shared" si="384"/>
        <v>0</v>
      </c>
      <c r="AB346">
        <f t="shared" si="384"/>
        <v>0</v>
      </c>
      <c r="AC346">
        <f t="shared" si="384"/>
        <v>0</v>
      </c>
      <c r="AD346">
        <f t="shared" si="384"/>
        <v>0</v>
      </c>
      <c r="AE346">
        <f t="shared" si="384"/>
        <v>0</v>
      </c>
      <c r="AF346">
        <f t="shared" si="384"/>
        <v>0</v>
      </c>
      <c r="AG346">
        <f t="shared" si="384"/>
        <v>0</v>
      </c>
      <c r="AH346">
        <f t="shared" si="384"/>
        <v>0</v>
      </c>
      <c r="AI346">
        <f t="shared" si="384"/>
        <v>0</v>
      </c>
      <c r="AJ346">
        <f t="shared" si="384"/>
        <v>0</v>
      </c>
      <c r="AK346">
        <f t="shared" si="384"/>
        <v>0</v>
      </c>
      <c r="AL346">
        <f t="shared" si="384"/>
        <v>0</v>
      </c>
      <c r="AM346">
        <f t="shared" si="384"/>
        <v>8.3164182141907972</v>
      </c>
      <c r="AN346">
        <f t="shared" si="384"/>
        <v>0</v>
      </c>
      <c r="AO346">
        <f t="shared" si="384"/>
        <v>0</v>
      </c>
      <c r="AP346">
        <f t="shared" si="384"/>
        <v>0</v>
      </c>
      <c r="AQ346">
        <f t="shared" si="384"/>
        <v>5.2829900192105042</v>
      </c>
      <c r="AR346">
        <f t="shared" si="384"/>
        <v>420.00316533394056</v>
      </c>
      <c r="AS346">
        <f t="shared" si="384"/>
        <v>7.4564777417634813</v>
      </c>
      <c r="AT346" s="3">
        <f t="shared" ref="AT346:AT388" si="385">SUM(B346:AS346)</f>
        <v>2471</v>
      </c>
      <c r="AU346" s="3">
        <f>model!AT101</f>
        <v>0</v>
      </c>
    </row>
    <row r="347" spans="1:47" x14ac:dyDescent="0.25">
      <c r="A347" s="2" t="s">
        <v>3</v>
      </c>
      <c r="B347">
        <f t="shared" ref="B347:AS347" si="386">B298*($AU298/$AT298)</f>
        <v>35.093612590470173</v>
      </c>
      <c r="C347">
        <f t="shared" si="386"/>
        <v>0</v>
      </c>
      <c r="D347">
        <f t="shared" si="386"/>
        <v>43709.049468181373</v>
      </c>
      <c r="E347">
        <f t="shared" si="386"/>
        <v>0</v>
      </c>
      <c r="F347">
        <f t="shared" si="386"/>
        <v>0</v>
      </c>
      <c r="G347">
        <f t="shared" si="386"/>
        <v>1628.3934607293575</v>
      </c>
      <c r="H347">
        <f t="shared" si="386"/>
        <v>0</v>
      </c>
      <c r="I347">
        <f t="shared" si="386"/>
        <v>0</v>
      </c>
      <c r="J347">
        <f t="shared" si="386"/>
        <v>0</v>
      </c>
      <c r="K347">
        <f t="shared" si="386"/>
        <v>3623.8498104349969</v>
      </c>
      <c r="L347">
        <f t="shared" si="386"/>
        <v>0</v>
      </c>
      <c r="M347">
        <f t="shared" si="386"/>
        <v>94.332884979259546</v>
      </c>
      <c r="N347">
        <f t="shared" si="386"/>
        <v>0</v>
      </c>
      <c r="O347">
        <f t="shared" si="386"/>
        <v>63.081898515608792</v>
      </c>
      <c r="P347">
        <f t="shared" si="386"/>
        <v>179.29232747890163</v>
      </c>
      <c r="Q347">
        <f t="shared" si="386"/>
        <v>8.226706735953691</v>
      </c>
      <c r="R347">
        <f t="shared" si="386"/>
        <v>0</v>
      </c>
      <c r="S347">
        <f t="shared" si="386"/>
        <v>0</v>
      </c>
      <c r="T347">
        <f t="shared" si="386"/>
        <v>2.8311167828394166</v>
      </c>
      <c r="U347">
        <f t="shared" si="386"/>
        <v>0</v>
      </c>
      <c r="V347">
        <f t="shared" si="386"/>
        <v>5.9100695295409862</v>
      </c>
      <c r="W347">
        <f t="shared" si="386"/>
        <v>5.5199544644775811</v>
      </c>
      <c r="X347">
        <f t="shared" si="386"/>
        <v>0</v>
      </c>
      <c r="Y347">
        <f t="shared" si="386"/>
        <v>0</v>
      </c>
      <c r="Z347">
        <f t="shared" si="386"/>
        <v>0</v>
      </c>
      <c r="AA347">
        <f t="shared" si="386"/>
        <v>19.684077743186389</v>
      </c>
      <c r="AB347">
        <f t="shared" si="386"/>
        <v>0</v>
      </c>
      <c r="AC347">
        <f t="shared" si="386"/>
        <v>0</v>
      </c>
      <c r="AD347">
        <f t="shared" si="386"/>
        <v>0</v>
      </c>
      <c r="AE347">
        <f t="shared" si="386"/>
        <v>0</v>
      </c>
      <c r="AF347">
        <f t="shared" si="386"/>
        <v>0</v>
      </c>
      <c r="AG347">
        <f t="shared" si="386"/>
        <v>0</v>
      </c>
      <c r="AH347">
        <f t="shared" si="386"/>
        <v>19.377237919897414</v>
      </c>
      <c r="AI347">
        <f t="shared" si="386"/>
        <v>0</v>
      </c>
      <c r="AJ347">
        <f t="shared" si="386"/>
        <v>0</v>
      </c>
      <c r="AK347">
        <f t="shared" si="386"/>
        <v>36.232899866580553</v>
      </c>
      <c r="AL347">
        <f t="shared" si="386"/>
        <v>0</v>
      </c>
      <c r="AM347">
        <f t="shared" si="386"/>
        <v>0</v>
      </c>
      <c r="AN347">
        <f t="shared" si="386"/>
        <v>366.15726747607295</v>
      </c>
      <c r="AO347">
        <f t="shared" si="386"/>
        <v>0</v>
      </c>
      <c r="AP347">
        <f t="shared" si="386"/>
        <v>0</v>
      </c>
      <c r="AQ347">
        <f t="shared" si="386"/>
        <v>80.96720657148856</v>
      </c>
      <c r="AR347">
        <f t="shared" si="386"/>
        <v>0</v>
      </c>
      <c r="AS347">
        <f t="shared" si="386"/>
        <v>0</v>
      </c>
      <c r="AT347" s="3">
        <f t="shared" si="385"/>
        <v>49878.000000000015</v>
      </c>
      <c r="AU347" s="3">
        <f>model!AT102</f>
        <v>0</v>
      </c>
    </row>
    <row r="348" spans="1:47" x14ac:dyDescent="0.25">
      <c r="A348" s="2" t="s">
        <v>4</v>
      </c>
      <c r="B348">
        <f t="shared" ref="B348:AS348" si="387">B299*($AU299/$AT299)</f>
        <v>34.85426693419614</v>
      </c>
      <c r="C348">
        <f t="shared" si="387"/>
        <v>0</v>
      </c>
      <c r="D348">
        <f t="shared" si="387"/>
        <v>68.731704813634693</v>
      </c>
      <c r="E348">
        <f t="shared" si="387"/>
        <v>2802.2087815774721</v>
      </c>
      <c r="F348">
        <f t="shared" si="387"/>
        <v>0</v>
      </c>
      <c r="G348">
        <f t="shared" si="387"/>
        <v>2.1968045128808016</v>
      </c>
      <c r="H348">
        <f t="shared" si="387"/>
        <v>0</v>
      </c>
      <c r="I348">
        <f t="shared" si="387"/>
        <v>0</v>
      </c>
      <c r="J348">
        <f t="shared" si="387"/>
        <v>0</v>
      </c>
      <c r="K348">
        <f t="shared" si="387"/>
        <v>0</v>
      </c>
      <c r="L348">
        <f t="shared" si="387"/>
        <v>0</v>
      </c>
      <c r="M348">
        <f t="shared" si="387"/>
        <v>0</v>
      </c>
      <c r="N348">
        <f t="shared" si="387"/>
        <v>0</v>
      </c>
      <c r="O348">
        <f t="shared" si="387"/>
        <v>0</v>
      </c>
      <c r="P348">
        <f t="shared" si="387"/>
        <v>378.78822679614422</v>
      </c>
      <c r="Q348">
        <f t="shared" si="387"/>
        <v>0</v>
      </c>
      <c r="R348">
        <f t="shared" si="387"/>
        <v>0</v>
      </c>
      <c r="S348">
        <f t="shared" si="387"/>
        <v>0</v>
      </c>
      <c r="T348">
        <f t="shared" si="387"/>
        <v>0</v>
      </c>
      <c r="U348">
        <f t="shared" si="387"/>
        <v>0</v>
      </c>
      <c r="V348">
        <f t="shared" si="387"/>
        <v>30.893482314247382</v>
      </c>
      <c r="W348">
        <f t="shared" si="387"/>
        <v>0</v>
      </c>
      <c r="X348">
        <f t="shared" si="387"/>
        <v>0</v>
      </c>
      <c r="Y348">
        <f t="shared" si="387"/>
        <v>0</v>
      </c>
      <c r="Z348">
        <f t="shared" si="387"/>
        <v>0</v>
      </c>
      <c r="AA348">
        <f t="shared" si="387"/>
        <v>0</v>
      </c>
      <c r="AB348">
        <f t="shared" si="387"/>
        <v>0</v>
      </c>
      <c r="AC348">
        <f t="shared" si="387"/>
        <v>0</v>
      </c>
      <c r="AD348">
        <f t="shared" si="387"/>
        <v>0</v>
      </c>
      <c r="AE348">
        <f t="shared" si="387"/>
        <v>0</v>
      </c>
      <c r="AF348">
        <f t="shared" si="387"/>
        <v>0</v>
      </c>
      <c r="AG348">
        <f t="shared" si="387"/>
        <v>0</v>
      </c>
      <c r="AH348">
        <f t="shared" si="387"/>
        <v>0</v>
      </c>
      <c r="AI348">
        <f t="shared" si="387"/>
        <v>0</v>
      </c>
      <c r="AJ348">
        <f t="shared" si="387"/>
        <v>0</v>
      </c>
      <c r="AK348">
        <f t="shared" si="387"/>
        <v>10.852855503144831</v>
      </c>
      <c r="AL348">
        <f t="shared" si="387"/>
        <v>0</v>
      </c>
      <c r="AM348">
        <f t="shared" si="387"/>
        <v>0</v>
      </c>
      <c r="AN348">
        <f t="shared" si="387"/>
        <v>2.473877548278764</v>
      </c>
      <c r="AO348">
        <f t="shared" si="387"/>
        <v>0</v>
      </c>
      <c r="AP348">
        <f t="shared" si="387"/>
        <v>0</v>
      </c>
      <c r="AQ348">
        <f t="shared" si="387"/>
        <v>0</v>
      </c>
      <c r="AR348">
        <f t="shared" si="387"/>
        <v>0</v>
      </c>
      <c r="AS348">
        <f t="shared" si="387"/>
        <v>0</v>
      </c>
      <c r="AT348" s="3">
        <f t="shared" si="385"/>
        <v>3330.9999999999982</v>
      </c>
      <c r="AU348" s="3">
        <f>model!AT103</f>
        <v>0</v>
      </c>
    </row>
    <row r="349" spans="1:47" x14ac:dyDescent="0.25">
      <c r="A349" s="2" t="s">
        <v>5</v>
      </c>
      <c r="B349">
        <f t="shared" ref="B349:AS349" si="388">B300*($AU300/$AT300)</f>
        <v>0</v>
      </c>
      <c r="C349">
        <f t="shared" si="388"/>
        <v>0</v>
      </c>
      <c r="D349">
        <f t="shared" si="388"/>
        <v>0</v>
      </c>
      <c r="E349">
        <f t="shared" si="388"/>
        <v>0</v>
      </c>
      <c r="F349">
        <f t="shared" si="388"/>
        <v>2905.8546617490983</v>
      </c>
      <c r="G349">
        <f t="shared" si="388"/>
        <v>0</v>
      </c>
      <c r="H349">
        <f t="shared" si="388"/>
        <v>0</v>
      </c>
      <c r="I349">
        <f t="shared" si="388"/>
        <v>0</v>
      </c>
      <c r="J349">
        <f t="shared" si="388"/>
        <v>0</v>
      </c>
      <c r="K349">
        <f t="shared" si="388"/>
        <v>0</v>
      </c>
      <c r="L349">
        <f t="shared" si="388"/>
        <v>0</v>
      </c>
      <c r="M349">
        <f t="shared" si="388"/>
        <v>0</v>
      </c>
      <c r="N349">
        <f t="shared" si="388"/>
        <v>0</v>
      </c>
      <c r="O349">
        <f t="shared" si="388"/>
        <v>0</v>
      </c>
      <c r="P349">
        <f t="shared" si="388"/>
        <v>0</v>
      </c>
      <c r="Q349">
        <f t="shared" si="388"/>
        <v>0</v>
      </c>
      <c r="R349">
        <f t="shared" si="388"/>
        <v>0</v>
      </c>
      <c r="S349">
        <f t="shared" si="388"/>
        <v>0</v>
      </c>
      <c r="T349">
        <f t="shared" si="388"/>
        <v>0</v>
      </c>
      <c r="U349">
        <f t="shared" si="388"/>
        <v>0</v>
      </c>
      <c r="V349">
        <f t="shared" si="388"/>
        <v>0</v>
      </c>
      <c r="W349">
        <f t="shared" si="388"/>
        <v>0</v>
      </c>
      <c r="X349">
        <f t="shared" si="388"/>
        <v>0</v>
      </c>
      <c r="Y349">
        <f t="shared" si="388"/>
        <v>0</v>
      </c>
      <c r="Z349">
        <f t="shared" si="388"/>
        <v>0</v>
      </c>
      <c r="AA349">
        <f t="shared" si="388"/>
        <v>0</v>
      </c>
      <c r="AB349">
        <f t="shared" si="388"/>
        <v>0</v>
      </c>
      <c r="AC349">
        <f t="shared" si="388"/>
        <v>1815.2769421621274</v>
      </c>
      <c r="AD349">
        <f t="shared" si="388"/>
        <v>200.05701418479973</v>
      </c>
      <c r="AE349">
        <f t="shared" si="388"/>
        <v>0</v>
      </c>
      <c r="AF349">
        <f t="shared" si="388"/>
        <v>0</v>
      </c>
      <c r="AG349">
        <f t="shared" si="388"/>
        <v>0</v>
      </c>
      <c r="AH349">
        <f t="shared" si="388"/>
        <v>0</v>
      </c>
      <c r="AI349">
        <f t="shared" si="388"/>
        <v>0</v>
      </c>
      <c r="AJ349">
        <f t="shared" si="388"/>
        <v>0</v>
      </c>
      <c r="AK349">
        <f t="shared" si="388"/>
        <v>0</v>
      </c>
      <c r="AL349">
        <f t="shared" si="388"/>
        <v>0</v>
      </c>
      <c r="AM349">
        <f t="shared" si="388"/>
        <v>0</v>
      </c>
      <c r="AN349">
        <f t="shared" si="388"/>
        <v>0</v>
      </c>
      <c r="AO349">
        <f t="shared" si="388"/>
        <v>17.811381903974926</v>
      </c>
      <c r="AP349">
        <f t="shared" si="388"/>
        <v>0</v>
      </c>
      <c r="AQ349">
        <f t="shared" si="388"/>
        <v>0</v>
      </c>
      <c r="AR349">
        <f t="shared" si="388"/>
        <v>0</v>
      </c>
      <c r="AS349">
        <f t="shared" si="388"/>
        <v>0</v>
      </c>
      <c r="AT349" s="3">
        <f t="shared" si="385"/>
        <v>4939</v>
      </c>
      <c r="AU349" s="3">
        <f>model!AT104</f>
        <v>0</v>
      </c>
    </row>
    <row r="350" spans="1:47" x14ac:dyDescent="0.25">
      <c r="A350" s="2" t="s">
        <v>6</v>
      </c>
      <c r="B350">
        <f t="shared" ref="B350:AS350" si="389">B301*($AU301/$AT301)</f>
        <v>0</v>
      </c>
      <c r="C350">
        <f t="shared" si="389"/>
        <v>0</v>
      </c>
      <c r="D350">
        <f t="shared" si="389"/>
        <v>877.932932168918</v>
      </c>
      <c r="E350">
        <f t="shared" si="389"/>
        <v>0</v>
      </c>
      <c r="F350">
        <f t="shared" si="389"/>
        <v>0</v>
      </c>
      <c r="G350">
        <f t="shared" si="389"/>
        <v>9544.9757020864672</v>
      </c>
      <c r="H350">
        <f t="shared" si="389"/>
        <v>0</v>
      </c>
      <c r="I350">
        <f t="shared" si="389"/>
        <v>0</v>
      </c>
      <c r="J350">
        <f t="shared" si="389"/>
        <v>0</v>
      </c>
      <c r="K350">
        <f t="shared" si="389"/>
        <v>14908.012967727338</v>
      </c>
      <c r="L350">
        <f t="shared" si="389"/>
        <v>0</v>
      </c>
      <c r="M350">
        <f t="shared" si="389"/>
        <v>55.199600960086606</v>
      </c>
      <c r="N350">
        <f t="shared" si="389"/>
        <v>0</v>
      </c>
      <c r="O350">
        <f t="shared" si="389"/>
        <v>0</v>
      </c>
      <c r="P350">
        <f t="shared" si="389"/>
        <v>0</v>
      </c>
      <c r="Q350">
        <f t="shared" si="389"/>
        <v>4.4127596830288587</v>
      </c>
      <c r="R350">
        <f t="shared" si="389"/>
        <v>0</v>
      </c>
      <c r="S350">
        <f t="shared" si="389"/>
        <v>0</v>
      </c>
      <c r="T350">
        <f t="shared" si="389"/>
        <v>5.2066123794429728</v>
      </c>
      <c r="U350">
        <f t="shared" si="389"/>
        <v>0</v>
      </c>
      <c r="V350">
        <f t="shared" si="389"/>
        <v>0</v>
      </c>
      <c r="W350">
        <f t="shared" si="389"/>
        <v>0</v>
      </c>
      <c r="X350">
        <f t="shared" si="389"/>
        <v>0</v>
      </c>
      <c r="Y350">
        <f t="shared" si="389"/>
        <v>0</v>
      </c>
      <c r="Z350">
        <f t="shared" si="389"/>
        <v>0</v>
      </c>
      <c r="AA350">
        <f t="shared" si="389"/>
        <v>147.07966395192079</v>
      </c>
      <c r="AB350">
        <f t="shared" si="389"/>
        <v>2.0244808947760848</v>
      </c>
      <c r="AC350">
        <f t="shared" si="389"/>
        <v>0</v>
      </c>
      <c r="AD350">
        <f t="shared" si="389"/>
        <v>0</v>
      </c>
      <c r="AE350">
        <f t="shared" si="389"/>
        <v>0</v>
      </c>
      <c r="AF350">
        <f t="shared" si="389"/>
        <v>0</v>
      </c>
      <c r="AG350">
        <f t="shared" si="389"/>
        <v>0</v>
      </c>
      <c r="AH350">
        <f t="shared" si="389"/>
        <v>15.95822285705929</v>
      </c>
      <c r="AI350">
        <f t="shared" si="389"/>
        <v>3.2204954712263394</v>
      </c>
      <c r="AJ350">
        <f t="shared" si="389"/>
        <v>0</v>
      </c>
      <c r="AK350">
        <f t="shared" si="389"/>
        <v>0</v>
      </c>
      <c r="AL350">
        <f t="shared" si="389"/>
        <v>0</v>
      </c>
      <c r="AM350">
        <f t="shared" si="389"/>
        <v>0</v>
      </c>
      <c r="AN350">
        <f t="shared" si="389"/>
        <v>120.97656181973638</v>
      </c>
      <c r="AO350">
        <f t="shared" si="389"/>
        <v>0</v>
      </c>
      <c r="AP350">
        <f t="shared" si="389"/>
        <v>0</v>
      </c>
      <c r="AQ350">
        <f t="shared" si="389"/>
        <v>0</v>
      </c>
      <c r="AR350">
        <f t="shared" si="389"/>
        <v>0</v>
      </c>
      <c r="AS350">
        <f t="shared" si="389"/>
        <v>0</v>
      </c>
      <c r="AT350" s="3">
        <f t="shared" si="385"/>
        <v>25685</v>
      </c>
      <c r="AU350" s="3">
        <f>model!AT105</f>
        <v>0</v>
      </c>
    </row>
    <row r="351" spans="1:47" x14ac:dyDescent="0.25">
      <c r="A351" s="2" t="s">
        <v>7</v>
      </c>
      <c r="B351">
        <f t="shared" ref="B351:AS351" si="390">B302*($AU302/$AT302)</f>
        <v>0</v>
      </c>
      <c r="C351">
        <f t="shared" si="390"/>
        <v>0</v>
      </c>
      <c r="D351">
        <f t="shared" si="390"/>
        <v>0</v>
      </c>
      <c r="E351">
        <f t="shared" si="390"/>
        <v>0</v>
      </c>
      <c r="F351">
        <f t="shared" si="390"/>
        <v>0</v>
      </c>
      <c r="G351">
        <f t="shared" si="390"/>
        <v>0</v>
      </c>
      <c r="H351">
        <f t="shared" si="390"/>
        <v>13746.142631486095</v>
      </c>
      <c r="I351">
        <f t="shared" si="390"/>
        <v>0</v>
      </c>
      <c r="J351">
        <f t="shared" si="390"/>
        <v>0</v>
      </c>
      <c r="K351">
        <f t="shared" si="390"/>
        <v>0</v>
      </c>
      <c r="L351">
        <f t="shared" si="390"/>
        <v>0</v>
      </c>
      <c r="M351">
        <f t="shared" si="390"/>
        <v>2.3051867657483962</v>
      </c>
      <c r="N351">
        <f t="shared" si="390"/>
        <v>30.249963616012433</v>
      </c>
      <c r="O351">
        <f t="shared" si="390"/>
        <v>0</v>
      </c>
      <c r="P351">
        <f t="shared" si="390"/>
        <v>0</v>
      </c>
      <c r="Q351">
        <f t="shared" si="390"/>
        <v>0</v>
      </c>
      <c r="R351">
        <f t="shared" si="390"/>
        <v>0</v>
      </c>
      <c r="S351">
        <f t="shared" si="390"/>
        <v>0</v>
      </c>
      <c r="T351">
        <f t="shared" si="390"/>
        <v>0.85895013507700335</v>
      </c>
      <c r="U351">
        <f t="shared" si="390"/>
        <v>9.7659626704027342</v>
      </c>
      <c r="V351">
        <f t="shared" si="390"/>
        <v>0</v>
      </c>
      <c r="W351">
        <f t="shared" si="390"/>
        <v>0</v>
      </c>
      <c r="X351">
        <f t="shared" si="390"/>
        <v>0</v>
      </c>
      <c r="Y351">
        <f t="shared" si="390"/>
        <v>2.1272094244217303</v>
      </c>
      <c r="Z351">
        <f t="shared" si="390"/>
        <v>0</v>
      </c>
      <c r="AA351">
        <f t="shared" si="390"/>
        <v>0</v>
      </c>
      <c r="AB351">
        <f t="shared" si="390"/>
        <v>0</v>
      </c>
      <c r="AC351">
        <f t="shared" si="390"/>
        <v>0</v>
      </c>
      <c r="AD351">
        <f t="shared" si="390"/>
        <v>0</v>
      </c>
      <c r="AE351">
        <f t="shared" si="390"/>
        <v>0</v>
      </c>
      <c r="AF351">
        <f t="shared" si="390"/>
        <v>0</v>
      </c>
      <c r="AG351">
        <f t="shared" si="390"/>
        <v>21.62374775696766</v>
      </c>
      <c r="AH351">
        <f t="shared" si="390"/>
        <v>4.5725406002014992</v>
      </c>
      <c r="AI351">
        <f t="shared" si="390"/>
        <v>9.7404009244130823</v>
      </c>
      <c r="AJ351">
        <f t="shared" si="390"/>
        <v>0</v>
      </c>
      <c r="AK351">
        <f t="shared" si="390"/>
        <v>0</v>
      </c>
      <c r="AL351">
        <f t="shared" si="390"/>
        <v>0</v>
      </c>
      <c r="AM351">
        <f t="shared" si="390"/>
        <v>0</v>
      </c>
      <c r="AN351">
        <f t="shared" si="390"/>
        <v>0</v>
      </c>
      <c r="AO351">
        <f t="shared" si="390"/>
        <v>0</v>
      </c>
      <c r="AP351">
        <f t="shared" si="390"/>
        <v>0</v>
      </c>
      <c r="AQ351">
        <f t="shared" si="390"/>
        <v>52.613406620660541</v>
      </c>
      <c r="AR351">
        <f t="shared" si="390"/>
        <v>0</v>
      </c>
      <c r="AS351">
        <f t="shared" si="390"/>
        <v>0</v>
      </c>
      <c r="AT351" s="3">
        <f t="shared" si="385"/>
        <v>13880</v>
      </c>
      <c r="AU351" s="3">
        <f>model!AT106</f>
        <v>0</v>
      </c>
    </row>
    <row r="352" spans="1:47" x14ac:dyDescent="0.25">
      <c r="A352" s="2" t="s">
        <v>8</v>
      </c>
      <c r="B352">
        <f t="shared" ref="B352:AS352" si="391">B303*($AU303/$AT303)</f>
        <v>2685.5599069695845</v>
      </c>
      <c r="C352">
        <f t="shared" si="391"/>
        <v>0</v>
      </c>
      <c r="D352">
        <f t="shared" si="391"/>
        <v>0</v>
      </c>
      <c r="E352">
        <f t="shared" si="391"/>
        <v>0</v>
      </c>
      <c r="F352">
        <f t="shared" si="391"/>
        <v>0</v>
      </c>
      <c r="G352">
        <f t="shared" si="391"/>
        <v>0</v>
      </c>
      <c r="H352">
        <f t="shared" si="391"/>
        <v>0</v>
      </c>
      <c r="I352">
        <f t="shared" si="391"/>
        <v>1670.1281603737875</v>
      </c>
      <c r="J352">
        <f t="shared" si="391"/>
        <v>0</v>
      </c>
      <c r="K352">
        <f t="shared" si="391"/>
        <v>0</v>
      </c>
      <c r="L352">
        <f t="shared" si="391"/>
        <v>0</v>
      </c>
      <c r="M352">
        <f t="shared" si="391"/>
        <v>0</v>
      </c>
      <c r="N352">
        <f t="shared" si="391"/>
        <v>0</v>
      </c>
      <c r="O352">
        <f t="shared" si="391"/>
        <v>47.339421737060235</v>
      </c>
      <c r="P352">
        <f t="shared" si="391"/>
        <v>0</v>
      </c>
      <c r="Q352">
        <f t="shared" si="391"/>
        <v>0</v>
      </c>
      <c r="R352">
        <f t="shared" si="391"/>
        <v>0</v>
      </c>
      <c r="S352">
        <f t="shared" si="391"/>
        <v>0</v>
      </c>
      <c r="T352">
        <f t="shared" si="391"/>
        <v>0</v>
      </c>
      <c r="U352">
        <f t="shared" si="391"/>
        <v>0</v>
      </c>
      <c r="V352">
        <f t="shared" si="391"/>
        <v>0</v>
      </c>
      <c r="W352">
        <f t="shared" si="391"/>
        <v>0</v>
      </c>
      <c r="X352">
        <f t="shared" si="391"/>
        <v>9.4590650580882496</v>
      </c>
      <c r="Y352">
        <f t="shared" si="391"/>
        <v>0</v>
      </c>
      <c r="Z352">
        <f t="shared" si="391"/>
        <v>0</v>
      </c>
      <c r="AA352">
        <f t="shared" si="391"/>
        <v>0</v>
      </c>
      <c r="AB352">
        <f t="shared" si="391"/>
        <v>0</v>
      </c>
      <c r="AC352">
        <f t="shared" si="391"/>
        <v>0</v>
      </c>
      <c r="AD352">
        <f t="shared" si="391"/>
        <v>0</v>
      </c>
      <c r="AE352">
        <f t="shared" si="391"/>
        <v>0</v>
      </c>
      <c r="AF352">
        <f t="shared" si="391"/>
        <v>0</v>
      </c>
      <c r="AG352">
        <f t="shared" si="391"/>
        <v>0</v>
      </c>
      <c r="AH352">
        <f t="shared" si="391"/>
        <v>0</v>
      </c>
      <c r="AI352">
        <f t="shared" si="391"/>
        <v>0</v>
      </c>
      <c r="AJ352">
        <f t="shared" si="391"/>
        <v>12.221574025619088</v>
      </c>
      <c r="AK352">
        <f t="shared" si="391"/>
        <v>0</v>
      </c>
      <c r="AL352">
        <f t="shared" si="391"/>
        <v>0</v>
      </c>
      <c r="AM352">
        <f t="shared" si="391"/>
        <v>0</v>
      </c>
      <c r="AN352">
        <f t="shared" si="391"/>
        <v>0</v>
      </c>
      <c r="AO352">
        <f t="shared" si="391"/>
        <v>0</v>
      </c>
      <c r="AP352">
        <f t="shared" si="391"/>
        <v>0</v>
      </c>
      <c r="AQ352">
        <f t="shared" si="391"/>
        <v>0</v>
      </c>
      <c r="AR352">
        <f t="shared" si="391"/>
        <v>6.2918718358607881</v>
      </c>
      <c r="AS352">
        <f t="shared" si="391"/>
        <v>0</v>
      </c>
      <c r="AT352" s="3">
        <f t="shared" si="385"/>
        <v>4431</v>
      </c>
      <c r="AU352" s="3">
        <f>model!AT107</f>
        <v>0</v>
      </c>
    </row>
    <row r="353" spans="1:47" x14ac:dyDescent="0.25">
      <c r="A353" s="2" t="s">
        <v>9</v>
      </c>
      <c r="B353">
        <f t="shared" ref="B353:AS353" si="392">B304*($AU304/$AT304)</f>
        <v>0</v>
      </c>
      <c r="C353">
        <f t="shared" si="392"/>
        <v>0</v>
      </c>
      <c r="D353">
        <f t="shared" si="392"/>
        <v>0</v>
      </c>
      <c r="E353">
        <f t="shared" si="392"/>
        <v>0</v>
      </c>
      <c r="F353">
        <f t="shared" si="392"/>
        <v>0</v>
      </c>
      <c r="G353">
        <f t="shared" si="392"/>
        <v>0</v>
      </c>
      <c r="H353">
        <f t="shared" si="392"/>
        <v>0</v>
      </c>
      <c r="I353">
        <f t="shared" si="392"/>
        <v>0</v>
      </c>
      <c r="J353">
        <f t="shared" si="392"/>
        <v>19235.460922933773</v>
      </c>
      <c r="K353">
        <f t="shared" si="392"/>
        <v>0</v>
      </c>
      <c r="L353">
        <f t="shared" si="392"/>
        <v>355.59012316260544</v>
      </c>
      <c r="M353">
        <f t="shared" si="392"/>
        <v>0</v>
      </c>
      <c r="N353">
        <f t="shared" si="392"/>
        <v>0</v>
      </c>
      <c r="O353">
        <f t="shared" si="392"/>
        <v>0</v>
      </c>
      <c r="P353">
        <f t="shared" si="392"/>
        <v>0</v>
      </c>
      <c r="Q353">
        <f t="shared" si="392"/>
        <v>0</v>
      </c>
      <c r="R353">
        <f t="shared" si="392"/>
        <v>0</v>
      </c>
      <c r="S353">
        <f t="shared" si="392"/>
        <v>0</v>
      </c>
      <c r="T353">
        <f t="shared" si="392"/>
        <v>0</v>
      </c>
      <c r="U353">
        <f t="shared" si="392"/>
        <v>0</v>
      </c>
      <c r="V353">
        <f t="shared" si="392"/>
        <v>0</v>
      </c>
      <c r="W353">
        <f t="shared" si="392"/>
        <v>0</v>
      </c>
      <c r="X353">
        <f t="shared" si="392"/>
        <v>0</v>
      </c>
      <c r="Y353">
        <f t="shared" si="392"/>
        <v>0</v>
      </c>
      <c r="Z353">
        <f t="shared" si="392"/>
        <v>0</v>
      </c>
      <c r="AA353">
        <f t="shared" si="392"/>
        <v>0</v>
      </c>
      <c r="AB353">
        <f t="shared" si="392"/>
        <v>0</v>
      </c>
      <c r="AC353">
        <f t="shared" si="392"/>
        <v>4887.2201718849992</v>
      </c>
      <c r="AD353">
        <f t="shared" si="392"/>
        <v>34.7489029410184</v>
      </c>
      <c r="AE353">
        <f t="shared" si="392"/>
        <v>0</v>
      </c>
      <c r="AF353">
        <f t="shared" si="392"/>
        <v>0</v>
      </c>
      <c r="AG353">
        <f t="shared" si="392"/>
        <v>0</v>
      </c>
      <c r="AH353">
        <f t="shared" si="392"/>
        <v>0</v>
      </c>
      <c r="AI353">
        <f t="shared" si="392"/>
        <v>0</v>
      </c>
      <c r="AJ353">
        <f t="shared" si="392"/>
        <v>20.62106563382304</v>
      </c>
      <c r="AK353">
        <f t="shared" si="392"/>
        <v>0</v>
      </c>
      <c r="AL353">
        <f t="shared" si="392"/>
        <v>0</v>
      </c>
      <c r="AM353">
        <f t="shared" si="392"/>
        <v>0</v>
      </c>
      <c r="AN353">
        <f t="shared" si="392"/>
        <v>0</v>
      </c>
      <c r="AO353">
        <f t="shared" si="392"/>
        <v>5.3588134437771613</v>
      </c>
      <c r="AP353">
        <f t="shared" si="392"/>
        <v>0</v>
      </c>
      <c r="AQ353">
        <f t="shared" si="392"/>
        <v>0</v>
      </c>
      <c r="AR353">
        <f t="shared" si="392"/>
        <v>0</v>
      </c>
      <c r="AS353">
        <f t="shared" si="392"/>
        <v>0</v>
      </c>
      <c r="AT353" s="3">
        <f t="shared" si="385"/>
        <v>24538.999999999993</v>
      </c>
      <c r="AU353" s="3">
        <f>model!AT108</f>
        <v>0</v>
      </c>
    </row>
    <row r="354" spans="1:47" x14ac:dyDescent="0.25">
      <c r="A354" s="2" t="s">
        <v>10</v>
      </c>
      <c r="B354">
        <f t="shared" ref="B354:AS354" si="393">B305*($AU305/$AT305)</f>
        <v>14.124285083514582</v>
      </c>
      <c r="C354">
        <f t="shared" si="393"/>
        <v>0</v>
      </c>
      <c r="D354">
        <f t="shared" si="393"/>
        <v>59.081530640709957</v>
      </c>
      <c r="E354">
        <f t="shared" si="393"/>
        <v>0</v>
      </c>
      <c r="F354">
        <f t="shared" si="393"/>
        <v>0</v>
      </c>
      <c r="G354">
        <f t="shared" si="393"/>
        <v>313.40121450410999</v>
      </c>
      <c r="H354">
        <f t="shared" si="393"/>
        <v>0</v>
      </c>
      <c r="I354">
        <f t="shared" si="393"/>
        <v>0</v>
      </c>
      <c r="J354">
        <f t="shared" si="393"/>
        <v>0</v>
      </c>
      <c r="K354">
        <f t="shared" si="393"/>
        <v>36243.9303067644</v>
      </c>
      <c r="L354">
        <f t="shared" si="393"/>
        <v>0</v>
      </c>
      <c r="M354">
        <f t="shared" si="393"/>
        <v>30.266881134827251</v>
      </c>
      <c r="N354">
        <f t="shared" si="393"/>
        <v>0</v>
      </c>
      <c r="O354">
        <f t="shared" si="393"/>
        <v>0.61385051226403631</v>
      </c>
      <c r="P354">
        <f t="shared" si="393"/>
        <v>0.86316500561200815</v>
      </c>
      <c r="Q354">
        <f t="shared" si="393"/>
        <v>7.6296058114561038</v>
      </c>
      <c r="R354">
        <f t="shared" si="393"/>
        <v>0</v>
      </c>
      <c r="S354">
        <f t="shared" si="393"/>
        <v>0</v>
      </c>
      <c r="T354">
        <f t="shared" si="393"/>
        <v>0</v>
      </c>
      <c r="U354">
        <f t="shared" si="393"/>
        <v>0</v>
      </c>
      <c r="V354">
        <f t="shared" si="393"/>
        <v>0</v>
      </c>
      <c r="W354">
        <f t="shared" si="393"/>
        <v>11.697276767613266</v>
      </c>
      <c r="X354">
        <f t="shared" si="393"/>
        <v>0</v>
      </c>
      <c r="Y354">
        <f t="shared" si="393"/>
        <v>0</v>
      </c>
      <c r="Z354">
        <f t="shared" si="393"/>
        <v>0</v>
      </c>
      <c r="AA354">
        <f t="shared" si="393"/>
        <v>378.573349672809</v>
      </c>
      <c r="AB354">
        <f t="shared" si="393"/>
        <v>0</v>
      </c>
      <c r="AC354">
        <f t="shared" si="393"/>
        <v>0</v>
      </c>
      <c r="AD354">
        <f t="shared" si="393"/>
        <v>0</v>
      </c>
      <c r="AE354">
        <f t="shared" si="393"/>
        <v>0</v>
      </c>
      <c r="AF354">
        <f t="shared" si="393"/>
        <v>0</v>
      </c>
      <c r="AG354">
        <f t="shared" si="393"/>
        <v>0</v>
      </c>
      <c r="AH354">
        <f t="shared" si="393"/>
        <v>112.14668571576175</v>
      </c>
      <c r="AI354">
        <f t="shared" si="393"/>
        <v>0</v>
      </c>
      <c r="AJ354">
        <f t="shared" si="393"/>
        <v>0</v>
      </c>
      <c r="AK354">
        <f t="shared" si="393"/>
        <v>0</v>
      </c>
      <c r="AL354">
        <f t="shared" si="393"/>
        <v>0</v>
      </c>
      <c r="AM354">
        <f t="shared" si="393"/>
        <v>0</v>
      </c>
      <c r="AN354">
        <f t="shared" si="393"/>
        <v>0</v>
      </c>
      <c r="AO354">
        <f t="shared" si="393"/>
        <v>0</v>
      </c>
      <c r="AP354">
        <f t="shared" si="393"/>
        <v>4.1049862770048504</v>
      </c>
      <c r="AQ354">
        <f t="shared" si="393"/>
        <v>8.5668621099197608</v>
      </c>
      <c r="AR354">
        <f t="shared" si="393"/>
        <v>0</v>
      </c>
      <c r="AS354">
        <f t="shared" si="393"/>
        <v>0</v>
      </c>
      <c r="AT354" s="3">
        <f t="shared" si="385"/>
        <v>37184.999999999993</v>
      </c>
      <c r="AU354" s="3">
        <f>model!AT109</f>
        <v>0</v>
      </c>
    </row>
    <row r="355" spans="1:47" x14ac:dyDescent="0.25">
      <c r="A355" s="2" t="s">
        <v>11</v>
      </c>
      <c r="B355">
        <f t="shared" ref="B355:AS355" si="394">B306*($AU306/$AT306)</f>
        <v>0</v>
      </c>
      <c r="C355">
        <f t="shared" si="394"/>
        <v>0</v>
      </c>
      <c r="D355">
        <f t="shared" si="394"/>
        <v>0</v>
      </c>
      <c r="E355">
        <f t="shared" si="394"/>
        <v>0</v>
      </c>
      <c r="F355">
        <f t="shared" si="394"/>
        <v>0</v>
      </c>
      <c r="G355">
        <f t="shared" si="394"/>
        <v>0</v>
      </c>
      <c r="H355">
        <f t="shared" si="394"/>
        <v>0</v>
      </c>
      <c r="I355">
        <f t="shared" si="394"/>
        <v>0</v>
      </c>
      <c r="J355">
        <f t="shared" si="394"/>
        <v>598.70969971692705</v>
      </c>
      <c r="K355">
        <f t="shared" si="394"/>
        <v>0</v>
      </c>
      <c r="L355">
        <f t="shared" si="394"/>
        <v>5259.2865549418657</v>
      </c>
      <c r="M355">
        <f t="shared" si="394"/>
        <v>0</v>
      </c>
      <c r="N355">
        <f t="shared" si="394"/>
        <v>0</v>
      </c>
      <c r="O355">
        <f t="shared" si="394"/>
        <v>0</v>
      </c>
      <c r="P355">
        <f t="shared" si="394"/>
        <v>0</v>
      </c>
      <c r="Q355">
        <f t="shared" si="394"/>
        <v>0</v>
      </c>
      <c r="R355">
        <f t="shared" si="394"/>
        <v>0</v>
      </c>
      <c r="S355">
        <f t="shared" si="394"/>
        <v>0</v>
      </c>
      <c r="T355">
        <f t="shared" si="394"/>
        <v>0</v>
      </c>
      <c r="U355">
        <f t="shared" si="394"/>
        <v>0</v>
      </c>
      <c r="V355">
        <f t="shared" si="394"/>
        <v>0</v>
      </c>
      <c r="W355">
        <f t="shared" si="394"/>
        <v>0</v>
      </c>
      <c r="X355">
        <f t="shared" si="394"/>
        <v>0</v>
      </c>
      <c r="Y355">
        <f t="shared" si="394"/>
        <v>0</v>
      </c>
      <c r="Z355">
        <f t="shared" si="394"/>
        <v>0</v>
      </c>
      <c r="AA355">
        <f t="shared" si="394"/>
        <v>0</v>
      </c>
      <c r="AB355">
        <f t="shared" si="394"/>
        <v>0</v>
      </c>
      <c r="AC355">
        <f t="shared" si="394"/>
        <v>497.00374534120823</v>
      </c>
      <c r="AD355">
        <f t="shared" si="394"/>
        <v>0</v>
      </c>
      <c r="AE355">
        <f t="shared" si="394"/>
        <v>0</v>
      </c>
      <c r="AF355">
        <f t="shared" si="394"/>
        <v>0</v>
      </c>
      <c r="AG355">
        <f t="shared" si="394"/>
        <v>0</v>
      </c>
      <c r="AH355">
        <f t="shared" si="394"/>
        <v>0</v>
      </c>
      <c r="AI355">
        <f t="shared" si="394"/>
        <v>0</v>
      </c>
      <c r="AJ355">
        <f t="shared" si="394"/>
        <v>0</v>
      </c>
      <c r="AK355">
        <f t="shared" si="394"/>
        <v>0</v>
      </c>
      <c r="AL355">
        <f t="shared" si="394"/>
        <v>0</v>
      </c>
      <c r="AM355">
        <f t="shared" si="394"/>
        <v>0</v>
      </c>
      <c r="AN355">
        <f t="shared" si="394"/>
        <v>0</v>
      </c>
      <c r="AO355">
        <f t="shared" si="394"/>
        <v>0</v>
      </c>
      <c r="AP355">
        <f t="shared" si="394"/>
        <v>0</v>
      </c>
      <c r="AQ355">
        <f t="shared" si="394"/>
        <v>0</v>
      </c>
      <c r="AR355">
        <f t="shared" si="394"/>
        <v>0</v>
      </c>
      <c r="AS355">
        <f t="shared" si="394"/>
        <v>0</v>
      </c>
      <c r="AT355" s="3">
        <f t="shared" si="385"/>
        <v>6355.0000000000009</v>
      </c>
      <c r="AU355" s="3">
        <f>model!AT110</f>
        <v>0</v>
      </c>
    </row>
    <row r="356" spans="1:47" x14ac:dyDescent="0.25">
      <c r="A356" s="2" t="s">
        <v>12</v>
      </c>
      <c r="B356">
        <f t="shared" ref="B356:AS356" si="395">B307*($AU307/$AT307)</f>
        <v>0</v>
      </c>
      <c r="C356">
        <f t="shared" si="395"/>
        <v>0</v>
      </c>
      <c r="D356">
        <f t="shared" si="395"/>
        <v>12.104331817366251</v>
      </c>
      <c r="E356">
        <f t="shared" si="395"/>
        <v>0</v>
      </c>
      <c r="F356">
        <f t="shared" si="395"/>
        <v>0</v>
      </c>
      <c r="G356">
        <f t="shared" si="395"/>
        <v>9.2850951393326291</v>
      </c>
      <c r="H356">
        <f t="shared" si="395"/>
        <v>0</v>
      </c>
      <c r="I356">
        <f t="shared" si="395"/>
        <v>0</v>
      </c>
      <c r="J356">
        <f t="shared" si="395"/>
        <v>0</v>
      </c>
      <c r="K356">
        <f t="shared" si="395"/>
        <v>1117.4690567913844</v>
      </c>
      <c r="L356">
        <f t="shared" si="395"/>
        <v>0</v>
      </c>
      <c r="M356">
        <f t="shared" si="395"/>
        <v>300.65259372430319</v>
      </c>
      <c r="N356">
        <f t="shared" si="395"/>
        <v>0</v>
      </c>
      <c r="O356">
        <f t="shared" si="395"/>
        <v>0</v>
      </c>
      <c r="P356">
        <f t="shared" si="395"/>
        <v>0</v>
      </c>
      <c r="Q356">
        <f t="shared" si="395"/>
        <v>0</v>
      </c>
      <c r="R356">
        <f t="shared" si="395"/>
        <v>0</v>
      </c>
      <c r="S356">
        <f t="shared" si="395"/>
        <v>0</v>
      </c>
      <c r="T356">
        <f t="shared" si="395"/>
        <v>8.4889225276135569</v>
      </c>
      <c r="U356">
        <f t="shared" si="395"/>
        <v>0</v>
      </c>
      <c r="V356">
        <f t="shared" si="395"/>
        <v>0</v>
      </c>
      <c r="W356">
        <f t="shared" si="395"/>
        <v>0</v>
      </c>
      <c r="X356">
        <f t="shared" si="395"/>
        <v>0</v>
      </c>
      <c r="Y356">
        <f t="shared" si="395"/>
        <v>0</v>
      </c>
      <c r="Z356">
        <f t="shared" si="395"/>
        <v>0</v>
      </c>
      <c r="AA356">
        <f t="shared" si="395"/>
        <v>0</v>
      </c>
      <c r="AB356">
        <f t="shared" si="395"/>
        <v>0</v>
      </c>
      <c r="AC356">
        <f t="shared" si="395"/>
        <v>0</v>
      </c>
      <c r="AD356">
        <f t="shared" si="395"/>
        <v>0</v>
      </c>
      <c r="AE356">
        <f t="shared" si="395"/>
        <v>0</v>
      </c>
      <c r="AF356">
        <f t="shared" si="395"/>
        <v>0</v>
      </c>
      <c r="AG356">
        <f t="shared" si="395"/>
        <v>0</v>
      </c>
      <c r="AH356">
        <f t="shared" si="395"/>
        <v>0</v>
      </c>
      <c r="AI356">
        <f t="shared" si="395"/>
        <v>0</v>
      </c>
      <c r="AJ356">
        <f t="shared" si="395"/>
        <v>0</v>
      </c>
      <c r="AK356">
        <f t="shared" si="395"/>
        <v>0</v>
      </c>
      <c r="AL356">
        <f t="shared" si="395"/>
        <v>0</v>
      </c>
      <c r="AM356">
        <f t="shared" si="395"/>
        <v>0</v>
      </c>
      <c r="AN356">
        <f t="shared" si="395"/>
        <v>0</v>
      </c>
      <c r="AO356">
        <f t="shared" si="395"/>
        <v>0</v>
      </c>
      <c r="AP356">
        <f t="shared" si="395"/>
        <v>0</v>
      </c>
      <c r="AQ356">
        <f t="shared" si="395"/>
        <v>0</v>
      </c>
      <c r="AR356">
        <f t="shared" si="395"/>
        <v>0</v>
      </c>
      <c r="AS356">
        <f t="shared" si="395"/>
        <v>0</v>
      </c>
      <c r="AT356" s="3">
        <f t="shared" si="385"/>
        <v>1448</v>
      </c>
      <c r="AU356" s="3">
        <f>model!AT111</f>
        <v>0</v>
      </c>
    </row>
    <row r="357" spans="1:47" x14ac:dyDescent="0.25">
      <c r="A357" s="2" t="s">
        <v>13</v>
      </c>
      <c r="B357">
        <f t="shared" ref="B357:AS357" si="396">B308*($AU308/$AT308)</f>
        <v>0</v>
      </c>
      <c r="C357">
        <f t="shared" si="396"/>
        <v>0</v>
      </c>
      <c r="D357">
        <f t="shared" si="396"/>
        <v>0</v>
      </c>
      <c r="E357">
        <f t="shared" si="396"/>
        <v>0</v>
      </c>
      <c r="F357">
        <f t="shared" si="396"/>
        <v>0</v>
      </c>
      <c r="G357">
        <f t="shared" si="396"/>
        <v>0</v>
      </c>
      <c r="H357">
        <f t="shared" si="396"/>
        <v>424.81621706637412</v>
      </c>
      <c r="I357">
        <f t="shared" si="396"/>
        <v>0</v>
      </c>
      <c r="J357">
        <f t="shared" si="396"/>
        <v>0</v>
      </c>
      <c r="K357">
        <f t="shared" si="396"/>
        <v>0</v>
      </c>
      <c r="L357">
        <f t="shared" si="396"/>
        <v>0</v>
      </c>
      <c r="M357">
        <f t="shared" si="396"/>
        <v>0</v>
      </c>
      <c r="N357">
        <f t="shared" si="396"/>
        <v>290.32154093876983</v>
      </c>
      <c r="O357">
        <f t="shared" si="396"/>
        <v>0</v>
      </c>
      <c r="P357">
        <f t="shared" si="396"/>
        <v>0</v>
      </c>
      <c r="Q357">
        <f t="shared" si="396"/>
        <v>0</v>
      </c>
      <c r="R357">
        <f t="shared" si="396"/>
        <v>0</v>
      </c>
      <c r="S357">
        <f t="shared" si="396"/>
        <v>0</v>
      </c>
      <c r="T357">
        <f t="shared" si="396"/>
        <v>0</v>
      </c>
      <c r="U357">
        <f t="shared" si="396"/>
        <v>0</v>
      </c>
      <c r="V357">
        <f t="shared" si="396"/>
        <v>0</v>
      </c>
      <c r="W357">
        <f t="shared" si="396"/>
        <v>0</v>
      </c>
      <c r="X357">
        <f t="shared" si="396"/>
        <v>0</v>
      </c>
      <c r="Y357">
        <f t="shared" si="396"/>
        <v>21.862241994855989</v>
      </c>
      <c r="Z357">
        <f t="shared" si="396"/>
        <v>0</v>
      </c>
      <c r="AA357">
        <f t="shared" si="396"/>
        <v>0</v>
      </c>
      <c r="AB357">
        <f t="shared" si="396"/>
        <v>0</v>
      </c>
      <c r="AC357">
        <f t="shared" si="396"/>
        <v>0</v>
      </c>
      <c r="AD357">
        <f t="shared" si="396"/>
        <v>0</v>
      </c>
      <c r="AE357">
        <f t="shared" si="396"/>
        <v>0</v>
      </c>
      <c r="AF357">
        <f t="shared" si="396"/>
        <v>0</v>
      </c>
      <c r="AG357">
        <f t="shared" si="396"/>
        <v>0</v>
      </c>
      <c r="AH357">
        <f t="shared" si="396"/>
        <v>0</v>
      </c>
      <c r="AI357">
        <f t="shared" si="396"/>
        <v>0</v>
      </c>
      <c r="AJ357">
        <f t="shared" si="396"/>
        <v>0</v>
      </c>
      <c r="AK357">
        <f t="shared" si="396"/>
        <v>0</v>
      </c>
      <c r="AL357">
        <f t="shared" si="396"/>
        <v>0</v>
      </c>
      <c r="AM357">
        <f t="shared" si="396"/>
        <v>0</v>
      </c>
      <c r="AN357">
        <f t="shared" si="396"/>
        <v>0</v>
      </c>
      <c r="AO357">
        <f t="shared" si="396"/>
        <v>0</v>
      </c>
      <c r="AP357">
        <f t="shared" si="396"/>
        <v>0</v>
      </c>
      <c r="AQ357">
        <f t="shared" si="396"/>
        <v>0</v>
      </c>
      <c r="AR357">
        <f t="shared" si="396"/>
        <v>0</v>
      </c>
      <c r="AS357">
        <f t="shared" si="396"/>
        <v>0</v>
      </c>
      <c r="AT357" s="3">
        <f t="shared" si="385"/>
        <v>736.99999999999989</v>
      </c>
      <c r="AU357" s="3">
        <f>model!AT112</f>
        <v>0</v>
      </c>
    </row>
    <row r="358" spans="1:47" x14ac:dyDescent="0.25">
      <c r="A358" s="2" t="s">
        <v>14</v>
      </c>
      <c r="B358">
        <f t="shared" ref="B358:AS358" si="397">B309*($AU309/$AT309)</f>
        <v>42915.404931699828</v>
      </c>
      <c r="C358">
        <f t="shared" si="397"/>
        <v>0</v>
      </c>
      <c r="D358">
        <f t="shared" si="397"/>
        <v>0</v>
      </c>
      <c r="E358">
        <f t="shared" si="397"/>
        <v>0</v>
      </c>
      <c r="F358">
        <f t="shared" si="397"/>
        <v>0</v>
      </c>
      <c r="G358">
        <f t="shared" si="397"/>
        <v>0</v>
      </c>
      <c r="H358">
        <f t="shared" si="397"/>
        <v>131.19005806959368</v>
      </c>
      <c r="I358">
        <f t="shared" si="397"/>
        <v>26.196280310552787</v>
      </c>
      <c r="J358">
        <f t="shared" si="397"/>
        <v>0</v>
      </c>
      <c r="K358">
        <f t="shared" si="397"/>
        <v>0</v>
      </c>
      <c r="L358">
        <f t="shared" si="397"/>
        <v>0</v>
      </c>
      <c r="M358">
        <f t="shared" si="397"/>
        <v>0</v>
      </c>
      <c r="N358">
        <f t="shared" si="397"/>
        <v>0</v>
      </c>
      <c r="O358">
        <f t="shared" si="397"/>
        <v>78048.100111871667</v>
      </c>
      <c r="P358">
        <f t="shared" si="397"/>
        <v>0</v>
      </c>
      <c r="Q358">
        <f t="shared" si="397"/>
        <v>33.791163279352823</v>
      </c>
      <c r="R358">
        <f t="shared" si="397"/>
        <v>0</v>
      </c>
      <c r="S358">
        <f t="shared" si="397"/>
        <v>0</v>
      </c>
      <c r="T358">
        <f t="shared" si="397"/>
        <v>0</v>
      </c>
      <c r="U358">
        <f t="shared" si="397"/>
        <v>54.795704290891024</v>
      </c>
      <c r="V358">
        <f t="shared" si="397"/>
        <v>0</v>
      </c>
      <c r="W358">
        <f t="shared" si="397"/>
        <v>0</v>
      </c>
      <c r="X358">
        <f t="shared" si="397"/>
        <v>266.44505821313356</v>
      </c>
      <c r="Y358">
        <f t="shared" si="397"/>
        <v>0</v>
      </c>
      <c r="Z358">
        <f t="shared" si="397"/>
        <v>0</v>
      </c>
      <c r="AA358">
        <f t="shared" si="397"/>
        <v>0</v>
      </c>
      <c r="AB358">
        <f t="shared" si="397"/>
        <v>3.8259798642946645</v>
      </c>
      <c r="AC358">
        <f t="shared" si="397"/>
        <v>0</v>
      </c>
      <c r="AD358">
        <f t="shared" si="397"/>
        <v>0</v>
      </c>
      <c r="AE358">
        <f t="shared" si="397"/>
        <v>0</v>
      </c>
      <c r="AF358">
        <f t="shared" si="397"/>
        <v>0</v>
      </c>
      <c r="AG358">
        <f t="shared" si="397"/>
        <v>0</v>
      </c>
      <c r="AH358">
        <f t="shared" si="397"/>
        <v>0</v>
      </c>
      <c r="AI358">
        <f t="shared" si="397"/>
        <v>0</v>
      </c>
      <c r="AJ358">
        <f t="shared" si="397"/>
        <v>0</v>
      </c>
      <c r="AK358">
        <f t="shared" si="397"/>
        <v>0</v>
      </c>
      <c r="AL358">
        <f t="shared" si="397"/>
        <v>660.20377312643791</v>
      </c>
      <c r="AM358">
        <f t="shared" si="397"/>
        <v>419.30605182411443</v>
      </c>
      <c r="AN358">
        <f t="shared" si="397"/>
        <v>0</v>
      </c>
      <c r="AO358">
        <f t="shared" si="397"/>
        <v>0</v>
      </c>
      <c r="AP358">
        <f t="shared" si="397"/>
        <v>0</v>
      </c>
      <c r="AQ358">
        <f t="shared" si="397"/>
        <v>58.992474262126073</v>
      </c>
      <c r="AR358">
        <f t="shared" si="397"/>
        <v>99.473442518121701</v>
      </c>
      <c r="AS358">
        <f t="shared" si="397"/>
        <v>52.274970669902167</v>
      </c>
      <c r="AT358" s="3">
        <f t="shared" si="385"/>
        <v>122770.00000000003</v>
      </c>
      <c r="AU358" s="3">
        <f>model!AT113</f>
        <v>0</v>
      </c>
    </row>
    <row r="359" spans="1:47" x14ac:dyDescent="0.25">
      <c r="A359" s="2" t="s">
        <v>15</v>
      </c>
      <c r="B359">
        <f t="shared" ref="B359:AS359" si="398">B310*($AU310/$AT310)</f>
        <v>0</v>
      </c>
      <c r="C359">
        <f t="shared" si="398"/>
        <v>0</v>
      </c>
      <c r="D359">
        <f t="shared" si="398"/>
        <v>569.3426392128905</v>
      </c>
      <c r="E359">
        <f t="shared" si="398"/>
        <v>220.93555320793897</v>
      </c>
      <c r="F359">
        <f t="shared" si="398"/>
        <v>0</v>
      </c>
      <c r="G359">
        <f t="shared" si="398"/>
        <v>0</v>
      </c>
      <c r="H359">
        <f t="shared" si="398"/>
        <v>0</v>
      </c>
      <c r="I359">
        <f t="shared" si="398"/>
        <v>0</v>
      </c>
      <c r="J359">
        <f t="shared" si="398"/>
        <v>0</v>
      </c>
      <c r="K359">
        <f t="shared" si="398"/>
        <v>24.619006130628186</v>
      </c>
      <c r="L359">
        <f t="shared" si="398"/>
        <v>0</v>
      </c>
      <c r="M359">
        <f t="shared" si="398"/>
        <v>0</v>
      </c>
      <c r="N359">
        <f t="shared" si="398"/>
        <v>0</v>
      </c>
      <c r="O359">
        <f t="shared" si="398"/>
        <v>0</v>
      </c>
      <c r="P359">
        <f t="shared" si="398"/>
        <v>3035.4936657504823</v>
      </c>
      <c r="Q359">
        <f t="shared" si="398"/>
        <v>0</v>
      </c>
      <c r="R359">
        <f t="shared" si="398"/>
        <v>0</v>
      </c>
      <c r="S359">
        <f t="shared" si="398"/>
        <v>0</v>
      </c>
      <c r="T359">
        <f t="shared" si="398"/>
        <v>0</v>
      </c>
      <c r="U359">
        <f t="shared" si="398"/>
        <v>0</v>
      </c>
      <c r="V359">
        <f t="shared" si="398"/>
        <v>9.5051454446164456</v>
      </c>
      <c r="W359">
        <f t="shared" si="398"/>
        <v>0</v>
      </c>
      <c r="X359">
        <f t="shared" si="398"/>
        <v>0</v>
      </c>
      <c r="Y359">
        <f t="shared" si="398"/>
        <v>0</v>
      </c>
      <c r="Z359">
        <f t="shared" si="398"/>
        <v>0</v>
      </c>
      <c r="AA359">
        <f t="shared" si="398"/>
        <v>0</v>
      </c>
      <c r="AB359">
        <f t="shared" si="398"/>
        <v>0</v>
      </c>
      <c r="AC359">
        <f t="shared" si="398"/>
        <v>0</v>
      </c>
      <c r="AD359">
        <f t="shared" si="398"/>
        <v>0</v>
      </c>
      <c r="AE359">
        <f t="shared" si="398"/>
        <v>0</v>
      </c>
      <c r="AF359">
        <f t="shared" si="398"/>
        <v>0</v>
      </c>
      <c r="AG359">
        <f t="shared" si="398"/>
        <v>0</v>
      </c>
      <c r="AH359">
        <f t="shared" si="398"/>
        <v>0</v>
      </c>
      <c r="AI359">
        <f t="shared" si="398"/>
        <v>0</v>
      </c>
      <c r="AJ359">
        <f t="shared" si="398"/>
        <v>0</v>
      </c>
      <c r="AK359">
        <f t="shared" si="398"/>
        <v>0</v>
      </c>
      <c r="AL359">
        <f t="shared" si="398"/>
        <v>0</v>
      </c>
      <c r="AM359">
        <f t="shared" si="398"/>
        <v>0</v>
      </c>
      <c r="AN359">
        <f t="shared" si="398"/>
        <v>28.103990253443985</v>
      </c>
      <c r="AO359">
        <f t="shared" si="398"/>
        <v>0</v>
      </c>
      <c r="AP359">
        <f t="shared" si="398"/>
        <v>0</v>
      </c>
      <c r="AQ359">
        <f t="shared" si="398"/>
        <v>0</v>
      </c>
      <c r="AR359">
        <f t="shared" si="398"/>
        <v>0</v>
      </c>
      <c r="AS359">
        <f t="shared" si="398"/>
        <v>0</v>
      </c>
      <c r="AT359" s="3">
        <f t="shared" si="385"/>
        <v>3888.0000000000005</v>
      </c>
      <c r="AU359" s="3">
        <f>model!AT114</f>
        <v>0</v>
      </c>
    </row>
    <row r="360" spans="1:47" x14ac:dyDescent="0.25">
      <c r="A360" s="2" t="s">
        <v>16</v>
      </c>
      <c r="B360">
        <f t="shared" ref="B360:AS360" si="399">B311*($AU311/$AT311)</f>
        <v>34.658748236118633</v>
      </c>
      <c r="C360">
        <f t="shared" si="399"/>
        <v>0</v>
      </c>
      <c r="D360">
        <f t="shared" si="399"/>
        <v>5.2573959264164971</v>
      </c>
      <c r="E360">
        <f t="shared" si="399"/>
        <v>0</v>
      </c>
      <c r="F360">
        <f t="shared" si="399"/>
        <v>0</v>
      </c>
      <c r="G360">
        <f t="shared" si="399"/>
        <v>0</v>
      </c>
      <c r="H360">
        <f t="shared" si="399"/>
        <v>0</v>
      </c>
      <c r="I360">
        <f t="shared" si="399"/>
        <v>0</v>
      </c>
      <c r="J360">
        <f t="shared" si="399"/>
        <v>0</v>
      </c>
      <c r="K360">
        <f t="shared" si="399"/>
        <v>208.86460194922378</v>
      </c>
      <c r="L360">
        <f t="shared" si="399"/>
        <v>0</v>
      </c>
      <c r="M360">
        <f t="shared" si="399"/>
        <v>0</v>
      </c>
      <c r="N360">
        <f t="shared" si="399"/>
        <v>0</v>
      </c>
      <c r="O360">
        <f t="shared" si="399"/>
        <v>76.473260029838343</v>
      </c>
      <c r="P360">
        <f t="shared" si="399"/>
        <v>0</v>
      </c>
      <c r="Q360">
        <f t="shared" si="399"/>
        <v>9744.5098950645206</v>
      </c>
      <c r="R360">
        <f t="shared" si="399"/>
        <v>0</v>
      </c>
      <c r="S360">
        <f t="shared" si="399"/>
        <v>0</v>
      </c>
      <c r="T360">
        <f t="shared" si="399"/>
        <v>0</v>
      </c>
      <c r="U360">
        <f t="shared" si="399"/>
        <v>0</v>
      </c>
      <c r="V360">
        <f t="shared" si="399"/>
        <v>0</v>
      </c>
      <c r="W360">
        <f t="shared" si="399"/>
        <v>0</v>
      </c>
      <c r="X360">
        <f t="shared" si="399"/>
        <v>0</v>
      </c>
      <c r="Y360">
        <f t="shared" si="399"/>
        <v>0</v>
      </c>
      <c r="Z360">
        <f t="shared" si="399"/>
        <v>0</v>
      </c>
      <c r="AA360">
        <f t="shared" si="399"/>
        <v>0</v>
      </c>
      <c r="AB360">
        <f t="shared" si="399"/>
        <v>59.137753506887002</v>
      </c>
      <c r="AC360">
        <f t="shared" si="399"/>
        <v>0</v>
      </c>
      <c r="AD360">
        <f t="shared" si="399"/>
        <v>0</v>
      </c>
      <c r="AE360">
        <f t="shared" si="399"/>
        <v>0</v>
      </c>
      <c r="AF360">
        <f t="shared" si="399"/>
        <v>0</v>
      </c>
      <c r="AG360">
        <f t="shared" si="399"/>
        <v>0</v>
      </c>
      <c r="AH360">
        <f t="shared" si="399"/>
        <v>10.90434407552479</v>
      </c>
      <c r="AI360">
        <f t="shared" si="399"/>
        <v>2283.3491625166089</v>
      </c>
      <c r="AJ360">
        <f t="shared" si="399"/>
        <v>0</v>
      </c>
      <c r="AK360">
        <f t="shared" si="399"/>
        <v>0</v>
      </c>
      <c r="AL360">
        <f t="shared" si="399"/>
        <v>0</v>
      </c>
      <c r="AM360">
        <f t="shared" si="399"/>
        <v>0</v>
      </c>
      <c r="AN360">
        <f t="shared" si="399"/>
        <v>0</v>
      </c>
      <c r="AO360">
        <f t="shared" si="399"/>
        <v>0</v>
      </c>
      <c r="AP360">
        <f t="shared" si="399"/>
        <v>0</v>
      </c>
      <c r="AQ360">
        <f t="shared" si="399"/>
        <v>620.84483869485985</v>
      </c>
      <c r="AR360">
        <f t="shared" si="399"/>
        <v>0</v>
      </c>
      <c r="AS360">
        <f t="shared" si="399"/>
        <v>0</v>
      </c>
      <c r="AT360" s="3">
        <f t="shared" si="385"/>
        <v>13043.999999999998</v>
      </c>
      <c r="AU360" s="3">
        <f>model!AT115</f>
        <v>0</v>
      </c>
    </row>
    <row r="361" spans="1:47" x14ac:dyDescent="0.25">
      <c r="A361" s="2" t="s">
        <v>17</v>
      </c>
      <c r="B361">
        <f t="shared" ref="B361:AS361" si="400">B312*($AU312/$AT312)</f>
        <v>0</v>
      </c>
      <c r="C361">
        <f t="shared" si="400"/>
        <v>0</v>
      </c>
      <c r="D361">
        <f t="shared" si="400"/>
        <v>5.6514471590170006</v>
      </c>
      <c r="E361">
        <f t="shared" si="400"/>
        <v>0</v>
      </c>
      <c r="F361">
        <f t="shared" si="400"/>
        <v>0</v>
      </c>
      <c r="G361">
        <f t="shared" si="400"/>
        <v>9.0315849555161041</v>
      </c>
      <c r="H361">
        <f t="shared" si="400"/>
        <v>0</v>
      </c>
      <c r="I361">
        <f t="shared" si="400"/>
        <v>0</v>
      </c>
      <c r="J361">
        <f t="shared" si="400"/>
        <v>0</v>
      </c>
      <c r="K361">
        <f t="shared" si="400"/>
        <v>142.55198579098374</v>
      </c>
      <c r="L361">
        <f t="shared" si="400"/>
        <v>0</v>
      </c>
      <c r="M361">
        <f t="shared" si="400"/>
        <v>0</v>
      </c>
      <c r="N361">
        <f t="shared" si="400"/>
        <v>0</v>
      </c>
      <c r="O361">
        <f t="shared" si="400"/>
        <v>0</v>
      </c>
      <c r="P361">
        <f t="shared" si="400"/>
        <v>0</v>
      </c>
      <c r="Q361">
        <f t="shared" si="400"/>
        <v>0</v>
      </c>
      <c r="R361">
        <f t="shared" si="400"/>
        <v>183.95613879587137</v>
      </c>
      <c r="S361">
        <f t="shared" si="400"/>
        <v>0</v>
      </c>
      <c r="T361">
        <f t="shared" si="400"/>
        <v>0</v>
      </c>
      <c r="U361">
        <f t="shared" si="400"/>
        <v>0</v>
      </c>
      <c r="V361">
        <f t="shared" si="400"/>
        <v>0</v>
      </c>
      <c r="W361">
        <f t="shared" si="400"/>
        <v>0</v>
      </c>
      <c r="X361">
        <f t="shared" si="400"/>
        <v>0</v>
      </c>
      <c r="Y361">
        <f t="shared" si="400"/>
        <v>0</v>
      </c>
      <c r="Z361">
        <f t="shared" si="400"/>
        <v>0</v>
      </c>
      <c r="AA361">
        <f t="shared" si="400"/>
        <v>162.80884329861183</v>
      </c>
      <c r="AB361">
        <f t="shared" si="400"/>
        <v>0</v>
      </c>
      <c r="AC361">
        <f t="shared" si="400"/>
        <v>0</v>
      </c>
      <c r="AD361">
        <f t="shared" si="400"/>
        <v>0</v>
      </c>
      <c r="AE361">
        <f t="shared" si="400"/>
        <v>0</v>
      </c>
      <c r="AF361">
        <f t="shared" si="400"/>
        <v>0</v>
      </c>
      <c r="AG361">
        <f t="shared" si="400"/>
        <v>0</v>
      </c>
      <c r="AH361">
        <f t="shared" si="400"/>
        <v>0</v>
      </c>
      <c r="AI361">
        <f t="shared" si="400"/>
        <v>0</v>
      </c>
      <c r="AJ361">
        <f t="shared" si="400"/>
        <v>0</v>
      </c>
      <c r="AK361">
        <f t="shared" si="400"/>
        <v>0</v>
      </c>
      <c r="AL361">
        <f t="shared" si="400"/>
        <v>0</v>
      </c>
      <c r="AM361">
        <f t="shared" si="400"/>
        <v>0</v>
      </c>
      <c r="AN361">
        <f t="shared" si="400"/>
        <v>0</v>
      </c>
      <c r="AO361">
        <f t="shared" si="400"/>
        <v>0</v>
      </c>
      <c r="AP361">
        <f t="shared" si="400"/>
        <v>0</v>
      </c>
      <c r="AQ361">
        <f t="shared" si="400"/>
        <v>0</v>
      </c>
      <c r="AR361">
        <f t="shared" si="400"/>
        <v>0</v>
      </c>
      <c r="AS361">
        <f t="shared" si="400"/>
        <v>0</v>
      </c>
      <c r="AT361" s="3">
        <f t="shared" si="385"/>
        <v>504</v>
      </c>
      <c r="AU361" s="3">
        <f>model!AT116</f>
        <v>0</v>
      </c>
    </row>
    <row r="362" spans="1:47" x14ac:dyDescent="0.25">
      <c r="A362" s="2" t="s">
        <v>18</v>
      </c>
      <c r="B362">
        <f t="shared" ref="B362:AS362" si="401">B313*($AU313/$AT313)</f>
        <v>4.7526560439834915</v>
      </c>
      <c r="C362">
        <f t="shared" si="401"/>
        <v>20.282223612877004</v>
      </c>
      <c r="D362">
        <f t="shared" si="401"/>
        <v>0</v>
      </c>
      <c r="E362">
        <f t="shared" si="401"/>
        <v>0</v>
      </c>
      <c r="F362">
        <f t="shared" si="401"/>
        <v>0</v>
      </c>
      <c r="G362">
        <f t="shared" si="401"/>
        <v>0</v>
      </c>
      <c r="H362">
        <f t="shared" si="401"/>
        <v>0</v>
      </c>
      <c r="I362">
        <f t="shared" si="401"/>
        <v>0</v>
      </c>
      <c r="J362">
        <f t="shared" si="401"/>
        <v>0</v>
      </c>
      <c r="K362">
        <f t="shared" si="401"/>
        <v>0</v>
      </c>
      <c r="L362">
        <f t="shared" si="401"/>
        <v>0</v>
      </c>
      <c r="M362">
        <f t="shared" si="401"/>
        <v>0</v>
      </c>
      <c r="N362">
        <f t="shared" si="401"/>
        <v>0</v>
      </c>
      <c r="O362">
        <f t="shared" si="401"/>
        <v>0</v>
      </c>
      <c r="P362">
        <f t="shared" si="401"/>
        <v>0</v>
      </c>
      <c r="Q362">
        <f t="shared" si="401"/>
        <v>0</v>
      </c>
      <c r="R362">
        <f t="shared" si="401"/>
        <v>0</v>
      </c>
      <c r="S362">
        <f t="shared" si="401"/>
        <v>2875.5227951124939</v>
      </c>
      <c r="T362">
        <f t="shared" si="401"/>
        <v>0</v>
      </c>
      <c r="U362">
        <f t="shared" si="401"/>
        <v>0</v>
      </c>
      <c r="V362">
        <f t="shared" si="401"/>
        <v>0</v>
      </c>
      <c r="W362">
        <f t="shared" si="401"/>
        <v>0</v>
      </c>
      <c r="X362">
        <f t="shared" si="401"/>
        <v>0</v>
      </c>
      <c r="Y362">
        <f t="shared" si="401"/>
        <v>0</v>
      </c>
      <c r="Z362">
        <f t="shared" si="401"/>
        <v>79.475278326343755</v>
      </c>
      <c r="AA362">
        <f t="shared" si="401"/>
        <v>0</v>
      </c>
      <c r="AB362">
        <f t="shared" si="401"/>
        <v>0</v>
      </c>
      <c r="AC362">
        <f t="shared" si="401"/>
        <v>0</v>
      </c>
      <c r="AD362">
        <f t="shared" si="401"/>
        <v>57.72885040324271</v>
      </c>
      <c r="AE362">
        <f t="shared" si="401"/>
        <v>0</v>
      </c>
      <c r="AF362">
        <f t="shared" si="401"/>
        <v>89.752132046645769</v>
      </c>
      <c r="AG362">
        <f t="shared" si="401"/>
        <v>0</v>
      </c>
      <c r="AH362">
        <f t="shared" si="401"/>
        <v>0</v>
      </c>
      <c r="AI362">
        <f t="shared" si="401"/>
        <v>0</v>
      </c>
      <c r="AJ362">
        <f t="shared" si="401"/>
        <v>567.03015450537612</v>
      </c>
      <c r="AK362">
        <f t="shared" si="401"/>
        <v>0</v>
      </c>
      <c r="AL362">
        <f t="shared" si="401"/>
        <v>0</v>
      </c>
      <c r="AM362">
        <f t="shared" si="401"/>
        <v>0</v>
      </c>
      <c r="AN362">
        <f t="shared" si="401"/>
        <v>0</v>
      </c>
      <c r="AO362">
        <f t="shared" si="401"/>
        <v>2.4559099490365095</v>
      </c>
      <c r="AP362">
        <f t="shared" si="401"/>
        <v>0</v>
      </c>
      <c r="AQ362">
        <f t="shared" si="401"/>
        <v>0</v>
      </c>
      <c r="AR362">
        <f t="shared" si="401"/>
        <v>0</v>
      </c>
      <c r="AS362">
        <f t="shared" si="401"/>
        <v>0</v>
      </c>
      <c r="AT362" s="3">
        <f t="shared" si="385"/>
        <v>3696.9999999999995</v>
      </c>
      <c r="AU362" s="3">
        <f>model!AT117</f>
        <v>0</v>
      </c>
    </row>
    <row r="363" spans="1:47" x14ac:dyDescent="0.25">
      <c r="A363" s="2" t="s">
        <v>19</v>
      </c>
      <c r="B363">
        <f t="shared" ref="B363:AS363" si="402">B314*($AU314/$AT314)</f>
        <v>17.80875589132614</v>
      </c>
      <c r="C363">
        <f t="shared" si="402"/>
        <v>0</v>
      </c>
      <c r="D363">
        <f t="shared" si="402"/>
        <v>0</v>
      </c>
      <c r="E363">
        <f t="shared" si="402"/>
        <v>0</v>
      </c>
      <c r="F363">
        <f t="shared" si="402"/>
        <v>0</v>
      </c>
      <c r="G363">
        <f t="shared" si="402"/>
        <v>0</v>
      </c>
      <c r="H363">
        <f t="shared" si="402"/>
        <v>0</v>
      </c>
      <c r="I363">
        <f t="shared" si="402"/>
        <v>0</v>
      </c>
      <c r="J363">
        <f t="shared" si="402"/>
        <v>0</v>
      </c>
      <c r="K363">
        <f t="shared" si="402"/>
        <v>647.76014514838903</v>
      </c>
      <c r="L363">
        <f t="shared" si="402"/>
        <v>0</v>
      </c>
      <c r="M363">
        <f t="shared" si="402"/>
        <v>31.922060547861587</v>
      </c>
      <c r="N363">
        <f t="shared" si="402"/>
        <v>0</v>
      </c>
      <c r="O363">
        <f t="shared" si="402"/>
        <v>0</v>
      </c>
      <c r="P363">
        <f t="shared" si="402"/>
        <v>0</v>
      </c>
      <c r="Q363">
        <f t="shared" si="402"/>
        <v>0</v>
      </c>
      <c r="R363">
        <f t="shared" si="402"/>
        <v>0</v>
      </c>
      <c r="S363">
        <f t="shared" si="402"/>
        <v>0</v>
      </c>
      <c r="T363">
        <f t="shared" si="402"/>
        <v>1750.9668200502281</v>
      </c>
      <c r="U363">
        <f t="shared" si="402"/>
        <v>0</v>
      </c>
      <c r="V363">
        <f t="shared" si="402"/>
        <v>0</v>
      </c>
      <c r="W363">
        <f t="shared" si="402"/>
        <v>0</v>
      </c>
      <c r="X363">
        <f t="shared" si="402"/>
        <v>0</v>
      </c>
      <c r="Y363">
        <f t="shared" si="402"/>
        <v>0</v>
      </c>
      <c r="Z363">
        <f t="shared" si="402"/>
        <v>0</v>
      </c>
      <c r="AA363">
        <f t="shared" si="402"/>
        <v>0</v>
      </c>
      <c r="AB363">
        <f t="shared" si="402"/>
        <v>14.630700447817548</v>
      </c>
      <c r="AC363">
        <f t="shared" si="402"/>
        <v>0</v>
      </c>
      <c r="AD363">
        <f t="shared" si="402"/>
        <v>0</v>
      </c>
      <c r="AE363">
        <f t="shared" si="402"/>
        <v>37.911517914377747</v>
      </c>
      <c r="AF363">
        <f t="shared" si="402"/>
        <v>0</v>
      </c>
      <c r="AG363">
        <f t="shared" si="402"/>
        <v>0</v>
      </c>
      <c r="AH363">
        <f t="shared" si="402"/>
        <v>0</v>
      </c>
      <c r="AI363">
        <f t="shared" si="402"/>
        <v>0</v>
      </c>
      <c r="AJ363">
        <f t="shared" si="402"/>
        <v>0</v>
      </c>
      <c r="AK363">
        <f t="shared" si="402"/>
        <v>0</v>
      </c>
      <c r="AL363">
        <f t="shared" si="402"/>
        <v>0</v>
      </c>
      <c r="AM363">
        <f t="shared" si="402"/>
        <v>0</v>
      </c>
      <c r="AN363">
        <f t="shared" si="402"/>
        <v>0</v>
      </c>
      <c r="AO363">
        <f t="shared" si="402"/>
        <v>0</v>
      </c>
      <c r="AP363">
        <f t="shared" si="402"/>
        <v>0</v>
      </c>
      <c r="AQ363">
        <f t="shared" si="402"/>
        <v>0</v>
      </c>
      <c r="AR363">
        <f t="shared" si="402"/>
        <v>0</v>
      </c>
      <c r="AS363">
        <f t="shared" si="402"/>
        <v>0</v>
      </c>
      <c r="AT363" s="3">
        <f t="shared" si="385"/>
        <v>2501.0000000000005</v>
      </c>
      <c r="AU363" s="3">
        <f>model!AT118</f>
        <v>0</v>
      </c>
    </row>
    <row r="364" spans="1:47" x14ac:dyDescent="0.25">
      <c r="A364" s="2" t="s">
        <v>20</v>
      </c>
      <c r="B364">
        <f t="shared" ref="B364:AS364" si="403">B315*($AU315/$AT315)</f>
        <v>1881.0882060354686</v>
      </c>
      <c r="C364">
        <f t="shared" si="403"/>
        <v>0</v>
      </c>
      <c r="D364">
        <f t="shared" si="403"/>
        <v>0</v>
      </c>
      <c r="E364">
        <f t="shared" si="403"/>
        <v>0</v>
      </c>
      <c r="F364">
        <f t="shared" si="403"/>
        <v>0</v>
      </c>
      <c r="G364">
        <f t="shared" si="403"/>
        <v>0</v>
      </c>
      <c r="H364">
        <f t="shared" si="403"/>
        <v>0</v>
      </c>
      <c r="I364">
        <f t="shared" si="403"/>
        <v>0</v>
      </c>
      <c r="J364">
        <f t="shared" si="403"/>
        <v>0</v>
      </c>
      <c r="K364">
        <f t="shared" si="403"/>
        <v>0</v>
      </c>
      <c r="L364">
        <f t="shared" si="403"/>
        <v>0</v>
      </c>
      <c r="M364">
        <f t="shared" si="403"/>
        <v>0</v>
      </c>
      <c r="N364">
        <f t="shared" si="403"/>
        <v>0</v>
      </c>
      <c r="O364">
        <f t="shared" si="403"/>
        <v>223.95754964896244</v>
      </c>
      <c r="P364">
        <f t="shared" si="403"/>
        <v>0</v>
      </c>
      <c r="Q364">
        <f t="shared" si="403"/>
        <v>6.3552271013080315</v>
      </c>
      <c r="R364">
        <f t="shared" si="403"/>
        <v>0</v>
      </c>
      <c r="S364">
        <f t="shared" si="403"/>
        <v>0</v>
      </c>
      <c r="T364">
        <f t="shared" si="403"/>
        <v>0</v>
      </c>
      <c r="U364">
        <f t="shared" si="403"/>
        <v>13864.192040128422</v>
      </c>
      <c r="V364">
        <f t="shared" si="403"/>
        <v>0</v>
      </c>
      <c r="W364">
        <f t="shared" si="403"/>
        <v>0</v>
      </c>
      <c r="X364">
        <f t="shared" si="403"/>
        <v>0</v>
      </c>
      <c r="Y364">
        <f t="shared" si="403"/>
        <v>43.330642220735733</v>
      </c>
      <c r="Z364">
        <f t="shared" si="403"/>
        <v>0</v>
      </c>
      <c r="AA364">
        <f t="shared" si="403"/>
        <v>0</v>
      </c>
      <c r="AB364">
        <f t="shared" si="403"/>
        <v>0.59392746095287929</v>
      </c>
      <c r="AC364">
        <f t="shared" si="403"/>
        <v>0</v>
      </c>
      <c r="AD364">
        <f t="shared" si="403"/>
        <v>0</v>
      </c>
      <c r="AE364">
        <f t="shared" si="403"/>
        <v>0</v>
      </c>
      <c r="AF364">
        <f t="shared" si="403"/>
        <v>0</v>
      </c>
      <c r="AG364">
        <f t="shared" si="403"/>
        <v>0</v>
      </c>
      <c r="AH364">
        <f t="shared" si="403"/>
        <v>0</v>
      </c>
      <c r="AI364">
        <f t="shared" si="403"/>
        <v>0</v>
      </c>
      <c r="AJ364">
        <f t="shared" si="403"/>
        <v>0</v>
      </c>
      <c r="AK364">
        <f t="shared" si="403"/>
        <v>0</v>
      </c>
      <c r="AL364">
        <f t="shared" si="403"/>
        <v>156.21000520378507</v>
      </c>
      <c r="AM364">
        <f t="shared" si="403"/>
        <v>0</v>
      </c>
      <c r="AN364">
        <f t="shared" si="403"/>
        <v>0</v>
      </c>
      <c r="AO364">
        <f t="shared" si="403"/>
        <v>0</v>
      </c>
      <c r="AP364">
        <f t="shared" si="403"/>
        <v>0</v>
      </c>
      <c r="AQ364">
        <f t="shared" si="403"/>
        <v>24.272402200366351</v>
      </c>
      <c r="AR364">
        <f t="shared" si="403"/>
        <v>0</v>
      </c>
      <c r="AS364">
        <f t="shared" si="403"/>
        <v>0</v>
      </c>
      <c r="AT364" s="3">
        <f t="shared" si="385"/>
        <v>16200.000000000002</v>
      </c>
      <c r="AU364" s="3">
        <f>model!AT119</f>
        <v>0</v>
      </c>
    </row>
    <row r="365" spans="1:47" x14ac:dyDescent="0.25">
      <c r="A365" s="2" t="s">
        <v>21</v>
      </c>
      <c r="B365">
        <f t="shared" ref="B365:AS365" si="404">B316*($AU316/$AT316)</f>
        <v>40.360637633915324</v>
      </c>
      <c r="C365">
        <f t="shared" si="404"/>
        <v>0</v>
      </c>
      <c r="D365">
        <f t="shared" si="404"/>
        <v>497.43827584684266</v>
      </c>
      <c r="E365">
        <f t="shared" si="404"/>
        <v>0</v>
      </c>
      <c r="F365">
        <f t="shared" si="404"/>
        <v>0</v>
      </c>
      <c r="G365">
        <f t="shared" si="404"/>
        <v>0</v>
      </c>
      <c r="H365">
        <f t="shared" si="404"/>
        <v>0</v>
      </c>
      <c r="I365">
        <f t="shared" si="404"/>
        <v>0</v>
      </c>
      <c r="J365">
        <f t="shared" si="404"/>
        <v>0</v>
      </c>
      <c r="K365">
        <f t="shared" si="404"/>
        <v>225.8527093385056</v>
      </c>
      <c r="L365">
        <f t="shared" si="404"/>
        <v>0</v>
      </c>
      <c r="M365">
        <f t="shared" si="404"/>
        <v>0</v>
      </c>
      <c r="N365">
        <f t="shared" si="404"/>
        <v>0</v>
      </c>
      <c r="O365">
        <f t="shared" si="404"/>
        <v>0</v>
      </c>
      <c r="P365">
        <f t="shared" si="404"/>
        <v>104.00510091141346</v>
      </c>
      <c r="Q365">
        <f t="shared" si="404"/>
        <v>6.5704250436034481</v>
      </c>
      <c r="R365">
        <f t="shared" si="404"/>
        <v>0</v>
      </c>
      <c r="S365">
        <f t="shared" si="404"/>
        <v>0</v>
      </c>
      <c r="T365">
        <f t="shared" si="404"/>
        <v>0</v>
      </c>
      <c r="U365">
        <f t="shared" si="404"/>
        <v>0</v>
      </c>
      <c r="V365">
        <f t="shared" si="404"/>
        <v>4866.7705848363703</v>
      </c>
      <c r="W365">
        <f t="shared" si="404"/>
        <v>0</v>
      </c>
      <c r="X365">
        <f t="shared" si="404"/>
        <v>0</v>
      </c>
      <c r="Y365">
        <f t="shared" si="404"/>
        <v>0</v>
      </c>
      <c r="Z365">
        <f t="shared" si="404"/>
        <v>0</v>
      </c>
      <c r="AA365">
        <f t="shared" si="404"/>
        <v>7.2558854686607157</v>
      </c>
      <c r="AB365">
        <f t="shared" si="404"/>
        <v>0</v>
      </c>
      <c r="AC365">
        <f t="shared" si="404"/>
        <v>0</v>
      </c>
      <c r="AD365">
        <f t="shared" si="404"/>
        <v>0</v>
      </c>
      <c r="AE365">
        <f t="shared" si="404"/>
        <v>0</v>
      </c>
      <c r="AF365">
        <f t="shared" si="404"/>
        <v>0</v>
      </c>
      <c r="AG365">
        <f t="shared" si="404"/>
        <v>0</v>
      </c>
      <c r="AH365">
        <f t="shared" si="404"/>
        <v>0</v>
      </c>
      <c r="AI365">
        <f t="shared" si="404"/>
        <v>0</v>
      </c>
      <c r="AJ365">
        <f t="shared" si="404"/>
        <v>0</v>
      </c>
      <c r="AK365">
        <f t="shared" si="404"/>
        <v>142.21026495501104</v>
      </c>
      <c r="AL365">
        <f t="shared" si="404"/>
        <v>0</v>
      </c>
      <c r="AM365">
        <f t="shared" si="404"/>
        <v>0</v>
      </c>
      <c r="AN365">
        <f t="shared" si="404"/>
        <v>47.745122792410129</v>
      </c>
      <c r="AO365">
        <f t="shared" si="404"/>
        <v>0</v>
      </c>
      <c r="AP365">
        <f t="shared" si="404"/>
        <v>0</v>
      </c>
      <c r="AQ365">
        <f t="shared" si="404"/>
        <v>5.7909931732674407</v>
      </c>
      <c r="AR365">
        <f t="shared" si="404"/>
        <v>0</v>
      </c>
      <c r="AS365">
        <f t="shared" si="404"/>
        <v>0</v>
      </c>
      <c r="AT365" s="3">
        <f t="shared" si="385"/>
        <v>5944</v>
      </c>
      <c r="AU365" s="3">
        <f>model!AT120</f>
        <v>0</v>
      </c>
    </row>
    <row r="366" spans="1:47" x14ac:dyDescent="0.25">
      <c r="A366" s="2" t="s">
        <v>22</v>
      </c>
      <c r="B366">
        <f t="shared" ref="B366:AS366" si="405">B317*($AU317/$AT317)</f>
        <v>43.750923472087727</v>
      </c>
      <c r="C366">
        <f t="shared" si="405"/>
        <v>0</v>
      </c>
      <c r="D366">
        <f t="shared" si="405"/>
        <v>0</v>
      </c>
      <c r="E366">
        <f t="shared" si="405"/>
        <v>0</v>
      </c>
      <c r="F366">
        <f t="shared" si="405"/>
        <v>0</v>
      </c>
      <c r="G366">
        <f t="shared" si="405"/>
        <v>19.69675340461021</v>
      </c>
      <c r="H366">
        <f t="shared" si="405"/>
        <v>0</v>
      </c>
      <c r="I366">
        <f t="shared" si="405"/>
        <v>0</v>
      </c>
      <c r="J366">
        <f t="shared" si="405"/>
        <v>0</v>
      </c>
      <c r="K366">
        <f t="shared" si="405"/>
        <v>2440.4707372562307</v>
      </c>
      <c r="L366">
        <f t="shared" si="405"/>
        <v>0</v>
      </c>
      <c r="M366">
        <f t="shared" si="405"/>
        <v>4.9792508046466155</v>
      </c>
      <c r="N366">
        <f t="shared" si="405"/>
        <v>0</v>
      </c>
      <c r="O366">
        <f t="shared" si="405"/>
        <v>0</v>
      </c>
      <c r="P366">
        <f t="shared" si="405"/>
        <v>0</v>
      </c>
      <c r="Q366">
        <f t="shared" si="405"/>
        <v>0</v>
      </c>
      <c r="R366">
        <f t="shared" si="405"/>
        <v>0</v>
      </c>
      <c r="S366">
        <f t="shared" si="405"/>
        <v>0</v>
      </c>
      <c r="T366">
        <f t="shared" si="405"/>
        <v>0</v>
      </c>
      <c r="U366">
        <f t="shared" si="405"/>
        <v>0</v>
      </c>
      <c r="V366">
        <f t="shared" si="405"/>
        <v>0</v>
      </c>
      <c r="W366">
        <f t="shared" si="405"/>
        <v>2414.3236675914081</v>
      </c>
      <c r="X366">
        <f t="shared" si="405"/>
        <v>0</v>
      </c>
      <c r="Y366">
        <f t="shared" si="405"/>
        <v>0</v>
      </c>
      <c r="Z366">
        <f t="shared" si="405"/>
        <v>0</v>
      </c>
      <c r="AA366">
        <f t="shared" si="405"/>
        <v>465.18095461075984</v>
      </c>
      <c r="AB366">
        <f t="shared" si="405"/>
        <v>0</v>
      </c>
      <c r="AC366">
        <f t="shared" si="405"/>
        <v>0</v>
      </c>
      <c r="AD366">
        <f t="shared" si="405"/>
        <v>0</v>
      </c>
      <c r="AE366">
        <f t="shared" si="405"/>
        <v>0</v>
      </c>
      <c r="AF366">
        <f t="shared" si="405"/>
        <v>0</v>
      </c>
      <c r="AG366">
        <f t="shared" si="405"/>
        <v>0</v>
      </c>
      <c r="AH366">
        <f t="shared" si="405"/>
        <v>1543.392387401602</v>
      </c>
      <c r="AI366">
        <f t="shared" si="405"/>
        <v>0</v>
      </c>
      <c r="AJ366">
        <f t="shared" si="405"/>
        <v>0</v>
      </c>
      <c r="AK366">
        <f t="shared" si="405"/>
        <v>0</v>
      </c>
      <c r="AL366">
        <f t="shared" si="405"/>
        <v>0</v>
      </c>
      <c r="AM366">
        <f t="shared" si="405"/>
        <v>0</v>
      </c>
      <c r="AN366">
        <f t="shared" si="405"/>
        <v>0</v>
      </c>
      <c r="AO366">
        <f t="shared" si="405"/>
        <v>0</v>
      </c>
      <c r="AP366">
        <f t="shared" si="405"/>
        <v>18.20532545865446</v>
      </c>
      <c r="AQ366">
        <f t="shared" si="405"/>
        <v>0</v>
      </c>
      <c r="AR366">
        <f t="shared" si="405"/>
        <v>0</v>
      </c>
      <c r="AS366">
        <f t="shared" si="405"/>
        <v>0</v>
      </c>
      <c r="AT366" s="3">
        <f t="shared" si="385"/>
        <v>6949.9999999999991</v>
      </c>
      <c r="AU366" s="3">
        <f>model!AT121</f>
        <v>0</v>
      </c>
    </row>
    <row r="367" spans="1:47" x14ac:dyDescent="0.25">
      <c r="A367" s="2" t="s">
        <v>23</v>
      </c>
      <c r="B367">
        <f t="shared" ref="B367:AS367" si="406">B318*($AU318/$AT318)</f>
        <v>3948.402240750399</v>
      </c>
      <c r="C367">
        <f t="shared" si="406"/>
        <v>0</v>
      </c>
      <c r="D367">
        <f t="shared" si="406"/>
        <v>29.895612460401757</v>
      </c>
      <c r="E367">
        <f t="shared" si="406"/>
        <v>0</v>
      </c>
      <c r="F367">
        <f t="shared" si="406"/>
        <v>0</v>
      </c>
      <c r="G367">
        <f t="shared" si="406"/>
        <v>0</v>
      </c>
      <c r="H367">
        <f t="shared" si="406"/>
        <v>0</v>
      </c>
      <c r="I367">
        <f t="shared" si="406"/>
        <v>93.272333955426916</v>
      </c>
      <c r="J367">
        <f t="shared" si="406"/>
        <v>0</v>
      </c>
      <c r="K367">
        <f t="shared" si="406"/>
        <v>62.840525661767145</v>
      </c>
      <c r="L367">
        <f t="shared" si="406"/>
        <v>0</v>
      </c>
      <c r="M367">
        <f t="shared" si="406"/>
        <v>0</v>
      </c>
      <c r="N367">
        <f t="shared" si="406"/>
        <v>0</v>
      </c>
      <c r="O367">
        <f t="shared" si="406"/>
        <v>967.95926928658514</v>
      </c>
      <c r="P367">
        <f t="shared" si="406"/>
        <v>0</v>
      </c>
      <c r="Q367">
        <f t="shared" si="406"/>
        <v>0</v>
      </c>
      <c r="R367">
        <f t="shared" si="406"/>
        <v>0</v>
      </c>
      <c r="S367">
        <f t="shared" si="406"/>
        <v>0</v>
      </c>
      <c r="T367">
        <f t="shared" si="406"/>
        <v>0</v>
      </c>
      <c r="U367">
        <f t="shared" si="406"/>
        <v>0</v>
      </c>
      <c r="V367">
        <f t="shared" si="406"/>
        <v>0</v>
      </c>
      <c r="W367">
        <f t="shared" si="406"/>
        <v>0</v>
      </c>
      <c r="X367">
        <f t="shared" si="406"/>
        <v>5656.9307794760161</v>
      </c>
      <c r="Y367">
        <f t="shared" si="406"/>
        <v>0</v>
      </c>
      <c r="Z367">
        <f t="shared" si="406"/>
        <v>0</v>
      </c>
      <c r="AA367">
        <f t="shared" si="406"/>
        <v>0</v>
      </c>
      <c r="AB367">
        <f t="shared" si="406"/>
        <v>0</v>
      </c>
      <c r="AC367">
        <f t="shared" si="406"/>
        <v>0</v>
      </c>
      <c r="AD367">
        <f t="shared" si="406"/>
        <v>0</v>
      </c>
      <c r="AE367">
        <f t="shared" si="406"/>
        <v>0</v>
      </c>
      <c r="AF367">
        <f t="shared" si="406"/>
        <v>0</v>
      </c>
      <c r="AG367">
        <f t="shared" si="406"/>
        <v>0</v>
      </c>
      <c r="AH367">
        <f t="shared" si="406"/>
        <v>0</v>
      </c>
      <c r="AI367">
        <f t="shared" si="406"/>
        <v>0</v>
      </c>
      <c r="AJ367">
        <f t="shared" si="406"/>
        <v>0</v>
      </c>
      <c r="AK367">
        <f t="shared" si="406"/>
        <v>0</v>
      </c>
      <c r="AL367">
        <f t="shared" si="406"/>
        <v>14.229449300905539</v>
      </c>
      <c r="AM367">
        <f t="shared" si="406"/>
        <v>73.65813190563037</v>
      </c>
      <c r="AN367">
        <f t="shared" si="406"/>
        <v>0</v>
      </c>
      <c r="AO367">
        <f t="shared" si="406"/>
        <v>0</v>
      </c>
      <c r="AP367">
        <f t="shared" si="406"/>
        <v>0</v>
      </c>
      <c r="AQ367">
        <f t="shared" si="406"/>
        <v>7.2507022510358103</v>
      </c>
      <c r="AR367">
        <f t="shared" si="406"/>
        <v>0</v>
      </c>
      <c r="AS367">
        <f t="shared" si="406"/>
        <v>24.560954951831942</v>
      </c>
      <c r="AT367" s="3">
        <f t="shared" si="385"/>
        <v>10878.999999999998</v>
      </c>
      <c r="AU367" s="3">
        <f>model!AT122</f>
        <v>0</v>
      </c>
    </row>
    <row r="368" spans="1:47" x14ac:dyDescent="0.25">
      <c r="A368" s="2" t="s">
        <v>24</v>
      </c>
      <c r="B368">
        <f t="shared" ref="B368:AS368" si="407">B319*($AU319/$AT319)</f>
        <v>62.032138568774393</v>
      </c>
      <c r="C368">
        <f t="shared" si="407"/>
        <v>0</v>
      </c>
      <c r="D368">
        <f t="shared" si="407"/>
        <v>0</v>
      </c>
      <c r="E368">
        <f t="shared" si="407"/>
        <v>0</v>
      </c>
      <c r="F368">
        <f t="shared" si="407"/>
        <v>0</v>
      </c>
      <c r="G368">
        <f t="shared" si="407"/>
        <v>0</v>
      </c>
      <c r="H368">
        <f t="shared" si="407"/>
        <v>246.07746226378595</v>
      </c>
      <c r="I368">
        <f t="shared" si="407"/>
        <v>0</v>
      </c>
      <c r="J368">
        <f t="shared" si="407"/>
        <v>0</v>
      </c>
      <c r="K368">
        <f t="shared" si="407"/>
        <v>0</v>
      </c>
      <c r="L368">
        <f t="shared" si="407"/>
        <v>0</v>
      </c>
      <c r="M368">
        <f t="shared" si="407"/>
        <v>0</v>
      </c>
      <c r="N368">
        <f t="shared" si="407"/>
        <v>0</v>
      </c>
      <c r="O368">
        <f t="shared" si="407"/>
        <v>0</v>
      </c>
      <c r="P368">
        <f t="shared" si="407"/>
        <v>0</v>
      </c>
      <c r="Q368">
        <f t="shared" si="407"/>
        <v>22.721380693466664</v>
      </c>
      <c r="R368">
        <f t="shared" si="407"/>
        <v>0</v>
      </c>
      <c r="S368">
        <f t="shared" si="407"/>
        <v>0</v>
      </c>
      <c r="T368">
        <f t="shared" si="407"/>
        <v>0</v>
      </c>
      <c r="U368">
        <f t="shared" si="407"/>
        <v>182.88498300519896</v>
      </c>
      <c r="V368">
        <f t="shared" si="407"/>
        <v>0</v>
      </c>
      <c r="W368">
        <f t="shared" si="407"/>
        <v>0</v>
      </c>
      <c r="X368">
        <f t="shared" si="407"/>
        <v>0</v>
      </c>
      <c r="Y368">
        <f t="shared" si="407"/>
        <v>6192.2494019565329</v>
      </c>
      <c r="Z368">
        <f t="shared" si="407"/>
        <v>0</v>
      </c>
      <c r="AA368">
        <f t="shared" si="407"/>
        <v>0</v>
      </c>
      <c r="AB368">
        <f t="shared" si="407"/>
        <v>1570.910261660194</v>
      </c>
      <c r="AC368">
        <f t="shared" si="407"/>
        <v>0</v>
      </c>
      <c r="AD368">
        <f t="shared" si="407"/>
        <v>0</v>
      </c>
      <c r="AE368">
        <f t="shared" si="407"/>
        <v>0</v>
      </c>
      <c r="AF368">
        <f t="shared" si="407"/>
        <v>0</v>
      </c>
      <c r="AG368">
        <f t="shared" si="407"/>
        <v>264.09329555530934</v>
      </c>
      <c r="AH368">
        <f t="shared" si="407"/>
        <v>0</v>
      </c>
      <c r="AI368">
        <f t="shared" si="407"/>
        <v>0</v>
      </c>
      <c r="AJ368">
        <f t="shared" si="407"/>
        <v>0</v>
      </c>
      <c r="AK368">
        <f t="shared" si="407"/>
        <v>0</v>
      </c>
      <c r="AL368">
        <f t="shared" si="407"/>
        <v>0</v>
      </c>
      <c r="AM368">
        <f t="shared" si="407"/>
        <v>0</v>
      </c>
      <c r="AN368">
        <f t="shared" si="407"/>
        <v>3.3021763554818722</v>
      </c>
      <c r="AO368">
        <f t="shared" si="407"/>
        <v>0</v>
      </c>
      <c r="AP368">
        <f t="shared" si="407"/>
        <v>0</v>
      </c>
      <c r="AQ368">
        <f t="shared" si="407"/>
        <v>1074.7288999412567</v>
      </c>
      <c r="AR368">
        <f t="shared" si="407"/>
        <v>0</v>
      </c>
      <c r="AS368">
        <f t="shared" si="407"/>
        <v>0</v>
      </c>
      <c r="AT368" s="3">
        <f t="shared" si="385"/>
        <v>9619</v>
      </c>
      <c r="AU368" s="3">
        <f>model!AT123</f>
        <v>0</v>
      </c>
    </row>
    <row r="369" spans="1:47" x14ac:dyDescent="0.25">
      <c r="A369" s="2" t="s">
        <v>25</v>
      </c>
      <c r="B369">
        <f t="shared" ref="B369:AS369" si="408">B320*($AU320/$AT320)</f>
        <v>7.4085494537022845</v>
      </c>
      <c r="C369">
        <f t="shared" si="408"/>
        <v>181.79427836552361</v>
      </c>
      <c r="D369">
        <f t="shared" si="408"/>
        <v>0</v>
      </c>
      <c r="E369">
        <f t="shared" si="408"/>
        <v>0</v>
      </c>
      <c r="F369">
        <f t="shared" si="408"/>
        <v>0</v>
      </c>
      <c r="G369">
        <f t="shared" si="408"/>
        <v>0</v>
      </c>
      <c r="H369">
        <f t="shared" si="408"/>
        <v>0</v>
      </c>
      <c r="I369">
        <f t="shared" si="408"/>
        <v>0</v>
      </c>
      <c r="J369">
        <f t="shared" si="408"/>
        <v>0</v>
      </c>
      <c r="K369">
        <f t="shared" si="408"/>
        <v>0</v>
      </c>
      <c r="L369">
        <f t="shared" si="408"/>
        <v>0</v>
      </c>
      <c r="M369">
        <f t="shared" si="408"/>
        <v>0</v>
      </c>
      <c r="N369">
        <f t="shared" si="408"/>
        <v>0</v>
      </c>
      <c r="O369">
        <f t="shared" si="408"/>
        <v>0</v>
      </c>
      <c r="P369">
        <f t="shared" si="408"/>
        <v>0</v>
      </c>
      <c r="Q369">
        <f t="shared" si="408"/>
        <v>0</v>
      </c>
      <c r="R369">
        <f t="shared" si="408"/>
        <v>0</v>
      </c>
      <c r="S369">
        <f t="shared" si="408"/>
        <v>97.154263291660186</v>
      </c>
      <c r="T369">
        <f t="shared" si="408"/>
        <v>0</v>
      </c>
      <c r="U369">
        <f t="shared" si="408"/>
        <v>0</v>
      </c>
      <c r="V369">
        <f t="shared" si="408"/>
        <v>0</v>
      </c>
      <c r="W369">
        <f t="shared" si="408"/>
        <v>0</v>
      </c>
      <c r="X369">
        <f t="shared" si="408"/>
        <v>0</v>
      </c>
      <c r="Y369">
        <f t="shared" si="408"/>
        <v>0</v>
      </c>
      <c r="Z369">
        <f t="shared" si="408"/>
        <v>6532.5052069212015</v>
      </c>
      <c r="AA369">
        <f t="shared" si="408"/>
        <v>0</v>
      </c>
      <c r="AB369">
        <f t="shared" si="408"/>
        <v>0</v>
      </c>
      <c r="AC369">
        <f t="shared" si="408"/>
        <v>44.581345729338466</v>
      </c>
      <c r="AD369">
        <f t="shared" si="408"/>
        <v>7.7576774631615724</v>
      </c>
      <c r="AE369">
        <f t="shared" si="408"/>
        <v>0</v>
      </c>
      <c r="AF369">
        <f t="shared" si="408"/>
        <v>656.2336694309422</v>
      </c>
      <c r="AG369">
        <f t="shared" si="408"/>
        <v>0</v>
      </c>
      <c r="AH369">
        <f t="shared" si="408"/>
        <v>0</v>
      </c>
      <c r="AI369">
        <f t="shared" si="408"/>
        <v>0</v>
      </c>
      <c r="AJ369">
        <f t="shared" si="408"/>
        <v>232.76023715217076</v>
      </c>
      <c r="AK369">
        <f t="shared" si="408"/>
        <v>0</v>
      </c>
      <c r="AL369">
        <f t="shared" si="408"/>
        <v>0</v>
      </c>
      <c r="AM369">
        <f t="shared" si="408"/>
        <v>0</v>
      </c>
      <c r="AN369">
        <f t="shared" si="408"/>
        <v>0</v>
      </c>
      <c r="AO369">
        <f t="shared" si="408"/>
        <v>0</v>
      </c>
      <c r="AP369">
        <f t="shared" si="408"/>
        <v>0</v>
      </c>
      <c r="AQ369">
        <f t="shared" si="408"/>
        <v>0</v>
      </c>
      <c r="AR369">
        <f t="shared" si="408"/>
        <v>46.804772192300213</v>
      </c>
      <c r="AS369">
        <f t="shared" si="408"/>
        <v>0</v>
      </c>
      <c r="AT369" s="3">
        <f t="shared" si="385"/>
        <v>7807.0000000000018</v>
      </c>
      <c r="AU369" s="3">
        <f>model!AT124</f>
        <v>0</v>
      </c>
    </row>
    <row r="370" spans="1:47" x14ac:dyDescent="0.25">
      <c r="A370" s="2" t="s">
        <v>26</v>
      </c>
      <c r="B370">
        <f t="shared" ref="B370:AS370" si="409">B321*($AU321/$AT321)</f>
        <v>7.9941165146158166</v>
      </c>
      <c r="C370">
        <f t="shared" si="409"/>
        <v>0</v>
      </c>
      <c r="D370">
        <f t="shared" si="409"/>
        <v>47.292567440800383</v>
      </c>
      <c r="E370">
        <f t="shared" si="409"/>
        <v>0</v>
      </c>
      <c r="F370">
        <f t="shared" si="409"/>
        <v>0</v>
      </c>
      <c r="G370">
        <f t="shared" si="409"/>
        <v>73.834197794018991</v>
      </c>
      <c r="H370">
        <f t="shared" si="409"/>
        <v>0</v>
      </c>
      <c r="I370">
        <f t="shared" si="409"/>
        <v>0</v>
      </c>
      <c r="J370">
        <f t="shared" si="409"/>
        <v>0</v>
      </c>
      <c r="K370">
        <f t="shared" si="409"/>
        <v>11362.436690232867</v>
      </c>
      <c r="L370">
        <f t="shared" si="409"/>
        <v>0</v>
      </c>
      <c r="M370">
        <f t="shared" si="409"/>
        <v>19.105858036983367</v>
      </c>
      <c r="N370">
        <f t="shared" si="409"/>
        <v>0</v>
      </c>
      <c r="O370">
        <f t="shared" si="409"/>
        <v>0</v>
      </c>
      <c r="P370">
        <f t="shared" si="409"/>
        <v>4.5471558755476318</v>
      </c>
      <c r="Q370">
        <f t="shared" si="409"/>
        <v>24.926535167864241</v>
      </c>
      <c r="R370">
        <f t="shared" si="409"/>
        <v>13.898392065056131</v>
      </c>
      <c r="S370">
        <f t="shared" si="409"/>
        <v>0</v>
      </c>
      <c r="T370">
        <f t="shared" si="409"/>
        <v>0</v>
      </c>
      <c r="U370">
        <f t="shared" si="409"/>
        <v>0</v>
      </c>
      <c r="V370">
        <f t="shared" si="409"/>
        <v>0</v>
      </c>
      <c r="W370">
        <f t="shared" si="409"/>
        <v>18.135762144632487</v>
      </c>
      <c r="X370">
        <f t="shared" si="409"/>
        <v>0</v>
      </c>
      <c r="Y370">
        <f t="shared" si="409"/>
        <v>0</v>
      </c>
      <c r="Z370">
        <f t="shared" si="409"/>
        <v>0</v>
      </c>
      <c r="AA370">
        <f t="shared" si="409"/>
        <v>4095.8848069004262</v>
      </c>
      <c r="AB370">
        <f t="shared" si="409"/>
        <v>0</v>
      </c>
      <c r="AC370">
        <f t="shared" si="409"/>
        <v>0</v>
      </c>
      <c r="AD370">
        <f t="shared" si="409"/>
        <v>0</v>
      </c>
      <c r="AE370">
        <f t="shared" si="409"/>
        <v>0</v>
      </c>
      <c r="AF370">
        <f t="shared" si="409"/>
        <v>0</v>
      </c>
      <c r="AG370">
        <f t="shared" si="409"/>
        <v>0</v>
      </c>
      <c r="AH370">
        <f t="shared" si="409"/>
        <v>337.33925560084856</v>
      </c>
      <c r="AI370">
        <f t="shared" si="409"/>
        <v>0</v>
      </c>
      <c r="AJ370">
        <f t="shared" si="409"/>
        <v>0</v>
      </c>
      <c r="AK370">
        <f t="shared" si="409"/>
        <v>0.6046622263355248</v>
      </c>
      <c r="AL370">
        <f t="shared" si="409"/>
        <v>0</v>
      </c>
      <c r="AM370">
        <f t="shared" si="409"/>
        <v>0</v>
      </c>
      <c r="AN370">
        <f t="shared" si="409"/>
        <v>0</v>
      </c>
      <c r="AO370">
        <f t="shared" si="409"/>
        <v>0</v>
      </c>
      <c r="AP370">
        <f t="shared" si="409"/>
        <v>0</v>
      </c>
      <c r="AQ370">
        <f t="shared" si="409"/>
        <v>0</v>
      </c>
      <c r="AR370">
        <f t="shared" si="409"/>
        <v>0</v>
      </c>
      <c r="AS370">
        <f t="shared" si="409"/>
        <v>0</v>
      </c>
      <c r="AT370" s="3">
        <f t="shared" si="385"/>
        <v>16005.999999999995</v>
      </c>
      <c r="AU370" s="3">
        <f>model!AT125</f>
        <v>0</v>
      </c>
    </row>
    <row r="371" spans="1:47" x14ac:dyDescent="0.25">
      <c r="A371" s="2" t="s">
        <v>27</v>
      </c>
      <c r="B371">
        <f t="shared" ref="B371:AS371" si="410">B322*($AU322/$AT322)</f>
        <v>260.21496693237646</v>
      </c>
      <c r="C371">
        <f t="shared" si="410"/>
        <v>0</v>
      </c>
      <c r="D371">
        <f t="shared" si="410"/>
        <v>0</v>
      </c>
      <c r="E371">
        <f t="shared" si="410"/>
        <v>0</v>
      </c>
      <c r="F371">
        <f t="shared" si="410"/>
        <v>0</v>
      </c>
      <c r="G371">
        <f t="shared" si="410"/>
        <v>27.641969537515489</v>
      </c>
      <c r="H371">
        <f t="shared" si="410"/>
        <v>31.529577999499892</v>
      </c>
      <c r="I371">
        <f t="shared" si="410"/>
        <v>0</v>
      </c>
      <c r="J371">
        <f t="shared" si="410"/>
        <v>0</v>
      </c>
      <c r="K371">
        <f t="shared" si="410"/>
        <v>0</v>
      </c>
      <c r="L371">
        <f t="shared" si="410"/>
        <v>0</v>
      </c>
      <c r="M371">
        <f t="shared" si="410"/>
        <v>0</v>
      </c>
      <c r="N371">
        <f t="shared" si="410"/>
        <v>0</v>
      </c>
      <c r="O371">
        <f t="shared" si="410"/>
        <v>13.977551428947642</v>
      </c>
      <c r="P371">
        <f t="shared" si="410"/>
        <v>0</v>
      </c>
      <c r="Q371">
        <f t="shared" si="410"/>
        <v>94.241654619821958</v>
      </c>
      <c r="R371">
        <f t="shared" si="410"/>
        <v>0</v>
      </c>
      <c r="S371">
        <f t="shared" si="410"/>
        <v>0</v>
      </c>
      <c r="T371">
        <f t="shared" si="410"/>
        <v>0</v>
      </c>
      <c r="U371">
        <f t="shared" si="410"/>
        <v>0</v>
      </c>
      <c r="V371">
        <f t="shared" si="410"/>
        <v>0</v>
      </c>
      <c r="W371">
        <f t="shared" si="410"/>
        <v>0</v>
      </c>
      <c r="X371">
        <f t="shared" si="410"/>
        <v>0</v>
      </c>
      <c r="Y371">
        <f t="shared" si="410"/>
        <v>560.49278250107295</v>
      </c>
      <c r="Z371">
        <f t="shared" si="410"/>
        <v>0</v>
      </c>
      <c r="AA371">
        <f t="shared" si="410"/>
        <v>0</v>
      </c>
      <c r="AB371">
        <f t="shared" si="410"/>
        <v>8321.7443364391529</v>
      </c>
      <c r="AC371">
        <f t="shared" si="410"/>
        <v>0</v>
      </c>
      <c r="AD371">
        <f t="shared" si="410"/>
        <v>0</v>
      </c>
      <c r="AE371">
        <f t="shared" si="410"/>
        <v>0</v>
      </c>
      <c r="AF371">
        <f t="shared" si="410"/>
        <v>0</v>
      </c>
      <c r="AG371">
        <f t="shared" si="410"/>
        <v>267.39120446489085</v>
      </c>
      <c r="AH371">
        <f t="shared" si="410"/>
        <v>13.453175696603624</v>
      </c>
      <c r="AI371">
        <f t="shared" si="410"/>
        <v>59.863129475583072</v>
      </c>
      <c r="AJ371">
        <f t="shared" si="410"/>
        <v>0</v>
      </c>
      <c r="AK371">
        <f t="shared" si="410"/>
        <v>0</v>
      </c>
      <c r="AL371">
        <f t="shared" si="410"/>
        <v>3.8997272204030842</v>
      </c>
      <c r="AM371">
        <f t="shared" si="410"/>
        <v>0</v>
      </c>
      <c r="AN371">
        <f t="shared" si="410"/>
        <v>0</v>
      </c>
      <c r="AO371">
        <f t="shared" si="410"/>
        <v>0</v>
      </c>
      <c r="AP371">
        <f t="shared" si="410"/>
        <v>0</v>
      </c>
      <c r="AQ371">
        <f t="shared" si="410"/>
        <v>4145.5499236841333</v>
      </c>
      <c r="AR371">
        <f t="shared" si="410"/>
        <v>0</v>
      </c>
      <c r="AS371">
        <f t="shared" si="410"/>
        <v>0</v>
      </c>
      <c r="AT371" s="3">
        <f t="shared" si="385"/>
        <v>13800.000000000004</v>
      </c>
      <c r="AU371" s="3">
        <f>model!AT126</f>
        <v>0</v>
      </c>
    </row>
    <row r="372" spans="1:47" x14ac:dyDescent="0.25">
      <c r="A372" s="2" t="s">
        <v>28</v>
      </c>
      <c r="B372">
        <f t="shared" ref="B372:AS372" si="411">B323*($AU323/$AT323)</f>
        <v>0</v>
      </c>
      <c r="C372">
        <f t="shared" si="411"/>
        <v>0</v>
      </c>
      <c r="D372">
        <f t="shared" si="411"/>
        <v>0</v>
      </c>
      <c r="E372">
        <f t="shared" si="411"/>
        <v>0</v>
      </c>
      <c r="F372">
        <f t="shared" si="411"/>
        <v>464.05988592536875</v>
      </c>
      <c r="G372">
        <f t="shared" si="411"/>
        <v>0</v>
      </c>
      <c r="H372">
        <f t="shared" si="411"/>
        <v>0</v>
      </c>
      <c r="I372">
        <f t="shared" si="411"/>
        <v>0</v>
      </c>
      <c r="J372">
        <f t="shared" si="411"/>
        <v>451.37202963073332</v>
      </c>
      <c r="K372">
        <f t="shared" si="411"/>
        <v>0</v>
      </c>
      <c r="L372">
        <f t="shared" si="411"/>
        <v>1.9386107961244059</v>
      </c>
      <c r="M372">
        <f t="shared" si="411"/>
        <v>0</v>
      </c>
      <c r="N372">
        <f t="shared" si="411"/>
        <v>0</v>
      </c>
      <c r="O372">
        <f t="shared" si="411"/>
        <v>0</v>
      </c>
      <c r="P372">
        <f t="shared" si="411"/>
        <v>0</v>
      </c>
      <c r="Q372">
        <f t="shared" si="411"/>
        <v>0</v>
      </c>
      <c r="R372">
        <f t="shared" si="411"/>
        <v>0</v>
      </c>
      <c r="S372">
        <f t="shared" si="411"/>
        <v>0</v>
      </c>
      <c r="T372">
        <f t="shared" si="411"/>
        <v>0</v>
      </c>
      <c r="U372">
        <f t="shared" si="411"/>
        <v>0</v>
      </c>
      <c r="V372">
        <f t="shared" si="411"/>
        <v>0</v>
      </c>
      <c r="W372">
        <f t="shared" si="411"/>
        <v>0</v>
      </c>
      <c r="X372">
        <f t="shared" si="411"/>
        <v>0</v>
      </c>
      <c r="Y372">
        <f t="shared" si="411"/>
        <v>0</v>
      </c>
      <c r="Z372">
        <f t="shared" si="411"/>
        <v>0</v>
      </c>
      <c r="AA372">
        <f t="shared" si="411"/>
        <v>0</v>
      </c>
      <c r="AB372">
        <f t="shared" si="411"/>
        <v>0</v>
      </c>
      <c r="AC372">
        <f t="shared" si="411"/>
        <v>96970.329663024968</v>
      </c>
      <c r="AD372">
        <f t="shared" si="411"/>
        <v>25.930217980465844</v>
      </c>
      <c r="AE372">
        <f t="shared" si="411"/>
        <v>0</v>
      </c>
      <c r="AF372">
        <f t="shared" si="411"/>
        <v>0</v>
      </c>
      <c r="AG372">
        <f t="shared" si="411"/>
        <v>0</v>
      </c>
      <c r="AH372">
        <f t="shared" si="411"/>
        <v>0</v>
      </c>
      <c r="AI372">
        <f t="shared" si="411"/>
        <v>0</v>
      </c>
      <c r="AJ372">
        <f t="shared" si="411"/>
        <v>44.111656886225909</v>
      </c>
      <c r="AK372">
        <f t="shared" si="411"/>
        <v>0</v>
      </c>
      <c r="AL372">
        <f t="shared" si="411"/>
        <v>0</v>
      </c>
      <c r="AM372">
        <f t="shared" si="411"/>
        <v>0</v>
      </c>
      <c r="AN372">
        <f t="shared" si="411"/>
        <v>0</v>
      </c>
      <c r="AO372">
        <f t="shared" si="411"/>
        <v>259.25793575610152</v>
      </c>
      <c r="AP372">
        <f t="shared" si="411"/>
        <v>0</v>
      </c>
      <c r="AQ372">
        <f t="shared" si="411"/>
        <v>0</v>
      </c>
      <c r="AR372">
        <f t="shared" si="411"/>
        <v>0</v>
      </c>
      <c r="AS372">
        <f t="shared" si="411"/>
        <v>0</v>
      </c>
      <c r="AT372" s="3">
        <f t="shared" si="385"/>
        <v>98216.999999999985</v>
      </c>
      <c r="AU372" s="3">
        <f>model!AT127</f>
        <v>0</v>
      </c>
    </row>
    <row r="373" spans="1:47" x14ac:dyDescent="0.25">
      <c r="A373" s="2" t="s">
        <v>29</v>
      </c>
      <c r="B373">
        <f t="shared" ref="B373:AS373" si="412">B324*($AU324/$AT324)</f>
        <v>156.29910964873602</v>
      </c>
      <c r="C373">
        <f t="shared" si="412"/>
        <v>0</v>
      </c>
      <c r="D373">
        <f t="shared" si="412"/>
        <v>0</v>
      </c>
      <c r="E373">
        <f t="shared" si="412"/>
        <v>0</v>
      </c>
      <c r="F373">
        <f t="shared" si="412"/>
        <v>51.133718486914844</v>
      </c>
      <c r="G373">
        <f t="shared" si="412"/>
        <v>0</v>
      </c>
      <c r="H373">
        <f t="shared" si="412"/>
        <v>0</v>
      </c>
      <c r="I373">
        <f t="shared" si="412"/>
        <v>0</v>
      </c>
      <c r="J373">
        <f t="shared" si="412"/>
        <v>0</v>
      </c>
      <c r="K373">
        <f t="shared" si="412"/>
        <v>0</v>
      </c>
      <c r="L373">
        <f t="shared" si="412"/>
        <v>0</v>
      </c>
      <c r="M373">
        <f t="shared" si="412"/>
        <v>0</v>
      </c>
      <c r="N373">
        <f t="shared" si="412"/>
        <v>0</v>
      </c>
      <c r="O373">
        <f t="shared" si="412"/>
        <v>28.465317309580168</v>
      </c>
      <c r="P373">
        <f t="shared" si="412"/>
        <v>0</v>
      </c>
      <c r="Q373">
        <f t="shared" si="412"/>
        <v>0</v>
      </c>
      <c r="R373">
        <f t="shared" si="412"/>
        <v>0</v>
      </c>
      <c r="S373">
        <f t="shared" si="412"/>
        <v>45.165592817918778</v>
      </c>
      <c r="T373">
        <f t="shared" si="412"/>
        <v>0</v>
      </c>
      <c r="U373">
        <f t="shared" si="412"/>
        <v>0</v>
      </c>
      <c r="V373">
        <f t="shared" si="412"/>
        <v>0</v>
      </c>
      <c r="W373">
        <f t="shared" si="412"/>
        <v>0</v>
      </c>
      <c r="X373">
        <f t="shared" si="412"/>
        <v>0</v>
      </c>
      <c r="Y373">
        <f t="shared" si="412"/>
        <v>0</v>
      </c>
      <c r="Z373">
        <f t="shared" si="412"/>
        <v>7.2602182434261211</v>
      </c>
      <c r="AA373">
        <f t="shared" si="412"/>
        <v>0</v>
      </c>
      <c r="AB373">
        <f t="shared" si="412"/>
        <v>0</v>
      </c>
      <c r="AC373">
        <f t="shared" si="412"/>
        <v>160.29224472765057</v>
      </c>
      <c r="AD373">
        <f t="shared" si="412"/>
        <v>18021.198894670859</v>
      </c>
      <c r="AE373">
        <f t="shared" si="412"/>
        <v>0</v>
      </c>
      <c r="AF373">
        <f t="shared" si="412"/>
        <v>0</v>
      </c>
      <c r="AG373">
        <f t="shared" si="412"/>
        <v>0</v>
      </c>
      <c r="AH373">
        <f t="shared" si="412"/>
        <v>0</v>
      </c>
      <c r="AI373">
        <f t="shared" si="412"/>
        <v>0</v>
      </c>
      <c r="AJ373">
        <f t="shared" si="412"/>
        <v>1095.1849040949153</v>
      </c>
      <c r="AK373">
        <f t="shared" si="412"/>
        <v>0</v>
      </c>
      <c r="AL373">
        <f t="shared" si="412"/>
        <v>0</v>
      </c>
      <c r="AM373">
        <f t="shared" si="412"/>
        <v>0</v>
      </c>
      <c r="AN373">
        <f t="shared" si="412"/>
        <v>0</v>
      </c>
      <c r="AO373">
        <f t="shared" si="412"/>
        <v>0</v>
      </c>
      <c r="AP373">
        <f t="shared" si="412"/>
        <v>0</v>
      </c>
      <c r="AQ373">
        <f t="shared" si="412"/>
        <v>0</v>
      </c>
      <c r="AR373">
        <f t="shared" si="412"/>
        <v>0</v>
      </c>
      <c r="AS373">
        <f t="shared" si="412"/>
        <v>0</v>
      </c>
      <c r="AT373" s="3">
        <f t="shared" si="385"/>
        <v>19565</v>
      </c>
      <c r="AU373" s="3">
        <f>model!AT128</f>
        <v>0</v>
      </c>
    </row>
    <row r="374" spans="1:47" x14ac:dyDescent="0.25">
      <c r="A374" s="2" t="s">
        <v>30</v>
      </c>
      <c r="B374">
        <f t="shared" ref="B374:AS374" si="413">B325*($AU325/$AT325)</f>
        <v>9.1474360419203613</v>
      </c>
      <c r="C374">
        <f t="shared" si="413"/>
        <v>0</v>
      </c>
      <c r="D374">
        <f t="shared" si="413"/>
        <v>33.070592787776597</v>
      </c>
      <c r="E374">
        <f t="shared" si="413"/>
        <v>0</v>
      </c>
      <c r="F374">
        <f t="shared" si="413"/>
        <v>0</v>
      </c>
      <c r="G374">
        <f t="shared" si="413"/>
        <v>40.358301528139208</v>
      </c>
      <c r="H374">
        <f t="shared" si="413"/>
        <v>0</v>
      </c>
      <c r="I374">
        <f t="shared" si="413"/>
        <v>0</v>
      </c>
      <c r="J374">
        <f t="shared" si="413"/>
        <v>0</v>
      </c>
      <c r="K374">
        <f t="shared" si="413"/>
        <v>0</v>
      </c>
      <c r="L374">
        <f t="shared" si="413"/>
        <v>0</v>
      </c>
      <c r="M374">
        <f t="shared" si="413"/>
        <v>0</v>
      </c>
      <c r="N374">
        <f t="shared" si="413"/>
        <v>0</v>
      </c>
      <c r="O374">
        <f t="shared" si="413"/>
        <v>0</v>
      </c>
      <c r="P374">
        <f t="shared" si="413"/>
        <v>0</v>
      </c>
      <c r="Q374">
        <f t="shared" si="413"/>
        <v>0</v>
      </c>
      <c r="R374">
        <f t="shared" si="413"/>
        <v>0</v>
      </c>
      <c r="S374">
        <f t="shared" si="413"/>
        <v>0</v>
      </c>
      <c r="T374">
        <f t="shared" si="413"/>
        <v>30.74806898200741</v>
      </c>
      <c r="U374">
        <f t="shared" si="413"/>
        <v>0</v>
      </c>
      <c r="V374">
        <f t="shared" si="413"/>
        <v>0</v>
      </c>
      <c r="W374">
        <f t="shared" si="413"/>
        <v>0</v>
      </c>
      <c r="X374">
        <f t="shared" si="413"/>
        <v>0</v>
      </c>
      <c r="Y374">
        <f t="shared" si="413"/>
        <v>0</v>
      </c>
      <c r="Z374">
        <f t="shared" si="413"/>
        <v>0</v>
      </c>
      <c r="AA374">
        <f t="shared" si="413"/>
        <v>46.045777767801958</v>
      </c>
      <c r="AB374">
        <f t="shared" si="413"/>
        <v>0</v>
      </c>
      <c r="AC374">
        <f t="shared" si="413"/>
        <v>0</v>
      </c>
      <c r="AD374">
        <f t="shared" si="413"/>
        <v>0</v>
      </c>
      <c r="AE374">
        <f t="shared" si="413"/>
        <v>4369.6298228923542</v>
      </c>
      <c r="AF374">
        <f t="shared" si="413"/>
        <v>0</v>
      </c>
      <c r="AG374">
        <f t="shared" si="413"/>
        <v>0</v>
      </c>
      <c r="AH374">
        <f t="shared" si="413"/>
        <v>0</v>
      </c>
      <c r="AI374">
        <f t="shared" si="413"/>
        <v>0</v>
      </c>
      <c r="AJ374">
        <f t="shared" si="413"/>
        <v>0</v>
      </c>
      <c r="AK374">
        <f t="shared" si="413"/>
        <v>0</v>
      </c>
      <c r="AL374">
        <f t="shared" si="413"/>
        <v>0</v>
      </c>
      <c r="AM374">
        <f t="shared" si="413"/>
        <v>0</v>
      </c>
      <c r="AN374">
        <f t="shared" si="413"/>
        <v>0</v>
      </c>
      <c r="AO374">
        <f t="shared" si="413"/>
        <v>0</v>
      </c>
      <c r="AP374">
        <f t="shared" si="413"/>
        <v>0</v>
      </c>
      <c r="AQ374">
        <f t="shared" si="413"/>
        <v>0</v>
      </c>
      <c r="AR374">
        <f t="shared" si="413"/>
        <v>0</v>
      </c>
      <c r="AS374">
        <f t="shared" si="413"/>
        <v>0</v>
      </c>
      <c r="AT374" s="3">
        <f t="shared" si="385"/>
        <v>4529</v>
      </c>
      <c r="AU374" s="3">
        <f>model!AT129</f>
        <v>0</v>
      </c>
    </row>
    <row r="375" spans="1:47" x14ac:dyDescent="0.25">
      <c r="A375" s="2" t="s">
        <v>31</v>
      </c>
      <c r="B375">
        <f t="shared" ref="B375:AS375" si="414">B326*($AU326/$AT326)</f>
        <v>7.8056170913365106</v>
      </c>
      <c r="C375">
        <f t="shared" si="414"/>
        <v>0</v>
      </c>
      <c r="D375">
        <f t="shared" si="414"/>
        <v>0</v>
      </c>
      <c r="E375">
        <f t="shared" si="414"/>
        <v>0</v>
      </c>
      <c r="F375">
        <f t="shared" si="414"/>
        <v>0</v>
      </c>
      <c r="G375">
        <f t="shared" si="414"/>
        <v>0</v>
      </c>
      <c r="H375">
        <f t="shared" si="414"/>
        <v>0</v>
      </c>
      <c r="I375">
        <f t="shared" si="414"/>
        <v>0</v>
      </c>
      <c r="J375">
        <f t="shared" si="414"/>
        <v>0</v>
      </c>
      <c r="K375">
        <f t="shared" si="414"/>
        <v>0</v>
      </c>
      <c r="L375">
        <f t="shared" si="414"/>
        <v>0</v>
      </c>
      <c r="M375">
        <f t="shared" si="414"/>
        <v>0</v>
      </c>
      <c r="N375">
        <f t="shared" si="414"/>
        <v>0</v>
      </c>
      <c r="O375">
        <f t="shared" si="414"/>
        <v>0</v>
      </c>
      <c r="P375">
        <f t="shared" si="414"/>
        <v>0</v>
      </c>
      <c r="Q375">
        <f t="shared" si="414"/>
        <v>0</v>
      </c>
      <c r="R375">
        <f t="shared" si="414"/>
        <v>0</v>
      </c>
      <c r="S375">
        <f t="shared" si="414"/>
        <v>85.301108625096575</v>
      </c>
      <c r="T375">
        <f t="shared" si="414"/>
        <v>0</v>
      </c>
      <c r="U375">
        <f t="shared" si="414"/>
        <v>0</v>
      </c>
      <c r="V375">
        <f t="shared" si="414"/>
        <v>0</v>
      </c>
      <c r="W375">
        <f t="shared" si="414"/>
        <v>0</v>
      </c>
      <c r="X375">
        <f t="shared" si="414"/>
        <v>0</v>
      </c>
      <c r="Y375">
        <f t="shared" si="414"/>
        <v>0</v>
      </c>
      <c r="Z375">
        <f t="shared" si="414"/>
        <v>217.5462818761298</v>
      </c>
      <c r="AA375">
        <f t="shared" si="414"/>
        <v>0</v>
      </c>
      <c r="AB375">
        <f t="shared" si="414"/>
        <v>0</v>
      </c>
      <c r="AC375">
        <f t="shared" si="414"/>
        <v>0</v>
      </c>
      <c r="AD375">
        <f t="shared" si="414"/>
        <v>11.442839687245035</v>
      </c>
      <c r="AE375">
        <f t="shared" si="414"/>
        <v>0</v>
      </c>
      <c r="AF375">
        <f t="shared" si="414"/>
        <v>960.47981845673291</v>
      </c>
      <c r="AG375">
        <f t="shared" si="414"/>
        <v>0</v>
      </c>
      <c r="AH375">
        <f t="shared" si="414"/>
        <v>0</v>
      </c>
      <c r="AI375">
        <f t="shared" si="414"/>
        <v>0</v>
      </c>
      <c r="AJ375">
        <f t="shared" si="414"/>
        <v>310.4243342634594</v>
      </c>
      <c r="AK375">
        <f t="shared" si="414"/>
        <v>0</v>
      </c>
      <c r="AL375">
        <f t="shared" si="414"/>
        <v>0</v>
      </c>
      <c r="AM375">
        <f t="shared" si="414"/>
        <v>0</v>
      </c>
      <c r="AN375">
        <f t="shared" si="414"/>
        <v>0</v>
      </c>
      <c r="AO375">
        <f t="shared" si="414"/>
        <v>0</v>
      </c>
      <c r="AP375">
        <f t="shared" si="414"/>
        <v>0</v>
      </c>
      <c r="AQ375">
        <f t="shared" si="414"/>
        <v>0</v>
      </c>
      <c r="AR375">
        <f t="shared" si="414"/>
        <v>0</v>
      </c>
      <c r="AS375">
        <f t="shared" si="414"/>
        <v>0</v>
      </c>
      <c r="AT375" s="3">
        <f t="shared" si="385"/>
        <v>1593.0000000000005</v>
      </c>
      <c r="AU375" s="3">
        <f>model!AT130</f>
        <v>0</v>
      </c>
    </row>
    <row r="376" spans="1:47" x14ac:dyDescent="0.25">
      <c r="A376" s="2" t="s">
        <v>32</v>
      </c>
      <c r="B376">
        <f t="shared" ref="B376:AS376" si="415">B327*($AU327/$AT327)</f>
        <v>0</v>
      </c>
      <c r="C376">
        <f t="shared" si="415"/>
        <v>0</v>
      </c>
      <c r="D376">
        <f t="shared" si="415"/>
        <v>0</v>
      </c>
      <c r="E376">
        <f t="shared" si="415"/>
        <v>0</v>
      </c>
      <c r="F376">
        <f t="shared" si="415"/>
        <v>0</v>
      </c>
      <c r="G376">
        <f t="shared" si="415"/>
        <v>0</v>
      </c>
      <c r="H376">
        <f t="shared" si="415"/>
        <v>1102.1115739093552</v>
      </c>
      <c r="I376">
        <f t="shared" si="415"/>
        <v>0</v>
      </c>
      <c r="J376">
        <f t="shared" si="415"/>
        <v>0</v>
      </c>
      <c r="K376">
        <f t="shared" si="415"/>
        <v>0</v>
      </c>
      <c r="L376">
        <f t="shared" si="415"/>
        <v>0</v>
      </c>
      <c r="M376">
        <f t="shared" si="415"/>
        <v>0</v>
      </c>
      <c r="N376">
        <f t="shared" si="415"/>
        <v>0</v>
      </c>
      <c r="O376">
        <f t="shared" si="415"/>
        <v>0</v>
      </c>
      <c r="P376">
        <f t="shared" si="415"/>
        <v>0</v>
      </c>
      <c r="Q376">
        <f t="shared" si="415"/>
        <v>5.0271241129554571</v>
      </c>
      <c r="R376">
        <f t="shared" si="415"/>
        <v>0</v>
      </c>
      <c r="S376">
        <f t="shared" si="415"/>
        <v>0</v>
      </c>
      <c r="T376">
        <f t="shared" si="415"/>
        <v>5.9315005845830422</v>
      </c>
      <c r="U376">
        <f t="shared" si="415"/>
        <v>15.414648563688921</v>
      </c>
      <c r="V376">
        <f t="shared" si="415"/>
        <v>0</v>
      </c>
      <c r="W376">
        <f t="shared" si="415"/>
        <v>0</v>
      </c>
      <c r="X376">
        <f t="shared" si="415"/>
        <v>0</v>
      </c>
      <c r="Y376">
        <f t="shared" si="415"/>
        <v>108.70226498170481</v>
      </c>
      <c r="Z376">
        <f t="shared" si="415"/>
        <v>0</v>
      </c>
      <c r="AA376">
        <f t="shared" si="415"/>
        <v>0</v>
      </c>
      <c r="AB376">
        <f t="shared" si="415"/>
        <v>89.639682425902706</v>
      </c>
      <c r="AC376">
        <f t="shared" si="415"/>
        <v>0</v>
      </c>
      <c r="AD376">
        <f t="shared" si="415"/>
        <v>0</v>
      </c>
      <c r="AE376">
        <f t="shared" si="415"/>
        <v>0</v>
      </c>
      <c r="AF376">
        <f t="shared" si="415"/>
        <v>0</v>
      </c>
      <c r="AG376">
        <f t="shared" si="415"/>
        <v>1691.8979617218661</v>
      </c>
      <c r="AH376">
        <f t="shared" si="415"/>
        <v>0</v>
      </c>
      <c r="AI376">
        <f t="shared" si="415"/>
        <v>48.42905055935055</v>
      </c>
      <c r="AJ376">
        <f t="shared" si="415"/>
        <v>0</v>
      </c>
      <c r="AK376">
        <f t="shared" si="415"/>
        <v>0</v>
      </c>
      <c r="AL376">
        <f t="shared" si="415"/>
        <v>0</v>
      </c>
      <c r="AM376">
        <f t="shared" si="415"/>
        <v>0</v>
      </c>
      <c r="AN376">
        <f t="shared" si="415"/>
        <v>0</v>
      </c>
      <c r="AO376">
        <f t="shared" si="415"/>
        <v>0</v>
      </c>
      <c r="AP376">
        <f t="shared" si="415"/>
        <v>0</v>
      </c>
      <c r="AQ376">
        <f t="shared" si="415"/>
        <v>265.84619314059302</v>
      </c>
      <c r="AR376">
        <f t="shared" si="415"/>
        <v>0</v>
      </c>
      <c r="AS376">
        <f t="shared" si="415"/>
        <v>0</v>
      </c>
      <c r="AT376" s="3">
        <f t="shared" si="385"/>
        <v>3333</v>
      </c>
      <c r="AU376" s="3">
        <f>model!AT131</f>
        <v>0</v>
      </c>
    </row>
    <row r="377" spans="1:47" x14ac:dyDescent="0.25">
      <c r="A377" s="2" t="s">
        <v>33</v>
      </c>
      <c r="B377">
        <f t="shared" ref="B377:AS377" si="416">B328*($AU328/$AT328)</f>
        <v>44.870899768161671</v>
      </c>
      <c r="C377">
        <f t="shared" si="416"/>
        <v>0</v>
      </c>
      <c r="D377">
        <f t="shared" si="416"/>
        <v>39.137261486758725</v>
      </c>
      <c r="E377">
        <f t="shared" si="416"/>
        <v>0</v>
      </c>
      <c r="F377">
        <f t="shared" si="416"/>
        <v>0</v>
      </c>
      <c r="G377">
        <f t="shared" si="416"/>
        <v>195.7940070082264</v>
      </c>
      <c r="H377">
        <f t="shared" si="416"/>
        <v>0</v>
      </c>
      <c r="I377">
        <f t="shared" si="416"/>
        <v>0</v>
      </c>
      <c r="J377">
        <f t="shared" si="416"/>
        <v>0</v>
      </c>
      <c r="K377">
        <f t="shared" si="416"/>
        <v>10024.346494441921</v>
      </c>
      <c r="L377">
        <f t="shared" si="416"/>
        <v>0</v>
      </c>
      <c r="M377">
        <f t="shared" si="416"/>
        <v>8.491934308096571</v>
      </c>
      <c r="N377">
        <f t="shared" si="416"/>
        <v>0</v>
      </c>
      <c r="O377">
        <f t="shared" si="416"/>
        <v>0</v>
      </c>
      <c r="P377">
        <f t="shared" si="416"/>
        <v>0</v>
      </c>
      <c r="Q377">
        <f t="shared" si="416"/>
        <v>0.84284580848646184</v>
      </c>
      <c r="R377">
        <f t="shared" si="416"/>
        <v>49.927386964614371</v>
      </c>
      <c r="S377">
        <f t="shared" si="416"/>
        <v>0</v>
      </c>
      <c r="T377">
        <f t="shared" si="416"/>
        <v>0</v>
      </c>
      <c r="U377">
        <f t="shared" si="416"/>
        <v>0</v>
      </c>
      <c r="V377">
        <f t="shared" si="416"/>
        <v>0</v>
      </c>
      <c r="W377">
        <f t="shared" si="416"/>
        <v>342.71272861002518</v>
      </c>
      <c r="X377">
        <f t="shared" si="416"/>
        <v>0</v>
      </c>
      <c r="Y377">
        <f t="shared" si="416"/>
        <v>0</v>
      </c>
      <c r="Z377">
        <f t="shared" si="416"/>
        <v>0</v>
      </c>
      <c r="AA377">
        <f t="shared" si="416"/>
        <v>1224.9009583718027</v>
      </c>
      <c r="AB377">
        <f t="shared" si="416"/>
        <v>0</v>
      </c>
      <c r="AC377">
        <f t="shared" si="416"/>
        <v>0</v>
      </c>
      <c r="AD377">
        <f t="shared" si="416"/>
        <v>0</v>
      </c>
      <c r="AE377">
        <f t="shared" si="416"/>
        <v>0</v>
      </c>
      <c r="AF377">
        <f t="shared" si="416"/>
        <v>0</v>
      </c>
      <c r="AG377">
        <f t="shared" si="416"/>
        <v>0</v>
      </c>
      <c r="AH377">
        <f t="shared" si="416"/>
        <v>13482.897867450842</v>
      </c>
      <c r="AI377">
        <f t="shared" si="416"/>
        <v>9.0217745343449192</v>
      </c>
      <c r="AJ377">
        <f t="shared" si="416"/>
        <v>0</v>
      </c>
      <c r="AK377">
        <f t="shared" si="416"/>
        <v>0</v>
      </c>
      <c r="AL377">
        <f t="shared" si="416"/>
        <v>0</v>
      </c>
      <c r="AM377">
        <f t="shared" si="416"/>
        <v>0</v>
      </c>
      <c r="AN377">
        <f t="shared" si="416"/>
        <v>0</v>
      </c>
      <c r="AO377">
        <f t="shared" si="416"/>
        <v>0</v>
      </c>
      <c r="AP377">
        <f t="shared" si="416"/>
        <v>14.712893203818085</v>
      </c>
      <c r="AQ377">
        <f t="shared" si="416"/>
        <v>16.34294804289814</v>
      </c>
      <c r="AR377">
        <f t="shared" si="416"/>
        <v>0</v>
      </c>
      <c r="AS377">
        <f t="shared" si="416"/>
        <v>0</v>
      </c>
      <c r="AT377" s="3">
        <f t="shared" si="385"/>
        <v>25453.999999999996</v>
      </c>
      <c r="AU377" s="3">
        <f>model!AT132</f>
        <v>0</v>
      </c>
    </row>
    <row r="378" spans="1:47" x14ac:dyDescent="0.25">
      <c r="A378" s="2" t="s">
        <v>34</v>
      </c>
      <c r="B378">
        <f t="shared" ref="B378:AS378" si="417">B329*($AU329/$AT329)</f>
        <v>0</v>
      </c>
      <c r="C378">
        <f t="shared" si="417"/>
        <v>0</v>
      </c>
      <c r="D378">
        <f t="shared" si="417"/>
        <v>87.83758706565348</v>
      </c>
      <c r="E378">
        <f t="shared" si="417"/>
        <v>0</v>
      </c>
      <c r="F378">
        <f t="shared" si="417"/>
        <v>0</v>
      </c>
      <c r="G378">
        <f t="shared" si="417"/>
        <v>98.745398479390445</v>
      </c>
      <c r="H378">
        <f t="shared" si="417"/>
        <v>0</v>
      </c>
      <c r="I378">
        <f t="shared" si="417"/>
        <v>0</v>
      </c>
      <c r="J378">
        <f t="shared" si="417"/>
        <v>0</v>
      </c>
      <c r="K378">
        <f t="shared" si="417"/>
        <v>0</v>
      </c>
      <c r="L378">
        <f t="shared" si="417"/>
        <v>0</v>
      </c>
      <c r="M378">
        <f t="shared" si="417"/>
        <v>0</v>
      </c>
      <c r="N378">
        <f t="shared" si="417"/>
        <v>0</v>
      </c>
      <c r="O378">
        <f t="shared" si="417"/>
        <v>49.932002267218515</v>
      </c>
      <c r="P378">
        <f t="shared" si="417"/>
        <v>0</v>
      </c>
      <c r="Q378">
        <f t="shared" si="417"/>
        <v>4506.795592707329</v>
      </c>
      <c r="R378">
        <f t="shared" si="417"/>
        <v>0</v>
      </c>
      <c r="S378">
        <f t="shared" si="417"/>
        <v>0</v>
      </c>
      <c r="T378">
        <f t="shared" si="417"/>
        <v>0</v>
      </c>
      <c r="U378">
        <f t="shared" si="417"/>
        <v>0</v>
      </c>
      <c r="V378">
        <f t="shared" si="417"/>
        <v>0</v>
      </c>
      <c r="W378">
        <f t="shared" si="417"/>
        <v>0</v>
      </c>
      <c r="X378">
        <f t="shared" si="417"/>
        <v>0</v>
      </c>
      <c r="Y378">
        <f t="shared" si="417"/>
        <v>17.535380338907547</v>
      </c>
      <c r="Z378">
        <f t="shared" si="417"/>
        <v>0</v>
      </c>
      <c r="AA378">
        <f t="shared" si="417"/>
        <v>0</v>
      </c>
      <c r="AB378">
        <f t="shared" si="417"/>
        <v>188.01783253326602</v>
      </c>
      <c r="AC378">
        <f t="shared" si="417"/>
        <v>0</v>
      </c>
      <c r="AD378">
        <f t="shared" si="417"/>
        <v>0</v>
      </c>
      <c r="AE378">
        <f t="shared" si="417"/>
        <v>0</v>
      </c>
      <c r="AF378">
        <f t="shared" si="417"/>
        <v>0</v>
      </c>
      <c r="AG378">
        <f t="shared" si="417"/>
        <v>11.625170504088279</v>
      </c>
      <c r="AH378">
        <f t="shared" si="417"/>
        <v>0</v>
      </c>
      <c r="AI378">
        <f t="shared" si="417"/>
        <v>7570.3629782700245</v>
      </c>
      <c r="AJ378">
        <f t="shared" si="417"/>
        <v>0</v>
      </c>
      <c r="AK378">
        <f t="shared" si="417"/>
        <v>0</v>
      </c>
      <c r="AL378">
        <f t="shared" si="417"/>
        <v>0</v>
      </c>
      <c r="AM378">
        <f t="shared" si="417"/>
        <v>0</v>
      </c>
      <c r="AN378">
        <f t="shared" si="417"/>
        <v>58.870434593813386</v>
      </c>
      <c r="AO378">
        <f t="shared" si="417"/>
        <v>0</v>
      </c>
      <c r="AP378">
        <f t="shared" si="417"/>
        <v>0</v>
      </c>
      <c r="AQ378">
        <f t="shared" si="417"/>
        <v>206.27762324030945</v>
      </c>
      <c r="AR378">
        <f t="shared" si="417"/>
        <v>0</v>
      </c>
      <c r="AS378">
        <f t="shared" si="417"/>
        <v>0</v>
      </c>
      <c r="AT378" s="3">
        <f t="shared" si="385"/>
        <v>12796.000000000002</v>
      </c>
      <c r="AU378" s="3">
        <f>model!AT133</f>
        <v>0</v>
      </c>
    </row>
    <row r="379" spans="1:47" x14ac:dyDescent="0.25">
      <c r="A379" s="2" t="s">
        <v>35</v>
      </c>
      <c r="B379">
        <f t="shared" ref="B379:AS379" si="418">B330*($AU330/$AT330)</f>
        <v>23.523942142433075</v>
      </c>
      <c r="C379">
        <f t="shared" si="418"/>
        <v>0</v>
      </c>
      <c r="D379">
        <f t="shared" si="418"/>
        <v>0</v>
      </c>
      <c r="E379">
        <f t="shared" si="418"/>
        <v>0</v>
      </c>
      <c r="F379">
        <f t="shared" si="418"/>
        <v>7.7699269258893011</v>
      </c>
      <c r="G379">
        <f t="shared" si="418"/>
        <v>0</v>
      </c>
      <c r="H379">
        <f t="shared" si="418"/>
        <v>0</v>
      </c>
      <c r="I379">
        <f t="shared" si="418"/>
        <v>0</v>
      </c>
      <c r="J379">
        <f t="shared" si="418"/>
        <v>0</v>
      </c>
      <c r="K379">
        <f t="shared" si="418"/>
        <v>0</v>
      </c>
      <c r="L379">
        <f t="shared" si="418"/>
        <v>0</v>
      </c>
      <c r="M379">
        <f t="shared" si="418"/>
        <v>0</v>
      </c>
      <c r="N379">
        <f t="shared" si="418"/>
        <v>0</v>
      </c>
      <c r="O379">
        <f t="shared" si="418"/>
        <v>0</v>
      </c>
      <c r="P379">
        <f t="shared" si="418"/>
        <v>0</v>
      </c>
      <c r="Q379">
        <f t="shared" si="418"/>
        <v>0</v>
      </c>
      <c r="R379">
        <f t="shared" si="418"/>
        <v>0</v>
      </c>
      <c r="S379">
        <f t="shared" si="418"/>
        <v>113.41483811680077</v>
      </c>
      <c r="T379">
        <f t="shared" si="418"/>
        <v>0</v>
      </c>
      <c r="U379">
        <f t="shared" si="418"/>
        <v>0</v>
      </c>
      <c r="V379">
        <f t="shared" si="418"/>
        <v>0</v>
      </c>
      <c r="W379">
        <f t="shared" si="418"/>
        <v>0</v>
      </c>
      <c r="X379">
        <f t="shared" si="418"/>
        <v>0</v>
      </c>
      <c r="Y379">
        <f t="shared" si="418"/>
        <v>0</v>
      </c>
      <c r="Z379">
        <f t="shared" si="418"/>
        <v>40.976469959654928</v>
      </c>
      <c r="AA379">
        <f t="shared" si="418"/>
        <v>0</v>
      </c>
      <c r="AB379">
        <f t="shared" si="418"/>
        <v>0</v>
      </c>
      <c r="AC379">
        <f t="shared" si="418"/>
        <v>11.175520263757901</v>
      </c>
      <c r="AD379">
        <f t="shared" si="418"/>
        <v>491.41854029898809</v>
      </c>
      <c r="AE379">
        <f t="shared" si="418"/>
        <v>0</v>
      </c>
      <c r="AF379">
        <f t="shared" si="418"/>
        <v>76.684432465480839</v>
      </c>
      <c r="AG379">
        <f t="shared" si="418"/>
        <v>0</v>
      </c>
      <c r="AH379">
        <f t="shared" si="418"/>
        <v>0</v>
      </c>
      <c r="AI379">
        <f t="shared" si="418"/>
        <v>0</v>
      </c>
      <c r="AJ379">
        <f t="shared" si="418"/>
        <v>17816.036329826995</v>
      </c>
      <c r="AK379">
        <f t="shared" si="418"/>
        <v>0</v>
      </c>
      <c r="AL379">
        <f t="shared" si="418"/>
        <v>0</v>
      </c>
      <c r="AM379">
        <f t="shared" si="418"/>
        <v>0</v>
      </c>
      <c r="AN379">
        <f t="shared" si="418"/>
        <v>0</v>
      </c>
      <c r="AO379">
        <f t="shared" si="418"/>
        <v>0</v>
      </c>
      <c r="AP379">
        <f t="shared" si="418"/>
        <v>0</v>
      </c>
      <c r="AQ379">
        <f t="shared" si="418"/>
        <v>0</v>
      </c>
      <c r="AR379">
        <f t="shared" si="418"/>
        <v>0</v>
      </c>
      <c r="AS379">
        <f t="shared" si="418"/>
        <v>0</v>
      </c>
      <c r="AT379" s="3">
        <f t="shared" si="385"/>
        <v>18581</v>
      </c>
      <c r="AU379" s="3">
        <f>model!AT134</f>
        <v>0</v>
      </c>
    </row>
    <row r="380" spans="1:47" x14ac:dyDescent="0.25">
      <c r="A380" s="2" t="s">
        <v>36</v>
      </c>
      <c r="B380">
        <f t="shared" ref="B380:AS380" si="419">B331*($AU331/$AT331)</f>
        <v>0</v>
      </c>
      <c r="C380">
        <f t="shared" si="419"/>
        <v>0</v>
      </c>
      <c r="D380">
        <f t="shared" si="419"/>
        <v>160.884790087379</v>
      </c>
      <c r="E380">
        <f t="shared" si="419"/>
        <v>0</v>
      </c>
      <c r="F380">
        <f t="shared" si="419"/>
        <v>0</v>
      </c>
      <c r="G380">
        <f t="shared" si="419"/>
        <v>120.730002002859</v>
      </c>
      <c r="H380">
        <f t="shared" si="419"/>
        <v>0</v>
      </c>
      <c r="I380">
        <f t="shared" si="419"/>
        <v>0</v>
      </c>
      <c r="J380">
        <f t="shared" si="419"/>
        <v>0</v>
      </c>
      <c r="K380">
        <f t="shared" si="419"/>
        <v>264.66225681600389</v>
      </c>
      <c r="L380">
        <f t="shared" si="419"/>
        <v>0</v>
      </c>
      <c r="M380">
        <f t="shared" si="419"/>
        <v>0</v>
      </c>
      <c r="N380">
        <f t="shared" si="419"/>
        <v>0</v>
      </c>
      <c r="O380">
        <f t="shared" si="419"/>
        <v>0</v>
      </c>
      <c r="P380">
        <f t="shared" si="419"/>
        <v>0</v>
      </c>
      <c r="Q380">
        <f t="shared" si="419"/>
        <v>0</v>
      </c>
      <c r="R380">
        <f t="shared" si="419"/>
        <v>0</v>
      </c>
      <c r="S380">
        <f t="shared" si="419"/>
        <v>0</v>
      </c>
      <c r="T380">
        <f t="shared" si="419"/>
        <v>0</v>
      </c>
      <c r="U380">
        <f t="shared" si="419"/>
        <v>0</v>
      </c>
      <c r="V380">
        <f t="shared" si="419"/>
        <v>37.729247791054313</v>
      </c>
      <c r="W380">
        <f t="shared" si="419"/>
        <v>0</v>
      </c>
      <c r="X380">
        <f t="shared" si="419"/>
        <v>0</v>
      </c>
      <c r="Y380">
        <f t="shared" si="419"/>
        <v>0</v>
      </c>
      <c r="Z380">
        <f t="shared" si="419"/>
        <v>0</v>
      </c>
      <c r="AA380">
        <f t="shared" si="419"/>
        <v>0</v>
      </c>
      <c r="AB380">
        <f t="shared" si="419"/>
        <v>0</v>
      </c>
      <c r="AC380">
        <f t="shared" si="419"/>
        <v>0</v>
      </c>
      <c r="AD380">
        <f t="shared" si="419"/>
        <v>0</v>
      </c>
      <c r="AE380">
        <f t="shared" si="419"/>
        <v>0</v>
      </c>
      <c r="AF380">
        <f t="shared" si="419"/>
        <v>0</v>
      </c>
      <c r="AG380">
        <f t="shared" si="419"/>
        <v>0</v>
      </c>
      <c r="AH380">
        <f t="shared" si="419"/>
        <v>0</v>
      </c>
      <c r="AI380">
        <f t="shared" si="419"/>
        <v>0</v>
      </c>
      <c r="AJ380">
        <f t="shared" si="419"/>
        <v>0</v>
      </c>
      <c r="AK380">
        <f t="shared" si="419"/>
        <v>2029.9937033027038</v>
      </c>
      <c r="AL380">
        <f t="shared" si="419"/>
        <v>0</v>
      </c>
      <c r="AM380">
        <f t="shared" si="419"/>
        <v>0</v>
      </c>
      <c r="AN380">
        <f t="shared" si="419"/>
        <v>0</v>
      </c>
      <c r="AO380">
        <f t="shared" si="419"/>
        <v>0</v>
      </c>
      <c r="AP380">
        <f t="shared" si="419"/>
        <v>0</v>
      </c>
      <c r="AQ380">
        <f t="shared" si="419"/>
        <v>0</v>
      </c>
      <c r="AR380">
        <f t="shared" si="419"/>
        <v>0</v>
      </c>
      <c r="AS380">
        <f t="shared" si="419"/>
        <v>0</v>
      </c>
      <c r="AT380" s="3">
        <f t="shared" si="385"/>
        <v>2614</v>
      </c>
      <c r="AU380" s="3">
        <f>model!AT135</f>
        <v>0</v>
      </c>
    </row>
    <row r="381" spans="1:47" x14ac:dyDescent="0.25">
      <c r="A381" s="2" t="s">
        <v>37</v>
      </c>
      <c r="B381">
        <f t="shared" ref="B381:AS381" si="420">B332*($AU332/$AT332)</f>
        <v>1511.6309091342644</v>
      </c>
      <c r="C381">
        <f t="shared" si="420"/>
        <v>0</v>
      </c>
      <c r="D381">
        <f t="shared" si="420"/>
        <v>0</v>
      </c>
      <c r="E381">
        <f t="shared" si="420"/>
        <v>0</v>
      </c>
      <c r="F381">
        <f t="shared" si="420"/>
        <v>0</v>
      </c>
      <c r="G381">
        <f t="shared" si="420"/>
        <v>0</v>
      </c>
      <c r="H381">
        <f t="shared" si="420"/>
        <v>0</v>
      </c>
      <c r="I381">
        <f t="shared" si="420"/>
        <v>0</v>
      </c>
      <c r="J381">
        <f t="shared" si="420"/>
        <v>0</v>
      </c>
      <c r="K381">
        <f t="shared" si="420"/>
        <v>0</v>
      </c>
      <c r="L381">
        <f t="shared" si="420"/>
        <v>0</v>
      </c>
      <c r="M381">
        <f t="shared" si="420"/>
        <v>0</v>
      </c>
      <c r="N381">
        <f t="shared" si="420"/>
        <v>0</v>
      </c>
      <c r="O381">
        <f t="shared" si="420"/>
        <v>2838.6939058281951</v>
      </c>
      <c r="P381">
        <f t="shared" si="420"/>
        <v>0</v>
      </c>
      <c r="Q381">
        <f t="shared" si="420"/>
        <v>0</v>
      </c>
      <c r="R381">
        <f t="shared" si="420"/>
        <v>0</v>
      </c>
      <c r="S381">
        <f t="shared" si="420"/>
        <v>0</v>
      </c>
      <c r="T381">
        <f t="shared" si="420"/>
        <v>0</v>
      </c>
      <c r="U381">
        <f t="shared" si="420"/>
        <v>461.3098854406544</v>
      </c>
      <c r="V381">
        <f t="shared" si="420"/>
        <v>0</v>
      </c>
      <c r="W381">
        <f t="shared" si="420"/>
        <v>0</v>
      </c>
      <c r="X381">
        <f t="shared" si="420"/>
        <v>35.3248391007618</v>
      </c>
      <c r="Y381">
        <f t="shared" si="420"/>
        <v>0</v>
      </c>
      <c r="Z381">
        <f t="shared" si="420"/>
        <v>0</v>
      </c>
      <c r="AA381">
        <f t="shared" si="420"/>
        <v>0</v>
      </c>
      <c r="AB381">
        <f t="shared" si="420"/>
        <v>0</v>
      </c>
      <c r="AC381">
        <f t="shared" si="420"/>
        <v>0</v>
      </c>
      <c r="AD381">
        <f t="shared" si="420"/>
        <v>0</v>
      </c>
      <c r="AE381">
        <f t="shared" si="420"/>
        <v>0</v>
      </c>
      <c r="AF381">
        <f t="shared" si="420"/>
        <v>0</v>
      </c>
      <c r="AG381">
        <f t="shared" si="420"/>
        <v>0</v>
      </c>
      <c r="AH381">
        <f t="shared" si="420"/>
        <v>0</v>
      </c>
      <c r="AI381">
        <f t="shared" si="420"/>
        <v>0</v>
      </c>
      <c r="AJ381">
        <f t="shared" si="420"/>
        <v>0</v>
      </c>
      <c r="AK381">
        <f t="shared" si="420"/>
        <v>0</v>
      </c>
      <c r="AL381">
        <f t="shared" si="420"/>
        <v>1874.7300535053878</v>
      </c>
      <c r="AM381">
        <f t="shared" si="420"/>
        <v>22.440360618199673</v>
      </c>
      <c r="AN381">
        <f t="shared" si="420"/>
        <v>0</v>
      </c>
      <c r="AO381">
        <f t="shared" si="420"/>
        <v>0</v>
      </c>
      <c r="AP381">
        <f t="shared" si="420"/>
        <v>0</v>
      </c>
      <c r="AQ381">
        <f t="shared" si="420"/>
        <v>15.870046372536041</v>
      </c>
      <c r="AR381">
        <f t="shared" si="420"/>
        <v>0</v>
      </c>
      <c r="AS381">
        <f t="shared" si="420"/>
        <v>0</v>
      </c>
      <c r="AT381" s="3">
        <f t="shared" si="385"/>
        <v>6759.9999999999991</v>
      </c>
      <c r="AU381" s="3">
        <f>model!AT136</f>
        <v>0</v>
      </c>
    </row>
    <row r="382" spans="1:47" x14ac:dyDescent="0.25">
      <c r="A382" s="2" t="s">
        <v>38</v>
      </c>
      <c r="B382">
        <f t="shared" ref="B382:AS382" si="421">B333*($AU333/$AT333)</f>
        <v>2055.7881833653742</v>
      </c>
      <c r="C382">
        <f t="shared" si="421"/>
        <v>77.638851712276619</v>
      </c>
      <c r="D382">
        <f t="shared" si="421"/>
        <v>0</v>
      </c>
      <c r="E382">
        <f t="shared" si="421"/>
        <v>0</v>
      </c>
      <c r="F382">
        <f t="shared" si="421"/>
        <v>0</v>
      </c>
      <c r="G382">
        <f t="shared" si="421"/>
        <v>0</v>
      </c>
      <c r="H382">
        <f t="shared" si="421"/>
        <v>0</v>
      </c>
      <c r="I382">
        <f t="shared" si="421"/>
        <v>0</v>
      </c>
      <c r="J382">
        <f t="shared" si="421"/>
        <v>0</v>
      </c>
      <c r="K382">
        <f t="shared" si="421"/>
        <v>0</v>
      </c>
      <c r="L382">
        <f t="shared" si="421"/>
        <v>0</v>
      </c>
      <c r="M382">
        <f t="shared" si="421"/>
        <v>0</v>
      </c>
      <c r="N382">
        <f t="shared" si="421"/>
        <v>0</v>
      </c>
      <c r="O382">
        <f t="shared" si="421"/>
        <v>3600.7178865098895</v>
      </c>
      <c r="P382">
        <f t="shared" si="421"/>
        <v>0</v>
      </c>
      <c r="Q382">
        <f t="shared" si="421"/>
        <v>0</v>
      </c>
      <c r="R382">
        <f t="shared" si="421"/>
        <v>0</v>
      </c>
      <c r="S382">
        <f t="shared" si="421"/>
        <v>0</v>
      </c>
      <c r="T382">
        <f t="shared" si="421"/>
        <v>0</v>
      </c>
      <c r="U382">
        <f t="shared" si="421"/>
        <v>0</v>
      </c>
      <c r="V382">
        <f t="shared" si="421"/>
        <v>0</v>
      </c>
      <c r="W382">
        <f t="shared" si="421"/>
        <v>0</v>
      </c>
      <c r="X382">
        <f t="shared" si="421"/>
        <v>138.2341051254522</v>
      </c>
      <c r="Y382">
        <f t="shared" si="421"/>
        <v>0</v>
      </c>
      <c r="Z382">
        <f t="shared" si="421"/>
        <v>0</v>
      </c>
      <c r="AA382">
        <f t="shared" si="421"/>
        <v>0</v>
      </c>
      <c r="AB382">
        <f t="shared" si="421"/>
        <v>0</v>
      </c>
      <c r="AC382">
        <f t="shared" si="421"/>
        <v>0</v>
      </c>
      <c r="AD382">
        <f t="shared" si="421"/>
        <v>0</v>
      </c>
      <c r="AE382">
        <f t="shared" si="421"/>
        <v>0</v>
      </c>
      <c r="AF382">
        <f t="shared" si="421"/>
        <v>0</v>
      </c>
      <c r="AG382">
        <f t="shared" si="421"/>
        <v>0</v>
      </c>
      <c r="AH382">
        <f t="shared" si="421"/>
        <v>0</v>
      </c>
      <c r="AI382">
        <f t="shared" si="421"/>
        <v>0</v>
      </c>
      <c r="AJ382">
        <f t="shared" si="421"/>
        <v>0</v>
      </c>
      <c r="AK382">
        <f t="shared" si="421"/>
        <v>0</v>
      </c>
      <c r="AL382">
        <f t="shared" si="421"/>
        <v>0</v>
      </c>
      <c r="AM382">
        <f t="shared" si="421"/>
        <v>6916.5131869040106</v>
      </c>
      <c r="AN382">
        <f t="shared" si="421"/>
        <v>0</v>
      </c>
      <c r="AO382">
        <f t="shared" si="421"/>
        <v>0</v>
      </c>
      <c r="AP382">
        <f t="shared" si="421"/>
        <v>0</v>
      </c>
      <c r="AQ382">
        <f t="shared" si="421"/>
        <v>0</v>
      </c>
      <c r="AR382">
        <f t="shared" si="421"/>
        <v>0</v>
      </c>
      <c r="AS382">
        <f t="shared" si="421"/>
        <v>246.10778638299587</v>
      </c>
      <c r="AT382" s="3">
        <f t="shared" si="385"/>
        <v>13035</v>
      </c>
      <c r="AU382" s="3">
        <f>model!AT137</f>
        <v>0</v>
      </c>
    </row>
    <row r="383" spans="1:47" x14ac:dyDescent="0.25">
      <c r="A383" s="2" t="s">
        <v>39</v>
      </c>
      <c r="B383">
        <f t="shared" ref="B383:AS383" si="422">B334*($AU334/$AT334)</f>
        <v>0</v>
      </c>
      <c r="C383">
        <f t="shared" si="422"/>
        <v>0</v>
      </c>
      <c r="D383">
        <f t="shared" si="422"/>
        <v>1680.7308252929863</v>
      </c>
      <c r="E383">
        <f t="shared" si="422"/>
        <v>0</v>
      </c>
      <c r="F383">
        <f t="shared" si="422"/>
        <v>0</v>
      </c>
      <c r="G383">
        <f t="shared" si="422"/>
        <v>388.56441908983902</v>
      </c>
      <c r="H383">
        <f t="shared" si="422"/>
        <v>0</v>
      </c>
      <c r="I383">
        <f t="shared" si="422"/>
        <v>0</v>
      </c>
      <c r="J383">
        <f t="shared" si="422"/>
        <v>0</v>
      </c>
      <c r="K383">
        <f t="shared" si="422"/>
        <v>75.405627459027414</v>
      </c>
      <c r="L383">
        <f t="shared" si="422"/>
        <v>0</v>
      </c>
      <c r="M383">
        <f t="shared" si="422"/>
        <v>0</v>
      </c>
      <c r="N383">
        <f t="shared" si="422"/>
        <v>0</v>
      </c>
      <c r="O383">
        <f t="shared" si="422"/>
        <v>0</v>
      </c>
      <c r="P383">
        <f t="shared" si="422"/>
        <v>0</v>
      </c>
      <c r="Q383">
        <f t="shared" si="422"/>
        <v>3.2905097167299515</v>
      </c>
      <c r="R383">
        <f t="shared" si="422"/>
        <v>0</v>
      </c>
      <c r="S383">
        <f t="shared" si="422"/>
        <v>0</v>
      </c>
      <c r="T383">
        <f t="shared" si="422"/>
        <v>0</v>
      </c>
      <c r="U383">
        <f t="shared" si="422"/>
        <v>0</v>
      </c>
      <c r="V383">
        <f t="shared" si="422"/>
        <v>0</v>
      </c>
      <c r="W383">
        <f t="shared" si="422"/>
        <v>0</v>
      </c>
      <c r="X383">
        <f t="shared" si="422"/>
        <v>0</v>
      </c>
      <c r="Y383">
        <f t="shared" si="422"/>
        <v>0</v>
      </c>
      <c r="Z383">
        <f t="shared" si="422"/>
        <v>0</v>
      </c>
      <c r="AA383">
        <f t="shared" si="422"/>
        <v>0</v>
      </c>
      <c r="AB383">
        <f t="shared" si="422"/>
        <v>0</v>
      </c>
      <c r="AC383">
        <f t="shared" si="422"/>
        <v>0</v>
      </c>
      <c r="AD383">
        <f t="shared" si="422"/>
        <v>0</v>
      </c>
      <c r="AE383">
        <f t="shared" si="422"/>
        <v>0</v>
      </c>
      <c r="AF383">
        <f t="shared" si="422"/>
        <v>0</v>
      </c>
      <c r="AG383">
        <f t="shared" si="422"/>
        <v>0</v>
      </c>
      <c r="AH383">
        <f t="shared" si="422"/>
        <v>0</v>
      </c>
      <c r="AI383">
        <f t="shared" si="422"/>
        <v>0</v>
      </c>
      <c r="AJ383">
        <f t="shared" si="422"/>
        <v>0</v>
      </c>
      <c r="AK383">
        <f t="shared" si="422"/>
        <v>0</v>
      </c>
      <c r="AL383">
        <f t="shared" si="422"/>
        <v>0</v>
      </c>
      <c r="AM383">
        <f t="shared" si="422"/>
        <v>0</v>
      </c>
      <c r="AN383">
        <f t="shared" si="422"/>
        <v>1987.0086184414172</v>
      </c>
      <c r="AO383">
        <f t="shared" si="422"/>
        <v>0</v>
      </c>
      <c r="AP383">
        <f t="shared" si="422"/>
        <v>0</v>
      </c>
      <c r="AQ383">
        <f t="shared" si="422"/>
        <v>0</v>
      </c>
      <c r="AR383">
        <f t="shared" si="422"/>
        <v>0</v>
      </c>
      <c r="AS383">
        <f t="shared" si="422"/>
        <v>0</v>
      </c>
      <c r="AT383" s="3">
        <f t="shared" si="385"/>
        <v>4135</v>
      </c>
      <c r="AU383" s="3">
        <f>model!AT138</f>
        <v>0</v>
      </c>
    </row>
    <row r="384" spans="1:47" x14ac:dyDescent="0.25">
      <c r="A384" s="2" t="s">
        <v>40</v>
      </c>
      <c r="B384">
        <f t="shared" ref="B384:AS384" si="423">B335*($AU335/$AT335)</f>
        <v>0</v>
      </c>
      <c r="C384">
        <f t="shared" si="423"/>
        <v>0</v>
      </c>
      <c r="D384">
        <f t="shared" si="423"/>
        <v>0</v>
      </c>
      <c r="E384">
        <f t="shared" si="423"/>
        <v>0</v>
      </c>
      <c r="F384">
        <f t="shared" si="423"/>
        <v>113.22968780792938</v>
      </c>
      <c r="G384">
        <f t="shared" si="423"/>
        <v>0</v>
      </c>
      <c r="H384">
        <f t="shared" si="423"/>
        <v>0</v>
      </c>
      <c r="I384">
        <f t="shared" si="423"/>
        <v>0</v>
      </c>
      <c r="J384">
        <f t="shared" si="423"/>
        <v>10.168884761301973</v>
      </c>
      <c r="K384">
        <f t="shared" si="423"/>
        <v>0</v>
      </c>
      <c r="L384">
        <f t="shared" si="423"/>
        <v>0</v>
      </c>
      <c r="M384">
        <f t="shared" si="423"/>
        <v>0</v>
      </c>
      <c r="N384">
        <f t="shared" si="423"/>
        <v>0</v>
      </c>
      <c r="O384">
        <f t="shared" si="423"/>
        <v>0</v>
      </c>
      <c r="P384">
        <f t="shared" si="423"/>
        <v>0</v>
      </c>
      <c r="Q384">
        <f t="shared" si="423"/>
        <v>0</v>
      </c>
      <c r="R384">
        <f t="shared" si="423"/>
        <v>0</v>
      </c>
      <c r="S384">
        <f t="shared" si="423"/>
        <v>0</v>
      </c>
      <c r="T384">
        <f t="shared" si="423"/>
        <v>0</v>
      </c>
      <c r="U384">
        <f t="shared" si="423"/>
        <v>0</v>
      </c>
      <c r="V384">
        <f t="shared" si="423"/>
        <v>0</v>
      </c>
      <c r="W384">
        <f t="shared" si="423"/>
        <v>0</v>
      </c>
      <c r="X384">
        <f t="shared" si="423"/>
        <v>0</v>
      </c>
      <c r="Y384">
        <f t="shared" si="423"/>
        <v>0</v>
      </c>
      <c r="Z384">
        <f t="shared" si="423"/>
        <v>0</v>
      </c>
      <c r="AA384">
        <f t="shared" si="423"/>
        <v>0</v>
      </c>
      <c r="AB384">
        <f t="shared" si="423"/>
        <v>0</v>
      </c>
      <c r="AC384">
        <f t="shared" si="423"/>
        <v>1858.5058583937339</v>
      </c>
      <c r="AD384">
        <f t="shared" si="423"/>
        <v>10.5577918621942</v>
      </c>
      <c r="AE384">
        <f t="shared" si="423"/>
        <v>0</v>
      </c>
      <c r="AF384">
        <f t="shared" si="423"/>
        <v>0</v>
      </c>
      <c r="AG384">
        <f t="shared" si="423"/>
        <v>0</v>
      </c>
      <c r="AH384">
        <f t="shared" si="423"/>
        <v>0</v>
      </c>
      <c r="AI384">
        <f t="shared" si="423"/>
        <v>0</v>
      </c>
      <c r="AJ384">
        <f t="shared" si="423"/>
        <v>30.073525275857527</v>
      </c>
      <c r="AK384">
        <f t="shared" si="423"/>
        <v>0</v>
      </c>
      <c r="AL384">
        <f t="shared" si="423"/>
        <v>0</v>
      </c>
      <c r="AM384">
        <f t="shared" si="423"/>
        <v>0</v>
      </c>
      <c r="AN384">
        <f t="shared" si="423"/>
        <v>0</v>
      </c>
      <c r="AO384">
        <f t="shared" si="423"/>
        <v>5112.4642518989831</v>
      </c>
      <c r="AP384">
        <f t="shared" si="423"/>
        <v>0</v>
      </c>
      <c r="AQ384">
        <f t="shared" si="423"/>
        <v>0</v>
      </c>
      <c r="AR384">
        <f t="shared" si="423"/>
        <v>0</v>
      </c>
      <c r="AS384">
        <f t="shared" si="423"/>
        <v>0</v>
      </c>
      <c r="AT384" s="3">
        <f t="shared" si="385"/>
        <v>7135</v>
      </c>
      <c r="AU384" s="3">
        <f>model!AT139</f>
        <v>0</v>
      </c>
    </row>
    <row r="385" spans="1:47" x14ac:dyDescent="0.25">
      <c r="A385" s="2" t="s">
        <v>41</v>
      </c>
      <c r="B385">
        <f t="shared" ref="B385:AS385" si="424">B336*($AU336/$AT336)</f>
        <v>0</v>
      </c>
      <c r="C385">
        <f t="shared" si="424"/>
        <v>0</v>
      </c>
      <c r="D385">
        <f t="shared" si="424"/>
        <v>0</v>
      </c>
      <c r="E385">
        <f t="shared" si="424"/>
        <v>0</v>
      </c>
      <c r="F385">
        <f t="shared" si="424"/>
        <v>0</v>
      </c>
      <c r="G385">
        <f t="shared" si="424"/>
        <v>0</v>
      </c>
      <c r="H385">
        <f t="shared" si="424"/>
        <v>0</v>
      </c>
      <c r="I385">
        <f t="shared" si="424"/>
        <v>0</v>
      </c>
      <c r="J385">
        <f t="shared" si="424"/>
        <v>0</v>
      </c>
      <c r="K385">
        <f t="shared" si="424"/>
        <v>1558.4317161226181</v>
      </c>
      <c r="L385">
        <f t="shared" si="424"/>
        <v>0</v>
      </c>
      <c r="M385">
        <f t="shared" si="424"/>
        <v>0</v>
      </c>
      <c r="N385">
        <f t="shared" si="424"/>
        <v>0</v>
      </c>
      <c r="O385">
        <f t="shared" si="424"/>
        <v>0</v>
      </c>
      <c r="P385">
        <f t="shared" si="424"/>
        <v>0</v>
      </c>
      <c r="Q385">
        <f t="shared" si="424"/>
        <v>0</v>
      </c>
      <c r="R385">
        <f t="shared" si="424"/>
        <v>0</v>
      </c>
      <c r="S385">
        <f t="shared" si="424"/>
        <v>0</v>
      </c>
      <c r="T385">
        <f t="shared" si="424"/>
        <v>0</v>
      </c>
      <c r="U385">
        <f t="shared" si="424"/>
        <v>0</v>
      </c>
      <c r="V385">
        <f t="shared" si="424"/>
        <v>0</v>
      </c>
      <c r="W385">
        <f t="shared" si="424"/>
        <v>323.56280692893887</v>
      </c>
      <c r="X385">
        <f t="shared" si="424"/>
        <v>0</v>
      </c>
      <c r="Y385">
        <f t="shared" si="424"/>
        <v>0</v>
      </c>
      <c r="Z385">
        <f t="shared" si="424"/>
        <v>0</v>
      </c>
      <c r="AA385">
        <f t="shared" si="424"/>
        <v>75.100728762784541</v>
      </c>
      <c r="AB385">
        <f t="shared" si="424"/>
        <v>0</v>
      </c>
      <c r="AC385">
        <f t="shared" si="424"/>
        <v>0</v>
      </c>
      <c r="AD385">
        <f t="shared" si="424"/>
        <v>0</v>
      </c>
      <c r="AE385">
        <f t="shared" si="424"/>
        <v>0</v>
      </c>
      <c r="AF385">
        <f t="shared" si="424"/>
        <v>0</v>
      </c>
      <c r="AG385">
        <f t="shared" si="424"/>
        <v>0</v>
      </c>
      <c r="AH385">
        <f t="shared" si="424"/>
        <v>129.43980372226548</v>
      </c>
      <c r="AI385">
        <f t="shared" si="424"/>
        <v>0</v>
      </c>
      <c r="AJ385">
        <f t="shared" si="424"/>
        <v>0</v>
      </c>
      <c r="AK385">
        <f t="shared" si="424"/>
        <v>0</v>
      </c>
      <c r="AL385">
        <f t="shared" si="424"/>
        <v>0</v>
      </c>
      <c r="AM385">
        <f t="shared" si="424"/>
        <v>0</v>
      </c>
      <c r="AN385">
        <f t="shared" si="424"/>
        <v>0</v>
      </c>
      <c r="AO385">
        <f t="shared" si="424"/>
        <v>0</v>
      </c>
      <c r="AP385">
        <f t="shared" si="424"/>
        <v>5146.4649444633924</v>
      </c>
      <c r="AQ385">
        <f t="shared" si="424"/>
        <v>0</v>
      </c>
      <c r="AR385">
        <f t="shared" si="424"/>
        <v>0</v>
      </c>
      <c r="AS385">
        <f t="shared" si="424"/>
        <v>0</v>
      </c>
      <c r="AT385" s="3">
        <f t="shared" si="385"/>
        <v>7233</v>
      </c>
      <c r="AU385" s="3">
        <f>model!AT140</f>
        <v>0</v>
      </c>
    </row>
    <row r="386" spans="1:47" x14ac:dyDescent="0.25">
      <c r="A386" s="2" t="s">
        <v>42</v>
      </c>
      <c r="B386">
        <f t="shared" ref="B386:AS386" si="425">B337*($AU337/$AT337)</f>
        <v>737.19149772618675</v>
      </c>
      <c r="C386">
        <f t="shared" si="425"/>
        <v>0</v>
      </c>
      <c r="D386">
        <f t="shared" si="425"/>
        <v>15.080107834714713</v>
      </c>
      <c r="E386">
        <f t="shared" si="425"/>
        <v>0</v>
      </c>
      <c r="F386">
        <f t="shared" si="425"/>
        <v>0</v>
      </c>
      <c r="G386">
        <f t="shared" si="425"/>
        <v>17.351668568251643</v>
      </c>
      <c r="H386">
        <f t="shared" si="425"/>
        <v>435.89597625273001</v>
      </c>
      <c r="I386">
        <f t="shared" si="425"/>
        <v>0</v>
      </c>
      <c r="J386">
        <f t="shared" si="425"/>
        <v>0</v>
      </c>
      <c r="K386">
        <f t="shared" si="425"/>
        <v>285.28524517178732</v>
      </c>
      <c r="L386">
        <f t="shared" si="425"/>
        <v>0</v>
      </c>
      <c r="M386">
        <f t="shared" si="425"/>
        <v>0</v>
      </c>
      <c r="N386">
        <f t="shared" si="425"/>
        <v>0</v>
      </c>
      <c r="O386">
        <f t="shared" si="425"/>
        <v>0</v>
      </c>
      <c r="P386">
        <f t="shared" si="425"/>
        <v>0</v>
      </c>
      <c r="Q386">
        <f t="shared" si="425"/>
        <v>543.77765796961376</v>
      </c>
      <c r="R386">
        <f t="shared" si="425"/>
        <v>0</v>
      </c>
      <c r="S386">
        <f t="shared" si="425"/>
        <v>0</v>
      </c>
      <c r="T386">
        <f t="shared" si="425"/>
        <v>0</v>
      </c>
      <c r="U386">
        <f t="shared" si="425"/>
        <v>0</v>
      </c>
      <c r="V386">
        <f t="shared" si="425"/>
        <v>0</v>
      </c>
      <c r="W386">
        <f t="shared" si="425"/>
        <v>0</v>
      </c>
      <c r="X386">
        <f t="shared" si="425"/>
        <v>0</v>
      </c>
      <c r="Y386">
        <f t="shared" si="425"/>
        <v>1600.5847430140973</v>
      </c>
      <c r="Z386">
        <f t="shared" si="425"/>
        <v>0</v>
      </c>
      <c r="AA386">
        <f t="shared" si="425"/>
        <v>0</v>
      </c>
      <c r="AB386">
        <f t="shared" si="425"/>
        <v>3702.9253161671245</v>
      </c>
      <c r="AC386">
        <f t="shared" si="425"/>
        <v>0</v>
      </c>
      <c r="AD386">
        <f t="shared" si="425"/>
        <v>0</v>
      </c>
      <c r="AE386">
        <f t="shared" si="425"/>
        <v>0</v>
      </c>
      <c r="AF386">
        <f t="shared" si="425"/>
        <v>0</v>
      </c>
      <c r="AG386">
        <f t="shared" si="425"/>
        <v>181.3543504421695</v>
      </c>
      <c r="AH386">
        <f t="shared" si="425"/>
        <v>0</v>
      </c>
      <c r="AI386">
        <f t="shared" si="425"/>
        <v>239.85847780959188</v>
      </c>
      <c r="AJ386">
        <f t="shared" si="425"/>
        <v>0</v>
      </c>
      <c r="AK386">
        <f t="shared" si="425"/>
        <v>0</v>
      </c>
      <c r="AL386">
        <f t="shared" si="425"/>
        <v>0</v>
      </c>
      <c r="AM386">
        <f t="shared" si="425"/>
        <v>0</v>
      </c>
      <c r="AN386">
        <f t="shared" si="425"/>
        <v>19.540156187989961</v>
      </c>
      <c r="AO386">
        <f t="shared" si="425"/>
        <v>0</v>
      </c>
      <c r="AP386">
        <f t="shared" si="425"/>
        <v>0</v>
      </c>
      <c r="AQ386">
        <f t="shared" si="425"/>
        <v>44773.633835269662</v>
      </c>
      <c r="AR386">
        <f t="shared" si="425"/>
        <v>80.520967586077973</v>
      </c>
      <c r="AS386">
        <f t="shared" si="425"/>
        <v>0</v>
      </c>
      <c r="AT386" s="3">
        <f t="shared" si="385"/>
        <v>52632.999999999993</v>
      </c>
      <c r="AU386" s="3">
        <f>model!AT141</f>
        <v>0</v>
      </c>
    </row>
    <row r="387" spans="1:47" x14ac:dyDescent="0.25">
      <c r="A387" s="2" t="s">
        <v>43</v>
      </c>
      <c r="B387">
        <f t="shared" ref="B387:AS387" si="426">B338*($AU338/$AT338)</f>
        <v>115.15887443825466</v>
      </c>
      <c r="C387">
        <f t="shared" si="426"/>
        <v>0</v>
      </c>
      <c r="D387">
        <f t="shared" si="426"/>
        <v>0</v>
      </c>
      <c r="E387">
        <f t="shared" si="426"/>
        <v>0</v>
      </c>
      <c r="F387">
        <f t="shared" si="426"/>
        <v>0</v>
      </c>
      <c r="G387">
        <f t="shared" si="426"/>
        <v>0</v>
      </c>
      <c r="H387">
        <f t="shared" si="426"/>
        <v>0</v>
      </c>
      <c r="I387">
        <f t="shared" si="426"/>
        <v>0</v>
      </c>
      <c r="J387">
        <f t="shared" si="426"/>
        <v>0</v>
      </c>
      <c r="K387">
        <f t="shared" si="426"/>
        <v>0</v>
      </c>
      <c r="L387">
        <f t="shared" si="426"/>
        <v>0</v>
      </c>
      <c r="M387">
        <f t="shared" si="426"/>
        <v>0</v>
      </c>
      <c r="N387">
        <f t="shared" si="426"/>
        <v>0</v>
      </c>
      <c r="O387">
        <f t="shared" si="426"/>
        <v>56.333983904207614</v>
      </c>
      <c r="P387">
        <f t="shared" si="426"/>
        <v>0</v>
      </c>
      <c r="Q387">
        <f t="shared" si="426"/>
        <v>0</v>
      </c>
      <c r="R387">
        <f t="shared" si="426"/>
        <v>0</v>
      </c>
      <c r="S387">
        <f t="shared" si="426"/>
        <v>0</v>
      </c>
      <c r="T387">
        <f t="shared" si="426"/>
        <v>0</v>
      </c>
      <c r="U387">
        <f t="shared" si="426"/>
        <v>0</v>
      </c>
      <c r="V387">
        <f t="shared" si="426"/>
        <v>0</v>
      </c>
      <c r="W387">
        <f t="shared" si="426"/>
        <v>0</v>
      </c>
      <c r="X387">
        <f t="shared" si="426"/>
        <v>0</v>
      </c>
      <c r="Y387">
        <f t="shared" si="426"/>
        <v>0</v>
      </c>
      <c r="Z387">
        <f t="shared" si="426"/>
        <v>29.856120118740428</v>
      </c>
      <c r="AA387">
        <f t="shared" si="426"/>
        <v>0</v>
      </c>
      <c r="AB387">
        <f t="shared" si="426"/>
        <v>0</v>
      </c>
      <c r="AC387">
        <f t="shared" si="426"/>
        <v>0</v>
      </c>
      <c r="AD387">
        <f t="shared" si="426"/>
        <v>0</v>
      </c>
      <c r="AE387">
        <f t="shared" si="426"/>
        <v>0</v>
      </c>
      <c r="AF387">
        <f t="shared" si="426"/>
        <v>0</v>
      </c>
      <c r="AG387">
        <f t="shared" si="426"/>
        <v>0</v>
      </c>
      <c r="AH387">
        <f t="shared" si="426"/>
        <v>0</v>
      </c>
      <c r="AI387">
        <f t="shared" si="426"/>
        <v>0</v>
      </c>
      <c r="AJ387">
        <f t="shared" si="426"/>
        <v>4.2602733228173868</v>
      </c>
      <c r="AK387">
        <f t="shared" si="426"/>
        <v>0</v>
      </c>
      <c r="AL387">
        <f t="shared" si="426"/>
        <v>0</v>
      </c>
      <c r="AM387">
        <f t="shared" si="426"/>
        <v>0</v>
      </c>
      <c r="AN387">
        <f t="shared" si="426"/>
        <v>0</v>
      </c>
      <c r="AO387">
        <f t="shared" si="426"/>
        <v>0</v>
      </c>
      <c r="AP387">
        <f t="shared" si="426"/>
        <v>0</v>
      </c>
      <c r="AQ387">
        <f t="shared" si="426"/>
        <v>0</v>
      </c>
      <c r="AR387">
        <f t="shared" si="426"/>
        <v>6288.3907482159793</v>
      </c>
      <c r="AS387">
        <f t="shared" si="426"/>
        <v>0</v>
      </c>
      <c r="AT387" s="3">
        <f t="shared" si="385"/>
        <v>6493.9999999999991</v>
      </c>
      <c r="AU387" s="3">
        <f>model!AT142</f>
        <v>0</v>
      </c>
    </row>
    <row r="388" spans="1:47" x14ac:dyDescent="0.25">
      <c r="A388" s="2" t="s">
        <v>44</v>
      </c>
      <c r="B388">
        <f t="shared" ref="B388:AS388" si="427">B339*($AU339/$AT339)</f>
        <v>690.10510384996292</v>
      </c>
      <c r="C388">
        <f t="shared" si="427"/>
        <v>93.756650865525799</v>
      </c>
      <c r="D388">
        <f t="shared" si="427"/>
        <v>0</v>
      </c>
      <c r="E388">
        <f t="shared" si="427"/>
        <v>0</v>
      </c>
      <c r="F388">
        <f t="shared" si="427"/>
        <v>0</v>
      </c>
      <c r="G388">
        <f t="shared" si="427"/>
        <v>0</v>
      </c>
      <c r="H388">
        <f t="shared" si="427"/>
        <v>0</v>
      </c>
      <c r="I388">
        <f t="shared" si="427"/>
        <v>0</v>
      </c>
      <c r="J388">
        <f t="shared" si="427"/>
        <v>0</v>
      </c>
      <c r="K388">
        <f t="shared" si="427"/>
        <v>0</v>
      </c>
      <c r="L388">
        <f t="shared" si="427"/>
        <v>0</v>
      </c>
      <c r="M388">
        <f t="shared" si="427"/>
        <v>0</v>
      </c>
      <c r="N388">
        <f t="shared" si="427"/>
        <v>0</v>
      </c>
      <c r="O388">
        <f t="shared" si="427"/>
        <v>296.5541819260186</v>
      </c>
      <c r="P388">
        <f t="shared" si="427"/>
        <v>0</v>
      </c>
      <c r="Q388">
        <f t="shared" si="427"/>
        <v>0</v>
      </c>
      <c r="R388">
        <f t="shared" si="427"/>
        <v>0</v>
      </c>
      <c r="S388">
        <f t="shared" si="427"/>
        <v>0</v>
      </c>
      <c r="T388">
        <f t="shared" si="427"/>
        <v>0</v>
      </c>
      <c r="U388">
        <f t="shared" si="427"/>
        <v>0</v>
      </c>
      <c r="V388">
        <f t="shared" si="427"/>
        <v>0</v>
      </c>
      <c r="W388">
        <f t="shared" si="427"/>
        <v>0</v>
      </c>
      <c r="X388">
        <f t="shared" si="427"/>
        <v>42.960301751436134</v>
      </c>
      <c r="Y388">
        <f t="shared" si="427"/>
        <v>0</v>
      </c>
      <c r="Z388">
        <f t="shared" si="427"/>
        <v>0</v>
      </c>
      <c r="AA388">
        <f t="shared" si="427"/>
        <v>0</v>
      </c>
      <c r="AB388">
        <f t="shared" si="427"/>
        <v>0</v>
      </c>
      <c r="AC388">
        <f t="shared" si="427"/>
        <v>0</v>
      </c>
      <c r="AD388">
        <f t="shared" si="427"/>
        <v>0</v>
      </c>
      <c r="AE388">
        <f t="shared" si="427"/>
        <v>0</v>
      </c>
      <c r="AF388">
        <f t="shared" si="427"/>
        <v>0</v>
      </c>
      <c r="AG388">
        <f t="shared" si="427"/>
        <v>0</v>
      </c>
      <c r="AH388">
        <f t="shared" si="427"/>
        <v>0</v>
      </c>
      <c r="AI388">
        <f t="shared" si="427"/>
        <v>0</v>
      </c>
      <c r="AJ388">
        <f t="shared" si="427"/>
        <v>0</v>
      </c>
      <c r="AK388">
        <f t="shared" si="427"/>
        <v>0</v>
      </c>
      <c r="AL388">
        <f t="shared" si="427"/>
        <v>0</v>
      </c>
      <c r="AM388">
        <f t="shared" si="427"/>
        <v>175.13655293347443</v>
      </c>
      <c r="AN388">
        <f t="shared" si="427"/>
        <v>0</v>
      </c>
      <c r="AO388">
        <f t="shared" si="427"/>
        <v>0</v>
      </c>
      <c r="AP388">
        <f t="shared" si="427"/>
        <v>0</v>
      </c>
      <c r="AQ388">
        <f t="shared" si="427"/>
        <v>0</v>
      </c>
      <c r="AR388">
        <f t="shared" si="427"/>
        <v>0</v>
      </c>
      <c r="AS388">
        <f t="shared" si="427"/>
        <v>4178.4872086735822</v>
      </c>
      <c r="AT388" s="3">
        <f t="shared" si="385"/>
        <v>5477</v>
      </c>
      <c r="AU388" s="3">
        <f>model!AT143</f>
        <v>0</v>
      </c>
    </row>
    <row r="389" spans="1:47" x14ac:dyDescent="0.25">
      <c r="A389" s="4" t="s">
        <v>46</v>
      </c>
      <c r="B389">
        <f>SUM(B345:B388)</f>
        <v>315520.61621506355</v>
      </c>
      <c r="C389">
        <f t="shared" ref="C389" si="428">SUM(C345:C388)</f>
        <v>2314.2332211897588</v>
      </c>
      <c r="D389">
        <f t="shared" ref="D389" si="429">SUM(D345:D388)</f>
        <v>47915.796648192234</v>
      </c>
      <c r="E389">
        <f t="shared" ref="E389" si="430">SUM(E345:E388)</f>
        <v>3023.144334785411</v>
      </c>
      <c r="F389">
        <f t="shared" ref="F389" si="431">SUM(F345:F388)</f>
        <v>3542.0478808952003</v>
      </c>
      <c r="G389">
        <f t="shared" ref="G389" si="432">SUM(G345:G388)</f>
        <v>12490.000579340511</v>
      </c>
      <c r="H389">
        <f t="shared" ref="H389" si="433">SUM(H345:H388)</f>
        <v>16209.547810366194</v>
      </c>
      <c r="I389">
        <f t="shared" ref="I389" si="434">SUM(I345:I388)</f>
        <v>2231.616960704519</v>
      </c>
      <c r="J389">
        <f t="shared" ref="J389" si="435">SUM(J345:J388)</f>
        <v>20295.711537042735</v>
      </c>
      <c r="K389">
        <f t="shared" ref="K389" si="436">SUM(K345:K388)</f>
        <v>83395.471683086871</v>
      </c>
      <c r="L389">
        <f t="shared" ref="L389" si="437">SUM(L345:L388)</f>
        <v>5616.815288900596</v>
      </c>
      <c r="M389">
        <f t="shared" ref="M389" si="438">SUM(M345:M388)</f>
        <v>547.25625126181319</v>
      </c>
      <c r="N389">
        <f t="shared" ref="N389" si="439">SUM(N345:N388)</f>
        <v>320.57150455478228</v>
      </c>
      <c r="O389">
        <f t="shared" ref="O389" si="440">SUM(O345:O388)</f>
        <v>99747.961136641417</v>
      </c>
      <c r="P389">
        <f t="shared" ref="P389" si="441">SUM(P345:P388)</f>
        <v>3702.9896418181015</v>
      </c>
      <c r="Q389">
        <f t="shared" ref="Q389" si="442">SUM(Q345:Q388)</f>
        <v>15023.388591597268</v>
      </c>
      <c r="R389">
        <f t="shared" ref="R389" si="443">SUM(R345:R388)</f>
        <v>247.78191782554188</v>
      </c>
      <c r="S389">
        <f t="shared" ref="S389" si="444">SUM(S345:S388)</f>
        <v>3216.5585979639704</v>
      </c>
      <c r="T389">
        <f t="shared" ref="T389" si="445">SUM(T345:T388)</f>
        <v>1810.4173186142145</v>
      </c>
      <c r="U389">
        <f t="shared" ref="U389" si="446">SUM(U345:U388)</f>
        <v>15652.22208156677</v>
      </c>
      <c r="V389">
        <f t="shared" ref="V389" si="447">SUM(V345:V388)</f>
        <v>4950.8085299158292</v>
      </c>
      <c r="W389">
        <f t="shared" ref="W389" si="448">SUM(W345:W388)</f>
        <v>3115.9521965070953</v>
      </c>
      <c r="X389">
        <f t="shared" ref="X389" si="449">SUM(X345:X388)</f>
        <v>6471.1227993178945</v>
      </c>
      <c r="Y389">
        <f t="shared" ref="Y389" si="450">SUM(Y345:Y388)</f>
        <v>8560.2215508997215</v>
      </c>
      <c r="Z389">
        <f t="shared" ref="Z389" si="451">SUM(Z345:Z388)</f>
        <v>7081.7497029728311</v>
      </c>
      <c r="AA389">
        <f t="shared" ref="AA389" si="452">SUM(AA345:AA388)</f>
        <v>6622.5150465487641</v>
      </c>
      <c r="AB389">
        <f t="shared" ref="AB389" si="453">SUM(AB345:AB388)</f>
        <v>13962.56776732123</v>
      </c>
      <c r="AC389">
        <f t="shared" ref="AC389" si="454">SUM(AC345:AC388)</f>
        <v>106244.38549152778</v>
      </c>
      <c r="AD389">
        <f t="shared" ref="AD389" si="455">SUM(AD345:AD388)</f>
        <v>18860.840729491974</v>
      </c>
      <c r="AE389">
        <f t="shared" ref="AE389" si="456">SUM(AE345:AE388)</f>
        <v>4407.5413408067316</v>
      </c>
      <c r="AF389">
        <f t="shared" ref="AF389" si="457">SUM(AF345:AF388)</f>
        <v>1783.1500523998016</v>
      </c>
      <c r="AG389">
        <f t="shared" ref="AG389" si="458">SUM(AG345:AG388)</f>
        <v>2444.6170475138506</v>
      </c>
      <c r="AH389">
        <f t="shared" ref="AH389" si="459">SUM(AH345:AH388)</f>
        <v>15680.829383792321</v>
      </c>
      <c r="AI389">
        <f t="shared" ref="AI389" si="460">SUM(AI345:AI388)</f>
        <v>10242.675085062841</v>
      </c>
      <c r="AJ389">
        <f t="shared" ref="AJ389" si="461">SUM(AJ345:AJ388)</f>
        <v>20132.724054987259</v>
      </c>
      <c r="AK389">
        <f t="shared" ref="AK389" si="462">SUM(AK345:AK388)</f>
        <v>2219.8943858537759</v>
      </c>
      <c r="AL389">
        <f t="shared" ref="AL389" si="463">SUM(AL345:AL388)</f>
        <v>2745.1107170401929</v>
      </c>
      <c r="AM389">
        <f t="shared" ref="AM389" si="464">SUM(AM345:AM388)</f>
        <v>7723.4473705824657</v>
      </c>
      <c r="AN389">
        <f t="shared" ref="AN389" si="465">SUM(AN345:AN388)</f>
        <v>2634.1782054686446</v>
      </c>
      <c r="AO389">
        <f t="shared" ref="AO389" si="466">SUM(AO345:AO388)</f>
        <v>5397.3482929518732</v>
      </c>
      <c r="AP389">
        <f t="shared" ref="AP389" si="467">SUM(AP345:AP388)</f>
        <v>5183.4881494028696</v>
      </c>
      <c r="AQ389">
        <f t="shared" ref="AQ389" si="468">SUM(AQ345:AQ388)</f>
        <v>51503.62878448757</v>
      </c>
      <c r="AR389">
        <f t="shared" ref="AR389" si="469">SUM(AR345:AR388)</f>
        <v>7100.7776789826057</v>
      </c>
      <c r="AS389">
        <f t="shared" ref="AS389" si="470">SUM(AS345:AS388)</f>
        <v>4537.27643475278</v>
      </c>
      <c r="AT389">
        <f t="array" ref="AT389">SQRT(AVERAGE((B345-B296)^2))/AVERAGE($B$2:$AS$45)</f>
        <v>9.4899033459178455</v>
      </c>
    </row>
    <row r="390" spans="1:47" x14ac:dyDescent="0.25">
      <c r="A390" s="4" t="s">
        <v>47</v>
      </c>
      <c r="B390" s="3">
        <f>model!B46</f>
        <v>318899</v>
      </c>
      <c r="C390" s="3">
        <f>model!C46</f>
        <v>2213</v>
      </c>
      <c r="D390" s="3">
        <f>model!D46</f>
        <v>49379</v>
      </c>
      <c r="E390" s="3">
        <f>model!E46</f>
        <v>2573</v>
      </c>
      <c r="F390" s="3">
        <f>model!F46</f>
        <v>3502</v>
      </c>
      <c r="G390" s="3">
        <f>model!G46</f>
        <v>15093</v>
      </c>
      <c r="H390" s="3">
        <f>model!H46</f>
        <v>14867</v>
      </c>
      <c r="I390" s="3">
        <f>model!I46</f>
        <v>2245</v>
      </c>
      <c r="J390" s="3">
        <f>model!J46</f>
        <v>18124</v>
      </c>
      <c r="K390" s="3">
        <f>model!K46</f>
        <v>102400</v>
      </c>
      <c r="L390" s="3">
        <f>model!L46</f>
        <v>4480</v>
      </c>
      <c r="M390" s="3">
        <f>model!M46</f>
        <v>656</v>
      </c>
      <c r="N390" s="3">
        <f>model!N46</f>
        <v>294</v>
      </c>
      <c r="O390" s="3">
        <f>model!O46</f>
        <v>99897</v>
      </c>
      <c r="P390" s="3">
        <f>model!P46</f>
        <v>3076</v>
      </c>
      <c r="Q390" s="3">
        <f>model!Q46</f>
        <v>12094</v>
      </c>
      <c r="R390" s="3">
        <f>model!R46</f>
        <v>289</v>
      </c>
      <c r="S390" s="3">
        <f>model!S46</f>
        <v>2822</v>
      </c>
      <c r="T390" s="3">
        <f>model!T46</f>
        <v>1537</v>
      </c>
      <c r="U390" s="3">
        <f>model!U46</f>
        <v>15592</v>
      </c>
      <c r="V390" s="3">
        <f>model!V46</f>
        <v>3413</v>
      </c>
      <c r="W390" s="3">
        <f>model!W46</f>
        <v>3237</v>
      </c>
      <c r="X390" s="3">
        <f>model!X46</f>
        <v>6423</v>
      </c>
      <c r="Y390" s="3">
        <f>model!Y46</f>
        <v>6834</v>
      </c>
      <c r="Z390" s="3">
        <f>model!Z46</f>
        <v>6465</v>
      </c>
      <c r="AA390" s="3">
        <f>model!AA46</f>
        <v>8084</v>
      </c>
      <c r="AB390" s="3">
        <f>model!AB46</f>
        <v>11025</v>
      </c>
      <c r="AC390" s="3">
        <f>model!AC46</f>
        <v>113095</v>
      </c>
      <c r="AD390" s="3">
        <f>model!AD46</f>
        <v>18141</v>
      </c>
      <c r="AE390" s="3">
        <f>model!AE46</f>
        <v>3617</v>
      </c>
      <c r="AF390" s="3">
        <f>model!AF46</f>
        <v>1619</v>
      </c>
      <c r="AG390" s="3">
        <f>model!AG46</f>
        <v>2058</v>
      </c>
      <c r="AH390" s="3">
        <f>model!AH46</f>
        <v>17292</v>
      </c>
      <c r="AI390" s="3">
        <f>model!AI46</f>
        <v>8221</v>
      </c>
      <c r="AJ390" s="3">
        <f>model!AJ46</f>
        <v>18975</v>
      </c>
      <c r="AK390" s="3">
        <f>model!AK46</f>
        <v>1674</v>
      </c>
      <c r="AL390" s="3">
        <f>model!AL46</f>
        <v>2740</v>
      </c>
      <c r="AM390" s="3">
        <f>model!AM46</f>
        <v>7089</v>
      </c>
      <c r="AN390" s="3">
        <f>model!AN46</f>
        <v>2604</v>
      </c>
      <c r="AO390" s="3">
        <f>model!AO46</f>
        <v>5071</v>
      </c>
      <c r="AP390" s="3">
        <f>model!AP46</f>
        <v>3974</v>
      </c>
      <c r="AQ390" s="3">
        <f>model!AQ46</f>
        <v>40717</v>
      </c>
      <c r="AR390" s="3">
        <f>model!AR46</f>
        <v>6199</v>
      </c>
      <c r="AS390" s="3">
        <f>model!AS46</f>
        <v>3832</v>
      </c>
    </row>
    <row r="393" spans="1:47" x14ac:dyDescent="0.25">
      <c r="A393" s="5" t="s">
        <v>55</v>
      </c>
      <c r="B393" s="2" t="s">
        <v>1</v>
      </c>
      <c r="C393" s="2" t="s">
        <v>2</v>
      </c>
      <c r="D393" s="2" t="s">
        <v>3</v>
      </c>
      <c r="E393" s="2" t="s">
        <v>4</v>
      </c>
      <c r="F393" s="2" t="s">
        <v>5</v>
      </c>
      <c r="G393" s="2" t="s">
        <v>6</v>
      </c>
      <c r="H393" s="2" t="s">
        <v>7</v>
      </c>
      <c r="I393" s="2" t="s">
        <v>8</v>
      </c>
      <c r="J393" s="2" t="s">
        <v>9</v>
      </c>
      <c r="K393" s="2" t="s">
        <v>10</v>
      </c>
      <c r="L393" s="2" t="s">
        <v>11</v>
      </c>
      <c r="M393" s="2" t="s">
        <v>12</v>
      </c>
      <c r="N393" s="2" t="s">
        <v>13</v>
      </c>
      <c r="O393" s="2" t="s">
        <v>14</v>
      </c>
      <c r="P393" s="2" t="s">
        <v>15</v>
      </c>
      <c r="Q393" s="2" t="s">
        <v>16</v>
      </c>
      <c r="R393" s="2" t="s">
        <v>17</v>
      </c>
      <c r="S393" s="2" t="s">
        <v>18</v>
      </c>
      <c r="T393" s="2" t="s">
        <v>19</v>
      </c>
      <c r="U393" s="2" t="s">
        <v>20</v>
      </c>
      <c r="V393" s="2" t="s">
        <v>21</v>
      </c>
      <c r="W393" s="2" t="s">
        <v>22</v>
      </c>
      <c r="X393" s="2" t="s">
        <v>23</v>
      </c>
      <c r="Y393" s="2" t="s">
        <v>24</v>
      </c>
      <c r="Z393" s="2" t="s">
        <v>25</v>
      </c>
      <c r="AA393" s="2" t="s">
        <v>26</v>
      </c>
      <c r="AB393" s="2" t="s">
        <v>27</v>
      </c>
      <c r="AC393" s="2" t="s">
        <v>28</v>
      </c>
      <c r="AD393" s="2" t="s">
        <v>29</v>
      </c>
      <c r="AE393" s="2" t="s">
        <v>30</v>
      </c>
      <c r="AF393" s="2" t="s">
        <v>31</v>
      </c>
      <c r="AG393" s="2" t="s">
        <v>32</v>
      </c>
      <c r="AH393" s="2" t="s">
        <v>33</v>
      </c>
      <c r="AI393" s="2" t="s">
        <v>34</v>
      </c>
      <c r="AJ393" s="2" t="s">
        <v>35</v>
      </c>
      <c r="AK393" s="2" t="s">
        <v>36</v>
      </c>
      <c r="AL393" s="2" t="s">
        <v>37</v>
      </c>
      <c r="AM393" s="2" t="s">
        <v>38</v>
      </c>
      <c r="AN393" s="2" t="s">
        <v>39</v>
      </c>
      <c r="AO393" s="2" t="s">
        <v>40</v>
      </c>
      <c r="AP393" s="2" t="s">
        <v>41</v>
      </c>
      <c r="AQ393" s="2" t="s">
        <v>42</v>
      </c>
      <c r="AR393" s="2" t="s">
        <v>43</v>
      </c>
      <c r="AS393" s="2" t="s">
        <v>44</v>
      </c>
      <c r="AT393" s="4" t="s">
        <v>46</v>
      </c>
      <c r="AU393" s="4" t="s">
        <v>47</v>
      </c>
    </row>
    <row r="394" spans="1:47" x14ac:dyDescent="0.25">
      <c r="A394" s="2" t="s">
        <v>1</v>
      </c>
      <c r="B394">
        <f>B345*(B$390/B$389)</f>
        <v>260933.75485321783</v>
      </c>
      <c r="C394">
        <f t="shared" ref="C394:AS400" si="471">C345*(C$390/C$389)</f>
        <v>4.767315634410588</v>
      </c>
      <c r="D394">
        <f t="shared" si="471"/>
        <v>17.805182887288751</v>
      </c>
      <c r="E394">
        <f t="shared" si="471"/>
        <v>0</v>
      </c>
      <c r="F394">
        <f t="shared" si="471"/>
        <v>0</v>
      </c>
      <c r="G394">
        <f t="shared" si="471"/>
        <v>0</v>
      </c>
      <c r="H394">
        <f t="shared" si="471"/>
        <v>84.182322793567934</v>
      </c>
      <c r="I394">
        <f t="shared" si="471"/>
        <v>444.67098753456702</v>
      </c>
      <c r="J394">
        <f t="shared" si="471"/>
        <v>0</v>
      </c>
      <c r="K394">
        <f t="shared" si="471"/>
        <v>219.40059736152764</v>
      </c>
      <c r="L394">
        <f t="shared" si="471"/>
        <v>0</v>
      </c>
      <c r="M394">
        <f t="shared" si="471"/>
        <v>0</v>
      </c>
      <c r="N394">
        <f t="shared" si="471"/>
        <v>0</v>
      </c>
      <c r="O394">
        <f t="shared" si="471"/>
        <v>13442.614470939699</v>
      </c>
      <c r="P394">
        <f t="shared" si="471"/>
        <v>0</v>
      </c>
      <c r="Q394">
        <f t="shared" si="471"/>
        <v>8.267071705146865</v>
      </c>
      <c r="R394">
        <f t="shared" si="471"/>
        <v>0</v>
      </c>
      <c r="S394">
        <f t="shared" si="471"/>
        <v>0</v>
      </c>
      <c r="T394">
        <f t="shared" si="471"/>
        <v>4.5720109827219657</v>
      </c>
      <c r="U394">
        <f t="shared" si="471"/>
        <v>1059.7656498350059</v>
      </c>
      <c r="V394">
        <f t="shared" si="471"/>
        <v>0</v>
      </c>
      <c r="W394">
        <f t="shared" si="471"/>
        <v>0</v>
      </c>
      <c r="X394">
        <f t="shared" si="471"/>
        <v>319.37580337321452</v>
      </c>
      <c r="Y394">
        <f t="shared" si="471"/>
        <v>10.64741933467567</v>
      </c>
      <c r="Z394">
        <f t="shared" si="471"/>
        <v>90.655185840137619</v>
      </c>
      <c r="AA394">
        <f t="shared" si="471"/>
        <v>0</v>
      </c>
      <c r="AB394">
        <f t="shared" si="471"/>
        <v>7.1992769670040389</v>
      </c>
      <c r="AC394">
        <f t="shared" si="471"/>
        <v>0</v>
      </c>
      <c r="AD394">
        <f t="shared" si="471"/>
        <v>0</v>
      </c>
      <c r="AE394">
        <f t="shared" si="471"/>
        <v>0</v>
      </c>
      <c r="AF394">
        <f t="shared" si="471"/>
        <v>0</v>
      </c>
      <c r="AG394">
        <f t="shared" si="471"/>
        <v>5.5825719373810472</v>
      </c>
      <c r="AH394">
        <f t="shared" si="471"/>
        <v>12.51383060805875</v>
      </c>
      <c r="AI394">
        <f t="shared" si="471"/>
        <v>15.113070340892762</v>
      </c>
      <c r="AJ394">
        <f t="shared" si="471"/>
        <v>0</v>
      </c>
      <c r="AK394">
        <f t="shared" si="471"/>
        <v>0</v>
      </c>
      <c r="AL394">
        <f t="shared" si="471"/>
        <v>35.770987735621823</v>
      </c>
      <c r="AM394">
        <f t="shared" si="471"/>
        <v>99.19864329837614</v>
      </c>
      <c r="AN394">
        <f t="shared" si="471"/>
        <v>0</v>
      </c>
      <c r="AO394">
        <f t="shared" si="471"/>
        <v>0</v>
      </c>
      <c r="AP394">
        <f t="shared" si="471"/>
        <v>0</v>
      </c>
      <c r="AQ394">
        <f t="shared" si="471"/>
        <v>111.30961943292994</v>
      </c>
      <c r="AR394">
        <f t="shared" si="471"/>
        <v>139.06300999585699</v>
      </c>
      <c r="AS394">
        <f t="shared" si="471"/>
        <v>23.976230849344574</v>
      </c>
      <c r="AT394" s="3">
        <f>SUM(B394:AS394)</f>
        <v>277090.20611260523</v>
      </c>
      <c r="AU394" s="3">
        <f>model!AT2</f>
        <v>274359</v>
      </c>
    </row>
    <row r="395" spans="1:47" x14ac:dyDescent="0.25">
      <c r="A395" s="2" t="s">
        <v>2</v>
      </c>
      <c r="B395">
        <f t="shared" ref="B395:Q437" si="472">B346*(B$390/B$389)</f>
        <v>6.2023878695876338</v>
      </c>
      <c r="C395">
        <f t="shared" si="472"/>
        <v>1851.0977428587119</v>
      </c>
      <c r="D395">
        <f t="shared" si="472"/>
        <v>0</v>
      </c>
      <c r="E395">
        <f t="shared" si="472"/>
        <v>0</v>
      </c>
      <c r="F395">
        <f t="shared" si="472"/>
        <v>0</v>
      </c>
      <c r="G395">
        <f t="shared" si="472"/>
        <v>0</v>
      </c>
      <c r="H395">
        <f t="shared" si="472"/>
        <v>0</v>
      </c>
      <c r="I395">
        <f t="shared" si="472"/>
        <v>0</v>
      </c>
      <c r="J395">
        <f t="shared" si="472"/>
        <v>0</v>
      </c>
      <c r="K395">
        <f t="shared" si="472"/>
        <v>0</v>
      </c>
      <c r="L395">
        <f t="shared" si="472"/>
        <v>0</v>
      </c>
      <c r="M395">
        <f t="shared" si="472"/>
        <v>0</v>
      </c>
      <c r="N395">
        <f t="shared" si="472"/>
        <v>0</v>
      </c>
      <c r="O395">
        <f t="shared" si="472"/>
        <v>13.221577383009922</v>
      </c>
      <c r="P395">
        <f t="shared" si="472"/>
        <v>0</v>
      </c>
      <c r="Q395">
        <f t="shared" si="472"/>
        <v>0</v>
      </c>
      <c r="R395">
        <f t="shared" si="471"/>
        <v>0</v>
      </c>
      <c r="S395">
        <f t="shared" si="471"/>
        <v>0</v>
      </c>
      <c r="T395">
        <f t="shared" si="471"/>
        <v>0</v>
      </c>
      <c r="U395">
        <f t="shared" si="471"/>
        <v>0</v>
      </c>
      <c r="V395">
        <f t="shared" si="471"/>
        <v>0</v>
      </c>
      <c r="W395">
        <f t="shared" si="471"/>
        <v>0</v>
      </c>
      <c r="X395">
        <f t="shared" si="471"/>
        <v>0</v>
      </c>
      <c r="Y395">
        <f t="shared" si="471"/>
        <v>0</v>
      </c>
      <c r="Z395">
        <f t="shared" si="471"/>
        <v>68.309945897241008</v>
      </c>
      <c r="AA395">
        <f t="shared" si="471"/>
        <v>0</v>
      </c>
      <c r="AB395">
        <f t="shared" si="471"/>
        <v>0</v>
      </c>
      <c r="AC395">
        <f t="shared" si="471"/>
        <v>0</v>
      </c>
      <c r="AD395">
        <f t="shared" si="471"/>
        <v>0</v>
      </c>
      <c r="AE395">
        <f t="shared" si="471"/>
        <v>0</v>
      </c>
      <c r="AF395">
        <f t="shared" si="471"/>
        <v>0</v>
      </c>
      <c r="AG395">
        <f t="shared" si="471"/>
        <v>0</v>
      </c>
      <c r="AH395">
        <f t="shared" si="471"/>
        <v>0</v>
      </c>
      <c r="AI395">
        <f t="shared" si="471"/>
        <v>0</v>
      </c>
      <c r="AJ395">
        <f t="shared" si="471"/>
        <v>0</v>
      </c>
      <c r="AK395">
        <f t="shared" si="471"/>
        <v>0</v>
      </c>
      <c r="AL395">
        <f t="shared" si="471"/>
        <v>0</v>
      </c>
      <c r="AM395">
        <f t="shared" si="471"/>
        <v>7.6332608861879834</v>
      </c>
      <c r="AN395">
        <f t="shared" si="471"/>
        <v>0</v>
      </c>
      <c r="AO395">
        <f t="shared" si="471"/>
        <v>0</v>
      </c>
      <c r="AP395">
        <f t="shared" si="471"/>
        <v>0</v>
      </c>
      <c r="AQ395">
        <f t="shared" si="471"/>
        <v>4.1765504623430054</v>
      </c>
      <c r="AR395">
        <f t="shared" si="471"/>
        <v>366.66401056484557</v>
      </c>
      <c r="AS395">
        <f t="shared" si="471"/>
        <v>6.2974392495868532</v>
      </c>
      <c r="AT395" s="3">
        <f t="shared" ref="AT395:AT437" si="473">SUM(B395:AS395)</f>
        <v>2323.6029151715138</v>
      </c>
      <c r="AU395" s="3">
        <f>model!AT3</f>
        <v>2471</v>
      </c>
    </row>
    <row r="396" spans="1:47" x14ac:dyDescent="0.25">
      <c r="A396" s="2" t="s">
        <v>3</v>
      </c>
      <c r="B396">
        <f t="shared" si="472"/>
        <v>35.469371528674309</v>
      </c>
      <c r="C396">
        <f t="shared" si="471"/>
        <v>0</v>
      </c>
      <c r="D396">
        <f t="shared" si="471"/>
        <v>45043.791498158396</v>
      </c>
      <c r="E396">
        <f t="shared" si="471"/>
        <v>0</v>
      </c>
      <c r="F396">
        <f t="shared" si="471"/>
        <v>0</v>
      </c>
      <c r="G396">
        <f t="shared" si="471"/>
        <v>1967.7615182373283</v>
      </c>
      <c r="H396">
        <f t="shared" si="471"/>
        <v>0</v>
      </c>
      <c r="I396">
        <f t="shared" si="471"/>
        <v>0</v>
      </c>
      <c r="J396">
        <f t="shared" si="471"/>
        <v>0</v>
      </c>
      <c r="K396">
        <f t="shared" si="471"/>
        <v>4449.6687062182718</v>
      </c>
      <c r="L396">
        <f t="shared" si="471"/>
        <v>0</v>
      </c>
      <c r="M396">
        <f t="shared" si="471"/>
        <v>113.07750693338188</v>
      </c>
      <c r="N396">
        <f t="shared" si="471"/>
        <v>0</v>
      </c>
      <c r="O396">
        <f t="shared" si="471"/>
        <v>63.176152617107554</v>
      </c>
      <c r="P396">
        <f t="shared" si="471"/>
        <v>148.93457791427232</v>
      </c>
      <c r="Q396">
        <f t="shared" si="471"/>
        <v>6.6225932091160722</v>
      </c>
      <c r="R396">
        <f t="shared" si="471"/>
        <v>0</v>
      </c>
      <c r="S396">
        <f t="shared" si="471"/>
        <v>0</v>
      </c>
      <c r="T396">
        <f t="shared" si="471"/>
        <v>2.4035488671501364</v>
      </c>
      <c r="U396">
        <f t="shared" si="471"/>
        <v>0</v>
      </c>
      <c r="V396">
        <f t="shared" si="471"/>
        <v>4.0742975985513059</v>
      </c>
      <c r="W396">
        <f t="shared" si="471"/>
        <v>5.7343924022787052</v>
      </c>
      <c r="X396">
        <f t="shared" si="471"/>
        <v>0</v>
      </c>
      <c r="Y396">
        <f t="shared" si="471"/>
        <v>0</v>
      </c>
      <c r="Z396">
        <f t="shared" si="471"/>
        <v>0</v>
      </c>
      <c r="AA396">
        <f t="shared" si="471"/>
        <v>24.028044233564287</v>
      </c>
      <c r="AB396">
        <f t="shared" si="471"/>
        <v>0</v>
      </c>
      <c r="AC396">
        <f t="shared" si="471"/>
        <v>0</v>
      </c>
      <c r="AD396">
        <f t="shared" si="471"/>
        <v>0</v>
      </c>
      <c r="AE396">
        <f t="shared" si="471"/>
        <v>0</v>
      </c>
      <c r="AF396">
        <f t="shared" si="471"/>
        <v>0</v>
      </c>
      <c r="AG396">
        <f t="shared" si="471"/>
        <v>0</v>
      </c>
      <c r="AH396">
        <f t="shared" si="471"/>
        <v>21.368206356303777</v>
      </c>
      <c r="AI396">
        <f t="shared" si="471"/>
        <v>0</v>
      </c>
      <c r="AJ396">
        <f t="shared" si="471"/>
        <v>0</v>
      </c>
      <c r="AK396">
        <f t="shared" si="471"/>
        <v>27.322864890857517</v>
      </c>
      <c r="AL396">
        <f t="shared" si="471"/>
        <v>0</v>
      </c>
      <c r="AM396">
        <f t="shared" si="471"/>
        <v>0</v>
      </c>
      <c r="AN396">
        <f t="shared" si="471"/>
        <v>361.96242248464819</v>
      </c>
      <c r="AO396">
        <f t="shared" si="471"/>
        <v>0</v>
      </c>
      <c r="AP396">
        <f t="shared" si="471"/>
        <v>0</v>
      </c>
      <c r="AQ396">
        <f t="shared" si="471"/>
        <v>64.009892657587827</v>
      </c>
      <c r="AR396">
        <f t="shared" si="471"/>
        <v>0</v>
      </c>
      <c r="AS396">
        <f t="shared" si="471"/>
        <v>0</v>
      </c>
      <c r="AT396" s="3">
        <f t="shared" si="473"/>
        <v>52339.4055943075</v>
      </c>
      <c r="AU396" s="3">
        <f>model!AT4</f>
        <v>49878</v>
      </c>
    </row>
    <row r="397" spans="1:47" x14ac:dyDescent="0.25">
      <c r="A397" s="2" t="s">
        <v>4</v>
      </c>
      <c r="B397">
        <f t="shared" si="472"/>
        <v>35.227463119151842</v>
      </c>
      <c r="C397">
        <f t="shared" si="471"/>
        <v>0</v>
      </c>
      <c r="D397">
        <f t="shared" si="471"/>
        <v>70.830562975112557</v>
      </c>
      <c r="E397">
        <f t="shared" si="471"/>
        <v>2384.96161497715</v>
      </c>
      <c r="F397">
        <f t="shared" si="471"/>
        <v>0</v>
      </c>
      <c r="G397">
        <f t="shared" si="471"/>
        <v>2.6546332245775317</v>
      </c>
      <c r="H397">
        <f t="shared" si="471"/>
        <v>0</v>
      </c>
      <c r="I397">
        <f t="shared" si="471"/>
        <v>0</v>
      </c>
      <c r="J397">
        <f t="shared" si="471"/>
        <v>0</v>
      </c>
      <c r="K397">
        <f t="shared" si="471"/>
        <v>0</v>
      </c>
      <c r="L397">
        <f t="shared" si="471"/>
        <v>0</v>
      </c>
      <c r="M397">
        <f t="shared" si="471"/>
        <v>0</v>
      </c>
      <c r="N397">
        <f t="shared" si="471"/>
        <v>0</v>
      </c>
      <c r="O397">
        <f t="shared" si="471"/>
        <v>0</v>
      </c>
      <c r="P397">
        <f t="shared" si="471"/>
        <v>314.65186196223618</v>
      </c>
      <c r="Q397">
        <f t="shared" si="471"/>
        <v>0</v>
      </c>
      <c r="R397">
        <f t="shared" si="471"/>
        <v>0</v>
      </c>
      <c r="S397">
        <f t="shared" si="471"/>
        <v>0</v>
      </c>
      <c r="T397">
        <f t="shared" si="471"/>
        <v>0</v>
      </c>
      <c r="U397">
        <f t="shared" si="471"/>
        <v>0</v>
      </c>
      <c r="V397">
        <f t="shared" si="471"/>
        <v>21.297421320456305</v>
      </c>
      <c r="W397">
        <f t="shared" si="471"/>
        <v>0</v>
      </c>
      <c r="X397">
        <f t="shared" si="471"/>
        <v>0</v>
      </c>
      <c r="Y397">
        <f t="shared" si="471"/>
        <v>0</v>
      </c>
      <c r="Z397">
        <f t="shared" si="471"/>
        <v>0</v>
      </c>
      <c r="AA397">
        <f t="shared" si="471"/>
        <v>0</v>
      </c>
      <c r="AB397">
        <f t="shared" si="471"/>
        <v>0</v>
      </c>
      <c r="AC397">
        <f t="shared" si="471"/>
        <v>0</v>
      </c>
      <c r="AD397">
        <f t="shared" si="471"/>
        <v>0</v>
      </c>
      <c r="AE397">
        <f t="shared" si="471"/>
        <v>0</v>
      </c>
      <c r="AF397">
        <f t="shared" si="471"/>
        <v>0</v>
      </c>
      <c r="AG397">
        <f t="shared" si="471"/>
        <v>0</v>
      </c>
      <c r="AH397">
        <f t="shared" si="471"/>
        <v>0</v>
      </c>
      <c r="AI397">
        <f t="shared" si="471"/>
        <v>0</v>
      </c>
      <c r="AJ397">
        <f t="shared" si="471"/>
        <v>0</v>
      </c>
      <c r="AK397">
        <f t="shared" si="471"/>
        <v>8.1840290367134383</v>
      </c>
      <c r="AL397">
        <f t="shared" si="471"/>
        <v>0</v>
      </c>
      <c r="AM397">
        <f t="shared" si="471"/>
        <v>0</v>
      </c>
      <c r="AN397">
        <f t="shared" si="471"/>
        <v>2.4455358116410406</v>
      </c>
      <c r="AO397">
        <f t="shared" si="471"/>
        <v>0</v>
      </c>
      <c r="AP397">
        <f t="shared" si="471"/>
        <v>0</v>
      </c>
      <c r="AQ397">
        <f t="shared" si="471"/>
        <v>0</v>
      </c>
      <c r="AR397">
        <f t="shared" si="471"/>
        <v>0</v>
      </c>
      <c r="AS397">
        <f t="shared" si="471"/>
        <v>0</v>
      </c>
      <c r="AT397" s="3">
        <f t="shared" si="473"/>
        <v>2840.2531224270388</v>
      </c>
      <c r="AU397" s="3">
        <f>model!AT5</f>
        <v>3331</v>
      </c>
    </row>
    <row r="398" spans="1:47" x14ac:dyDescent="0.25">
      <c r="A398" s="2" t="s">
        <v>5</v>
      </c>
      <c r="B398">
        <f t="shared" si="472"/>
        <v>0</v>
      </c>
      <c r="C398">
        <f t="shared" si="471"/>
        <v>0</v>
      </c>
      <c r="D398">
        <f t="shared" si="471"/>
        <v>0</v>
      </c>
      <c r="E398">
        <f t="shared" si="471"/>
        <v>0</v>
      </c>
      <c r="F398">
        <f t="shared" si="471"/>
        <v>2872.9998485716214</v>
      </c>
      <c r="G398">
        <f t="shared" si="471"/>
        <v>0</v>
      </c>
      <c r="H398">
        <f t="shared" si="471"/>
        <v>0</v>
      </c>
      <c r="I398">
        <f t="shared" si="471"/>
        <v>0</v>
      </c>
      <c r="J398">
        <f t="shared" si="471"/>
        <v>0</v>
      </c>
      <c r="K398">
        <f t="shared" si="471"/>
        <v>0</v>
      </c>
      <c r="L398">
        <f t="shared" si="471"/>
        <v>0</v>
      </c>
      <c r="M398">
        <f t="shared" si="471"/>
        <v>0</v>
      </c>
      <c r="N398">
        <f t="shared" si="471"/>
        <v>0</v>
      </c>
      <c r="O398">
        <f t="shared" si="471"/>
        <v>0</v>
      </c>
      <c r="P398">
        <f t="shared" si="471"/>
        <v>0</v>
      </c>
      <c r="Q398">
        <f t="shared" si="471"/>
        <v>0</v>
      </c>
      <c r="R398">
        <f t="shared" si="471"/>
        <v>0</v>
      </c>
      <c r="S398">
        <f t="shared" si="471"/>
        <v>0</v>
      </c>
      <c r="T398">
        <f t="shared" si="471"/>
        <v>0</v>
      </c>
      <c r="U398">
        <f t="shared" si="471"/>
        <v>0</v>
      </c>
      <c r="V398">
        <f t="shared" si="471"/>
        <v>0</v>
      </c>
      <c r="W398">
        <f t="shared" si="471"/>
        <v>0</v>
      </c>
      <c r="X398">
        <f t="shared" si="471"/>
        <v>0</v>
      </c>
      <c r="Y398">
        <f t="shared" si="471"/>
        <v>0</v>
      </c>
      <c r="Z398">
        <f t="shared" si="471"/>
        <v>0</v>
      </c>
      <c r="AA398">
        <f t="shared" si="471"/>
        <v>0</v>
      </c>
      <c r="AB398">
        <f t="shared" si="471"/>
        <v>0</v>
      </c>
      <c r="AC398">
        <f t="shared" si="471"/>
        <v>1932.3255984213577</v>
      </c>
      <c r="AD398">
        <f t="shared" si="471"/>
        <v>192.42166064482782</v>
      </c>
      <c r="AE398">
        <f t="shared" si="471"/>
        <v>0</v>
      </c>
      <c r="AF398">
        <f t="shared" si="471"/>
        <v>0</v>
      </c>
      <c r="AG398">
        <f t="shared" si="471"/>
        <v>0</v>
      </c>
      <c r="AH398">
        <f t="shared" si="471"/>
        <v>0</v>
      </c>
      <c r="AI398">
        <f t="shared" si="471"/>
        <v>0</v>
      </c>
      <c r="AJ398">
        <f t="shared" si="471"/>
        <v>0</v>
      </c>
      <c r="AK398">
        <f t="shared" si="471"/>
        <v>0</v>
      </c>
      <c r="AL398">
        <f t="shared" si="471"/>
        <v>0</v>
      </c>
      <c r="AM398">
        <f t="shared" si="471"/>
        <v>0</v>
      </c>
      <c r="AN398">
        <f t="shared" si="471"/>
        <v>0</v>
      </c>
      <c r="AO398">
        <f t="shared" si="471"/>
        <v>16.734424523428142</v>
      </c>
      <c r="AP398">
        <f t="shared" si="471"/>
        <v>0</v>
      </c>
      <c r="AQ398">
        <f t="shared" si="471"/>
        <v>0</v>
      </c>
      <c r="AR398">
        <f t="shared" si="471"/>
        <v>0</v>
      </c>
      <c r="AS398">
        <f t="shared" si="471"/>
        <v>0</v>
      </c>
      <c r="AT398" s="3">
        <f t="shared" si="473"/>
        <v>5014.481532161235</v>
      </c>
      <c r="AU398" s="3">
        <f>model!AT6</f>
        <v>4939</v>
      </c>
    </row>
    <row r="399" spans="1:47" x14ac:dyDescent="0.25">
      <c r="A399" s="2" t="s">
        <v>6</v>
      </c>
      <c r="B399">
        <f t="shared" si="472"/>
        <v>0</v>
      </c>
      <c r="C399">
        <f t="shared" si="471"/>
        <v>0</v>
      </c>
      <c r="D399">
        <f t="shared" si="471"/>
        <v>904.74234574172658</v>
      </c>
      <c r="E399">
        <f t="shared" si="471"/>
        <v>0</v>
      </c>
      <c r="F399">
        <f t="shared" si="471"/>
        <v>0</v>
      </c>
      <c r="G399">
        <f t="shared" si="471"/>
        <v>11534.212296985957</v>
      </c>
      <c r="H399">
        <f t="shared" si="471"/>
        <v>0</v>
      </c>
      <c r="I399">
        <f t="shared" si="471"/>
        <v>0</v>
      </c>
      <c r="J399">
        <f t="shared" si="471"/>
        <v>0</v>
      </c>
      <c r="K399">
        <f t="shared" si="471"/>
        <v>18305.316788619828</v>
      </c>
      <c r="L399">
        <f t="shared" si="471"/>
        <v>0</v>
      </c>
      <c r="M399">
        <f t="shared" si="471"/>
        <v>66.168158237251674</v>
      </c>
      <c r="N399">
        <f t="shared" si="471"/>
        <v>0</v>
      </c>
      <c r="O399">
        <f t="shared" si="471"/>
        <v>0</v>
      </c>
      <c r="P399">
        <f t="shared" si="471"/>
        <v>0</v>
      </c>
      <c r="Q399">
        <f t="shared" si="471"/>
        <v>3.5523221196847845</v>
      </c>
      <c r="R399">
        <f t="shared" si="471"/>
        <v>0</v>
      </c>
      <c r="S399">
        <f t="shared" si="471"/>
        <v>0</v>
      </c>
      <c r="T399">
        <f t="shared" si="471"/>
        <v>4.4202864968886937</v>
      </c>
      <c r="U399">
        <f t="shared" si="471"/>
        <v>0</v>
      </c>
      <c r="V399">
        <f t="shared" si="471"/>
        <v>0</v>
      </c>
      <c r="W399">
        <f t="shared" si="471"/>
        <v>0</v>
      </c>
      <c r="X399">
        <f t="shared" si="471"/>
        <v>0</v>
      </c>
      <c r="Y399">
        <f t="shared" si="471"/>
        <v>0</v>
      </c>
      <c r="Z399">
        <f t="shared" si="471"/>
        <v>0</v>
      </c>
      <c r="AA399">
        <f t="shared" si="471"/>
        <v>179.53783344093043</v>
      </c>
      <c r="AB399">
        <f t="shared" si="471"/>
        <v>1.5985528046743003</v>
      </c>
      <c r="AC399">
        <f t="shared" si="471"/>
        <v>0</v>
      </c>
      <c r="AD399">
        <f t="shared" si="471"/>
        <v>0</v>
      </c>
      <c r="AE399">
        <f t="shared" si="471"/>
        <v>0</v>
      </c>
      <c r="AF399">
        <f t="shared" si="471"/>
        <v>0</v>
      </c>
      <c r="AG399">
        <f t="shared" si="471"/>
        <v>0</v>
      </c>
      <c r="AH399">
        <f t="shared" si="471"/>
        <v>17.597895040519365</v>
      </c>
      <c r="AI399">
        <f t="shared" si="471"/>
        <v>2.5848416599255333</v>
      </c>
      <c r="AJ399">
        <f t="shared" si="471"/>
        <v>0</v>
      </c>
      <c r="AK399">
        <f t="shared" si="471"/>
        <v>0</v>
      </c>
      <c r="AL399">
        <f t="shared" si="471"/>
        <v>0</v>
      </c>
      <c r="AM399">
        <f t="shared" si="471"/>
        <v>0</v>
      </c>
      <c r="AN399">
        <f t="shared" si="471"/>
        <v>119.59060564869719</v>
      </c>
      <c r="AO399">
        <f t="shared" si="471"/>
        <v>0</v>
      </c>
      <c r="AP399">
        <f t="shared" si="471"/>
        <v>0</v>
      </c>
      <c r="AQ399">
        <f t="shared" si="471"/>
        <v>0</v>
      </c>
      <c r="AR399">
        <f t="shared" si="471"/>
        <v>0</v>
      </c>
      <c r="AS399">
        <f t="shared" si="471"/>
        <v>0</v>
      </c>
      <c r="AT399" s="3">
        <f t="shared" si="473"/>
        <v>31139.321926796081</v>
      </c>
      <c r="AU399" s="3">
        <f>model!AT7</f>
        <v>25685</v>
      </c>
    </row>
    <row r="400" spans="1:47" x14ac:dyDescent="0.25">
      <c r="A400" s="2" t="s">
        <v>7</v>
      </c>
      <c r="B400">
        <f t="shared" si="472"/>
        <v>0</v>
      </c>
      <c r="C400">
        <f t="shared" si="471"/>
        <v>0</v>
      </c>
      <c r="D400">
        <f t="shared" si="471"/>
        <v>0</v>
      </c>
      <c r="E400">
        <f t="shared" si="471"/>
        <v>0</v>
      </c>
      <c r="F400">
        <f t="shared" si="471"/>
        <v>0</v>
      </c>
      <c r="G400">
        <f t="shared" si="471"/>
        <v>0</v>
      </c>
      <c r="H400">
        <f t="shared" si="471"/>
        <v>12607.625141252285</v>
      </c>
      <c r="I400">
        <f t="shared" si="471"/>
        <v>0</v>
      </c>
      <c r="J400">
        <f t="shared" si="471"/>
        <v>0</v>
      </c>
      <c r="K400">
        <f t="shared" si="471"/>
        <v>0</v>
      </c>
      <c r="L400">
        <f t="shared" si="471"/>
        <v>0</v>
      </c>
      <c r="M400">
        <f t="shared" si="471"/>
        <v>2.7632439370847757</v>
      </c>
      <c r="N400">
        <f t="shared" si="471"/>
        <v>27.742607114937293</v>
      </c>
      <c r="O400">
        <f t="shared" ref="C400:AS406" si="474">O351*(O$390/O$389)</f>
        <v>0</v>
      </c>
      <c r="P400">
        <f t="shared" si="474"/>
        <v>0</v>
      </c>
      <c r="Q400">
        <f t="shared" si="474"/>
        <v>0</v>
      </c>
      <c r="R400">
        <f t="shared" si="474"/>
        <v>0</v>
      </c>
      <c r="S400">
        <f t="shared" si="474"/>
        <v>0</v>
      </c>
      <c r="T400">
        <f t="shared" si="474"/>
        <v>0.72922764494095049</v>
      </c>
      <c r="U400">
        <f t="shared" si="474"/>
        <v>9.7283880310032824</v>
      </c>
      <c r="V400">
        <f t="shared" si="474"/>
        <v>0</v>
      </c>
      <c r="W400">
        <f t="shared" si="474"/>
        <v>0</v>
      </c>
      <c r="X400">
        <f t="shared" si="474"/>
        <v>0</v>
      </c>
      <c r="Y400">
        <f t="shared" si="474"/>
        <v>1.6982445045444132</v>
      </c>
      <c r="Z400">
        <f t="shared" si="474"/>
        <v>0</v>
      </c>
      <c r="AA400">
        <f t="shared" si="474"/>
        <v>0</v>
      </c>
      <c r="AB400">
        <f t="shared" si="474"/>
        <v>0</v>
      </c>
      <c r="AC400">
        <f t="shared" si="474"/>
        <v>0</v>
      </c>
      <c r="AD400">
        <f t="shared" si="474"/>
        <v>0</v>
      </c>
      <c r="AE400">
        <f t="shared" si="474"/>
        <v>0</v>
      </c>
      <c r="AF400">
        <f t="shared" si="474"/>
        <v>0</v>
      </c>
      <c r="AG400">
        <f t="shared" si="474"/>
        <v>18.203944429290946</v>
      </c>
      <c r="AH400">
        <f t="shared" si="474"/>
        <v>5.0423590566203886</v>
      </c>
      <c r="AI400">
        <f t="shared" si="474"/>
        <v>7.8178635302389523</v>
      </c>
      <c r="AJ400">
        <f t="shared" si="474"/>
        <v>0</v>
      </c>
      <c r="AK400">
        <f t="shared" si="474"/>
        <v>0</v>
      </c>
      <c r="AL400">
        <f t="shared" si="474"/>
        <v>0</v>
      </c>
      <c r="AM400">
        <f t="shared" si="474"/>
        <v>0</v>
      </c>
      <c r="AN400">
        <f t="shared" si="474"/>
        <v>0</v>
      </c>
      <c r="AO400">
        <f t="shared" si="474"/>
        <v>0</v>
      </c>
      <c r="AP400">
        <f t="shared" si="474"/>
        <v>0</v>
      </c>
      <c r="AQ400">
        <f t="shared" si="474"/>
        <v>41.594352241422349</v>
      </c>
      <c r="AR400">
        <f t="shared" si="474"/>
        <v>0</v>
      </c>
      <c r="AS400">
        <f t="shared" si="474"/>
        <v>0</v>
      </c>
      <c r="AT400" s="3">
        <f t="shared" si="473"/>
        <v>12722.945371742368</v>
      </c>
      <c r="AU400" s="3">
        <f>model!AT8</f>
        <v>13880</v>
      </c>
    </row>
    <row r="401" spans="1:47" x14ac:dyDescent="0.25">
      <c r="A401" s="2" t="s">
        <v>8</v>
      </c>
      <c r="B401">
        <f t="shared" si="472"/>
        <v>2714.3150867483832</v>
      </c>
      <c r="C401">
        <f t="shared" si="474"/>
        <v>0</v>
      </c>
      <c r="D401">
        <f t="shared" si="474"/>
        <v>0</v>
      </c>
      <c r="E401">
        <f t="shared" si="474"/>
        <v>0</v>
      </c>
      <c r="F401">
        <f t="shared" si="474"/>
        <v>0</v>
      </c>
      <c r="G401">
        <f t="shared" si="474"/>
        <v>0</v>
      </c>
      <c r="H401">
        <f t="shared" si="474"/>
        <v>0</v>
      </c>
      <c r="I401">
        <f t="shared" si="474"/>
        <v>1680.143943186137</v>
      </c>
      <c r="J401">
        <f t="shared" si="474"/>
        <v>0</v>
      </c>
      <c r="K401">
        <f t="shared" si="474"/>
        <v>0</v>
      </c>
      <c r="L401">
        <f t="shared" si="474"/>
        <v>0</v>
      </c>
      <c r="M401">
        <f t="shared" si="474"/>
        <v>0</v>
      </c>
      <c r="N401">
        <f t="shared" si="474"/>
        <v>0</v>
      </c>
      <c r="O401">
        <f t="shared" si="474"/>
        <v>47.410154146297941</v>
      </c>
      <c r="P401">
        <f t="shared" si="474"/>
        <v>0</v>
      </c>
      <c r="Q401">
        <f t="shared" si="474"/>
        <v>0</v>
      </c>
      <c r="R401">
        <f t="shared" si="474"/>
        <v>0</v>
      </c>
      <c r="S401">
        <f t="shared" si="474"/>
        <v>0</v>
      </c>
      <c r="T401">
        <f t="shared" si="474"/>
        <v>0</v>
      </c>
      <c r="U401">
        <f t="shared" si="474"/>
        <v>0</v>
      </c>
      <c r="V401">
        <f t="shared" si="474"/>
        <v>0</v>
      </c>
      <c r="W401">
        <f t="shared" si="474"/>
        <v>0</v>
      </c>
      <c r="X401">
        <f t="shared" si="474"/>
        <v>9.3887222901263634</v>
      </c>
      <c r="Y401">
        <f t="shared" si="474"/>
        <v>0</v>
      </c>
      <c r="Z401">
        <f t="shared" si="474"/>
        <v>0</v>
      </c>
      <c r="AA401">
        <f t="shared" si="474"/>
        <v>0</v>
      </c>
      <c r="AB401">
        <f t="shared" si="474"/>
        <v>0</v>
      </c>
      <c r="AC401">
        <f t="shared" si="474"/>
        <v>0</v>
      </c>
      <c r="AD401">
        <f t="shared" si="474"/>
        <v>0</v>
      </c>
      <c r="AE401">
        <f t="shared" si="474"/>
        <v>0</v>
      </c>
      <c r="AF401">
        <f t="shared" si="474"/>
        <v>0</v>
      </c>
      <c r="AG401">
        <f t="shared" si="474"/>
        <v>0</v>
      </c>
      <c r="AH401">
        <f t="shared" si="474"/>
        <v>0</v>
      </c>
      <c r="AI401">
        <f t="shared" si="474"/>
        <v>0</v>
      </c>
      <c r="AJ401">
        <f t="shared" si="474"/>
        <v>11.518777414458977</v>
      </c>
      <c r="AK401">
        <f t="shared" si="474"/>
        <v>0</v>
      </c>
      <c r="AL401">
        <f t="shared" si="474"/>
        <v>0</v>
      </c>
      <c r="AM401">
        <f t="shared" si="474"/>
        <v>0</v>
      </c>
      <c r="AN401">
        <f t="shared" si="474"/>
        <v>0</v>
      </c>
      <c r="AO401">
        <f t="shared" si="474"/>
        <v>0</v>
      </c>
      <c r="AP401">
        <f t="shared" si="474"/>
        <v>0</v>
      </c>
      <c r="AQ401">
        <f t="shared" si="474"/>
        <v>0</v>
      </c>
      <c r="AR401">
        <f t="shared" si="474"/>
        <v>5.4928227968530612</v>
      </c>
      <c r="AS401">
        <f t="shared" si="474"/>
        <v>0</v>
      </c>
      <c r="AT401" s="3">
        <f t="shared" si="473"/>
        <v>4468.2695065822563</v>
      </c>
      <c r="AU401" s="3">
        <f>model!AT9</f>
        <v>4431</v>
      </c>
    </row>
    <row r="402" spans="1:47" x14ac:dyDescent="0.25">
      <c r="A402" s="2" t="s">
        <v>9</v>
      </c>
      <c r="B402">
        <f t="shared" si="472"/>
        <v>0</v>
      </c>
      <c r="C402">
        <f t="shared" si="474"/>
        <v>0</v>
      </c>
      <c r="D402">
        <f t="shared" si="474"/>
        <v>0</v>
      </c>
      <c r="E402">
        <f t="shared" si="474"/>
        <v>0</v>
      </c>
      <c r="F402">
        <f t="shared" si="474"/>
        <v>0</v>
      </c>
      <c r="G402">
        <f t="shared" si="474"/>
        <v>0</v>
      </c>
      <c r="H402">
        <f t="shared" si="474"/>
        <v>0</v>
      </c>
      <c r="I402">
        <f t="shared" si="474"/>
        <v>0</v>
      </c>
      <c r="J402">
        <f t="shared" si="474"/>
        <v>17177.199879440603</v>
      </c>
      <c r="K402">
        <f t="shared" si="474"/>
        <v>0</v>
      </c>
      <c r="L402">
        <f t="shared" si="474"/>
        <v>283.62046281217232</v>
      </c>
      <c r="M402">
        <f t="shared" si="474"/>
        <v>0</v>
      </c>
      <c r="N402">
        <f t="shared" si="474"/>
        <v>0</v>
      </c>
      <c r="O402">
        <f t="shared" si="474"/>
        <v>0</v>
      </c>
      <c r="P402">
        <f t="shared" si="474"/>
        <v>0</v>
      </c>
      <c r="Q402">
        <f t="shared" si="474"/>
        <v>0</v>
      </c>
      <c r="R402">
        <f t="shared" si="474"/>
        <v>0</v>
      </c>
      <c r="S402">
        <f t="shared" si="474"/>
        <v>0</v>
      </c>
      <c r="T402">
        <f t="shared" si="474"/>
        <v>0</v>
      </c>
      <c r="U402">
        <f t="shared" si="474"/>
        <v>0</v>
      </c>
      <c r="V402">
        <f t="shared" si="474"/>
        <v>0</v>
      </c>
      <c r="W402">
        <f t="shared" si="474"/>
        <v>0</v>
      </c>
      <c r="X402">
        <f t="shared" si="474"/>
        <v>0</v>
      </c>
      <c r="Y402">
        <f t="shared" si="474"/>
        <v>0</v>
      </c>
      <c r="Z402">
        <f t="shared" si="474"/>
        <v>0</v>
      </c>
      <c r="AA402">
        <f t="shared" si="474"/>
        <v>0</v>
      </c>
      <c r="AB402">
        <f t="shared" si="474"/>
        <v>0</v>
      </c>
      <c r="AC402">
        <f t="shared" si="474"/>
        <v>5202.3470490439186</v>
      </c>
      <c r="AD402">
        <f t="shared" si="474"/>
        <v>33.422680213152638</v>
      </c>
      <c r="AE402">
        <f t="shared" si="474"/>
        <v>0</v>
      </c>
      <c r="AF402">
        <f t="shared" si="474"/>
        <v>0</v>
      </c>
      <c r="AG402">
        <f t="shared" si="474"/>
        <v>0</v>
      </c>
      <c r="AH402">
        <f t="shared" si="474"/>
        <v>0</v>
      </c>
      <c r="AI402">
        <f t="shared" si="474"/>
        <v>0</v>
      </c>
      <c r="AJ402">
        <f t="shared" si="474"/>
        <v>19.435259696258715</v>
      </c>
      <c r="AK402">
        <f t="shared" si="474"/>
        <v>0</v>
      </c>
      <c r="AL402">
        <f t="shared" si="474"/>
        <v>0</v>
      </c>
      <c r="AM402">
        <f t="shared" si="474"/>
        <v>0</v>
      </c>
      <c r="AN402">
        <f t="shared" si="474"/>
        <v>0</v>
      </c>
      <c r="AO402">
        <f t="shared" si="474"/>
        <v>5.0347951435485196</v>
      </c>
      <c r="AP402">
        <f t="shared" si="474"/>
        <v>0</v>
      </c>
      <c r="AQ402">
        <f t="shared" si="474"/>
        <v>0</v>
      </c>
      <c r="AR402">
        <f t="shared" si="474"/>
        <v>0</v>
      </c>
      <c r="AS402">
        <f t="shared" si="474"/>
        <v>0</v>
      </c>
      <c r="AT402" s="3">
        <f t="shared" si="473"/>
        <v>22721.060126349654</v>
      </c>
      <c r="AU402" s="3">
        <f>model!AT10</f>
        <v>24539</v>
      </c>
    </row>
    <row r="403" spans="1:47" x14ac:dyDescent="0.25">
      <c r="A403" s="2" t="s">
        <v>10</v>
      </c>
      <c r="B403">
        <f t="shared" si="472"/>
        <v>14.275518483957235</v>
      </c>
      <c r="C403">
        <f t="shared" si="474"/>
        <v>0</v>
      </c>
      <c r="D403">
        <f t="shared" si="474"/>
        <v>60.885701701417588</v>
      </c>
      <c r="E403">
        <f t="shared" si="474"/>
        <v>0</v>
      </c>
      <c r="F403">
        <f t="shared" si="474"/>
        <v>0</v>
      </c>
      <c r="G403">
        <f t="shared" si="474"/>
        <v>378.71611778262155</v>
      </c>
      <c r="H403">
        <f t="shared" si="474"/>
        <v>0</v>
      </c>
      <c r="I403">
        <f t="shared" si="474"/>
        <v>0</v>
      </c>
      <c r="J403">
        <f t="shared" si="474"/>
        <v>0</v>
      </c>
      <c r="K403">
        <f t="shared" si="474"/>
        <v>44503.357178869046</v>
      </c>
      <c r="L403">
        <f t="shared" si="474"/>
        <v>0</v>
      </c>
      <c r="M403">
        <f t="shared" si="474"/>
        <v>36.281127860424931</v>
      </c>
      <c r="N403">
        <f t="shared" si="474"/>
        <v>0</v>
      </c>
      <c r="O403">
        <f t="shared" si="474"/>
        <v>0.614767699759173</v>
      </c>
      <c r="P403">
        <f t="shared" si="474"/>
        <v>0.71701403840787759</v>
      </c>
      <c r="Q403">
        <f t="shared" si="474"/>
        <v>6.1419201214936976</v>
      </c>
      <c r="R403">
        <f t="shared" si="474"/>
        <v>0</v>
      </c>
      <c r="S403">
        <f t="shared" si="474"/>
        <v>0</v>
      </c>
      <c r="T403">
        <f t="shared" si="474"/>
        <v>0</v>
      </c>
      <c r="U403">
        <f t="shared" si="474"/>
        <v>0</v>
      </c>
      <c r="V403">
        <f t="shared" si="474"/>
        <v>0</v>
      </c>
      <c r="W403">
        <f t="shared" si="474"/>
        <v>12.151689919764763</v>
      </c>
      <c r="X403">
        <f t="shared" si="474"/>
        <v>0</v>
      </c>
      <c r="Y403">
        <f t="shared" si="474"/>
        <v>0</v>
      </c>
      <c r="Z403">
        <f t="shared" si="474"/>
        <v>0</v>
      </c>
      <c r="AA403">
        <f t="shared" si="474"/>
        <v>462.11853612169108</v>
      </c>
      <c r="AB403">
        <f t="shared" si="474"/>
        <v>0</v>
      </c>
      <c r="AC403">
        <f t="shared" si="474"/>
        <v>0</v>
      </c>
      <c r="AD403">
        <f t="shared" si="474"/>
        <v>0</v>
      </c>
      <c r="AE403">
        <f t="shared" si="474"/>
        <v>0</v>
      </c>
      <c r="AF403">
        <f t="shared" si="474"/>
        <v>0</v>
      </c>
      <c r="AG403">
        <f t="shared" si="474"/>
        <v>0</v>
      </c>
      <c r="AH403">
        <f t="shared" si="474"/>
        <v>123.66951019831565</v>
      </c>
      <c r="AI403">
        <f t="shared" si="474"/>
        <v>0</v>
      </c>
      <c r="AJ403">
        <f t="shared" si="474"/>
        <v>0</v>
      </c>
      <c r="AK403">
        <f t="shared" si="474"/>
        <v>0</v>
      </c>
      <c r="AL403">
        <f t="shared" si="474"/>
        <v>0</v>
      </c>
      <c r="AM403">
        <f t="shared" si="474"/>
        <v>0</v>
      </c>
      <c r="AN403">
        <f t="shared" si="474"/>
        <v>0</v>
      </c>
      <c r="AO403">
        <f t="shared" si="474"/>
        <v>0</v>
      </c>
      <c r="AP403">
        <f t="shared" si="474"/>
        <v>3.1471501418782126</v>
      </c>
      <c r="AQ403">
        <f t="shared" si="474"/>
        <v>6.7726669510841031</v>
      </c>
      <c r="AR403">
        <f t="shared" si="474"/>
        <v>0</v>
      </c>
      <c r="AS403">
        <f t="shared" si="474"/>
        <v>0</v>
      </c>
      <c r="AT403" s="3">
        <f t="shared" si="473"/>
        <v>45608.848899889868</v>
      </c>
      <c r="AU403" s="3">
        <f>model!AT11</f>
        <v>37185</v>
      </c>
    </row>
    <row r="404" spans="1:47" x14ac:dyDescent="0.25">
      <c r="A404" s="2" t="s">
        <v>11</v>
      </c>
      <c r="B404">
        <f t="shared" si="472"/>
        <v>0</v>
      </c>
      <c r="C404">
        <f t="shared" si="474"/>
        <v>0</v>
      </c>
      <c r="D404">
        <f t="shared" si="474"/>
        <v>0</v>
      </c>
      <c r="E404">
        <f t="shared" si="474"/>
        <v>0</v>
      </c>
      <c r="F404">
        <f t="shared" si="474"/>
        <v>0</v>
      </c>
      <c r="G404">
        <f t="shared" si="474"/>
        <v>0</v>
      </c>
      <c r="H404">
        <f t="shared" si="474"/>
        <v>0</v>
      </c>
      <c r="I404">
        <f t="shared" si="474"/>
        <v>0</v>
      </c>
      <c r="J404">
        <f t="shared" si="474"/>
        <v>534.64568501896804</v>
      </c>
      <c r="K404">
        <f t="shared" si="474"/>
        <v>0</v>
      </c>
      <c r="L404">
        <f t="shared" si="474"/>
        <v>4194.8332915094625</v>
      </c>
      <c r="M404">
        <f t="shared" si="474"/>
        <v>0</v>
      </c>
      <c r="N404">
        <f t="shared" si="474"/>
        <v>0</v>
      </c>
      <c r="O404">
        <f t="shared" si="474"/>
        <v>0</v>
      </c>
      <c r="P404">
        <f t="shared" si="474"/>
        <v>0</v>
      </c>
      <c r="Q404">
        <f t="shared" si="474"/>
        <v>0</v>
      </c>
      <c r="R404">
        <f t="shared" si="474"/>
        <v>0</v>
      </c>
      <c r="S404">
        <f t="shared" si="474"/>
        <v>0</v>
      </c>
      <c r="T404">
        <f t="shared" si="474"/>
        <v>0</v>
      </c>
      <c r="U404">
        <f t="shared" si="474"/>
        <v>0</v>
      </c>
      <c r="V404">
        <f t="shared" si="474"/>
        <v>0</v>
      </c>
      <c r="W404">
        <f t="shared" si="474"/>
        <v>0</v>
      </c>
      <c r="X404">
        <f t="shared" si="474"/>
        <v>0</v>
      </c>
      <c r="Y404">
        <f t="shared" si="474"/>
        <v>0</v>
      </c>
      <c r="Z404">
        <f t="shared" si="474"/>
        <v>0</v>
      </c>
      <c r="AA404">
        <f t="shared" si="474"/>
        <v>0</v>
      </c>
      <c r="AB404">
        <f t="shared" si="474"/>
        <v>0</v>
      </c>
      <c r="AC404">
        <f t="shared" si="474"/>
        <v>529.05043705905928</v>
      </c>
      <c r="AD404">
        <f t="shared" si="474"/>
        <v>0</v>
      </c>
      <c r="AE404">
        <f t="shared" si="474"/>
        <v>0</v>
      </c>
      <c r="AF404">
        <f t="shared" si="474"/>
        <v>0</v>
      </c>
      <c r="AG404">
        <f t="shared" si="474"/>
        <v>0</v>
      </c>
      <c r="AH404">
        <f t="shared" si="474"/>
        <v>0</v>
      </c>
      <c r="AI404">
        <f t="shared" si="474"/>
        <v>0</v>
      </c>
      <c r="AJ404">
        <f t="shared" si="474"/>
        <v>0</v>
      </c>
      <c r="AK404">
        <f t="shared" si="474"/>
        <v>0</v>
      </c>
      <c r="AL404">
        <f t="shared" si="474"/>
        <v>0</v>
      </c>
      <c r="AM404">
        <f t="shared" si="474"/>
        <v>0</v>
      </c>
      <c r="AN404">
        <f t="shared" si="474"/>
        <v>0</v>
      </c>
      <c r="AO404">
        <f t="shared" si="474"/>
        <v>0</v>
      </c>
      <c r="AP404">
        <f t="shared" si="474"/>
        <v>0</v>
      </c>
      <c r="AQ404">
        <f t="shared" si="474"/>
        <v>0</v>
      </c>
      <c r="AR404">
        <f t="shared" si="474"/>
        <v>0</v>
      </c>
      <c r="AS404">
        <f t="shared" si="474"/>
        <v>0</v>
      </c>
      <c r="AT404" s="3">
        <f t="shared" si="473"/>
        <v>5258.5294135874901</v>
      </c>
      <c r="AU404" s="3">
        <f>model!AT12</f>
        <v>6355</v>
      </c>
    </row>
    <row r="405" spans="1:47" x14ac:dyDescent="0.25">
      <c r="A405" s="2" t="s">
        <v>12</v>
      </c>
      <c r="B405">
        <f t="shared" si="472"/>
        <v>0</v>
      </c>
      <c r="C405">
        <f t="shared" si="474"/>
        <v>0</v>
      </c>
      <c r="D405">
        <f t="shared" si="474"/>
        <v>12.473961461982249</v>
      </c>
      <c r="E405">
        <f t="shared" si="474"/>
        <v>0</v>
      </c>
      <c r="F405">
        <f t="shared" si="474"/>
        <v>0</v>
      </c>
      <c r="G405">
        <f t="shared" si="474"/>
        <v>11.220170891725207</v>
      </c>
      <c r="H405">
        <f t="shared" si="474"/>
        <v>0</v>
      </c>
      <c r="I405">
        <f t="shared" si="474"/>
        <v>0</v>
      </c>
      <c r="J405">
        <f t="shared" si="474"/>
        <v>0</v>
      </c>
      <c r="K405">
        <f t="shared" si="474"/>
        <v>1372.1228395983119</v>
      </c>
      <c r="L405">
        <f t="shared" si="474"/>
        <v>0</v>
      </c>
      <c r="M405">
        <f t="shared" si="474"/>
        <v>360.39442405343465</v>
      </c>
      <c r="N405">
        <f t="shared" si="474"/>
        <v>0</v>
      </c>
      <c r="O405">
        <f t="shared" si="474"/>
        <v>0</v>
      </c>
      <c r="P405">
        <f t="shared" si="474"/>
        <v>0</v>
      </c>
      <c r="Q405">
        <f t="shared" si="474"/>
        <v>0</v>
      </c>
      <c r="R405">
        <f t="shared" si="474"/>
        <v>0</v>
      </c>
      <c r="S405">
        <f t="shared" si="474"/>
        <v>0</v>
      </c>
      <c r="T405">
        <f t="shared" si="474"/>
        <v>7.2068874898574418</v>
      </c>
      <c r="U405">
        <f t="shared" si="474"/>
        <v>0</v>
      </c>
      <c r="V405">
        <f t="shared" si="474"/>
        <v>0</v>
      </c>
      <c r="W405">
        <f t="shared" si="474"/>
        <v>0</v>
      </c>
      <c r="X405">
        <f t="shared" si="474"/>
        <v>0</v>
      </c>
      <c r="Y405">
        <f t="shared" si="474"/>
        <v>0</v>
      </c>
      <c r="Z405">
        <f t="shared" si="474"/>
        <v>0</v>
      </c>
      <c r="AA405">
        <f t="shared" si="474"/>
        <v>0</v>
      </c>
      <c r="AB405">
        <f t="shared" si="474"/>
        <v>0</v>
      </c>
      <c r="AC405">
        <f t="shared" si="474"/>
        <v>0</v>
      </c>
      <c r="AD405">
        <f t="shared" si="474"/>
        <v>0</v>
      </c>
      <c r="AE405">
        <f t="shared" si="474"/>
        <v>0</v>
      </c>
      <c r="AF405">
        <f t="shared" si="474"/>
        <v>0</v>
      </c>
      <c r="AG405">
        <f t="shared" si="474"/>
        <v>0</v>
      </c>
      <c r="AH405">
        <f t="shared" si="474"/>
        <v>0</v>
      </c>
      <c r="AI405">
        <f t="shared" si="474"/>
        <v>0</v>
      </c>
      <c r="AJ405">
        <f t="shared" si="474"/>
        <v>0</v>
      </c>
      <c r="AK405">
        <f t="shared" si="474"/>
        <v>0</v>
      </c>
      <c r="AL405">
        <f t="shared" si="474"/>
        <v>0</v>
      </c>
      <c r="AM405">
        <f t="shared" si="474"/>
        <v>0</v>
      </c>
      <c r="AN405">
        <f t="shared" si="474"/>
        <v>0</v>
      </c>
      <c r="AO405">
        <f t="shared" si="474"/>
        <v>0</v>
      </c>
      <c r="AP405">
        <f t="shared" si="474"/>
        <v>0</v>
      </c>
      <c r="AQ405">
        <f t="shared" si="474"/>
        <v>0</v>
      </c>
      <c r="AR405">
        <f t="shared" si="474"/>
        <v>0</v>
      </c>
      <c r="AS405">
        <f t="shared" si="474"/>
        <v>0</v>
      </c>
      <c r="AT405" s="3">
        <f t="shared" si="473"/>
        <v>1763.4182834953115</v>
      </c>
      <c r="AU405" s="3">
        <f>model!AT13</f>
        <v>1448</v>
      </c>
    </row>
    <row r="406" spans="1:47" x14ac:dyDescent="0.25">
      <c r="A406" s="2" t="s">
        <v>13</v>
      </c>
      <c r="B406">
        <f t="shared" si="472"/>
        <v>0</v>
      </c>
      <c r="C406">
        <f t="shared" si="474"/>
        <v>0</v>
      </c>
      <c r="D406">
        <f t="shared" si="474"/>
        <v>0</v>
      </c>
      <c r="E406">
        <f t="shared" si="474"/>
        <v>0</v>
      </c>
      <c r="F406">
        <f t="shared" si="474"/>
        <v>0</v>
      </c>
      <c r="G406">
        <f t="shared" si="474"/>
        <v>0</v>
      </c>
      <c r="H406">
        <f t="shared" si="474"/>
        <v>389.63102321008569</v>
      </c>
      <c r="I406">
        <f t="shared" si="474"/>
        <v>0</v>
      </c>
      <c r="J406">
        <f t="shared" si="474"/>
        <v>0</v>
      </c>
      <c r="K406">
        <f t="shared" si="474"/>
        <v>0</v>
      </c>
      <c r="L406">
        <f t="shared" ref="C406:AS412" si="475">L357*(L$390/L$389)</f>
        <v>0</v>
      </c>
      <c r="M406">
        <f t="shared" si="475"/>
        <v>0</v>
      </c>
      <c r="N406">
        <f t="shared" si="475"/>
        <v>266.2573928850627</v>
      </c>
      <c r="O406">
        <f t="shared" si="475"/>
        <v>0</v>
      </c>
      <c r="P406">
        <f t="shared" si="475"/>
        <v>0</v>
      </c>
      <c r="Q406">
        <f t="shared" si="475"/>
        <v>0</v>
      </c>
      <c r="R406">
        <f t="shared" si="475"/>
        <v>0</v>
      </c>
      <c r="S406">
        <f t="shared" si="475"/>
        <v>0</v>
      </c>
      <c r="T406">
        <f t="shared" si="475"/>
        <v>0</v>
      </c>
      <c r="U406">
        <f t="shared" si="475"/>
        <v>0</v>
      </c>
      <c r="V406">
        <f t="shared" si="475"/>
        <v>0</v>
      </c>
      <c r="W406">
        <f t="shared" si="475"/>
        <v>0</v>
      </c>
      <c r="X406">
        <f t="shared" si="475"/>
        <v>0</v>
      </c>
      <c r="Y406">
        <f t="shared" si="475"/>
        <v>17.453585856915403</v>
      </c>
      <c r="Z406">
        <f t="shared" si="475"/>
        <v>0</v>
      </c>
      <c r="AA406">
        <f t="shared" si="475"/>
        <v>0</v>
      </c>
      <c r="AB406">
        <f t="shared" si="475"/>
        <v>0</v>
      </c>
      <c r="AC406">
        <f t="shared" si="475"/>
        <v>0</v>
      </c>
      <c r="AD406">
        <f t="shared" si="475"/>
        <v>0</v>
      </c>
      <c r="AE406">
        <f t="shared" si="475"/>
        <v>0</v>
      </c>
      <c r="AF406">
        <f t="shared" si="475"/>
        <v>0</v>
      </c>
      <c r="AG406">
        <f t="shared" si="475"/>
        <v>0</v>
      </c>
      <c r="AH406">
        <f t="shared" si="475"/>
        <v>0</v>
      </c>
      <c r="AI406">
        <f t="shared" si="475"/>
        <v>0</v>
      </c>
      <c r="AJ406">
        <f t="shared" si="475"/>
        <v>0</v>
      </c>
      <c r="AK406">
        <f t="shared" si="475"/>
        <v>0</v>
      </c>
      <c r="AL406">
        <f t="shared" si="475"/>
        <v>0</v>
      </c>
      <c r="AM406">
        <f t="shared" si="475"/>
        <v>0</v>
      </c>
      <c r="AN406">
        <f t="shared" si="475"/>
        <v>0</v>
      </c>
      <c r="AO406">
        <f t="shared" si="475"/>
        <v>0</v>
      </c>
      <c r="AP406">
        <f t="shared" si="475"/>
        <v>0</v>
      </c>
      <c r="AQ406">
        <f t="shared" si="475"/>
        <v>0</v>
      </c>
      <c r="AR406">
        <f t="shared" si="475"/>
        <v>0</v>
      </c>
      <c r="AS406">
        <f t="shared" si="475"/>
        <v>0</v>
      </c>
      <c r="AT406" s="3">
        <f t="shared" si="473"/>
        <v>673.34200195206381</v>
      </c>
      <c r="AU406" s="3">
        <f>model!AT14</f>
        <v>737</v>
      </c>
    </row>
    <row r="407" spans="1:47" x14ac:dyDescent="0.25">
      <c r="A407" s="2" t="s">
        <v>14</v>
      </c>
      <c r="B407">
        <f t="shared" si="472"/>
        <v>43374.914392236671</v>
      </c>
      <c r="C407">
        <f t="shared" si="475"/>
        <v>0</v>
      </c>
      <c r="D407">
        <f t="shared" si="475"/>
        <v>0</v>
      </c>
      <c r="E407">
        <f t="shared" si="475"/>
        <v>0</v>
      </c>
      <c r="F407">
        <f t="shared" si="475"/>
        <v>0</v>
      </c>
      <c r="G407">
        <f t="shared" si="475"/>
        <v>0</v>
      </c>
      <c r="H407">
        <f t="shared" si="475"/>
        <v>120.32430615204109</v>
      </c>
      <c r="I407">
        <f t="shared" si="475"/>
        <v>26.353379783699328</v>
      </c>
      <c r="J407">
        <f t="shared" si="475"/>
        <v>0</v>
      </c>
      <c r="K407">
        <f t="shared" si="475"/>
        <v>0</v>
      </c>
      <c r="L407">
        <f t="shared" si="475"/>
        <v>0</v>
      </c>
      <c r="M407">
        <f t="shared" si="475"/>
        <v>0</v>
      </c>
      <c r="N407">
        <f t="shared" si="475"/>
        <v>0</v>
      </c>
      <c r="O407">
        <f t="shared" si="475"/>
        <v>78164.716030587384</v>
      </c>
      <c r="P407">
        <f t="shared" si="475"/>
        <v>0</v>
      </c>
      <c r="Q407">
        <f t="shared" si="475"/>
        <v>27.202273721992817</v>
      </c>
      <c r="R407">
        <f t="shared" si="475"/>
        <v>0</v>
      </c>
      <c r="S407">
        <f t="shared" si="475"/>
        <v>0</v>
      </c>
      <c r="T407">
        <f t="shared" si="475"/>
        <v>0</v>
      </c>
      <c r="U407">
        <f t="shared" si="475"/>
        <v>54.584877268624275</v>
      </c>
      <c r="V407">
        <f t="shared" si="475"/>
        <v>0</v>
      </c>
      <c r="W407">
        <f t="shared" si="475"/>
        <v>0</v>
      </c>
      <c r="X407">
        <f t="shared" si="475"/>
        <v>264.46362740687738</v>
      </c>
      <c r="Y407">
        <f t="shared" si="475"/>
        <v>0</v>
      </c>
      <c r="Z407">
        <f t="shared" si="475"/>
        <v>0</v>
      </c>
      <c r="AA407">
        <f t="shared" si="475"/>
        <v>0</v>
      </c>
      <c r="AB407">
        <f t="shared" si="475"/>
        <v>3.0210365820083922</v>
      </c>
      <c r="AC407">
        <f t="shared" si="475"/>
        <v>0</v>
      </c>
      <c r="AD407">
        <f t="shared" si="475"/>
        <v>0</v>
      </c>
      <c r="AE407">
        <f t="shared" si="475"/>
        <v>0</v>
      </c>
      <c r="AF407">
        <f t="shared" si="475"/>
        <v>0</v>
      </c>
      <c r="AG407">
        <f t="shared" si="475"/>
        <v>0</v>
      </c>
      <c r="AH407">
        <f t="shared" si="475"/>
        <v>0</v>
      </c>
      <c r="AI407">
        <f t="shared" si="475"/>
        <v>0</v>
      </c>
      <c r="AJ407">
        <f t="shared" si="475"/>
        <v>0</v>
      </c>
      <c r="AK407">
        <f t="shared" si="475"/>
        <v>0</v>
      </c>
      <c r="AL407">
        <f t="shared" si="475"/>
        <v>658.97463702916787</v>
      </c>
      <c r="AM407">
        <f t="shared" si="475"/>
        <v>384.86189634732739</v>
      </c>
      <c r="AN407">
        <f t="shared" si="475"/>
        <v>0</v>
      </c>
      <c r="AO407">
        <f t="shared" si="475"/>
        <v>0</v>
      </c>
      <c r="AP407">
        <f t="shared" si="475"/>
        <v>0</v>
      </c>
      <c r="AQ407">
        <f t="shared" si="475"/>
        <v>46.637424026604648</v>
      </c>
      <c r="AR407">
        <f t="shared" si="475"/>
        <v>86.840610711556252</v>
      </c>
      <c r="AS407">
        <f t="shared" si="475"/>
        <v>44.149324046635854</v>
      </c>
      <c r="AT407" s="3">
        <f t="shared" si="473"/>
        <v>123257.0438159006</v>
      </c>
      <c r="AU407" s="3">
        <f>model!AT15</f>
        <v>122770</v>
      </c>
    </row>
    <row r="408" spans="1:47" x14ac:dyDescent="0.25">
      <c r="A408" s="2" t="s">
        <v>15</v>
      </c>
      <c r="B408">
        <f t="shared" si="472"/>
        <v>0</v>
      </c>
      <c r="C408">
        <f t="shared" si="475"/>
        <v>0</v>
      </c>
      <c r="D408">
        <f t="shared" si="475"/>
        <v>586.7286395780709</v>
      </c>
      <c r="E408">
        <f t="shared" si="475"/>
        <v>188.03838502285004</v>
      </c>
      <c r="F408">
        <f t="shared" si="475"/>
        <v>0</v>
      </c>
      <c r="G408">
        <f t="shared" si="475"/>
        <v>0</v>
      </c>
      <c r="H408">
        <f t="shared" si="475"/>
        <v>0</v>
      </c>
      <c r="I408">
        <f t="shared" si="475"/>
        <v>0</v>
      </c>
      <c r="J408">
        <f t="shared" si="475"/>
        <v>0</v>
      </c>
      <c r="K408">
        <f t="shared" si="475"/>
        <v>30.229293952031192</v>
      </c>
      <c r="L408">
        <f t="shared" si="475"/>
        <v>0</v>
      </c>
      <c r="M408">
        <f t="shared" si="475"/>
        <v>0</v>
      </c>
      <c r="N408">
        <f t="shared" si="475"/>
        <v>0</v>
      </c>
      <c r="O408">
        <f t="shared" si="475"/>
        <v>0</v>
      </c>
      <c r="P408">
        <f t="shared" si="475"/>
        <v>2521.5243408739584</v>
      </c>
      <c r="Q408">
        <f t="shared" si="475"/>
        <v>0</v>
      </c>
      <c r="R408">
        <f t="shared" si="475"/>
        <v>0</v>
      </c>
      <c r="S408">
        <f t="shared" si="475"/>
        <v>0</v>
      </c>
      <c r="T408">
        <f t="shared" si="475"/>
        <v>0</v>
      </c>
      <c r="U408">
        <f t="shared" si="475"/>
        <v>0</v>
      </c>
      <c r="V408">
        <f t="shared" si="475"/>
        <v>6.5526794676964553</v>
      </c>
      <c r="W408">
        <f t="shared" si="475"/>
        <v>0</v>
      </c>
      <c r="X408">
        <f t="shared" si="475"/>
        <v>0</v>
      </c>
      <c r="Y408">
        <f t="shared" si="475"/>
        <v>0</v>
      </c>
      <c r="Z408">
        <f t="shared" si="475"/>
        <v>0</v>
      </c>
      <c r="AA408">
        <f t="shared" si="475"/>
        <v>0</v>
      </c>
      <c r="AB408">
        <f t="shared" si="475"/>
        <v>0</v>
      </c>
      <c r="AC408">
        <f t="shared" si="475"/>
        <v>0</v>
      </c>
      <c r="AD408">
        <f t="shared" si="475"/>
        <v>0</v>
      </c>
      <c r="AE408">
        <f t="shared" si="475"/>
        <v>0</v>
      </c>
      <c r="AF408">
        <f t="shared" si="475"/>
        <v>0</v>
      </c>
      <c r="AG408">
        <f t="shared" si="475"/>
        <v>0</v>
      </c>
      <c r="AH408">
        <f t="shared" si="475"/>
        <v>0</v>
      </c>
      <c r="AI408">
        <f t="shared" si="475"/>
        <v>0</v>
      </c>
      <c r="AJ408">
        <f t="shared" si="475"/>
        <v>0</v>
      </c>
      <c r="AK408">
        <f t="shared" si="475"/>
        <v>0</v>
      </c>
      <c r="AL408">
        <f t="shared" si="475"/>
        <v>0</v>
      </c>
      <c r="AM408">
        <f t="shared" si="475"/>
        <v>0</v>
      </c>
      <c r="AN408">
        <f t="shared" si="475"/>
        <v>27.782019632551108</v>
      </c>
      <c r="AO408">
        <f t="shared" si="475"/>
        <v>0</v>
      </c>
      <c r="AP408">
        <f t="shared" si="475"/>
        <v>0</v>
      </c>
      <c r="AQ408">
        <f t="shared" si="475"/>
        <v>0</v>
      </c>
      <c r="AR408">
        <f t="shared" si="475"/>
        <v>0</v>
      </c>
      <c r="AS408">
        <f t="shared" si="475"/>
        <v>0</v>
      </c>
      <c r="AT408" s="3">
        <f t="shared" si="473"/>
        <v>3360.8553585271579</v>
      </c>
      <c r="AU408" s="3">
        <f>model!AT16</f>
        <v>3888</v>
      </c>
    </row>
    <row r="409" spans="1:47" x14ac:dyDescent="0.25">
      <c r="A409" s="2" t="s">
        <v>16</v>
      </c>
      <c r="B409">
        <f t="shared" si="472"/>
        <v>35.029850937589295</v>
      </c>
      <c r="C409">
        <f t="shared" si="475"/>
        <v>0</v>
      </c>
      <c r="D409">
        <f t="shared" si="475"/>
        <v>5.4179408798437372</v>
      </c>
      <c r="E409">
        <f t="shared" si="475"/>
        <v>0</v>
      </c>
      <c r="F409">
        <f t="shared" si="475"/>
        <v>0</v>
      </c>
      <c r="G409">
        <f t="shared" si="475"/>
        <v>0</v>
      </c>
      <c r="H409">
        <f t="shared" si="475"/>
        <v>0</v>
      </c>
      <c r="I409">
        <f t="shared" si="475"/>
        <v>0</v>
      </c>
      <c r="J409">
        <f t="shared" si="475"/>
        <v>0</v>
      </c>
      <c r="K409">
        <f t="shared" si="475"/>
        <v>256.46158967571478</v>
      </c>
      <c r="L409">
        <f t="shared" si="475"/>
        <v>0</v>
      </c>
      <c r="M409">
        <f t="shared" si="475"/>
        <v>0</v>
      </c>
      <c r="N409">
        <f t="shared" si="475"/>
        <v>0</v>
      </c>
      <c r="O409">
        <f t="shared" si="475"/>
        <v>76.587522894184602</v>
      </c>
      <c r="P409">
        <f t="shared" si="475"/>
        <v>0</v>
      </c>
      <c r="Q409">
        <f t="shared" si="475"/>
        <v>7844.4421478137801</v>
      </c>
      <c r="R409">
        <f t="shared" si="475"/>
        <v>0</v>
      </c>
      <c r="S409">
        <f t="shared" si="475"/>
        <v>0</v>
      </c>
      <c r="T409">
        <f t="shared" si="475"/>
        <v>0</v>
      </c>
      <c r="U409">
        <f t="shared" si="475"/>
        <v>0</v>
      </c>
      <c r="V409">
        <f t="shared" si="475"/>
        <v>0</v>
      </c>
      <c r="W409">
        <f t="shared" si="475"/>
        <v>0</v>
      </c>
      <c r="X409">
        <f t="shared" si="475"/>
        <v>0</v>
      </c>
      <c r="Y409">
        <f t="shared" si="475"/>
        <v>0</v>
      </c>
      <c r="Z409">
        <f t="shared" si="475"/>
        <v>0</v>
      </c>
      <c r="AA409">
        <f t="shared" si="475"/>
        <v>0</v>
      </c>
      <c r="AB409">
        <f t="shared" si="475"/>
        <v>46.695832978472026</v>
      </c>
      <c r="AC409">
        <f t="shared" si="475"/>
        <v>0</v>
      </c>
      <c r="AD409">
        <f t="shared" si="475"/>
        <v>0</v>
      </c>
      <c r="AE409">
        <f t="shared" si="475"/>
        <v>0</v>
      </c>
      <c r="AF409">
        <f t="shared" si="475"/>
        <v>0</v>
      </c>
      <c r="AG409">
        <f t="shared" si="475"/>
        <v>0</v>
      </c>
      <c r="AH409">
        <f t="shared" si="475"/>
        <v>12.024741366605761</v>
      </c>
      <c r="AI409">
        <f t="shared" si="475"/>
        <v>1832.6670824913583</v>
      </c>
      <c r="AJ409">
        <f t="shared" si="475"/>
        <v>0</v>
      </c>
      <c r="AK409">
        <f t="shared" si="475"/>
        <v>0</v>
      </c>
      <c r="AL409">
        <f t="shared" si="475"/>
        <v>0</v>
      </c>
      <c r="AM409">
        <f t="shared" si="475"/>
        <v>0</v>
      </c>
      <c r="AN409">
        <f t="shared" si="475"/>
        <v>0</v>
      </c>
      <c r="AO409">
        <f t="shared" si="475"/>
        <v>0</v>
      </c>
      <c r="AP409">
        <f t="shared" si="475"/>
        <v>0</v>
      </c>
      <c r="AQ409">
        <f t="shared" si="475"/>
        <v>490.81860625619447</v>
      </c>
      <c r="AR409">
        <f t="shared" si="475"/>
        <v>0</v>
      </c>
      <c r="AS409">
        <f t="shared" si="475"/>
        <v>0</v>
      </c>
      <c r="AT409" s="3">
        <f t="shared" si="473"/>
        <v>10600.145315293743</v>
      </c>
      <c r="AU409" s="3">
        <f>model!AT17</f>
        <v>13044</v>
      </c>
    </row>
    <row r="410" spans="1:47" x14ac:dyDescent="0.25">
      <c r="A410" s="2" t="s">
        <v>17</v>
      </c>
      <c r="B410">
        <f t="shared" si="472"/>
        <v>0</v>
      </c>
      <c r="C410">
        <f t="shared" si="475"/>
        <v>0</v>
      </c>
      <c r="D410">
        <f t="shared" si="475"/>
        <v>5.8240252439928692</v>
      </c>
      <c r="E410">
        <f t="shared" si="475"/>
        <v>0</v>
      </c>
      <c r="F410">
        <f t="shared" si="475"/>
        <v>0</v>
      </c>
      <c r="G410">
        <f t="shared" si="475"/>
        <v>10.913827494858461</v>
      </c>
      <c r="H410">
        <f t="shared" si="475"/>
        <v>0</v>
      </c>
      <c r="I410">
        <f t="shared" si="475"/>
        <v>0</v>
      </c>
      <c r="J410">
        <f t="shared" si="475"/>
        <v>0</v>
      </c>
      <c r="K410">
        <f t="shared" si="475"/>
        <v>175.03736174631126</v>
      </c>
      <c r="L410">
        <f t="shared" si="475"/>
        <v>0</v>
      </c>
      <c r="M410">
        <f t="shared" si="475"/>
        <v>0</v>
      </c>
      <c r="N410">
        <f t="shared" si="475"/>
        <v>0</v>
      </c>
      <c r="O410">
        <f t="shared" si="475"/>
        <v>0</v>
      </c>
      <c r="P410">
        <f t="shared" si="475"/>
        <v>0</v>
      </c>
      <c r="Q410">
        <f t="shared" si="475"/>
        <v>0</v>
      </c>
      <c r="R410">
        <f t="shared" si="475"/>
        <v>214.55691593055639</v>
      </c>
      <c r="S410">
        <f t="shared" si="475"/>
        <v>0</v>
      </c>
      <c r="T410">
        <f t="shared" si="475"/>
        <v>0</v>
      </c>
      <c r="U410">
        <f t="shared" si="475"/>
        <v>0</v>
      </c>
      <c r="V410">
        <f t="shared" si="475"/>
        <v>0</v>
      </c>
      <c r="W410">
        <f t="shared" si="475"/>
        <v>0</v>
      </c>
      <c r="X410">
        <f t="shared" si="475"/>
        <v>0</v>
      </c>
      <c r="Y410">
        <f t="shared" si="475"/>
        <v>0</v>
      </c>
      <c r="Z410">
        <f t="shared" si="475"/>
        <v>0</v>
      </c>
      <c r="AA410">
        <f t="shared" si="475"/>
        <v>198.73819537969496</v>
      </c>
      <c r="AB410">
        <f t="shared" si="475"/>
        <v>0</v>
      </c>
      <c r="AC410">
        <f t="shared" si="475"/>
        <v>0</v>
      </c>
      <c r="AD410">
        <f t="shared" si="475"/>
        <v>0</v>
      </c>
      <c r="AE410">
        <f t="shared" si="475"/>
        <v>0</v>
      </c>
      <c r="AF410">
        <f t="shared" si="475"/>
        <v>0</v>
      </c>
      <c r="AG410">
        <f t="shared" si="475"/>
        <v>0</v>
      </c>
      <c r="AH410">
        <f t="shared" si="475"/>
        <v>0</v>
      </c>
      <c r="AI410">
        <f t="shared" si="475"/>
        <v>0</v>
      </c>
      <c r="AJ410">
        <f t="shared" si="475"/>
        <v>0</v>
      </c>
      <c r="AK410">
        <f t="shared" si="475"/>
        <v>0</v>
      </c>
      <c r="AL410">
        <f t="shared" si="475"/>
        <v>0</v>
      </c>
      <c r="AM410">
        <f t="shared" si="475"/>
        <v>0</v>
      </c>
      <c r="AN410">
        <f t="shared" si="475"/>
        <v>0</v>
      </c>
      <c r="AO410">
        <f t="shared" si="475"/>
        <v>0</v>
      </c>
      <c r="AP410">
        <f t="shared" si="475"/>
        <v>0</v>
      </c>
      <c r="AQ410">
        <f t="shared" si="475"/>
        <v>0</v>
      </c>
      <c r="AR410">
        <f t="shared" si="475"/>
        <v>0</v>
      </c>
      <c r="AS410">
        <f t="shared" si="475"/>
        <v>0</v>
      </c>
      <c r="AT410" s="3">
        <f t="shared" si="473"/>
        <v>605.07032579541396</v>
      </c>
      <c r="AU410" s="3">
        <f>model!AT18</f>
        <v>504</v>
      </c>
    </row>
    <row r="411" spans="1:47" x14ac:dyDescent="0.25">
      <c r="A411" s="2" t="s">
        <v>18</v>
      </c>
      <c r="B411">
        <f t="shared" si="472"/>
        <v>4.8035443070294468</v>
      </c>
      <c r="C411">
        <f t="shared" si="475"/>
        <v>19.395003253916403</v>
      </c>
      <c r="D411">
        <f t="shared" si="475"/>
        <v>0</v>
      </c>
      <c r="E411">
        <f t="shared" si="475"/>
        <v>0</v>
      </c>
      <c r="F411">
        <f t="shared" si="475"/>
        <v>0</v>
      </c>
      <c r="G411">
        <f t="shared" si="475"/>
        <v>0</v>
      </c>
      <c r="H411">
        <f t="shared" si="475"/>
        <v>0</v>
      </c>
      <c r="I411">
        <f t="shared" si="475"/>
        <v>0</v>
      </c>
      <c r="J411">
        <f t="shared" si="475"/>
        <v>0</v>
      </c>
      <c r="K411">
        <f t="shared" si="475"/>
        <v>0</v>
      </c>
      <c r="L411">
        <f t="shared" si="475"/>
        <v>0</v>
      </c>
      <c r="M411">
        <f t="shared" si="475"/>
        <v>0</v>
      </c>
      <c r="N411">
        <f t="shared" si="475"/>
        <v>0</v>
      </c>
      <c r="O411">
        <f t="shared" si="475"/>
        <v>0</v>
      </c>
      <c r="P411">
        <f t="shared" si="475"/>
        <v>0</v>
      </c>
      <c r="Q411">
        <f t="shared" si="475"/>
        <v>0</v>
      </c>
      <c r="R411">
        <f t="shared" si="475"/>
        <v>0</v>
      </c>
      <c r="S411">
        <f t="shared" si="475"/>
        <v>2522.797294270948</v>
      </c>
      <c r="T411">
        <f t="shared" si="475"/>
        <v>0</v>
      </c>
      <c r="U411">
        <f t="shared" si="475"/>
        <v>0</v>
      </c>
      <c r="V411">
        <f t="shared" si="475"/>
        <v>0</v>
      </c>
      <c r="W411">
        <f t="shared" si="475"/>
        <v>0</v>
      </c>
      <c r="X411">
        <f t="shared" si="475"/>
        <v>0</v>
      </c>
      <c r="Y411">
        <f t="shared" si="475"/>
        <v>0</v>
      </c>
      <c r="Z411">
        <f t="shared" si="475"/>
        <v>72.553774975148059</v>
      </c>
      <c r="AA411">
        <f t="shared" si="475"/>
        <v>0</v>
      </c>
      <c r="AB411">
        <f t="shared" si="475"/>
        <v>0</v>
      </c>
      <c r="AC411">
        <f t="shared" si="475"/>
        <v>0</v>
      </c>
      <c r="AD411">
        <f t="shared" si="475"/>
        <v>55.525577580837478</v>
      </c>
      <c r="AE411">
        <f t="shared" si="475"/>
        <v>0</v>
      </c>
      <c r="AF411">
        <f t="shared" si="475"/>
        <v>81.489890089709462</v>
      </c>
      <c r="AG411">
        <f t="shared" si="475"/>
        <v>0</v>
      </c>
      <c r="AH411">
        <f t="shared" si="475"/>
        <v>0</v>
      </c>
      <c r="AI411">
        <f t="shared" si="475"/>
        <v>0</v>
      </c>
      <c r="AJ411">
        <f t="shared" si="475"/>
        <v>534.42331759741194</v>
      </c>
      <c r="AK411">
        <f t="shared" si="475"/>
        <v>0</v>
      </c>
      <c r="AL411">
        <f t="shared" si="475"/>
        <v>0</v>
      </c>
      <c r="AM411">
        <f t="shared" si="475"/>
        <v>0</v>
      </c>
      <c r="AN411">
        <f t="shared" si="475"/>
        <v>0</v>
      </c>
      <c r="AO411">
        <f t="shared" si="475"/>
        <v>2.3074144330887614</v>
      </c>
      <c r="AP411">
        <f t="shared" si="475"/>
        <v>0</v>
      </c>
      <c r="AQ411">
        <f t="shared" si="475"/>
        <v>0</v>
      </c>
      <c r="AR411">
        <f t="shared" si="475"/>
        <v>0</v>
      </c>
      <c r="AS411">
        <f t="shared" si="475"/>
        <v>0</v>
      </c>
      <c r="AT411" s="3">
        <f t="shared" si="473"/>
        <v>3293.2958165080895</v>
      </c>
      <c r="AU411" s="3">
        <f>model!AT19</f>
        <v>3697</v>
      </c>
    </row>
    <row r="412" spans="1:47" x14ac:dyDescent="0.25">
      <c r="A412" s="2" t="s">
        <v>19</v>
      </c>
      <c r="B412">
        <f t="shared" si="472"/>
        <v>17.999440141550025</v>
      </c>
      <c r="C412">
        <f t="shared" si="475"/>
        <v>0</v>
      </c>
      <c r="D412">
        <f t="shared" si="475"/>
        <v>0</v>
      </c>
      <c r="E412">
        <f t="shared" si="475"/>
        <v>0</v>
      </c>
      <c r="F412">
        <f t="shared" si="475"/>
        <v>0</v>
      </c>
      <c r="G412">
        <f t="shared" si="475"/>
        <v>0</v>
      </c>
      <c r="H412">
        <f t="shared" si="475"/>
        <v>0</v>
      </c>
      <c r="I412">
        <f t="shared" ref="C412:AS418" si="476">I363*(I$390/I$389)</f>
        <v>0</v>
      </c>
      <c r="J412">
        <f t="shared" si="476"/>
        <v>0</v>
      </c>
      <c r="K412">
        <f t="shared" si="476"/>
        <v>795.37458718693608</v>
      </c>
      <c r="L412">
        <f t="shared" si="476"/>
        <v>0</v>
      </c>
      <c r="M412">
        <f t="shared" si="476"/>
        <v>38.265203314011785</v>
      </c>
      <c r="N412">
        <f t="shared" si="476"/>
        <v>0</v>
      </c>
      <c r="O412">
        <f t="shared" si="476"/>
        <v>0</v>
      </c>
      <c r="P412">
        <f t="shared" si="476"/>
        <v>0</v>
      </c>
      <c r="Q412">
        <f t="shared" si="476"/>
        <v>0</v>
      </c>
      <c r="R412">
        <f t="shared" si="476"/>
        <v>0</v>
      </c>
      <c r="S412">
        <f t="shared" si="476"/>
        <v>0</v>
      </c>
      <c r="T412">
        <f t="shared" si="476"/>
        <v>1486.5279815579809</v>
      </c>
      <c r="U412">
        <f t="shared" si="476"/>
        <v>0</v>
      </c>
      <c r="V412">
        <f t="shared" si="476"/>
        <v>0</v>
      </c>
      <c r="W412">
        <f t="shared" si="476"/>
        <v>0</v>
      </c>
      <c r="X412">
        <f t="shared" si="476"/>
        <v>0</v>
      </c>
      <c r="Y412">
        <f t="shared" si="476"/>
        <v>0</v>
      </c>
      <c r="Z412">
        <f t="shared" si="476"/>
        <v>0</v>
      </c>
      <c r="AA412">
        <f t="shared" si="476"/>
        <v>0</v>
      </c>
      <c r="AB412">
        <f t="shared" si="476"/>
        <v>11.552565052877457</v>
      </c>
      <c r="AC412">
        <f t="shared" si="476"/>
        <v>0</v>
      </c>
      <c r="AD412">
        <f t="shared" si="476"/>
        <v>0</v>
      </c>
      <c r="AE412">
        <f t="shared" si="476"/>
        <v>31.111667411202443</v>
      </c>
      <c r="AF412">
        <f t="shared" si="476"/>
        <v>0</v>
      </c>
      <c r="AG412">
        <f t="shared" si="476"/>
        <v>0</v>
      </c>
      <c r="AH412">
        <f t="shared" si="476"/>
        <v>0</v>
      </c>
      <c r="AI412">
        <f t="shared" si="476"/>
        <v>0</v>
      </c>
      <c r="AJ412">
        <f t="shared" si="476"/>
        <v>0</v>
      </c>
      <c r="AK412">
        <f t="shared" si="476"/>
        <v>0</v>
      </c>
      <c r="AL412">
        <f t="shared" si="476"/>
        <v>0</v>
      </c>
      <c r="AM412">
        <f t="shared" si="476"/>
        <v>0</v>
      </c>
      <c r="AN412">
        <f t="shared" si="476"/>
        <v>0</v>
      </c>
      <c r="AO412">
        <f t="shared" si="476"/>
        <v>0</v>
      </c>
      <c r="AP412">
        <f t="shared" si="476"/>
        <v>0</v>
      </c>
      <c r="AQ412">
        <f t="shared" si="476"/>
        <v>0</v>
      </c>
      <c r="AR412">
        <f t="shared" si="476"/>
        <v>0</v>
      </c>
      <c r="AS412">
        <f t="shared" si="476"/>
        <v>0</v>
      </c>
      <c r="AT412" s="3">
        <f t="shared" si="473"/>
        <v>2380.8314446645586</v>
      </c>
      <c r="AU412" s="3">
        <f>model!AT20</f>
        <v>2501</v>
      </c>
    </row>
    <row r="413" spans="1:47" x14ac:dyDescent="0.25">
      <c r="A413" s="2" t="s">
        <v>20</v>
      </c>
      <c r="B413">
        <f t="shared" si="472"/>
        <v>1901.2296407522851</v>
      </c>
      <c r="C413">
        <f t="shared" si="476"/>
        <v>0</v>
      </c>
      <c r="D413">
        <f t="shared" si="476"/>
        <v>0</v>
      </c>
      <c r="E413">
        <f t="shared" si="476"/>
        <v>0</v>
      </c>
      <c r="F413">
        <f t="shared" si="476"/>
        <v>0</v>
      </c>
      <c r="G413">
        <f t="shared" si="476"/>
        <v>0</v>
      </c>
      <c r="H413">
        <f t="shared" si="476"/>
        <v>0</v>
      </c>
      <c r="I413">
        <f t="shared" si="476"/>
        <v>0</v>
      </c>
      <c r="J413">
        <f t="shared" si="476"/>
        <v>0</v>
      </c>
      <c r="K413">
        <f t="shared" si="476"/>
        <v>0</v>
      </c>
      <c r="L413">
        <f t="shared" si="476"/>
        <v>0</v>
      </c>
      <c r="M413">
        <f t="shared" si="476"/>
        <v>0</v>
      </c>
      <c r="N413">
        <f t="shared" si="476"/>
        <v>0</v>
      </c>
      <c r="O413">
        <f t="shared" si="476"/>
        <v>224.2921768258982</v>
      </c>
      <c r="P413">
        <f t="shared" si="476"/>
        <v>0</v>
      </c>
      <c r="Q413">
        <f t="shared" si="476"/>
        <v>5.1160306541100837</v>
      </c>
      <c r="R413">
        <f t="shared" si="476"/>
        <v>0</v>
      </c>
      <c r="S413">
        <f t="shared" si="476"/>
        <v>0</v>
      </c>
      <c r="T413">
        <f t="shared" si="476"/>
        <v>0</v>
      </c>
      <c r="U413">
        <f t="shared" si="476"/>
        <v>13810.849422093297</v>
      </c>
      <c r="V413">
        <f t="shared" si="476"/>
        <v>0</v>
      </c>
      <c r="W413">
        <f t="shared" si="476"/>
        <v>0</v>
      </c>
      <c r="X413">
        <f t="shared" si="476"/>
        <v>0</v>
      </c>
      <c r="Y413">
        <f t="shared" si="476"/>
        <v>34.592750570268144</v>
      </c>
      <c r="Z413">
        <f t="shared" si="476"/>
        <v>0</v>
      </c>
      <c r="AA413">
        <f t="shared" si="476"/>
        <v>0</v>
      </c>
      <c r="AB413">
        <f t="shared" si="476"/>
        <v>0.46897177984202271</v>
      </c>
      <c r="AC413">
        <f t="shared" si="476"/>
        <v>0</v>
      </c>
      <c r="AD413">
        <f t="shared" si="476"/>
        <v>0</v>
      </c>
      <c r="AE413">
        <f t="shared" si="476"/>
        <v>0</v>
      </c>
      <c r="AF413">
        <f t="shared" si="476"/>
        <v>0</v>
      </c>
      <c r="AG413">
        <f t="shared" si="476"/>
        <v>0</v>
      </c>
      <c r="AH413">
        <f t="shared" si="476"/>
        <v>0</v>
      </c>
      <c r="AI413">
        <f t="shared" si="476"/>
        <v>0</v>
      </c>
      <c r="AJ413">
        <f t="shared" si="476"/>
        <v>0</v>
      </c>
      <c r="AK413">
        <f t="shared" si="476"/>
        <v>0</v>
      </c>
      <c r="AL413">
        <f t="shared" si="476"/>
        <v>155.91918081900238</v>
      </c>
      <c r="AM413">
        <f t="shared" si="476"/>
        <v>0</v>
      </c>
      <c r="AN413">
        <f t="shared" si="476"/>
        <v>0</v>
      </c>
      <c r="AO413">
        <f t="shared" si="476"/>
        <v>0</v>
      </c>
      <c r="AP413">
        <f t="shared" si="476"/>
        <v>0</v>
      </c>
      <c r="AQ413">
        <f t="shared" si="476"/>
        <v>19.188927532228245</v>
      </c>
      <c r="AR413">
        <f t="shared" si="476"/>
        <v>0</v>
      </c>
      <c r="AS413">
        <f t="shared" si="476"/>
        <v>0</v>
      </c>
      <c r="AT413" s="3">
        <f t="shared" si="473"/>
        <v>16151.657101026931</v>
      </c>
      <c r="AU413" s="3">
        <f>model!AT21</f>
        <v>16200</v>
      </c>
    </row>
    <row r="414" spans="1:47" x14ac:dyDescent="0.25">
      <c r="A414" s="2" t="s">
        <v>21</v>
      </c>
      <c r="B414">
        <f t="shared" si="472"/>
        <v>40.792792354477783</v>
      </c>
      <c r="C414">
        <f t="shared" si="476"/>
        <v>0</v>
      </c>
      <c r="D414">
        <f t="shared" si="476"/>
        <v>512.62853466442277</v>
      </c>
      <c r="E414">
        <f t="shared" si="476"/>
        <v>0</v>
      </c>
      <c r="F414">
        <f t="shared" si="476"/>
        <v>0</v>
      </c>
      <c r="G414">
        <f t="shared" si="476"/>
        <v>0</v>
      </c>
      <c r="H414">
        <f t="shared" si="476"/>
        <v>0</v>
      </c>
      <c r="I414">
        <f t="shared" si="476"/>
        <v>0</v>
      </c>
      <c r="J414">
        <f t="shared" si="476"/>
        <v>0</v>
      </c>
      <c r="K414">
        <f t="shared" si="476"/>
        <v>277.32102198725664</v>
      </c>
      <c r="L414">
        <f t="shared" si="476"/>
        <v>0</v>
      </c>
      <c r="M414">
        <f t="shared" si="476"/>
        <v>0</v>
      </c>
      <c r="N414">
        <f t="shared" si="476"/>
        <v>0</v>
      </c>
      <c r="O414">
        <f t="shared" si="476"/>
        <v>0</v>
      </c>
      <c r="P414">
        <f t="shared" si="476"/>
        <v>86.394973075439921</v>
      </c>
      <c r="Q414">
        <f t="shared" si="476"/>
        <v>5.2892674640516457</v>
      </c>
      <c r="R414">
        <f t="shared" si="476"/>
        <v>0</v>
      </c>
      <c r="S414">
        <f t="shared" si="476"/>
        <v>0</v>
      </c>
      <c r="T414">
        <f t="shared" si="476"/>
        <v>0</v>
      </c>
      <c r="U414">
        <f t="shared" si="476"/>
        <v>0</v>
      </c>
      <c r="V414">
        <f t="shared" si="476"/>
        <v>3355.065724250283</v>
      </c>
      <c r="W414">
        <f t="shared" si="476"/>
        <v>0</v>
      </c>
      <c r="X414">
        <f t="shared" si="476"/>
        <v>0</v>
      </c>
      <c r="Y414">
        <f t="shared" si="476"/>
        <v>0</v>
      </c>
      <c r="Z414">
        <f t="shared" si="476"/>
        <v>0</v>
      </c>
      <c r="AA414">
        <f t="shared" si="476"/>
        <v>8.8571453166001213</v>
      </c>
      <c r="AB414">
        <f t="shared" si="476"/>
        <v>0</v>
      </c>
      <c r="AC414">
        <f t="shared" si="476"/>
        <v>0</v>
      </c>
      <c r="AD414">
        <f t="shared" si="476"/>
        <v>0</v>
      </c>
      <c r="AE414">
        <f t="shared" si="476"/>
        <v>0</v>
      </c>
      <c r="AF414">
        <f t="shared" si="476"/>
        <v>0</v>
      </c>
      <c r="AG414">
        <f t="shared" si="476"/>
        <v>0</v>
      </c>
      <c r="AH414">
        <f t="shared" si="476"/>
        <v>0</v>
      </c>
      <c r="AI414">
        <f t="shared" si="476"/>
        <v>0</v>
      </c>
      <c r="AJ414">
        <f t="shared" si="476"/>
        <v>0</v>
      </c>
      <c r="AK414">
        <f t="shared" si="476"/>
        <v>107.23932861478458</v>
      </c>
      <c r="AL414">
        <f t="shared" si="476"/>
        <v>0</v>
      </c>
      <c r="AM414">
        <f t="shared" si="476"/>
        <v>0</v>
      </c>
      <c r="AN414">
        <f t="shared" si="476"/>
        <v>47.198135453905941</v>
      </c>
      <c r="AO414">
        <f t="shared" si="476"/>
        <v>0</v>
      </c>
      <c r="AP414">
        <f t="shared" si="476"/>
        <v>0</v>
      </c>
      <c r="AQ414">
        <f t="shared" si="476"/>
        <v>4.5781603083266393</v>
      </c>
      <c r="AR414">
        <f t="shared" si="476"/>
        <v>0</v>
      </c>
      <c r="AS414">
        <f t="shared" si="476"/>
        <v>0</v>
      </c>
      <c r="AT414" s="3">
        <f t="shared" si="473"/>
        <v>4445.3650834895489</v>
      </c>
      <c r="AU414" s="3">
        <f>model!AT22</f>
        <v>5944</v>
      </c>
    </row>
    <row r="415" spans="1:47" x14ac:dyDescent="0.25">
      <c r="A415" s="2" t="s">
        <v>22</v>
      </c>
      <c r="B415">
        <f t="shared" si="472"/>
        <v>44.219379106483892</v>
      </c>
      <c r="C415">
        <f t="shared" si="476"/>
        <v>0</v>
      </c>
      <c r="D415">
        <f t="shared" si="476"/>
        <v>0</v>
      </c>
      <c r="E415">
        <f t="shared" si="476"/>
        <v>0</v>
      </c>
      <c r="F415">
        <f t="shared" si="476"/>
        <v>0</v>
      </c>
      <c r="G415">
        <f t="shared" si="476"/>
        <v>23.801688178262587</v>
      </c>
      <c r="H415">
        <f t="shared" si="476"/>
        <v>0</v>
      </c>
      <c r="I415">
        <f t="shared" si="476"/>
        <v>0</v>
      </c>
      <c r="J415">
        <f t="shared" si="476"/>
        <v>0</v>
      </c>
      <c r="K415">
        <f t="shared" si="476"/>
        <v>2996.6159846748633</v>
      </c>
      <c r="L415">
        <f t="shared" si="476"/>
        <v>0</v>
      </c>
      <c r="M415">
        <f t="shared" si="476"/>
        <v>5.9686637115918568</v>
      </c>
      <c r="N415">
        <f t="shared" si="476"/>
        <v>0</v>
      </c>
      <c r="O415">
        <f t="shared" si="476"/>
        <v>0</v>
      </c>
      <c r="P415">
        <f t="shared" si="476"/>
        <v>0</v>
      </c>
      <c r="Q415">
        <f t="shared" si="476"/>
        <v>0</v>
      </c>
      <c r="R415">
        <f t="shared" si="476"/>
        <v>0</v>
      </c>
      <c r="S415">
        <f t="shared" si="476"/>
        <v>0</v>
      </c>
      <c r="T415">
        <f t="shared" si="476"/>
        <v>0</v>
      </c>
      <c r="U415">
        <f t="shared" si="476"/>
        <v>0</v>
      </c>
      <c r="V415">
        <f t="shared" si="476"/>
        <v>0</v>
      </c>
      <c r="W415">
        <f t="shared" si="476"/>
        <v>2508.1147652887594</v>
      </c>
      <c r="X415">
        <f t="shared" si="476"/>
        <v>0</v>
      </c>
      <c r="Y415">
        <f t="shared" si="476"/>
        <v>0</v>
      </c>
      <c r="Z415">
        <f t="shared" si="476"/>
        <v>0</v>
      </c>
      <c r="AA415">
        <f t="shared" si="476"/>
        <v>567.83907784900077</v>
      </c>
      <c r="AB415">
        <f t="shared" si="476"/>
        <v>0</v>
      </c>
      <c r="AC415">
        <f t="shared" si="476"/>
        <v>0</v>
      </c>
      <c r="AD415">
        <f t="shared" si="476"/>
        <v>0</v>
      </c>
      <c r="AE415">
        <f t="shared" si="476"/>
        <v>0</v>
      </c>
      <c r="AF415">
        <f t="shared" si="476"/>
        <v>0</v>
      </c>
      <c r="AG415">
        <f t="shared" si="476"/>
        <v>0</v>
      </c>
      <c r="AH415">
        <f t="shared" si="476"/>
        <v>1701.9725493942001</v>
      </c>
      <c r="AI415">
        <f t="shared" si="476"/>
        <v>0</v>
      </c>
      <c r="AJ415">
        <f t="shared" si="476"/>
        <v>0</v>
      </c>
      <c r="AK415">
        <f t="shared" si="476"/>
        <v>0</v>
      </c>
      <c r="AL415">
        <f t="shared" si="476"/>
        <v>0</v>
      </c>
      <c r="AM415">
        <f t="shared" si="476"/>
        <v>0</v>
      </c>
      <c r="AN415">
        <f t="shared" si="476"/>
        <v>0</v>
      </c>
      <c r="AO415">
        <f t="shared" si="476"/>
        <v>0</v>
      </c>
      <c r="AP415">
        <f t="shared" si="476"/>
        <v>13.957389558424515</v>
      </c>
      <c r="AQ415">
        <f t="shared" si="476"/>
        <v>0</v>
      </c>
      <c r="AR415">
        <f t="shared" si="476"/>
        <v>0</v>
      </c>
      <c r="AS415">
        <f t="shared" si="476"/>
        <v>0</v>
      </c>
      <c r="AT415" s="3">
        <f t="shared" si="473"/>
        <v>7862.4894977615868</v>
      </c>
      <c r="AU415" s="3">
        <f>model!AT23</f>
        <v>6950</v>
      </c>
    </row>
    <row r="416" spans="1:47" x14ac:dyDescent="0.25">
      <c r="A416" s="2" t="s">
        <v>23</v>
      </c>
      <c r="B416">
        <f t="shared" si="472"/>
        <v>3990.6790918372567</v>
      </c>
      <c r="C416">
        <f t="shared" si="476"/>
        <v>0</v>
      </c>
      <c r="D416">
        <f t="shared" si="476"/>
        <v>30.808533948018436</v>
      </c>
      <c r="E416">
        <f t="shared" si="476"/>
        <v>0</v>
      </c>
      <c r="F416">
        <f t="shared" si="476"/>
        <v>0</v>
      </c>
      <c r="G416">
        <f t="shared" si="476"/>
        <v>0</v>
      </c>
      <c r="H416">
        <f t="shared" si="476"/>
        <v>0</v>
      </c>
      <c r="I416">
        <f t="shared" si="476"/>
        <v>93.831689495596592</v>
      </c>
      <c r="J416">
        <f t="shared" si="476"/>
        <v>0</v>
      </c>
      <c r="K416">
        <f t="shared" si="476"/>
        <v>77.160902119700921</v>
      </c>
      <c r="L416">
        <f t="shared" si="476"/>
        <v>0</v>
      </c>
      <c r="M416">
        <f t="shared" si="476"/>
        <v>0</v>
      </c>
      <c r="N416">
        <f t="shared" si="476"/>
        <v>0</v>
      </c>
      <c r="O416">
        <f t="shared" si="476"/>
        <v>969.40554996869605</v>
      </c>
      <c r="P416">
        <f t="shared" si="476"/>
        <v>0</v>
      </c>
      <c r="Q416">
        <f t="shared" si="476"/>
        <v>0</v>
      </c>
      <c r="R416">
        <f t="shared" si="476"/>
        <v>0</v>
      </c>
      <c r="S416">
        <f t="shared" si="476"/>
        <v>0</v>
      </c>
      <c r="T416">
        <f t="shared" si="476"/>
        <v>0</v>
      </c>
      <c r="U416">
        <f t="shared" si="476"/>
        <v>0</v>
      </c>
      <c r="V416">
        <f t="shared" si="476"/>
        <v>0</v>
      </c>
      <c r="W416">
        <f t="shared" si="476"/>
        <v>0</v>
      </c>
      <c r="X416">
        <f t="shared" si="476"/>
        <v>5614.8627561826488</v>
      </c>
      <c r="Y416">
        <f t="shared" si="476"/>
        <v>0</v>
      </c>
      <c r="Z416">
        <f t="shared" si="476"/>
        <v>0</v>
      </c>
      <c r="AA416">
        <f t="shared" si="476"/>
        <v>0</v>
      </c>
      <c r="AB416">
        <f t="shared" si="476"/>
        <v>0</v>
      </c>
      <c r="AC416">
        <f t="shared" si="476"/>
        <v>0</v>
      </c>
      <c r="AD416">
        <f t="shared" si="476"/>
        <v>0</v>
      </c>
      <c r="AE416">
        <f t="shared" si="476"/>
        <v>0</v>
      </c>
      <c r="AF416">
        <f t="shared" si="476"/>
        <v>0</v>
      </c>
      <c r="AG416">
        <f t="shared" si="476"/>
        <v>0</v>
      </c>
      <c r="AH416">
        <f t="shared" si="476"/>
        <v>0</v>
      </c>
      <c r="AI416">
        <f t="shared" si="476"/>
        <v>0</v>
      </c>
      <c r="AJ416">
        <f t="shared" si="476"/>
        <v>0</v>
      </c>
      <c r="AK416">
        <f t="shared" si="476"/>
        <v>0</v>
      </c>
      <c r="AL416">
        <f t="shared" si="476"/>
        <v>14.202957586541061</v>
      </c>
      <c r="AM416">
        <f t="shared" si="476"/>
        <v>67.607439013290602</v>
      </c>
      <c r="AN416">
        <f t="shared" si="476"/>
        <v>0</v>
      </c>
      <c r="AO416">
        <f t="shared" si="476"/>
        <v>0</v>
      </c>
      <c r="AP416">
        <f t="shared" si="476"/>
        <v>0</v>
      </c>
      <c r="AQ416">
        <f t="shared" si="476"/>
        <v>5.732156170796741</v>
      </c>
      <c r="AR416">
        <f t="shared" si="476"/>
        <v>0</v>
      </c>
      <c r="AS416">
        <f t="shared" si="476"/>
        <v>20.743188282410244</v>
      </c>
      <c r="AT416" s="3">
        <f t="shared" si="473"/>
        <v>10885.034264604956</v>
      </c>
      <c r="AU416" s="3">
        <f>model!AT24</f>
        <v>10879</v>
      </c>
    </row>
    <row r="417" spans="1:47" x14ac:dyDescent="0.25">
      <c r="A417" s="2" t="s">
        <v>24</v>
      </c>
      <c r="B417">
        <f t="shared" si="472"/>
        <v>62.696337230654649</v>
      </c>
      <c r="C417">
        <f t="shared" si="476"/>
        <v>0</v>
      </c>
      <c r="D417">
        <f t="shared" si="476"/>
        <v>0</v>
      </c>
      <c r="E417">
        <f t="shared" si="476"/>
        <v>0</v>
      </c>
      <c r="F417">
        <f t="shared" si="476"/>
        <v>0</v>
      </c>
      <c r="G417">
        <f t="shared" si="476"/>
        <v>0</v>
      </c>
      <c r="H417">
        <f t="shared" si="476"/>
        <v>225.69621770300679</v>
      </c>
      <c r="I417">
        <f t="shared" si="476"/>
        <v>0</v>
      </c>
      <c r="J417">
        <f t="shared" si="476"/>
        <v>0</v>
      </c>
      <c r="K417">
        <f t="shared" si="476"/>
        <v>0</v>
      </c>
      <c r="L417">
        <f t="shared" si="476"/>
        <v>0</v>
      </c>
      <c r="M417">
        <f t="shared" si="476"/>
        <v>0</v>
      </c>
      <c r="N417">
        <f t="shared" si="476"/>
        <v>0</v>
      </c>
      <c r="O417">
        <f t="shared" si="476"/>
        <v>0</v>
      </c>
      <c r="P417">
        <f t="shared" si="476"/>
        <v>0</v>
      </c>
      <c r="Q417">
        <f t="shared" si="476"/>
        <v>18.290971869054893</v>
      </c>
      <c r="R417">
        <f t="shared" si="476"/>
        <v>0</v>
      </c>
      <c r="S417">
        <f t="shared" si="476"/>
        <v>0</v>
      </c>
      <c r="T417">
        <f t="shared" si="476"/>
        <v>0</v>
      </c>
      <c r="U417">
        <f t="shared" si="476"/>
        <v>182.18133119739292</v>
      </c>
      <c r="V417">
        <f t="shared" si="476"/>
        <v>0</v>
      </c>
      <c r="W417">
        <f t="shared" si="476"/>
        <v>0</v>
      </c>
      <c r="X417">
        <f t="shared" si="476"/>
        <v>0</v>
      </c>
      <c r="Y417">
        <f t="shared" si="476"/>
        <v>4943.5440614878871</v>
      </c>
      <c r="Z417">
        <f t="shared" si="476"/>
        <v>0</v>
      </c>
      <c r="AA417">
        <f t="shared" si="476"/>
        <v>0</v>
      </c>
      <c r="AB417">
        <f t="shared" si="476"/>
        <v>1240.4083491962458</v>
      </c>
      <c r="AC417">
        <f t="shared" si="476"/>
        <v>0</v>
      </c>
      <c r="AD417">
        <f t="shared" si="476"/>
        <v>0</v>
      </c>
      <c r="AE417">
        <f t="shared" si="476"/>
        <v>0</v>
      </c>
      <c r="AF417">
        <f t="shared" si="476"/>
        <v>0</v>
      </c>
      <c r="AG417">
        <f t="shared" si="476"/>
        <v>222.32684780038016</v>
      </c>
      <c r="AH417">
        <f t="shared" si="476"/>
        <v>0</v>
      </c>
      <c r="AI417">
        <f t="shared" si="476"/>
        <v>0</v>
      </c>
      <c r="AJ417">
        <f t="shared" si="476"/>
        <v>0</v>
      </c>
      <c r="AK417">
        <f t="shared" si="476"/>
        <v>0</v>
      </c>
      <c r="AL417">
        <f t="shared" si="476"/>
        <v>0</v>
      </c>
      <c r="AM417">
        <f t="shared" si="476"/>
        <v>0</v>
      </c>
      <c r="AN417">
        <f t="shared" si="476"/>
        <v>3.2643452944160156</v>
      </c>
      <c r="AO417">
        <f t="shared" si="476"/>
        <v>0</v>
      </c>
      <c r="AP417">
        <f t="shared" si="476"/>
        <v>0</v>
      </c>
      <c r="AQ417">
        <f t="shared" si="476"/>
        <v>849.6437562102069</v>
      </c>
      <c r="AR417">
        <f t="shared" si="476"/>
        <v>0</v>
      </c>
      <c r="AS417">
        <f t="shared" si="476"/>
        <v>0</v>
      </c>
      <c r="AT417" s="3">
        <f t="shared" si="473"/>
        <v>7748.052217989245</v>
      </c>
      <c r="AU417" s="3">
        <f>model!AT25</f>
        <v>9619</v>
      </c>
    </row>
    <row r="418" spans="1:47" x14ac:dyDescent="0.25">
      <c r="A418" s="2" t="s">
        <v>25</v>
      </c>
      <c r="B418">
        <f t="shared" si="472"/>
        <v>7.4878752475110399</v>
      </c>
      <c r="C418">
        <f t="shared" si="476"/>
        <v>173.84191633722801</v>
      </c>
      <c r="D418">
        <f t="shared" si="476"/>
        <v>0</v>
      </c>
      <c r="E418">
        <f t="shared" si="476"/>
        <v>0</v>
      </c>
      <c r="F418">
        <f t="shared" ref="C418:AS423" si="477">F369*(F$390/F$389)</f>
        <v>0</v>
      </c>
      <c r="G418">
        <f t="shared" si="477"/>
        <v>0</v>
      </c>
      <c r="H418">
        <f t="shared" si="477"/>
        <v>0</v>
      </c>
      <c r="I418">
        <f t="shared" si="477"/>
        <v>0</v>
      </c>
      <c r="J418">
        <f t="shared" si="477"/>
        <v>0</v>
      </c>
      <c r="K418">
        <f t="shared" si="477"/>
        <v>0</v>
      </c>
      <c r="L418">
        <f t="shared" si="477"/>
        <v>0</v>
      </c>
      <c r="M418">
        <f t="shared" si="477"/>
        <v>0</v>
      </c>
      <c r="N418">
        <f t="shared" si="477"/>
        <v>0</v>
      </c>
      <c r="O418">
        <f t="shared" si="477"/>
        <v>0</v>
      </c>
      <c r="P418">
        <f t="shared" si="477"/>
        <v>0</v>
      </c>
      <c r="Q418">
        <f t="shared" si="477"/>
        <v>0</v>
      </c>
      <c r="R418">
        <f t="shared" si="477"/>
        <v>0</v>
      </c>
      <c r="S418">
        <f t="shared" si="477"/>
        <v>85.236852573620084</v>
      </c>
      <c r="T418">
        <f t="shared" si="477"/>
        <v>0</v>
      </c>
      <c r="U418">
        <f t="shared" si="477"/>
        <v>0</v>
      </c>
      <c r="V418">
        <f t="shared" si="477"/>
        <v>0</v>
      </c>
      <c r="W418">
        <f t="shared" si="477"/>
        <v>0</v>
      </c>
      <c r="X418">
        <f t="shared" si="477"/>
        <v>0</v>
      </c>
      <c r="Y418">
        <f t="shared" si="477"/>
        <v>0</v>
      </c>
      <c r="Z418">
        <f t="shared" si="477"/>
        <v>5963.5892165204341</v>
      </c>
      <c r="AA418">
        <f t="shared" si="477"/>
        <v>0</v>
      </c>
      <c r="AB418">
        <f t="shared" si="477"/>
        <v>0</v>
      </c>
      <c r="AC418">
        <f t="shared" si="477"/>
        <v>47.455941054518988</v>
      </c>
      <c r="AD418">
        <f t="shared" si="477"/>
        <v>7.461598816173491</v>
      </c>
      <c r="AE418">
        <f t="shared" si="477"/>
        <v>0</v>
      </c>
      <c r="AF418">
        <f t="shared" si="477"/>
        <v>595.82327879745048</v>
      </c>
      <c r="AG418">
        <f t="shared" si="477"/>
        <v>0</v>
      </c>
      <c r="AH418">
        <f t="shared" si="477"/>
        <v>0</v>
      </c>
      <c r="AI418">
        <f t="shared" si="477"/>
        <v>0</v>
      </c>
      <c r="AJ418">
        <f t="shared" si="477"/>
        <v>219.3754550005049</v>
      </c>
      <c r="AK418">
        <f t="shared" si="477"/>
        <v>0</v>
      </c>
      <c r="AL418">
        <f t="shared" si="477"/>
        <v>0</v>
      </c>
      <c r="AM418">
        <f t="shared" si="477"/>
        <v>0</v>
      </c>
      <c r="AN418">
        <f t="shared" si="477"/>
        <v>0</v>
      </c>
      <c r="AO418">
        <f t="shared" si="477"/>
        <v>0</v>
      </c>
      <c r="AP418">
        <f t="shared" si="477"/>
        <v>0</v>
      </c>
      <c r="AQ418">
        <f t="shared" si="477"/>
        <v>0</v>
      </c>
      <c r="AR418">
        <f t="shared" si="477"/>
        <v>40.860705113871482</v>
      </c>
      <c r="AS418">
        <f t="shared" si="477"/>
        <v>0</v>
      </c>
      <c r="AT418" s="3">
        <f t="shared" si="473"/>
        <v>7141.132839461312</v>
      </c>
      <c r="AU418" s="3">
        <f>model!AT26</f>
        <v>7807</v>
      </c>
    </row>
    <row r="419" spans="1:47" x14ac:dyDescent="0.25">
      <c r="A419" s="2" t="s">
        <v>26</v>
      </c>
      <c r="B419">
        <f t="shared" si="472"/>
        <v>8.0797121689722413</v>
      </c>
      <c r="C419">
        <f t="shared" si="477"/>
        <v>0</v>
      </c>
      <c r="D419">
        <f t="shared" si="477"/>
        <v>48.736739259606708</v>
      </c>
      <c r="E419">
        <f t="shared" si="477"/>
        <v>0</v>
      </c>
      <c r="F419">
        <f t="shared" si="477"/>
        <v>0</v>
      </c>
      <c r="G419">
        <f t="shared" si="477"/>
        <v>89.221737038860041</v>
      </c>
      <c r="H419">
        <f t="shared" si="477"/>
        <v>0</v>
      </c>
      <c r="I419">
        <f t="shared" si="477"/>
        <v>0</v>
      </c>
      <c r="J419">
        <f t="shared" si="477"/>
        <v>0</v>
      </c>
      <c r="K419">
        <f t="shared" si="477"/>
        <v>13951.758933642599</v>
      </c>
      <c r="L419">
        <f t="shared" si="477"/>
        <v>0</v>
      </c>
      <c r="M419">
        <f t="shared" si="477"/>
        <v>22.902329289729678</v>
      </c>
      <c r="N419">
        <f t="shared" si="477"/>
        <v>0</v>
      </c>
      <c r="O419">
        <f t="shared" si="477"/>
        <v>0</v>
      </c>
      <c r="P419">
        <f t="shared" si="477"/>
        <v>3.7772321356851335</v>
      </c>
      <c r="Q419">
        <f t="shared" si="477"/>
        <v>20.066146494324229</v>
      </c>
      <c r="R419">
        <f t="shared" si="477"/>
        <v>16.210364913025053</v>
      </c>
      <c r="S419">
        <f t="shared" si="477"/>
        <v>0</v>
      </c>
      <c r="T419">
        <f t="shared" si="477"/>
        <v>0</v>
      </c>
      <c r="U419">
        <f t="shared" si="477"/>
        <v>0</v>
      </c>
      <c r="V419">
        <f t="shared" si="477"/>
        <v>0</v>
      </c>
      <c r="W419">
        <f t="shared" si="477"/>
        <v>18.840296114934855</v>
      </c>
      <c r="X419">
        <f t="shared" si="477"/>
        <v>0</v>
      </c>
      <c r="Y419">
        <f t="shared" si="477"/>
        <v>0</v>
      </c>
      <c r="Z419">
        <f t="shared" si="477"/>
        <v>0</v>
      </c>
      <c r="AA419">
        <f t="shared" si="477"/>
        <v>4999.7821894324679</v>
      </c>
      <c r="AB419">
        <f t="shared" si="477"/>
        <v>0</v>
      </c>
      <c r="AC419">
        <f t="shared" si="477"/>
        <v>0</v>
      </c>
      <c r="AD419">
        <f t="shared" si="477"/>
        <v>0</v>
      </c>
      <c r="AE419">
        <f t="shared" si="477"/>
        <v>0</v>
      </c>
      <c r="AF419">
        <f t="shared" si="477"/>
        <v>0</v>
      </c>
      <c r="AG419">
        <f t="shared" si="477"/>
        <v>0</v>
      </c>
      <c r="AH419">
        <f t="shared" si="477"/>
        <v>372.00011970534746</v>
      </c>
      <c r="AI419">
        <f t="shared" si="477"/>
        <v>0</v>
      </c>
      <c r="AJ419">
        <f t="shared" si="477"/>
        <v>0</v>
      </c>
      <c r="AK419">
        <f t="shared" si="477"/>
        <v>0.45596969537646381</v>
      </c>
      <c r="AL419">
        <f t="shared" si="477"/>
        <v>0</v>
      </c>
      <c r="AM419">
        <f t="shared" si="477"/>
        <v>0</v>
      </c>
      <c r="AN419">
        <f t="shared" si="477"/>
        <v>0</v>
      </c>
      <c r="AO419">
        <f t="shared" si="477"/>
        <v>0</v>
      </c>
      <c r="AP419">
        <f t="shared" si="477"/>
        <v>0</v>
      </c>
      <c r="AQ419">
        <f t="shared" si="477"/>
        <v>0</v>
      </c>
      <c r="AR419">
        <f t="shared" si="477"/>
        <v>0</v>
      </c>
      <c r="AS419">
        <f t="shared" si="477"/>
        <v>0</v>
      </c>
      <c r="AT419" s="3">
        <f t="shared" si="473"/>
        <v>19551.831769890927</v>
      </c>
      <c r="AU419" s="3">
        <f>model!AT27</f>
        <v>16006</v>
      </c>
    </row>
    <row r="420" spans="1:47" x14ac:dyDescent="0.25">
      <c r="A420" s="2" t="s">
        <v>27</v>
      </c>
      <c r="B420">
        <f t="shared" si="472"/>
        <v>263.00117480502746</v>
      </c>
      <c r="C420">
        <f t="shared" si="477"/>
        <v>0</v>
      </c>
      <c r="D420">
        <f t="shared" si="477"/>
        <v>0</v>
      </c>
      <c r="E420">
        <f t="shared" si="477"/>
        <v>0</v>
      </c>
      <c r="F420">
        <f t="shared" si="477"/>
        <v>0</v>
      </c>
      <c r="G420">
        <f t="shared" si="477"/>
        <v>33.402740342526876</v>
      </c>
      <c r="H420">
        <f t="shared" si="477"/>
        <v>28.918156237448752</v>
      </c>
      <c r="I420">
        <f t="shared" si="477"/>
        <v>0</v>
      </c>
      <c r="J420">
        <f t="shared" si="477"/>
        <v>0</v>
      </c>
      <c r="K420">
        <f t="shared" si="477"/>
        <v>0</v>
      </c>
      <c r="L420">
        <f t="shared" si="477"/>
        <v>0</v>
      </c>
      <c r="M420">
        <f t="shared" si="477"/>
        <v>0</v>
      </c>
      <c r="N420">
        <f t="shared" si="477"/>
        <v>0</v>
      </c>
      <c r="O420">
        <f t="shared" si="477"/>
        <v>13.998436050084436</v>
      </c>
      <c r="P420">
        <f t="shared" si="477"/>
        <v>0</v>
      </c>
      <c r="Q420">
        <f t="shared" si="477"/>
        <v>75.865612076998744</v>
      </c>
      <c r="R420">
        <f t="shared" si="477"/>
        <v>0</v>
      </c>
      <c r="S420">
        <f t="shared" si="477"/>
        <v>0</v>
      </c>
      <c r="T420">
        <f t="shared" si="477"/>
        <v>0</v>
      </c>
      <c r="U420">
        <f t="shared" si="477"/>
        <v>0</v>
      </c>
      <c r="V420">
        <f t="shared" si="477"/>
        <v>0</v>
      </c>
      <c r="W420">
        <f t="shared" si="477"/>
        <v>0</v>
      </c>
      <c r="X420">
        <f t="shared" si="477"/>
        <v>0</v>
      </c>
      <c r="Y420">
        <f t="shared" si="477"/>
        <v>447.46595083274894</v>
      </c>
      <c r="Z420">
        <f t="shared" si="477"/>
        <v>0</v>
      </c>
      <c r="AA420">
        <f t="shared" si="477"/>
        <v>0</v>
      </c>
      <c r="AB420">
        <f t="shared" si="477"/>
        <v>6570.94259724719</v>
      </c>
      <c r="AC420">
        <f t="shared" si="477"/>
        <v>0</v>
      </c>
      <c r="AD420">
        <f t="shared" si="477"/>
        <v>0</v>
      </c>
      <c r="AE420">
        <f t="shared" si="477"/>
        <v>0</v>
      </c>
      <c r="AF420">
        <f t="shared" si="477"/>
        <v>0</v>
      </c>
      <c r="AG420">
        <f t="shared" si="477"/>
        <v>225.10319125377347</v>
      </c>
      <c r="AH420">
        <f t="shared" si="477"/>
        <v>14.835459812228953</v>
      </c>
      <c r="AI420">
        <f t="shared" si="477"/>
        <v>48.047485967456041</v>
      </c>
      <c r="AJ420">
        <f t="shared" si="477"/>
        <v>0</v>
      </c>
      <c r="AK420">
        <f t="shared" si="477"/>
        <v>0</v>
      </c>
      <c r="AL420">
        <f t="shared" si="477"/>
        <v>3.8924668930750457</v>
      </c>
      <c r="AM420">
        <f t="shared" si="477"/>
        <v>0</v>
      </c>
      <c r="AN420">
        <f t="shared" si="477"/>
        <v>0</v>
      </c>
      <c r="AO420">
        <f t="shared" si="477"/>
        <v>0</v>
      </c>
      <c r="AP420">
        <f t="shared" si="477"/>
        <v>0</v>
      </c>
      <c r="AQ420">
        <f t="shared" si="477"/>
        <v>3277.3293887495206</v>
      </c>
      <c r="AR420">
        <f t="shared" si="477"/>
        <v>0</v>
      </c>
      <c r="AS420">
        <f t="shared" si="477"/>
        <v>0</v>
      </c>
      <c r="AT420" s="3">
        <f t="shared" si="473"/>
        <v>11002.802660268078</v>
      </c>
      <c r="AU420" s="3">
        <f>model!AT28</f>
        <v>13800</v>
      </c>
    </row>
    <row r="421" spans="1:47" x14ac:dyDescent="0.25">
      <c r="A421" s="2" t="s">
        <v>28</v>
      </c>
      <c r="B421">
        <f t="shared" si="472"/>
        <v>0</v>
      </c>
      <c r="C421">
        <f t="shared" si="477"/>
        <v>0</v>
      </c>
      <c r="D421">
        <f t="shared" si="477"/>
        <v>0</v>
      </c>
      <c r="E421">
        <f t="shared" si="477"/>
        <v>0</v>
      </c>
      <c r="F421">
        <f t="shared" si="477"/>
        <v>458.81302996387274</v>
      </c>
      <c r="G421">
        <f t="shared" si="477"/>
        <v>0</v>
      </c>
      <c r="H421">
        <f t="shared" si="477"/>
        <v>0</v>
      </c>
      <c r="I421">
        <f t="shared" si="477"/>
        <v>0</v>
      </c>
      <c r="J421">
        <f t="shared" si="477"/>
        <v>403.07365672282344</v>
      </c>
      <c r="K421">
        <f t="shared" si="477"/>
        <v>0</v>
      </c>
      <c r="L421">
        <f t="shared" si="477"/>
        <v>1.5462456783650593</v>
      </c>
      <c r="M421">
        <f t="shared" si="477"/>
        <v>0</v>
      </c>
      <c r="N421">
        <f t="shared" si="477"/>
        <v>0</v>
      </c>
      <c r="O421">
        <f t="shared" si="477"/>
        <v>0</v>
      </c>
      <c r="P421">
        <f t="shared" si="477"/>
        <v>0</v>
      </c>
      <c r="Q421">
        <f t="shared" si="477"/>
        <v>0</v>
      </c>
      <c r="R421">
        <f t="shared" si="477"/>
        <v>0</v>
      </c>
      <c r="S421">
        <f t="shared" si="477"/>
        <v>0</v>
      </c>
      <c r="T421">
        <f t="shared" si="477"/>
        <v>0</v>
      </c>
      <c r="U421">
        <f t="shared" si="477"/>
        <v>0</v>
      </c>
      <c r="V421">
        <f t="shared" si="477"/>
        <v>0</v>
      </c>
      <c r="W421">
        <f t="shared" si="477"/>
        <v>0</v>
      </c>
      <c r="X421">
        <f t="shared" si="477"/>
        <v>0</v>
      </c>
      <c r="Y421">
        <f t="shared" si="477"/>
        <v>0</v>
      </c>
      <c r="Z421">
        <f t="shared" si="477"/>
        <v>0</v>
      </c>
      <c r="AA421">
        <f t="shared" si="477"/>
        <v>0</v>
      </c>
      <c r="AB421">
        <f t="shared" si="477"/>
        <v>0</v>
      </c>
      <c r="AC421">
        <f t="shared" si="477"/>
        <v>103222.95510019528</v>
      </c>
      <c r="AD421">
        <f t="shared" si="477"/>
        <v>24.940568192598345</v>
      </c>
      <c r="AE421">
        <f t="shared" si="477"/>
        <v>0</v>
      </c>
      <c r="AF421">
        <f t="shared" si="477"/>
        <v>0</v>
      </c>
      <c r="AG421">
        <f t="shared" si="477"/>
        <v>0</v>
      </c>
      <c r="AH421">
        <f t="shared" si="477"/>
        <v>0</v>
      </c>
      <c r="AI421">
        <f t="shared" si="477"/>
        <v>0</v>
      </c>
      <c r="AJ421">
        <f t="shared" si="477"/>
        <v>41.575034115107293</v>
      </c>
      <c r="AK421">
        <f t="shared" si="477"/>
        <v>0</v>
      </c>
      <c r="AL421">
        <f t="shared" si="477"/>
        <v>0</v>
      </c>
      <c r="AM421">
        <f t="shared" si="477"/>
        <v>0</v>
      </c>
      <c r="AN421">
        <f t="shared" si="477"/>
        <v>0</v>
      </c>
      <c r="AO421">
        <f t="shared" si="477"/>
        <v>243.58201858790321</v>
      </c>
      <c r="AP421">
        <f t="shared" si="477"/>
        <v>0</v>
      </c>
      <c r="AQ421">
        <f t="shared" si="477"/>
        <v>0</v>
      </c>
      <c r="AR421">
        <f t="shared" si="477"/>
        <v>0</v>
      </c>
      <c r="AS421">
        <f t="shared" si="477"/>
        <v>0</v>
      </c>
      <c r="AT421" s="3">
        <f t="shared" si="473"/>
        <v>104396.48565345595</v>
      </c>
      <c r="AU421" s="3">
        <f>model!AT29</f>
        <v>98217</v>
      </c>
    </row>
    <row r="422" spans="1:47" x14ac:dyDescent="0.25">
      <c r="A422" s="2" t="s">
        <v>29</v>
      </c>
      <c r="B422">
        <f t="shared" si="472"/>
        <v>157.97265600514075</v>
      </c>
      <c r="C422">
        <f t="shared" si="477"/>
        <v>0</v>
      </c>
      <c r="D422">
        <f t="shared" si="477"/>
        <v>0</v>
      </c>
      <c r="E422">
        <f t="shared" si="477"/>
        <v>0</v>
      </c>
      <c r="F422">
        <f t="shared" si="477"/>
        <v>50.555579191074749</v>
      </c>
      <c r="G422">
        <f t="shared" si="477"/>
        <v>0</v>
      </c>
      <c r="H422">
        <f t="shared" si="477"/>
        <v>0</v>
      </c>
      <c r="I422">
        <f t="shared" si="477"/>
        <v>0</v>
      </c>
      <c r="J422">
        <f t="shared" si="477"/>
        <v>0</v>
      </c>
      <c r="K422">
        <f t="shared" si="477"/>
        <v>0</v>
      </c>
      <c r="L422">
        <f t="shared" si="477"/>
        <v>0</v>
      </c>
      <c r="M422">
        <f t="shared" si="477"/>
        <v>0</v>
      </c>
      <c r="N422">
        <f t="shared" si="477"/>
        <v>0</v>
      </c>
      <c r="O422">
        <f t="shared" si="477"/>
        <v>28.50784889106432</v>
      </c>
      <c r="P422">
        <f t="shared" si="477"/>
        <v>0</v>
      </c>
      <c r="Q422">
        <f t="shared" si="477"/>
        <v>0</v>
      </c>
      <c r="R422">
        <f t="shared" si="477"/>
        <v>0</v>
      </c>
      <c r="S422">
        <f t="shared" si="477"/>
        <v>39.62536327267447</v>
      </c>
      <c r="T422">
        <f t="shared" si="477"/>
        <v>0</v>
      </c>
      <c r="U422">
        <f t="shared" si="477"/>
        <v>0</v>
      </c>
      <c r="V422">
        <f t="shared" si="477"/>
        <v>0</v>
      </c>
      <c r="W422">
        <f t="shared" si="477"/>
        <v>0</v>
      </c>
      <c r="X422">
        <f t="shared" si="477"/>
        <v>0</v>
      </c>
      <c r="Y422">
        <f t="shared" si="477"/>
        <v>0</v>
      </c>
      <c r="Z422">
        <f t="shared" si="477"/>
        <v>6.6279257122072766</v>
      </c>
      <c r="AA422">
        <f t="shared" si="477"/>
        <v>0</v>
      </c>
      <c r="AB422">
        <f t="shared" si="477"/>
        <v>0</v>
      </c>
      <c r="AC422">
        <f t="shared" si="477"/>
        <v>170.62785326118941</v>
      </c>
      <c r="AD422">
        <f t="shared" si="477"/>
        <v>17333.40384116747</v>
      </c>
      <c r="AE422">
        <f t="shared" si="477"/>
        <v>0</v>
      </c>
      <c r="AF422">
        <f t="shared" si="477"/>
        <v>0</v>
      </c>
      <c r="AG422">
        <f t="shared" si="477"/>
        <v>0</v>
      </c>
      <c r="AH422">
        <f t="shared" si="477"/>
        <v>0</v>
      </c>
      <c r="AI422">
        <f t="shared" si="477"/>
        <v>0</v>
      </c>
      <c r="AJ422">
        <f t="shared" si="477"/>
        <v>1032.2067445241289</v>
      </c>
      <c r="AK422">
        <f t="shared" si="477"/>
        <v>0</v>
      </c>
      <c r="AL422">
        <f t="shared" si="477"/>
        <v>0</v>
      </c>
      <c r="AM422">
        <f t="shared" si="477"/>
        <v>0</v>
      </c>
      <c r="AN422">
        <f t="shared" si="477"/>
        <v>0</v>
      </c>
      <c r="AO422">
        <f t="shared" si="477"/>
        <v>0</v>
      </c>
      <c r="AP422">
        <f t="shared" si="477"/>
        <v>0</v>
      </c>
      <c r="AQ422">
        <f t="shared" si="477"/>
        <v>0</v>
      </c>
      <c r="AR422">
        <f t="shared" si="477"/>
        <v>0</v>
      </c>
      <c r="AS422">
        <f t="shared" si="477"/>
        <v>0</v>
      </c>
      <c r="AT422" s="3">
        <f t="shared" si="473"/>
        <v>18819.52781202495</v>
      </c>
      <c r="AU422" s="3">
        <f>model!AT30</f>
        <v>19565</v>
      </c>
    </row>
    <row r="423" spans="1:47" x14ac:dyDescent="0.25">
      <c r="A423" s="2" t="s">
        <v>30</v>
      </c>
      <c r="B423">
        <f t="shared" si="472"/>
        <v>9.2453806706057424</v>
      </c>
      <c r="C423">
        <f t="shared" si="477"/>
        <v>0</v>
      </c>
      <c r="D423">
        <f t="shared" si="477"/>
        <v>34.080468561493284</v>
      </c>
      <c r="E423">
        <f t="shared" si="477"/>
        <v>0</v>
      </c>
      <c r="F423">
        <f t="shared" si="477"/>
        <v>0</v>
      </c>
      <c r="G423">
        <f t="shared" si="477"/>
        <v>48.769240729400181</v>
      </c>
      <c r="H423">
        <f t="shared" si="477"/>
        <v>0</v>
      </c>
      <c r="I423">
        <f t="shared" si="477"/>
        <v>0</v>
      </c>
      <c r="J423">
        <f t="shared" si="477"/>
        <v>0</v>
      </c>
      <c r="K423">
        <f t="shared" si="477"/>
        <v>0</v>
      </c>
      <c r="L423">
        <f t="shared" si="477"/>
        <v>0</v>
      </c>
      <c r="M423">
        <f t="shared" si="477"/>
        <v>0</v>
      </c>
      <c r="N423">
        <f t="shared" si="477"/>
        <v>0</v>
      </c>
      <c r="O423">
        <f t="shared" si="477"/>
        <v>0</v>
      </c>
      <c r="P423">
        <f t="shared" si="477"/>
        <v>0</v>
      </c>
      <c r="Q423">
        <f t="shared" si="477"/>
        <v>0</v>
      </c>
      <c r="R423">
        <f t="shared" si="477"/>
        <v>0</v>
      </c>
      <c r="S423">
        <f t="shared" si="477"/>
        <v>0</v>
      </c>
      <c r="T423">
        <f t="shared" si="477"/>
        <v>26.104358116459263</v>
      </c>
      <c r="U423">
        <f t="shared" si="477"/>
        <v>0</v>
      </c>
      <c r="V423">
        <f t="shared" si="477"/>
        <v>0</v>
      </c>
      <c r="W423">
        <f t="shared" si="477"/>
        <v>0</v>
      </c>
      <c r="X423">
        <f t="shared" si="477"/>
        <v>0</v>
      </c>
      <c r="Y423">
        <f t="shared" si="477"/>
        <v>0</v>
      </c>
      <c r="Z423">
        <f t="shared" si="477"/>
        <v>0</v>
      </c>
      <c r="AA423">
        <f t="shared" si="477"/>
        <v>56.207357002366628</v>
      </c>
      <c r="AB423">
        <f t="shared" si="477"/>
        <v>0</v>
      </c>
      <c r="AC423">
        <f t="shared" si="477"/>
        <v>0</v>
      </c>
      <c r="AD423">
        <f t="shared" si="477"/>
        <v>0</v>
      </c>
      <c r="AE423">
        <f t="shared" si="477"/>
        <v>3585.8883325887978</v>
      </c>
      <c r="AF423">
        <f t="shared" si="477"/>
        <v>0</v>
      </c>
      <c r="AG423">
        <f t="shared" si="477"/>
        <v>0</v>
      </c>
      <c r="AH423">
        <f t="shared" si="477"/>
        <v>0</v>
      </c>
      <c r="AI423">
        <f t="shared" si="477"/>
        <v>0</v>
      </c>
      <c r="AJ423">
        <f t="shared" si="477"/>
        <v>0</v>
      </c>
      <c r="AK423">
        <f t="shared" si="477"/>
        <v>0</v>
      </c>
      <c r="AL423">
        <f t="shared" si="477"/>
        <v>0</v>
      </c>
      <c r="AM423">
        <f t="shared" si="477"/>
        <v>0</v>
      </c>
      <c r="AN423">
        <f t="shared" si="477"/>
        <v>0</v>
      </c>
      <c r="AO423">
        <f t="shared" si="477"/>
        <v>0</v>
      </c>
      <c r="AP423">
        <f t="shared" si="477"/>
        <v>0</v>
      </c>
      <c r="AQ423">
        <f t="shared" si="477"/>
        <v>0</v>
      </c>
      <c r="AR423">
        <f t="shared" si="477"/>
        <v>0</v>
      </c>
      <c r="AS423">
        <f t="shared" si="477"/>
        <v>0</v>
      </c>
      <c r="AT423" s="3">
        <f t="shared" si="473"/>
        <v>3760.2951376691231</v>
      </c>
      <c r="AU423" s="3">
        <f>model!AT31</f>
        <v>4529</v>
      </c>
    </row>
    <row r="424" spans="1:47" x14ac:dyDescent="0.25">
      <c r="A424" s="2" t="s">
        <v>31</v>
      </c>
      <c r="B424">
        <f t="shared" si="472"/>
        <v>7.8891944199089794</v>
      </c>
      <c r="C424">
        <f t="shared" ref="C424:AS429" si="478">C375*(C$390/C$389)</f>
        <v>0</v>
      </c>
      <c r="D424">
        <f t="shared" si="478"/>
        <v>0</v>
      </c>
      <c r="E424">
        <f t="shared" si="478"/>
        <v>0</v>
      </c>
      <c r="F424">
        <f t="shared" si="478"/>
        <v>0</v>
      </c>
      <c r="G424">
        <f t="shared" si="478"/>
        <v>0</v>
      </c>
      <c r="H424">
        <f t="shared" si="478"/>
        <v>0</v>
      </c>
      <c r="I424">
        <f t="shared" si="478"/>
        <v>0</v>
      </c>
      <c r="J424">
        <f t="shared" si="478"/>
        <v>0</v>
      </c>
      <c r="K424">
        <f t="shared" si="478"/>
        <v>0</v>
      </c>
      <c r="L424">
        <f t="shared" si="478"/>
        <v>0</v>
      </c>
      <c r="M424">
        <f t="shared" si="478"/>
        <v>0</v>
      </c>
      <c r="N424">
        <f t="shared" si="478"/>
        <v>0</v>
      </c>
      <c r="O424">
        <f t="shared" si="478"/>
        <v>0</v>
      </c>
      <c r="P424">
        <f t="shared" si="478"/>
        <v>0</v>
      </c>
      <c r="Q424">
        <f t="shared" si="478"/>
        <v>0</v>
      </c>
      <c r="R424">
        <f t="shared" si="478"/>
        <v>0</v>
      </c>
      <c r="S424">
        <f t="shared" si="478"/>
        <v>74.837663051558962</v>
      </c>
      <c r="T424">
        <f t="shared" si="478"/>
        <v>0</v>
      </c>
      <c r="U424">
        <f t="shared" si="478"/>
        <v>0</v>
      </c>
      <c r="V424">
        <f t="shared" si="478"/>
        <v>0</v>
      </c>
      <c r="W424">
        <f t="shared" si="478"/>
        <v>0</v>
      </c>
      <c r="X424">
        <f t="shared" si="478"/>
        <v>0</v>
      </c>
      <c r="Y424">
        <f t="shared" si="478"/>
        <v>0</v>
      </c>
      <c r="Z424">
        <f t="shared" si="478"/>
        <v>198.60017246003122</v>
      </c>
      <c r="AA424">
        <f t="shared" si="478"/>
        <v>0</v>
      </c>
      <c r="AB424">
        <f t="shared" si="478"/>
        <v>0</v>
      </c>
      <c r="AC424">
        <f t="shared" si="478"/>
        <v>0</v>
      </c>
      <c r="AD424">
        <f t="shared" si="478"/>
        <v>11.006113552601086</v>
      </c>
      <c r="AE424">
        <f t="shared" si="478"/>
        <v>0</v>
      </c>
      <c r="AF424">
        <f t="shared" si="478"/>
        <v>872.06167758494337</v>
      </c>
      <c r="AG424">
        <f t="shared" si="478"/>
        <v>0</v>
      </c>
      <c r="AH424">
        <f t="shared" si="478"/>
        <v>0</v>
      </c>
      <c r="AI424">
        <f t="shared" si="478"/>
        <v>0</v>
      </c>
      <c r="AJ424">
        <f t="shared" si="478"/>
        <v>292.57351000099771</v>
      </c>
      <c r="AK424">
        <f t="shared" si="478"/>
        <v>0</v>
      </c>
      <c r="AL424">
        <f t="shared" si="478"/>
        <v>0</v>
      </c>
      <c r="AM424">
        <f t="shared" si="478"/>
        <v>0</v>
      </c>
      <c r="AN424">
        <f t="shared" si="478"/>
        <v>0</v>
      </c>
      <c r="AO424">
        <f t="shared" si="478"/>
        <v>0</v>
      </c>
      <c r="AP424">
        <f t="shared" si="478"/>
        <v>0</v>
      </c>
      <c r="AQ424">
        <f t="shared" si="478"/>
        <v>0</v>
      </c>
      <c r="AR424">
        <f t="shared" si="478"/>
        <v>0</v>
      </c>
      <c r="AS424">
        <f t="shared" si="478"/>
        <v>0</v>
      </c>
      <c r="AT424" s="3">
        <f t="shared" si="473"/>
        <v>1456.9683310700414</v>
      </c>
      <c r="AU424" s="3">
        <f>model!AT32</f>
        <v>1593</v>
      </c>
    </row>
    <row r="425" spans="1:47" x14ac:dyDescent="0.25">
      <c r="A425" s="2" t="s">
        <v>32</v>
      </c>
      <c r="B425">
        <f t="shared" si="472"/>
        <v>0</v>
      </c>
      <c r="C425">
        <f t="shared" si="478"/>
        <v>0</v>
      </c>
      <c r="D425">
        <f t="shared" si="478"/>
        <v>0</v>
      </c>
      <c r="E425">
        <f t="shared" si="478"/>
        <v>0</v>
      </c>
      <c r="F425">
        <f t="shared" si="478"/>
        <v>0</v>
      </c>
      <c r="G425">
        <f t="shared" si="478"/>
        <v>0</v>
      </c>
      <c r="H425">
        <f t="shared" si="478"/>
        <v>1010.8297258503366</v>
      </c>
      <c r="I425">
        <f t="shared" si="478"/>
        <v>0</v>
      </c>
      <c r="J425">
        <f t="shared" si="478"/>
        <v>0</v>
      </c>
      <c r="K425">
        <f t="shared" si="478"/>
        <v>0</v>
      </c>
      <c r="L425">
        <f t="shared" si="478"/>
        <v>0</v>
      </c>
      <c r="M425">
        <f t="shared" si="478"/>
        <v>0</v>
      </c>
      <c r="N425">
        <f t="shared" si="478"/>
        <v>0</v>
      </c>
      <c r="O425">
        <f t="shared" si="478"/>
        <v>0</v>
      </c>
      <c r="P425">
        <f t="shared" si="478"/>
        <v>0</v>
      </c>
      <c r="Q425">
        <f t="shared" si="478"/>
        <v>4.0468925270353626</v>
      </c>
      <c r="R425">
        <f t="shared" si="478"/>
        <v>0</v>
      </c>
      <c r="S425">
        <f t="shared" si="478"/>
        <v>0</v>
      </c>
      <c r="T425">
        <f t="shared" si="478"/>
        <v>5.0356988440005281</v>
      </c>
      <c r="U425">
        <f t="shared" si="478"/>
        <v>15.355340548616812</v>
      </c>
      <c r="V425">
        <f t="shared" si="478"/>
        <v>0</v>
      </c>
      <c r="W425">
        <f t="shared" si="478"/>
        <v>0</v>
      </c>
      <c r="X425">
        <f t="shared" si="478"/>
        <v>0</v>
      </c>
      <c r="Y425">
        <f t="shared" si="478"/>
        <v>86.781781811113433</v>
      </c>
      <c r="Z425">
        <f t="shared" si="478"/>
        <v>0</v>
      </c>
      <c r="AA425">
        <f t="shared" si="478"/>
        <v>0</v>
      </c>
      <c r="AB425">
        <f t="shared" si="478"/>
        <v>70.780497915189855</v>
      </c>
      <c r="AC425">
        <f t="shared" si="478"/>
        <v>0</v>
      </c>
      <c r="AD425">
        <f t="shared" si="478"/>
        <v>0</v>
      </c>
      <c r="AE425">
        <f t="shared" si="478"/>
        <v>0</v>
      </c>
      <c r="AF425">
        <f t="shared" si="478"/>
        <v>0</v>
      </c>
      <c r="AG425">
        <f t="shared" si="478"/>
        <v>1424.3237028739047</v>
      </c>
      <c r="AH425">
        <f t="shared" si="478"/>
        <v>0</v>
      </c>
      <c r="AI425">
        <f t="shared" si="478"/>
        <v>38.870238618525718</v>
      </c>
      <c r="AJ425">
        <f t="shared" si="478"/>
        <v>0</v>
      </c>
      <c r="AK425">
        <f t="shared" si="478"/>
        <v>0</v>
      </c>
      <c r="AL425">
        <f t="shared" si="478"/>
        <v>0</v>
      </c>
      <c r="AM425">
        <f t="shared" si="478"/>
        <v>0</v>
      </c>
      <c r="AN425">
        <f t="shared" si="478"/>
        <v>0</v>
      </c>
      <c r="AO425">
        <f t="shared" si="478"/>
        <v>0</v>
      </c>
      <c r="AP425">
        <f t="shared" si="478"/>
        <v>0</v>
      </c>
      <c r="AQ425">
        <f t="shared" si="478"/>
        <v>210.16886968099917</v>
      </c>
      <c r="AR425">
        <f t="shared" si="478"/>
        <v>0</v>
      </c>
      <c r="AS425">
        <f t="shared" si="478"/>
        <v>0</v>
      </c>
      <c r="AT425" s="3">
        <f t="shared" si="473"/>
        <v>2866.1927486697227</v>
      </c>
      <c r="AU425" s="3">
        <f>model!AT33</f>
        <v>3333</v>
      </c>
    </row>
    <row r="426" spans="1:47" x14ac:dyDescent="0.25">
      <c r="A426" s="2" t="s">
        <v>33</v>
      </c>
      <c r="B426">
        <f t="shared" si="472"/>
        <v>45.351347359861791</v>
      </c>
      <c r="C426">
        <f t="shared" si="478"/>
        <v>0</v>
      </c>
      <c r="D426">
        <f t="shared" si="478"/>
        <v>40.33239495408808</v>
      </c>
      <c r="E426">
        <f t="shared" si="478"/>
        <v>0</v>
      </c>
      <c r="F426">
        <f t="shared" si="478"/>
        <v>0</v>
      </c>
      <c r="G426">
        <f t="shared" si="478"/>
        <v>236.5987838834188</v>
      </c>
      <c r="H426">
        <f t="shared" si="478"/>
        <v>0</v>
      </c>
      <c r="I426">
        <f t="shared" si="478"/>
        <v>0</v>
      </c>
      <c r="J426">
        <f t="shared" si="478"/>
        <v>0</v>
      </c>
      <c r="K426">
        <f t="shared" si="478"/>
        <v>12308.738835744627</v>
      </c>
      <c r="L426">
        <f t="shared" si="478"/>
        <v>0</v>
      </c>
      <c r="M426">
        <f t="shared" si="478"/>
        <v>10.179342663088676</v>
      </c>
      <c r="N426">
        <f t="shared" si="478"/>
        <v>0</v>
      </c>
      <c r="O426">
        <f t="shared" si="478"/>
        <v>0</v>
      </c>
      <c r="P426">
        <f t="shared" si="478"/>
        <v>0</v>
      </c>
      <c r="Q426">
        <f t="shared" si="478"/>
        <v>0.67850053572710811</v>
      </c>
      <c r="R426">
        <f t="shared" si="478"/>
        <v>58.232719156418518</v>
      </c>
      <c r="S426">
        <f t="shared" si="478"/>
        <v>0</v>
      </c>
      <c r="T426">
        <f t="shared" si="478"/>
        <v>0</v>
      </c>
      <c r="U426">
        <f t="shared" si="478"/>
        <v>0</v>
      </c>
      <c r="V426">
        <f t="shared" si="478"/>
        <v>0</v>
      </c>
      <c r="W426">
        <f t="shared" si="478"/>
        <v>356.0263548825356</v>
      </c>
      <c r="X426">
        <f t="shared" si="478"/>
        <v>0</v>
      </c>
      <c r="Y426">
        <f t="shared" si="478"/>
        <v>0</v>
      </c>
      <c r="Z426">
        <f t="shared" si="478"/>
        <v>0</v>
      </c>
      <c r="AA426">
        <f t="shared" si="478"/>
        <v>1495.2173423355225</v>
      </c>
      <c r="AB426">
        <f t="shared" si="478"/>
        <v>0</v>
      </c>
      <c r="AC426">
        <f t="shared" si="478"/>
        <v>0</v>
      </c>
      <c r="AD426">
        <f t="shared" si="478"/>
        <v>0</v>
      </c>
      <c r="AE426">
        <f t="shared" si="478"/>
        <v>0</v>
      </c>
      <c r="AF426">
        <f t="shared" si="478"/>
        <v>0</v>
      </c>
      <c r="AG426">
        <f t="shared" si="478"/>
        <v>0</v>
      </c>
      <c r="AH426">
        <f t="shared" si="478"/>
        <v>14868.235870542634</v>
      </c>
      <c r="AI426">
        <f t="shared" si="478"/>
        <v>7.2410779245561256</v>
      </c>
      <c r="AJ426">
        <f t="shared" si="478"/>
        <v>0</v>
      </c>
      <c r="AK426">
        <f t="shared" si="478"/>
        <v>0</v>
      </c>
      <c r="AL426">
        <f t="shared" si="478"/>
        <v>0</v>
      </c>
      <c r="AM426">
        <f t="shared" si="478"/>
        <v>0</v>
      </c>
      <c r="AN426">
        <f t="shared" si="478"/>
        <v>0</v>
      </c>
      <c r="AO426">
        <f t="shared" si="478"/>
        <v>0</v>
      </c>
      <c r="AP426">
        <f t="shared" si="478"/>
        <v>11.279863270972969</v>
      </c>
      <c r="AQ426">
        <f t="shared" si="478"/>
        <v>12.920173416268231</v>
      </c>
      <c r="AR426">
        <f t="shared" si="478"/>
        <v>0</v>
      </c>
      <c r="AS426">
        <f t="shared" si="478"/>
        <v>0</v>
      </c>
      <c r="AT426" s="3">
        <f t="shared" si="473"/>
        <v>29451.032606669716</v>
      </c>
      <c r="AU426" s="3">
        <f>model!AT34</f>
        <v>25454</v>
      </c>
    </row>
    <row r="427" spans="1:47" x14ac:dyDescent="0.25">
      <c r="A427" s="2" t="s">
        <v>34</v>
      </c>
      <c r="B427">
        <f t="shared" si="472"/>
        <v>0</v>
      </c>
      <c r="C427">
        <f t="shared" si="478"/>
        <v>0</v>
      </c>
      <c r="D427">
        <f t="shared" si="478"/>
        <v>90.5198810229641</v>
      </c>
      <c r="E427">
        <f t="shared" si="478"/>
        <v>0</v>
      </c>
      <c r="F427">
        <f t="shared" si="478"/>
        <v>0</v>
      </c>
      <c r="G427">
        <f t="shared" si="478"/>
        <v>119.32459808805976</v>
      </c>
      <c r="H427">
        <f t="shared" si="478"/>
        <v>0</v>
      </c>
      <c r="I427">
        <f t="shared" si="478"/>
        <v>0</v>
      </c>
      <c r="J427">
        <f t="shared" si="478"/>
        <v>0</v>
      </c>
      <c r="K427">
        <f t="shared" si="478"/>
        <v>0</v>
      </c>
      <c r="L427">
        <f t="shared" si="478"/>
        <v>0</v>
      </c>
      <c r="M427">
        <f t="shared" si="478"/>
        <v>0</v>
      </c>
      <c r="N427">
        <f t="shared" si="478"/>
        <v>0</v>
      </c>
      <c r="O427">
        <f t="shared" si="478"/>
        <v>50.006608392279354</v>
      </c>
      <c r="P427">
        <f t="shared" si="478"/>
        <v>0</v>
      </c>
      <c r="Q427">
        <f t="shared" si="478"/>
        <v>3628.0221047259429</v>
      </c>
      <c r="R427">
        <f t="shared" si="478"/>
        <v>0</v>
      </c>
      <c r="S427">
        <f t="shared" si="478"/>
        <v>0</v>
      </c>
      <c r="T427">
        <f t="shared" si="478"/>
        <v>0</v>
      </c>
      <c r="U427">
        <f t="shared" si="478"/>
        <v>0</v>
      </c>
      <c r="V427">
        <f t="shared" si="478"/>
        <v>0</v>
      </c>
      <c r="W427">
        <f t="shared" si="478"/>
        <v>0</v>
      </c>
      <c r="X427">
        <f t="shared" si="478"/>
        <v>0</v>
      </c>
      <c r="Y427">
        <f t="shared" si="478"/>
        <v>13.9992625802423</v>
      </c>
      <c r="Z427">
        <f t="shared" si="478"/>
        <v>0</v>
      </c>
      <c r="AA427">
        <f t="shared" si="478"/>
        <v>0</v>
      </c>
      <c r="AB427">
        <f t="shared" si="478"/>
        <v>148.46098785144522</v>
      </c>
      <c r="AC427">
        <f t="shared" si="478"/>
        <v>0</v>
      </c>
      <c r="AD427">
        <f t="shared" si="478"/>
        <v>0</v>
      </c>
      <c r="AE427">
        <f t="shared" si="478"/>
        <v>0</v>
      </c>
      <c r="AF427">
        <f t="shared" si="478"/>
        <v>0</v>
      </c>
      <c r="AG427">
        <f t="shared" si="478"/>
        <v>9.7866456923159966</v>
      </c>
      <c r="AH427">
        <f t="shared" si="478"/>
        <v>0</v>
      </c>
      <c r="AI427">
        <f t="shared" si="478"/>
        <v>6076.142563100354</v>
      </c>
      <c r="AJ427">
        <f t="shared" si="478"/>
        <v>0</v>
      </c>
      <c r="AK427">
        <f t="shared" si="478"/>
        <v>0</v>
      </c>
      <c r="AL427">
        <f t="shared" si="478"/>
        <v>0</v>
      </c>
      <c r="AM427">
        <f t="shared" si="478"/>
        <v>0</v>
      </c>
      <c r="AN427">
        <f t="shared" si="478"/>
        <v>58.195991206683303</v>
      </c>
      <c r="AO427">
        <f t="shared" si="478"/>
        <v>0</v>
      </c>
      <c r="AP427">
        <f t="shared" si="478"/>
        <v>0</v>
      </c>
      <c r="AQ427">
        <f t="shared" si="478"/>
        <v>163.07600422915027</v>
      </c>
      <c r="AR427">
        <f t="shared" si="478"/>
        <v>0</v>
      </c>
      <c r="AS427">
        <f t="shared" si="478"/>
        <v>0</v>
      </c>
      <c r="AT427" s="3">
        <f t="shared" si="473"/>
        <v>10357.534646889437</v>
      </c>
      <c r="AU427" s="3">
        <f>model!AT35</f>
        <v>12796</v>
      </c>
    </row>
    <row r="428" spans="1:47" x14ac:dyDescent="0.25">
      <c r="A428" s="2" t="s">
        <v>35</v>
      </c>
      <c r="B428">
        <f t="shared" si="472"/>
        <v>23.775820785563035</v>
      </c>
      <c r="C428">
        <f t="shared" si="478"/>
        <v>0</v>
      </c>
      <c r="D428">
        <f t="shared" si="478"/>
        <v>0</v>
      </c>
      <c r="E428">
        <f t="shared" si="478"/>
        <v>0</v>
      </c>
      <c r="F428">
        <f t="shared" si="478"/>
        <v>7.6820768689290944</v>
      </c>
      <c r="G428">
        <f t="shared" si="478"/>
        <v>0</v>
      </c>
      <c r="H428">
        <f t="shared" si="478"/>
        <v>0</v>
      </c>
      <c r="I428">
        <f t="shared" si="478"/>
        <v>0</v>
      </c>
      <c r="J428">
        <f t="shared" si="478"/>
        <v>0</v>
      </c>
      <c r="K428">
        <f t="shared" si="478"/>
        <v>0</v>
      </c>
      <c r="L428">
        <f t="shared" si="478"/>
        <v>0</v>
      </c>
      <c r="M428">
        <f t="shared" si="478"/>
        <v>0</v>
      </c>
      <c r="N428">
        <f t="shared" si="478"/>
        <v>0</v>
      </c>
      <c r="O428">
        <f t="shared" si="478"/>
        <v>0</v>
      </c>
      <c r="P428">
        <f t="shared" si="478"/>
        <v>0</v>
      </c>
      <c r="Q428">
        <f t="shared" si="478"/>
        <v>0</v>
      </c>
      <c r="R428">
        <f t="shared" si="478"/>
        <v>0</v>
      </c>
      <c r="S428">
        <f t="shared" si="478"/>
        <v>99.502826831198561</v>
      </c>
      <c r="T428">
        <f t="shared" si="478"/>
        <v>0</v>
      </c>
      <c r="U428">
        <f t="shared" si="478"/>
        <v>0</v>
      </c>
      <c r="V428">
        <f t="shared" si="478"/>
        <v>0</v>
      </c>
      <c r="W428">
        <f t="shared" si="478"/>
        <v>0</v>
      </c>
      <c r="X428">
        <f t="shared" si="478"/>
        <v>0</v>
      </c>
      <c r="Y428">
        <f t="shared" si="478"/>
        <v>0</v>
      </c>
      <c r="Z428">
        <f t="shared" si="478"/>
        <v>37.407828488764849</v>
      </c>
      <c r="AA428">
        <f t="shared" si="478"/>
        <v>0</v>
      </c>
      <c r="AB428">
        <f t="shared" si="478"/>
        <v>0</v>
      </c>
      <c r="AC428">
        <f t="shared" si="478"/>
        <v>11.896115341835984</v>
      </c>
      <c r="AD428">
        <f t="shared" si="478"/>
        <v>472.6631154688759</v>
      </c>
      <c r="AE428">
        <f t="shared" si="478"/>
        <v>0</v>
      </c>
      <c r="AF428">
        <f t="shared" si="478"/>
        <v>69.625153527896842</v>
      </c>
      <c r="AG428">
        <f t="shared" si="478"/>
        <v>0</v>
      </c>
      <c r="AH428">
        <f t="shared" si="478"/>
        <v>0</v>
      </c>
      <c r="AI428">
        <f t="shared" si="478"/>
        <v>0</v>
      </c>
      <c r="AJ428">
        <f t="shared" si="478"/>
        <v>16791.53245408554</v>
      </c>
      <c r="AK428">
        <f t="shared" si="478"/>
        <v>0</v>
      </c>
      <c r="AL428">
        <f t="shared" si="478"/>
        <v>0</v>
      </c>
      <c r="AM428">
        <f t="shared" si="478"/>
        <v>0</v>
      </c>
      <c r="AN428">
        <f t="shared" si="478"/>
        <v>0</v>
      </c>
      <c r="AO428">
        <f t="shared" si="478"/>
        <v>0</v>
      </c>
      <c r="AP428">
        <f t="shared" si="478"/>
        <v>0</v>
      </c>
      <c r="AQ428">
        <f t="shared" si="478"/>
        <v>0</v>
      </c>
      <c r="AR428">
        <f t="shared" si="478"/>
        <v>0</v>
      </c>
      <c r="AS428">
        <f t="shared" si="478"/>
        <v>0</v>
      </c>
      <c r="AT428" s="3">
        <f t="shared" si="473"/>
        <v>17514.085391398603</v>
      </c>
      <c r="AU428" s="3">
        <f>model!AT36</f>
        <v>18581</v>
      </c>
    </row>
    <row r="429" spans="1:47" x14ac:dyDescent="0.25">
      <c r="A429" s="2" t="s">
        <v>36</v>
      </c>
      <c r="B429">
        <f t="shared" si="472"/>
        <v>0</v>
      </c>
      <c r="C429">
        <f t="shared" si="478"/>
        <v>0</v>
      </c>
      <c r="D429">
        <f t="shared" si="478"/>
        <v>165.7977244551231</v>
      </c>
      <c r="E429">
        <f t="shared" si="478"/>
        <v>0</v>
      </c>
      <c r="F429">
        <f t="shared" si="478"/>
        <v>0</v>
      </c>
      <c r="G429">
        <f t="shared" si="478"/>
        <v>145.89093960837624</v>
      </c>
      <c r="H429">
        <f t="shared" si="478"/>
        <v>0</v>
      </c>
      <c r="I429">
        <f t="shared" si="478"/>
        <v>0</v>
      </c>
      <c r="J429">
        <f t="shared" si="478"/>
        <v>0</v>
      </c>
      <c r="K429">
        <f t="shared" si="478"/>
        <v>324.97466050611877</v>
      </c>
      <c r="L429">
        <f t="shared" si="478"/>
        <v>0</v>
      </c>
      <c r="M429">
        <f t="shared" si="478"/>
        <v>0</v>
      </c>
      <c r="N429">
        <f t="shared" si="478"/>
        <v>0</v>
      </c>
      <c r="O429">
        <f t="shared" si="478"/>
        <v>0</v>
      </c>
      <c r="P429">
        <f t="shared" si="478"/>
        <v>0</v>
      </c>
      <c r="Q429">
        <f t="shared" si="478"/>
        <v>0</v>
      </c>
      <c r="R429">
        <f t="shared" si="478"/>
        <v>0</v>
      </c>
      <c r="S429">
        <f t="shared" si="478"/>
        <v>0</v>
      </c>
      <c r="T429">
        <f t="shared" si="478"/>
        <v>0</v>
      </c>
      <c r="U429">
        <f t="shared" si="478"/>
        <v>0</v>
      </c>
      <c r="V429">
        <f t="shared" si="478"/>
        <v>26.009877363012791</v>
      </c>
      <c r="W429">
        <f t="shared" si="478"/>
        <v>0</v>
      </c>
      <c r="X429">
        <f t="shared" si="478"/>
        <v>0</v>
      </c>
      <c r="Y429">
        <f t="shared" si="478"/>
        <v>0</v>
      </c>
      <c r="Z429">
        <f t="shared" si="478"/>
        <v>0</v>
      </c>
      <c r="AA429">
        <f t="shared" si="478"/>
        <v>0</v>
      </c>
      <c r="AB429">
        <f t="shared" si="478"/>
        <v>0</v>
      </c>
      <c r="AC429">
        <f t="shared" si="478"/>
        <v>0</v>
      </c>
      <c r="AD429">
        <f t="shared" si="478"/>
        <v>0</v>
      </c>
      <c r="AE429">
        <f t="shared" si="478"/>
        <v>0</v>
      </c>
      <c r="AF429">
        <f t="shared" si="478"/>
        <v>0</v>
      </c>
      <c r="AG429">
        <f t="shared" si="478"/>
        <v>0</v>
      </c>
      <c r="AH429">
        <f t="shared" si="478"/>
        <v>0</v>
      </c>
      <c r="AI429">
        <f t="shared" si="478"/>
        <v>0</v>
      </c>
      <c r="AJ429">
        <f t="shared" si="478"/>
        <v>0</v>
      </c>
      <c r="AK429">
        <f t="shared" si="478"/>
        <v>1530.7978077622679</v>
      </c>
      <c r="AL429">
        <f t="shared" si="478"/>
        <v>0</v>
      </c>
      <c r="AM429">
        <f t="shared" si="478"/>
        <v>0</v>
      </c>
      <c r="AN429">
        <f t="shared" si="478"/>
        <v>0</v>
      </c>
      <c r="AO429">
        <f t="shared" si="478"/>
        <v>0</v>
      </c>
      <c r="AP429">
        <f t="shared" si="478"/>
        <v>0</v>
      </c>
      <c r="AQ429">
        <f t="shared" ref="C429:AS435" si="479">AQ380*(AQ$390/AQ$389)</f>
        <v>0</v>
      </c>
      <c r="AR429">
        <f t="shared" si="479"/>
        <v>0</v>
      </c>
      <c r="AS429">
        <f t="shared" si="479"/>
        <v>0</v>
      </c>
      <c r="AT429" s="3">
        <f t="shared" si="473"/>
        <v>2193.4710096948988</v>
      </c>
      <c r="AU429" s="3">
        <f>model!AT37</f>
        <v>2614</v>
      </c>
    </row>
    <row r="430" spans="1:47" x14ac:dyDescent="0.25">
      <c r="A430" s="2" t="s">
        <v>37</v>
      </c>
      <c r="B430">
        <f t="shared" si="472"/>
        <v>1527.8164421542272</v>
      </c>
      <c r="C430">
        <f t="shared" si="479"/>
        <v>0</v>
      </c>
      <c r="D430">
        <f t="shared" si="479"/>
        <v>0</v>
      </c>
      <c r="E430">
        <f t="shared" si="479"/>
        <v>0</v>
      </c>
      <c r="F430">
        <f t="shared" si="479"/>
        <v>0</v>
      </c>
      <c r="G430">
        <f t="shared" si="479"/>
        <v>0</v>
      </c>
      <c r="H430">
        <f t="shared" si="479"/>
        <v>0</v>
      </c>
      <c r="I430">
        <f t="shared" si="479"/>
        <v>0</v>
      </c>
      <c r="J430">
        <f t="shared" si="479"/>
        <v>0</v>
      </c>
      <c r="K430">
        <f t="shared" si="479"/>
        <v>0</v>
      </c>
      <c r="L430">
        <f t="shared" si="479"/>
        <v>0</v>
      </c>
      <c r="M430">
        <f t="shared" si="479"/>
        <v>0</v>
      </c>
      <c r="N430">
        <f t="shared" si="479"/>
        <v>0</v>
      </c>
      <c r="O430">
        <f t="shared" si="479"/>
        <v>2842.9353530550511</v>
      </c>
      <c r="P430">
        <f t="shared" si="479"/>
        <v>0</v>
      </c>
      <c r="Q430">
        <f t="shared" si="479"/>
        <v>0</v>
      </c>
      <c r="R430">
        <f t="shared" si="479"/>
        <v>0</v>
      </c>
      <c r="S430">
        <f t="shared" si="479"/>
        <v>0</v>
      </c>
      <c r="T430">
        <f t="shared" si="479"/>
        <v>0</v>
      </c>
      <c r="U430">
        <f t="shared" si="479"/>
        <v>459.53499102605997</v>
      </c>
      <c r="V430">
        <f t="shared" si="479"/>
        <v>0</v>
      </c>
      <c r="W430">
        <f t="shared" si="479"/>
        <v>0</v>
      </c>
      <c r="X430">
        <f t="shared" si="479"/>
        <v>35.062144326500672</v>
      </c>
      <c r="Y430">
        <f t="shared" si="479"/>
        <v>0</v>
      </c>
      <c r="Z430">
        <f t="shared" si="479"/>
        <v>0</v>
      </c>
      <c r="AA430">
        <f t="shared" si="479"/>
        <v>0</v>
      </c>
      <c r="AB430">
        <f t="shared" si="479"/>
        <v>0</v>
      </c>
      <c r="AC430">
        <f t="shared" si="479"/>
        <v>0</v>
      </c>
      <c r="AD430">
        <f t="shared" si="479"/>
        <v>0</v>
      </c>
      <c r="AE430">
        <f t="shared" si="479"/>
        <v>0</v>
      </c>
      <c r="AF430">
        <f t="shared" si="479"/>
        <v>0</v>
      </c>
      <c r="AG430">
        <f t="shared" si="479"/>
        <v>0</v>
      </c>
      <c r="AH430">
        <f t="shared" si="479"/>
        <v>0</v>
      </c>
      <c r="AI430">
        <f t="shared" si="479"/>
        <v>0</v>
      </c>
      <c r="AJ430">
        <f t="shared" si="479"/>
        <v>0</v>
      </c>
      <c r="AK430">
        <f t="shared" si="479"/>
        <v>0</v>
      </c>
      <c r="AL430">
        <f t="shared" si="479"/>
        <v>1871.2397699365915</v>
      </c>
      <c r="AM430">
        <f t="shared" si="479"/>
        <v>20.596983288619271</v>
      </c>
      <c r="AN430">
        <f t="shared" si="479"/>
        <v>0</v>
      </c>
      <c r="AO430">
        <f t="shared" si="479"/>
        <v>0</v>
      </c>
      <c r="AP430">
        <f t="shared" si="479"/>
        <v>0</v>
      </c>
      <c r="AQ430">
        <f t="shared" si="479"/>
        <v>12.546313597716319</v>
      </c>
      <c r="AR430">
        <f t="shared" si="479"/>
        <v>0</v>
      </c>
      <c r="AS430">
        <f t="shared" si="479"/>
        <v>0</v>
      </c>
      <c r="AT430" s="3">
        <f t="shared" si="473"/>
        <v>6769.7319973847661</v>
      </c>
      <c r="AU430" s="3">
        <f>model!AT38</f>
        <v>6760</v>
      </c>
    </row>
    <row r="431" spans="1:47" x14ac:dyDescent="0.25">
      <c r="A431" s="2" t="s">
        <v>38</v>
      </c>
      <c r="B431">
        <f t="shared" si="472"/>
        <v>2077.8001886259481</v>
      </c>
      <c r="C431">
        <f t="shared" si="479"/>
        <v>74.242637805941328</v>
      </c>
      <c r="D431">
        <f t="shared" si="479"/>
        <v>0</v>
      </c>
      <c r="E431">
        <f t="shared" si="479"/>
        <v>0</v>
      </c>
      <c r="F431">
        <f t="shared" si="479"/>
        <v>0</v>
      </c>
      <c r="G431">
        <f t="shared" si="479"/>
        <v>0</v>
      </c>
      <c r="H431">
        <f t="shared" si="479"/>
        <v>0</v>
      </c>
      <c r="I431">
        <f t="shared" si="479"/>
        <v>0</v>
      </c>
      <c r="J431">
        <f t="shared" si="479"/>
        <v>0</v>
      </c>
      <c r="K431">
        <f t="shared" si="479"/>
        <v>0</v>
      </c>
      <c r="L431">
        <f t="shared" si="479"/>
        <v>0</v>
      </c>
      <c r="M431">
        <f t="shared" si="479"/>
        <v>0</v>
      </c>
      <c r="N431">
        <f t="shared" si="479"/>
        <v>0</v>
      </c>
      <c r="O431">
        <f t="shared" si="479"/>
        <v>3606.0979152840637</v>
      </c>
      <c r="P431">
        <f t="shared" si="479"/>
        <v>0</v>
      </c>
      <c r="Q431">
        <f t="shared" si="479"/>
        <v>0</v>
      </c>
      <c r="R431">
        <f t="shared" si="479"/>
        <v>0</v>
      </c>
      <c r="S431">
        <f t="shared" si="479"/>
        <v>0</v>
      </c>
      <c r="T431">
        <f t="shared" si="479"/>
        <v>0</v>
      </c>
      <c r="U431">
        <f t="shared" si="479"/>
        <v>0</v>
      </c>
      <c r="V431">
        <f t="shared" si="479"/>
        <v>0</v>
      </c>
      <c r="W431">
        <f t="shared" si="479"/>
        <v>0</v>
      </c>
      <c r="X431">
        <f t="shared" si="479"/>
        <v>137.20612090908992</v>
      </c>
      <c r="Y431">
        <f t="shared" si="479"/>
        <v>0</v>
      </c>
      <c r="Z431">
        <f t="shared" si="479"/>
        <v>0</v>
      </c>
      <c r="AA431">
        <f t="shared" si="479"/>
        <v>0</v>
      </c>
      <c r="AB431">
        <f t="shared" si="479"/>
        <v>0</v>
      </c>
      <c r="AC431">
        <f t="shared" si="479"/>
        <v>0</v>
      </c>
      <c r="AD431">
        <f t="shared" si="479"/>
        <v>0</v>
      </c>
      <c r="AE431">
        <f t="shared" si="479"/>
        <v>0</v>
      </c>
      <c r="AF431">
        <f t="shared" si="479"/>
        <v>0</v>
      </c>
      <c r="AG431">
        <f t="shared" si="479"/>
        <v>0</v>
      </c>
      <c r="AH431">
        <f t="shared" si="479"/>
        <v>0</v>
      </c>
      <c r="AI431">
        <f t="shared" si="479"/>
        <v>0</v>
      </c>
      <c r="AJ431">
        <f t="shared" si="479"/>
        <v>0</v>
      </c>
      <c r="AK431">
        <f t="shared" si="479"/>
        <v>0</v>
      </c>
      <c r="AL431">
        <f t="shared" si="479"/>
        <v>0</v>
      </c>
      <c r="AM431">
        <f t="shared" si="479"/>
        <v>6348.3519249079618</v>
      </c>
      <c r="AN431">
        <f t="shared" si="479"/>
        <v>0</v>
      </c>
      <c r="AO431">
        <f t="shared" si="479"/>
        <v>0</v>
      </c>
      <c r="AP431">
        <f t="shared" si="479"/>
        <v>0</v>
      </c>
      <c r="AQ431">
        <f t="shared" si="479"/>
        <v>0</v>
      </c>
      <c r="AR431">
        <f t="shared" si="479"/>
        <v>0</v>
      </c>
      <c r="AS431">
        <f t="shared" si="479"/>
        <v>207.85267351051877</v>
      </c>
      <c r="AT431" s="3">
        <f t="shared" si="473"/>
        <v>12451.551461043524</v>
      </c>
      <c r="AU431" s="3">
        <f>model!AT39</f>
        <v>13035</v>
      </c>
    </row>
    <row r="432" spans="1:47" x14ac:dyDescent="0.25">
      <c r="A432" s="2" t="s">
        <v>39</v>
      </c>
      <c r="B432">
        <f t="shared" si="472"/>
        <v>0</v>
      </c>
      <c r="C432">
        <f t="shared" si="479"/>
        <v>0</v>
      </c>
      <c r="D432">
        <f t="shared" si="479"/>
        <v>1732.055255837503</v>
      </c>
      <c r="E432">
        <f t="shared" si="479"/>
        <v>0</v>
      </c>
      <c r="F432">
        <f t="shared" si="479"/>
        <v>0</v>
      </c>
      <c r="G432">
        <f t="shared" si="479"/>
        <v>469.54383549216777</v>
      </c>
      <c r="H432">
        <f t="shared" si="479"/>
        <v>0</v>
      </c>
      <c r="I432">
        <f t="shared" si="479"/>
        <v>0</v>
      </c>
      <c r="J432">
        <f t="shared" si="479"/>
        <v>0</v>
      </c>
      <c r="K432">
        <f t="shared" si="479"/>
        <v>92.589394795285799</v>
      </c>
      <c r="L432">
        <f t="shared" si="479"/>
        <v>0</v>
      </c>
      <c r="M432">
        <f t="shared" si="479"/>
        <v>0</v>
      </c>
      <c r="N432">
        <f t="shared" si="479"/>
        <v>0</v>
      </c>
      <c r="O432">
        <f t="shared" si="479"/>
        <v>0</v>
      </c>
      <c r="P432">
        <f t="shared" si="479"/>
        <v>0</v>
      </c>
      <c r="Q432">
        <f t="shared" si="479"/>
        <v>2.6488980346544464</v>
      </c>
      <c r="R432">
        <f t="shared" si="479"/>
        <v>0</v>
      </c>
      <c r="S432">
        <f t="shared" si="479"/>
        <v>0</v>
      </c>
      <c r="T432">
        <f t="shared" si="479"/>
        <v>0</v>
      </c>
      <c r="U432">
        <f t="shared" si="479"/>
        <v>0</v>
      </c>
      <c r="V432">
        <f t="shared" si="479"/>
        <v>0</v>
      </c>
      <c r="W432">
        <f t="shared" si="479"/>
        <v>0</v>
      </c>
      <c r="X432">
        <f t="shared" si="479"/>
        <v>0</v>
      </c>
      <c r="Y432">
        <f t="shared" si="479"/>
        <v>0</v>
      </c>
      <c r="Z432">
        <f t="shared" si="479"/>
        <v>0</v>
      </c>
      <c r="AA432">
        <f t="shared" si="479"/>
        <v>0</v>
      </c>
      <c r="AB432">
        <f t="shared" si="479"/>
        <v>0</v>
      </c>
      <c r="AC432">
        <f t="shared" si="479"/>
        <v>0</v>
      </c>
      <c r="AD432">
        <f t="shared" si="479"/>
        <v>0</v>
      </c>
      <c r="AE432">
        <f t="shared" si="479"/>
        <v>0</v>
      </c>
      <c r="AF432">
        <f t="shared" si="479"/>
        <v>0</v>
      </c>
      <c r="AG432">
        <f t="shared" si="479"/>
        <v>0</v>
      </c>
      <c r="AH432">
        <f t="shared" si="479"/>
        <v>0</v>
      </c>
      <c r="AI432">
        <f t="shared" si="479"/>
        <v>0</v>
      </c>
      <c r="AJ432">
        <f t="shared" si="479"/>
        <v>0</v>
      </c>
      <c r="AK432">
        <f t="shared" si="479"/>
        <v>0</v>
      </c>
      <c r="AL432">
        <f t="shared" si="479"/>
        <v>0</v>
      </c>
      <c r="AM432">
        <f t="shared" si="479"/>
        <v>0</v>
      </c>
      <c r="AN432">
        <f t="shared" si="479"/>
        <v>1964.2446481713705</v>
      </c>
      <c r="AO432">
        <f t="shared" si="479"/>
        <v>0</v>
      </c>
      <c r="AP432">
        <f t="shared" si="479"/>
        <v>0</v>
      </c>
      <c r="AQ432">
        <f t="shared" si="479"/>
        <v>0</v>
      </c>
      <c r="AR432">
        <f t="shared" si="479"/>
        <v>0</v>
      </c>
      <c r="AS432">
        <f t="shared" si="479"/>
        <v>0</v>
      </c>
      <c r="AT432" s="3">
        <f t="shared" si="473"/>
        <v>4261.0820323309817</v>
      </c>
      <c r="AU432" s="3">
        <f>model!AT40</f>
        <v>4135</v>
      </c>
    </row>
    <row r="433" spans="1:47" x14ac:dyDescent="0.25">
      <c r="A433" s="2" t="s">
        <v>40</v>
      </c>
      <c r="B433">
        <f t="shared" si="472"/>
        <v>0</v>
      </c>
      <c r="C433">
        <f t="shared" si="479"/>
        <v>0</v>
      </c>
      <c r="D433">
        <f t="shared" si="479"/>
        <v>0</v>
      </c>
      <c r="E433">
        <f t="shared" si="479"/>
        <v>0</v>
      </c>
      <c r="F433">
        <f t="shared" si="479"/>
        <v>111.94946540450252</v>
      </c>
      <c r="G433">
        <f t="shared" si="479"/>
        <v>0</v>
      </c>
      <c r="H433">
        <f t="shared" si="479"/>
        <v>0</v>
      </c>
      <c r="I433">
        <f t="shared" si="479"/>
        <v>0</v>
      </c>
      <c r="J433">
        <f t="shared" si="479"/>
        <v>9.0807788176068662</v>
      </c>
      <c r="K433">
        <f t="shared" si="479"/>
        <v>0</v>
      </c>
      <c r="L433">
        <f t="shared" si="479"/>
        <v>0</v>
      </c>
      <c r="M433">
        <f t="shared" si="479"/>
        <v>0</v>
      </c>
      <c r="N433">
        <f t="shared" si="479"/>
        <v>0</v>
      </c>
      <c r="O433">
        <f t="shared" si="479"/>
        <v>0</v>
      </c>
      <c r="P433">
        <f t="shared" si="479"/>
        <v>0</v>
      </c>
      <c r="Q433">
        <f t="shared" si="479"/>
        <v>0</v>
      </c>
      <c r="R433">
        <f t="shared" si="479"/>
        <v>0</v>
      </c>
      <c r="S433">
        <f t="shared" si="479"/>
        <v>0</v>
      </c>
      <c r="T433">
        <f t="shared" si="479"/>
        <v>0</v>
      </c>
      <c r="U433">
        <f t="shared" si="479"/>
        <v>0</v>
      </c>
      <c r="V433">
        <f t="shared" si="479"/>
        <v>0</v>
      </c>
      <c r="W433">
        <f t="shared" si="479"/>
        <v>0</v>
      </c>
      <c r="X433">
        <f t="shared" si="479"/>
        <v>0</v>
      </c>
      <c r="Y433">
        <f t="shared" si="479"/>
        <v>0</v>
      </c>
      <c r="Z433">
        <f t="shared" si="479"/>
        <v>0</v>
      </c>
      <c r="AA433">
        <f t="shared" si="479"/>
        <v>0</v>
      </c>
      <c r="AB433">
        <f t="shared" si="479"/>
        <v>0</v>
      </c>
      <c r="AC433">
        <f t="shared" si="479"/>
        <v>1978.3419056228652</v>
      </c>
      <c r="AD433">
        <f t="shared" si="479"/>
        <v>10.154844363463532</v>
      </c>
      <c r="AE433">
        <f t="shared" si="479"/>
        <v>0</v>
      </c>
      <c r="AF433">
        <f t="shared" si="479"/>
        <v>0</v>
      </c>
      <c r="AG433">
        <f t="shared" si="479"/>
        <v>0</v>
      </c>
      <c r="AH433">
        <f t="shared" si="479"/>
        <v>0</v>
      </c>
      <c r="AI433">
        <f t="shared" si="479"/>
        <v>0</v>
      </c>
      <c r="AJ433">
        <f t="shared" si="479"/>
        <v>28.344159516160303</v>
      </c>
      <c r="AK433">
        <f t="shared" si="479"/>
        <v>0</v>
      </c>
      <c r="AL433">
        <f t="shared" si="479"/>
        <v>0</v>
      </c>
      <c r="AM433">
        <f t="shared" si="479"/>
        <v>0</v>
      </c>
      <c r="AN433">
        <f t="shared" si="479"/>
        <v>0</v>
      </c>
      <c r="AO433">
        <f t="shared" si="479"/>
        <v>4803.3413473120318</v>
      </c>
      <c r="AP433">
        <f t="shared" si="479"/>
        <v>0</v>
      </c>
      <c r="AQ433">
        <f t="shared" si="479"/>
        <v>0</v>
      </c>
      <c r="AR433">
        <f t="shared" si="479"/>
        <v>0</v>
      </c>
      <c r="AS433">
        <f t="shared" si="479"/>
        <v>0</v>
      </c>
      <c r="AT433" s="3">
        <f t="shared" si="473"/>
        <v>6941.2125010366299</v>
      </c>
      <c r="AU433" s="3">
        <f>model!AT41</f>
        <v>7135</v>
      </c>
    </row>
    <row r="434" spans="1:47" x14ac:dyDescent="0.25">
      <c r="A434" s="2" t="s">
        <v>41</v>
      </c>
      <c r="B434">
        <f t="shared" si="472"/>
        <v>0</v>
      </c>
      <c r="C434">
        <f t="shared" si="479"/>
        <v>0</v>
      </c>
      <c r="D434">
        <f t="shared" si="479"/>
        <v>0</v>
      </c>
      <c r="E434">
        <f t="shared" si="479"/>
        <v>0</v>
      </c>
      <c r="F434">
        <f t="shared" si="479"/>
        <v>0</v>
      </c>
      <c r="G434">
        <f t="shared" si="479"/>
        <v>0</v>
      </c>
      <c r="H434">
        <f t="shared" si="479"/>
        <v>0</v>
      </c>
      <c r="I434">
        <f t="shared" si="479"/>
        <v>0</v>
      </c>
      <c r="J434">
        <f t="shared" si="479"/>
        <v>0</v>
      </c>
      <c r="K434">
        <f t="shared" si="479"/>
        <v>1913.574016793056</v>
      </c>
      <c r="L434">
        <f t="shared" si="479"/>
        <v>0</v>
      </c>
      <c r="M434">
        <f t="shared" si="479"/>
        <v>0</v>
      </c>
      <c r="N434">
        <f t="shared" si="479"/>
        <v>0</v>
      </c>
      <c r="O434">
        <f t="shared" si="479"/>
        <v>0</v>
      </c>
      <c r="P434">
        <f t="shared" si="479"/>
        <v>0</v>
      </c>
      <c r="Q434">
        <f t="shared" si="479"/>
        <v>0</v>
      </c>
      <c r="R434">
        <f t="shared" si="479"/>
        <v>0</v>
      </c>
      <c r="S434">
        <f t="shared" si="479"/>
        <v>0</v>
      </c>
      <c r="T434">
        <f t="shared" si="479"/>
        <v>0</v>
      </c>
      <c r="U434">
        <f t="shared" si="479"/>
        <v>0</v>
      </c>
      <c r="V434">
        <f t="shared" si="479"/>
        <v>0</v>
      </c>
      <c r="W434">
        <f t="shared" si="479"/>
        <v>336.13250139172669</v>
      </c>
      <c r="X434">
        <f t="shared" si="479"/>
        <v>0</v>
      </c>
      <c r="Y434">
        <f t="shared" si="479"/>
        <v>0</v>
      </c>
      <c r="Z434">
        <f t="shared" si="479"/>
        <v>0</v>
      </c>
      <c r="AA434">
        <f t="shared" si="479"/>
        <v>91.67427888816043</v>
      </c>
      <c r="AB434">
        <f t="shared" si="479"/>
        <v>0</v>
      </c>
      <c r="AC434">
        <f t="shared" si="479"/>
        <v>0</v>
      </c>
      <c r="AD434">
        <f t="shared" si="479"/>
        <v>0</v>
      </c>
      <c r="AE434">
        <f t="shared" si="479"/>
        <v>0</v>
      </c>
      <c r="AF434">
        <f t="shared" si="479"/>
        <v>0</v>
      </c>
      <c r="AG434">
        <f t="shared" si="479"/>
        <v>0</v>
      </c>
      <c r="AH434">
        <f t="shared" si="479"/>
        <v>142.73945791916401</v>
      </c>
      <c r="AI434">
        <f t="shared" si="479"/>
        <v>0</v>
      </c>
      <c r="AJ434">
        <f t="shared" si="479"/>
        <v>0</v>
      </c>
      <c r="AK434">
        <f t="shared" si="479"/>
        <v>0</v>
      </c>
      <c r="AL434">
        <f t="shared" si="479"/>
        <v>0</v>
      </c>
      <c r="AM434">
        <f t="shared" si="479"/>
        <v>0</v>
      </c>
      <c r="AN434">
        <f t="shared" si="479"/>
        <v>0</v>
      </c>
      <c r="AO434">
        <f t="shared" si="479"/>
        <v>0</v>
      </c>
      <c r="AP434">
        <f t="shared" si="479"/>
        <v>3945.6155970287246</v>
      </c>
      <c r="AQ434">
        <f t="shared" si="479"/>
        <v>0</v>
      </c>
      <c r="AR434">
        <f t="shared" si="479"/>
        <v>0</v>
      </c>
      <c r="AS434">
        <f t="shared" si="479"/>
        <v>0</v>
      </c>
      <c r="AT434" s="3">
        <f t="shared" si="473"/>
        <v>6429.7358520208327</v>
      </c>
      <c r="AU434" s="3">
        <f>model!AT42</f>
        <v>7233</v>
      </c>
    </row>
    <row r="435" spans="1:47" x14ac:dyDescent="0.25">
      <c r="A435" s="2" t="s">
        <v>42</v>
      </c>
      <c r="B435">
        <f t="shared" si="472"/>
        <v>745.08485135926151</v>
      </c>
      <c r="C435">
        <f t="shared" si="479"/>
        <v>0</v>
      </c>
      <c r="D435">
        <f t="shared" si="479"/>
        <v>15.540608668946582</v>
      </c>
      <c r="E435">
        <f t="shared" si="479"/>
        <v>0</v>
      </c>
      <c r="F435">
        <f t="shared" si="479"/>
        <v>0</v>
      </c>
      <c r="G435">
        <f t="shared" si="479"/>
        <v>20.967872021864242</v>
      </c>
      <c r="H435">
        <f t="shared" si="479"/>
        <v>399.79310680122762</v>
      </c>
      <c r="I435">
        <f t="shared" si="479"/>
        <v>0</v>
      </c>
      <c r="J435">
        <f t="shared" si="479"/>
        <v>0</v>
      </c>
      <c r="K435">
        <f t="shared" si="479"/>
        <v>350.29730650849768</v>
      </c>
      <c r="L435">
        <f t="shared" si="479"/>
        <v>0</v>
      </c>
      <c r="M435">
        <f t="shared" si="479"/>
        <v>0</v>
      </c>
      <c r="N435">
        <f t="shared" si="479"/>
        <v>0</v>
      </c>
      <c r="O435">
        <f t="shared" si="479"/>
        <v>0</v>
      </c>
      <c r="P435">
        <f t="shared" si="479"/>
        <v>0</v>
      </c>
      <c r="Q435">
        <f t="shared" si="479"/>
        <v>437.74724692688716</v>
      </c>
      <c r="R435">
        <f t="shared" si="479"/>
        <v>0</v>
      </c>
      <c r="S435">
        <f t="shared" si="479"/>
        <v>0</v>
      </c>
      <c r="T435">
        <f t="shared" si="479"/>
        <v>0</v>
      </c>
      <c r="U435">
        <f t="shared" si="479"/>
        <v>0</v>
      </c>
      <c r="V435">
        <f t="shared" si="479"/>
        <v>0</v>
      </c>
      <c r="W435">
        <f t="shared" si="479"/>
        <v>0</v>
      </c>
      <c r="X435">
        <f t="shared" si="479"/>
        <v>0</v>
      </c>
      <c r="Y435">
        <f t="shared" si="479"/>
        <v>1277.8169430216046</v>
      </c>
      <c r="Z435">
        <f t="shared" si="479"/>
        <v>0</v>
      </c>
      <c r="AA435">
        <f t="shared" si="479"/>
        <v>0</v>
      </c>
      <c r="AB435">
        <f t="shared" si="479"/>
        <v>2923.8713316250514</v>
      </c>
      <c r="AC435">
        <f t="shared" si="479"/>
        <v>0</v>
      </c>
      <c r="AD435">
        <f t="shared" si="479"/>
        <v>0</v>
      </c>
      <c r="AE435">
        <f t="shared" si="479"/>
        <v>0</v>
      </c>
      <c r="AF435">
        <f t="shared" si="479"/>
        <v>0</v>
      </c>
      <c r="AG435">
        <f t="shared" si="479"/>
        <v>152.67309601295341</v>
      </c>
      <c r="AH435">
        <f t="shared" si="479"/>
        <v>0</v>
      </c>
      <c r="AI435">
        <f t="shared" si="479"/>
        <v>192.51577636669288</v>
      </c>
      <c r="AJ435">
        <f t="shared" si="479"/>
        <v>0</v>
      </c>
      <c r="AK435">
        <f t="shared" si="479"/>
        <v>0</v>
      </c>
      <c r="AL435">
        <f t="shared" si="479"/>
        <v>0</v>
      </c>
      <c r="AM435">
        <f t="shared" si="479"/>
        <v>0</v>
      </c>
      <c r="AN435">
        <f t="shared" ref="C435:AS437" si="480">AN386*(AN$390/AN$389)</f>
        <v>19.316296296086534</v>
      </c>
      <c r="AO435">
        <f t="shared" si="480"/>
        <v>0</v>
      </c>
      <c r="AP435">
        <f t="shared" si="480"/>
        <v>0</v>
      </c>
      <c r="AQ435">
        <f t="shared" si="480"/>
        <v>35396.497138076622</v>
      </c>
      <c r="AR435">
        <f t="shared" si="480"/>
        <v>70.295043815202945</v>
      </c>
      <c r="AS435">
        <f t="shared" si="480"/>
        <v>0</v>
      </c>
      <c r="AT435" s="3">
        <f t="shared" si="473"/>
        <v>42002.416617500901</v>
      </c>
      <c r="AU435" s="3">
        <f>model!AT43</f>
        <v>52633</v>
      </c>
    </row>
    <row r="436" spans="1:47" x14ac:dyDescent="0.25">
      <c r="A436" s="2" t="s">
        <v>43</v>
      </c>
      <c r="B436">
        <f t="shared" si="472"/>
        <v>116.39191866452654</v>
      </c>
      <c r="C436">
        <f t="shared" si="480"/>
        <v>0</v>
      </c>
      <c r="D436">
        <f t="shared" si="480"/>
        <v>0</v>
      </c>
      <c r="E436">
        <f t="shared" si="480"/>
        <v>0</v>
      </c>
      <c r="F436">
        <f t="shared" si="480"/>
        <v>0</v>
      </c>
      <c r="G436">
        <f t="shared" si="480"/>
        <v>0</v>
      </c>
      <c r="H436">
        <f t="shared" si="480"/>
        <v>0</v>
      </c>
      <c r="I436">
        <f t="shared" si="480"/>
        <v>0</v>
      </c>
      <c r="J436">
        <f t="shared" si="480"/>
        <v>0</v>
      </c>
      <c r="K436">
        <f t="shared" si="480"/>
        <v>0</v>
      </c>
      <c r="L436">
        <f t="shared" si="480"/>
        <v>0</v>
      </c>
      <c r="M436">
        <f t="shared" si="480"/>
        <v>0</v>
      </c>
      <c r="N436">
        <f t="shared" si="480"/>
        <v>0</v>
      </c>
      <c r="O436">
        <f t="shared" si="480"/>
        <v>56.418155578835048</v>
      </c>
      <c r="P436">
        <f t="shared" si="480"/>
        <v>0</v>
      </c>
      <c r="Q436">
        <f t="shared" si="480"/>
        <v>0</v>
      </c>
      <c r="R436">
        <f t="shared" si="480"/>
        <v>0</v>
      </c>
      <c r="S436">
        <f t="shared" si="480"/>
        <v>0</v>
      </c>
      <c r="T436">
        <f t="shared" si="480"/>
        <v>0</v>
      </c>
      <c r="U436">
        <f t="shared" si="480"/>
        <v>0</v>
      </c>
      <c r="V436">
        <f t="shared" si="480"/>
        <v>0</v>
      </c>
      <c r="W436">
        <f t="shared" si="480"/>
        <v>0</v>
      </c>
      <c r="X436">
        <f t="shared" si="480"/>
        <v>0</v>
      </c>
      <c r="Y436">
        <f t="shared" si="480"/>
        <v>0</v>
      </c>
      <c r="Z436">
        <f t="shared" si="480"/>
        <v>27.255950106035169</v>
      </c>
      <c r="AA436">
        <f t="shared" si="480"/>
        <v>0</v>
      </c>
      <c r="AB436">
        <f t="shared" si="480"/>
        <v>0</v>
      </c>
      <c r="AC436">
        <f t="shared" si="480"/>
        <v>0</v>
      </c>
      <c r="AD436">
        <f t="shared" si="480"/>
        <v>0</v>
      </c>
      <c r="AE436">
        <f t="shared" si="480"/>
        <v>0</v>
      </c>
      <c r="AF436">
        <f t="shared" si="480"/>
        <v>0</v>
      </c>
      <c r="AG436">
        <f t="shared" si="480"/>
        <v>0</v>
      </c>
      <c r="AH436">
        <f t="shared" si="480"/>
        <v>0</v>
      </c>
      <c r="AI436">
        <f t="shared" si="480"/>
        <v>0</v>
      </c>
      <c r="AJ436">
        <f t="shared" si="480"/>
        <v>4.015288049429885</v>
      </c>
      <c r="AK436">
        <f t="shared" si="480"/>
        <v>0</v>
      </c>
      <c r="AL436">
        <f t="shared" si="480"/>
        <v>0</v>
      </c>
      <c r="AM436">
        <f t="shared" si="480"/>
        <v>0</v>
      </c>
      <c r="AN436">
        <f t="shared" si="480"/>
        <v>0</v>
      </c>
      <c r="AO436">
        <f t="shared" si="480"/>
        <v>0</v>
      </c>
      <c r="AP436">
        <f t="shared" si="480"/>
        <v>0</v>
      </c>
      <c r="AQ436">
        <f t="shared" si="480"/>
        <v>0</v>
      </c>
      <c r="AR436">
        <f t="shared" si="480"/>
        <v>5489.7837970018136</v>
      </c>
      <c r="AS436">
        <f t="shared" si="480"/>
        <v>0</v>
      </c>
      <c r="AT436" s="3">
        <f t="shared" si="473"/>
        <v>5693.86510940064</v>
      </c>
      <c r="AU436" s="3">
        <f>model!AT44</f>
        <v>6494</v>
      </c>
    </row>
    <row r="437" spans="1:47" x14ac:dyDescent="0.25">
      <c r="A437" s="2" t="s">
        <v>44</v>
      </c>
      <c r="B437">
        <f t="shared" si="472"/>
        <v>697.49428786182307</v>
      </c>
      <c r="C437">
        <f t="shared" si="480"/>
        <v>89.655384109791797</v>
      </c>
      <c r="D437">
        <f t="shared" si="480"/>
        <v>0</v>
      </c>
      <c r="E437">
        <f t="shared" si="480"/>
        <v>0</v>
      </c>
      <c r="F437">
        <f t="shared" si="480"/>
        <v>0</v>
      </c>
      <c r="G437">
        <f t="shared" si="480"/>
        <v>0</v>
      </c>
      <c r="H437">
        <f t="shared" si="480"/>
        <v>0</v>
      </c>
      <c r="I437">
        <f t="shared" si="480"/>
        <v>0</v>
      </c>
      <c r="J437">
        <f t="shared" si="480"/>
        <v>0</v>
      </c>
      <c r="K437">
        <f t="shared" si="480"/>
        <v>0</v>
      </c>
      <c r="L437">
        <f t="shared" si="480"/>
        <v>0</v>
      </c>
      <c r="M437">
        <f t="shared" si="480"/>
        <v>0</v>
      </c>
      <c r="N437">
        <f t="shared" si="480"/>
        <v>0</v>
      </c>
      <c r="O437">
        <f t="shared" si="480"/>
        <v>296.99727968656271</v>
      </c>
      <c r="P437">
        <f t="shared" si="480"/>
        <v>0</v>
      </c>
      <c r="Q437">
        <f t="shared" si="480"/>
        <v>0</v>
      </c>
      <c r="R437">
        <f t="shared" si="480"/>
        <v>0</v>
      </c>
      <c r="S437">
        <f t="shared" si="480"/>
        <v>0</v>
      </c>
      <c r="T437">
        <f t="shared" si="480"/>
        <v>0</v>
      </c>
      <c r="U437">
        <f t="shared" si="480"/>
        <v>0</v>
      </c>
      <c r="V437">
        <f t="shared" si="480"/>
        <v>0</v>
      </c>
      <c r="W437">
        <f t="shared" si="480"/>
        <v>0</v>
      </c>
      <c r="X437">
        <f t="shared" si="480"/>
        <v>42.640825511541806</v>
      </c>
      <c r="Y437">
        <f t="shared" si="480"/>
        <v>0</v>
      </c>
      <c r="Z437">
        <f t="shared" si="480"/>
        <v>0</v>
      </c>
      <c r="AA437">
        <f t="shared" si="480"/>
        <v>0</v>
      </c>
      <c r="AB437">
        <f t="shared" si="480"/>
        <v>0</v>
      </c>
      <c r="AC437">
        <f t="shared" si="480"/>
        <v>0</v>
      </c>
      <c r="AD437">
        <f t="shared" si="480"/>
        <v>0</v>
      </c>
      <c r="AE437">
        <f t="shared" si="480"/>
        <v>0</v>
      </c>
      <c r="AF437">
        <f t="shared" si="480"/>
        <v>0</v>
      </c>
      <c r="AG437">
        <f t="shared" si="480"/>
        <v>0</v>
      </c>
      <c r="AH437">
        <f t="shared" si="480"/>
        <v>0</v>
      </c>
      <c r="AI437">
        <f t="shared" si="480"/>
        <v>0</v>
      </c>
      <c r="AJ437">
        <f t="shared" si="480"/>
        <v>0</v>
      </c>
      <c r="AK437">
        <f t="shared" si="480"/>
        <v>0</v>
      </c>
      <c r="AL437">
        <f t="shared" si="480"/>
        <v>0</v>
      </c>
      <c r="AM437">
        <f t="shared" si="480"/>
        <v>160.74985225823698</v>
      </c>
      <c r="AN437">
        <f t="shared" si="480"/>
        <v>0</v>
      </c>
      <c r="AO437">
        <f t="shared" si="480"/>
        <v>0</v>
      </c>
      <c r="AP437">
        <f t="shared" si="480"/>
        <v>0</v>
      </c>
      <c r="AQ437">
        <f t="shared" si="480"/>
        <v>0</v>
      </c>
      <c r="AR437">
        <f t="shared" si="480"/>
        <v>0</v>
      </c>
      <c r="AS437">
        <f t="shared" si="480"/>
        <v>3528.981144061504</v>
      </c>
      <c r="AT437" s="3">
        <f t="shared" si="473"/>
        <v>4816.5187734894607</v>
      </c>
      <c r="AU437" s="3">
        <f>model!AT45</f>
        <v>5477</v>
      </c>
    </row>
    <row r="438" spans="1:47" x14ac:dyDescent="0.25">
      <c r="A438" s="4" t="s">
        <v>46</v>
      </c>
      <c r="B438">
        <f>SUM(B394:B437)</f>
        <v>318898.99999999988</v>
      </c>
      <c r="C438">
        <f t="shared" ref="C438" si="481">SUM(C394:C437)</f>
        <v>2213</v>
      </c>
      <c r="D438">
        <f t="shared" ref="D438" si="482">SUM(D394:D437)</f>
        <v>49378.999999999993</v>
      </c>
      <c r="E438">
        <f t="shared" ref="E438" si="483">SUM(E394:E437)</f>
        <v>2573</v>
      </c>
      <c r="F438">
        <f t="shared" ref="F438" si="484">SUM(F394:F437)</f>
        <v>3502.0000000000005</v>
      </c>
      <c r="G438">
        <f t="shared" ref="G438" si="485">SUM(G394:G437)</f>
        <v>15093.000000000005</v>
      </c>
      <c r="H438">
        <f t="shared" ref="H438" si="486">SUM(H394:H437)</f>
        <v>14867</v>
      </c>
      <c r="I438">
        <f t="shared" ref="I438" si="487">SUM(I394:I437)</f>
        <v>2245</v>
      </c>
      <c r="J438">
        <f t="shared" ref="J438" si="488">SUM(J394:J437)</f>
        <v>18124</v>
      </c>
      <c r="K438">
        <f t="shared" ref="K438" si="489">SUM(K394:K437)</f>
        <v>102399.99999999997</v>
      </c>
      <c r="L438">
        <f t="shared" ref="L438" si="490">SUM(L394:L437)</f>
        <v>4480</v>
      </c>
      <c r="M438">
        <f t="shared" ref="M438" si="491">SUM(M394:M437)</f>
        <v>655.99999999999977</v>
      </c>
      <c r="N438">
        <f t="shared" ref="N438" si="492">SUM(N394:N437)</f>
        <v>294</v>
      </c>
      <c r="O438">
        <f t="shared" ref="O438" si="493">SUM(O394:O437)</f>
        <v>99896.999999999985</v>
      </c>
      <c r="P438">
        <f t="shared" ref="P438" si="494">SUM(P394:P437)</f>
        <v>3075.9999999999995</v>
      </c>
      <c r="Q438">
        <f t="shared" ref="Q438" si="495">SUM(Q394:Q437)</f>
        <v>12094</v>
      </c>
      <c r="R438">
        <f t="shared" ref="R438" si="496">SUM(R394:R437)</f>
        <v>288.99999999999994</v>
      </c>
      <c r="S438">
        <f t="shared" ref="S438" si="497">SUM(S394:S437)</f>
        <v>2822</v>
      </c>
      <c r="T438">
        <f t="shared" ref="T438" si="498">SUM(T394:T437)</f>
        <v>1536.9999999999998</v>
      </c>
      <c r="U438">
        <f t="shared" ref="U438" si="499">SUM(U394:U437)</f>
        <v>15592</v>
      </c>
      <c r="V438">
        <f t="shared" ref="V438" si="500">SUM(V394:V437)</f>
        <v>3413</v>
      </c>
      <c r="W438">
        <f t="shared" ref="W438" si="501">SUM(W394:W437)</f>
        <v>3237</v>
      </c>
      <c r="X438">
        <f t="shared" ref="X438" si="502">SUM(X394:X437)</f>
        <v>6423</v>
      </c>
      <c r="Y438">
        <f t="shared" ref="Y438" si="503">SUM(Y394:Y437)</f>
        <v>6834</v>
      </c>
      <c r="Z438">
        <f t="shared" ref="Z438" si="504">SUM(Z394:Z437)</f>
        <v>6464.9999999999982</v>
      </c>
      <c r="AA438">
        <f t="shared" ref="AA438" si="505">SUM(AA394:AA437)</f>
        <v>8083.9999999999991</v>
      </c>
      <c r="AB438">
        <f t="shared" ref="AB438" si="506">SUM(AB394:AB437)</f>
        <v>11025</v>
      </c>
      <c r="AC438">
        <f t="shared" ref="AC438" si="507">SUM(AC394:AC437)</f>
        <v>113095.00000000001</v>
      </c>
      <c r="AD438">
        <f t="shared" ref="AD438" si="508">SUM(AD394:AD437)</f>
        <v>18141</v>
      </c>
      <c r="AE438">
        <f t="shared" ref="AE438" si="509">SUM(AE394:AE437)</f>
        <v>3617</v>
      </c>
      <c r="AF438">
        <f t="shared" ref="AF438" si="510">SUM(AF394:AF437)</f>
        <v>1619.0000000000002</v>
      </c>
      <c r="AG438">
        <f t="shared" ref="AG438" si="511">SUM(AG394:AG437)</f>
        <v>2057.9999999999995</v>
      </c>
      <c r="AH438">
        <f t="shared" ref="AH438" si="512">SUM(AH394:AH437)</f>
        <v>17292</v>
      </c>
      <c r="AI438">
        <f t="shared" ref="AI438" si="513">SUM(AI394:AI437)</f>
        <v>8221</v>
      </c>
      <c r="AJ438">
        <f t="shared" ref="AJ438" si="514">SUM(AJ394:AJ437)</f>
        <v>18975</v>
      </c>
      <c r="AK438">
        <f>SUM(AK394:AK437)</f>
        <v>1674</v>
      </c>
      <c r="AL438">
        <f t="shared" ref="AL438" si="515">SUM(AL394:AL437)</f>
        <v>2739.9999999999995</v>
      </c>
      <c r="AM438">
        <f t="shared" ref="AM438" si="516">SUM(AM394:AM437)</f>
        <v>7089</v>
      </c>
      <c r="AN438">
        <f t="shared" ref="AN438" si="517">SUM(AN394:AN437)</f>
        <v>2603.9999999999995</v>
      </c>
      <c r="AO438">
        <f t="shared" ref="AO438" si="518">SUM(AO394:AO437)</f>
        <v>5071</v>
      </c>
      <c r="AP438">
        <f t="shared" ref="AP438" si="519">SUM(AP394:AP437)</f>
        <v>3974.0000000000005</v>
      </c>
      <c r="AQ438">
        <f t="shared" ref="AQ438" si="520">SUM(AQ394:AQ437)</f>
        <v>40717</v>
      </c>
      <c r="AR438">
        <f t="shared" ref="AR438" si="521">SUM(AR394:AR437)</f>
        <v>6199</v>
      </c>
      <c r="AS438">
        <f t="shared" ref="AS438" si="522">SUM(AS394:AS437)</f>
        <v>3832.0000000000005</v>
      </c>
      <c r="AT438">
        <f t="array" ref="AT438">SQRT(AVERAGE((B394-B345)^2))/AVERAGE($B$2:$AS$45)</f>
        <v>6.9877069641160778</v>
      </c>
    </row>
    <row r="439" spans="1:47" x14ac:dyDescent="0.25">
      <c r="A439" s="4" t="s">
        <v>47</v>
      </c>
      <c r="B439" s="3">
        <f>model!B46</f>
        <v>318899</v>
      </c>
      <c r="C439" s="3">
        <f>model!C46</f>
        <v>2213</v>
      </c>
      <c r="D439" s="3">
        <f>model!D46</f>
        <v>49379</v>
      </c>
      <c r="E439" s="3">
        <f>model!E46</f>
        <v>2573</v>
      </c>
      <c r="F439" s="3">
        <f>model!F46</f>
        <v>3502</v>
      </c>
      <c r="G439" s="3">
        <f>model!G46</f>
        <v>15093</v>
      </c>
      <c r="H439" s="3">
        <f>model!H46</f>
        <v>14867</v>
      </c>
      <c r="I439" s="3">
        <f>model!I46</f>
        <v>2245</v>
      </c>
      <c r="J439" s="3">
        <f>model!J46</f>
        <v>18124</v>
      </c>
      <c r="K439" s="3">
        <f>model!K46</f>
        <v>102400</v>
      </c>
      <c r="L439" s="3">
        <f>model!L46</f>
        <v>4480</v>
      </c>
      <c r="M439" s="3">
        <f>model!M46</f>
        <v>656</v>
      </c>
      <c r="N439" s="3">
        <f>model!N46</f>
        <v>294</v>
      </c>
      <c r="O439" s="3">
        <f>model!O46</f>
        <v>99897</v>
      </c>
      <c r="P439" s="3">
        <f>model!P46</f>
        <v>3076</v>
      </c>
      <c r="Q439" s="3">
        <f>model!Q46</f>
        <v>12094</v>
      </c>
      <c r="R439" s="3">
        <f>model!R46</f>
        <v>289</v>
      </c>
      <c r="S439" s="3">
        <f>model!S46</f>
        <v>2822</v>
      </c>
      <c r="T439" s="3">
        <f>model!T46</f>
        <v>1537</v>
      </c>
      <c r="U439" s="3">
        <f>model!U46</f>
        <v>15592</v>
      </c>
      <c r="V439" s="3">
        <f>model!V46</f>
        <v>3413</v>
      </c>
      <c r="W439" s="3">
        <f>model!W46</f>
        <v>3237</v>
      </c>
      <c r="X439" s="3">
        <f>model!X46</f>
        <v>6423</v>
      </c>
      <c r="Y439" s="3">
        <f>model!Y46</f>
        <v>6834</v>
      </c>
      <c r="Z439" s="3">
        <f>model!Z46</f>
        <v>6465</v>
      </c>
      <c r="AA439" s="3">
        <f>model!AA46</f>
        <v>8084</v>
      </c>
      <c r="AB439" s="3">
        <f>model!AB46</f>
        <v>11025</v>
      </c>
      <c r="AC439" s="3">
        <f>model!AC46</f>
        <v>113095</v>
      </c>
      <c r="AD439" s="3">
        <f>model!AD46</f>
        <v>18141</v>
      </c>
      <c r="AE439" s="3">
        <f>model!AE46</f>
        <v>3617</v>
      </c>
      <c r="AF439" s="3">
        <f>model!AF46</f>
        <v>1619</v>
      </c>
      <c r="AG439" s="3">
        <f>model!AG46</f>
        <v>2058</v>
      </c>
      <c r="AH439" s="3">
        <f>model!AH46</f>
        <v>17292</v>
      </c>
      <c r="AI439" s="3">
        <f>model!AI46</f>
        <v>8221</v>
      </c>
      <c r="AJ439" s="3">
        <f>model!AJ46</f>
        <v>18975</v>
      </c>
      <c r="AK439" s="3">
        <f>model!AK46</f>
        <v>1674</v>
      </c>
      <c r="AL439" s="3">
        <f>model!AL46</f>
        <v>2740</v>
      </c>
      <c r="AM439" s="3">
        <f>model!AM46</f>
        <v>7089</v>
      </c>
      <c r="AN439" s="3">
        <f>model!AN46</f>
        <v>2604</v>
      </c>
      <c r="AO439" s="3">
        <f>model!AO46</f>
        <v>5071</v>
      </c>
      <c r="AP439" s="3">
        <f>model!AP46</f>
        <v>3974</v>
      </c>
      <c r="AQ439" s="3">
        <f>model!AQ46</f>
        <v>40717</v>
      </c>
      <c r="AR439" s="3">
        <f>model!AR46</f>
        <v>6199</v>
      </c>
      <c r="AS439" s="3">
        <f>model!AS46</f>
        <v>3832</v>
      </c>
      <c r="AT439" s="3"/>
      <c r="AU439" s="3"/>
    </row>
    <row r="442" spans="1:47" x14ac:dyDescent="0.25">
      <c r="A442" s="5" t="s">
        <v>56</v>
      </c>
      <c r="B442" s="2" t="s">
        <v>1</v>
      </c>
      <c r="C442" s="2" t="s">
        <v>2</v>
      </c>
      <c r="D442" s="2" t="s">
        <v>3</v>
      </c>
      <c r="E442" s="2" t="s">
        <v>4</v>
      </c>
      <c r="F442" s="2" t="s">
        <v>5</v>
      </c>
      <c r="G442" s="2" t="s">
        <v>6</v>
      </c>
      <c r="H442" s="2" t="s">
        <v>7</v>
      </c>
      <c r="I442" s="2" t="s">
        <v>8</v>
      </c>
      <c r="J442" s="2" t="s">
        <v>9</v>
      </c>
      <c r="K442" s="2" t="s">
        <v>10</v>
      </c>
      <c r="L442" s="2" t="s">
        <v>11</v>
      </c>
      <c r="M442" s="2" t="s">
        <v>12</v>
      </c>
      <c r="N442" s="2" t="s">
        <v>13</v>
      </c>
      <c r="O442" s="2" t="s">
        <v>14</v>
      </c>
      <c r="P442" s="2" t="s">
        <v>15</v>
      </c>
      <c r="Q442" s="2" t="s">
        <v>16</v>
      </c>
      <c r="R442" s="2" t="s">
        <v>17</v>
      </c>
      <c r="S442" s="2" t="s">
        <v>18</v>
      </c>
      <c r="T442" s="2" t="s">
        <v>19</v>
      </c>
      <c r="U442" s="2" t="s">
        <v>20</v>
      </c>
      <c r="V442" s="2" t="s">
        <v>21</v>
      </c>
      <c r="W442" s="2" t="s">
        <v>22</v>
      </c>
      <c r="X442" s="2" t="s">
        <v>23</v>
      </c>
      <c r="Y442" s="2" t="s">
        <v>24</v>
      </c>
      <c r="Z442" s="2" t="s">
        <v>25</v>
      </c>
      <c r="AA442" s="2" t="s">
        <v>26</v>
      </c>
      <c r="AB442" s="2" t="s">
        <v>27</v>
      </c>
      <c r="AC442" s="2" t="s">
        <v>28</v>
      </c>
      <c r="AD442" s="2" t="s">
        <v>29</v>
      </c>
      <c r="AE442" s="2" t="s">
        <v>30</v>
      </c>
      <c r="AF442" s="2" t="s">
        <v>31</v>
      </c>
      <c r="AG442" s="2" t="s">
        <v>32</v>
      </c>
      <c r="AH442" s="2" t="s">
        <v>33</v>
      </c>
      <c r="AI442" s="2" t="s">
        <v>34</v>
      </c>
      <c r="AJ442" s="2" t="s">
        <v>35</v>
      </c>
      <c r="AK442" s="2" t="s">
        <v>36</v>
      </c>
      <c r="AL442" s="2" t="s">
        <v>37</v>
      </c>
      <c r="AM442" s="2" t="s">
        <v>38</v>
      </c>
      <c r="AN442" s="2" t="s">
        <v>39</v>
      </c>
      <c r="AO442" s="2" t="s">
        <v>40</v>
      </c>
      <c r="AP442" s="2" t="s">
        <v>41</v>
      </c>
      <c r="AQ442" s="2" t="s">
        <v>42</v>
      </c>
      <c r="AR442" s="2" t="s">
        <v>43</v>
      </c>
      <c r="AS442" s="2" t="s">
        <v>44</v>
      </c>
      <c r="AT442" s="4" t="s">
        <v>46</v>
      </c>
      <c r="AU442" s="4" t="s">
        <v>47</v>
      </c>
    </row>
    <row r="443" spans="1:47" x14ac:dyDescent="0.25">
      <c r="A443" s="2" t="s">
        <v>1</v>
      </c>
      <c r="B443">
        <f>B394*($AU394/$AT394)</f>
        <v>258361.79867967294</v>
      </c>
      <c r="C443">
        <f t="shared" ref="C443:AS443" si="523">C394*($AU394/$AT394)</f>
        <v>4.7203254438004976</v>
      </c>
      <c r="D443">
        <f t="shared" si="523"/>
        <v>17.6296818292757</v>
      </c>
      <c r="E443">
        <f t="shared" si="523"/>
        <v>0</v>
      </c>
      <c r="F443">
        <f t="shared" si="523"/>
        <v>0</v>
      </c>
      <c r="G443">
        <f t="shared" si="523"/>
        <v>0</v>
      </c>
      <c r="H443">
        <f t="shared" si="523"/>
        <v>83.352559526894908</v>
      </c>
      <c r="I443">
        <f t="shared" si="523"/>
        <v>440.28798123387134</v>
      </c>
      <c r="J443">
        <f t="shared" si="523"/>
        <v>0</v>
      </c>
      <c r="K443">
        <f t="shared" si="523"/>
        <v>217.23802272191904</v>
      </c>
      <c r="L443">
        <f t="shared" si="523"/>
        <v>0</v>
      </c>
      <c r="M443">
        <f t="shared" si="523"/>
        <v>0</v>
      </c>
      <c r="N443">
        <f t="shared" si="523"/>
        <v>0</v>
      </c>
      <c r="O443">
        <f t="shared" si="523"/>
        <v>13310.114115450751</v>
      </c>
      <c r="P443">
        <f t="shared" si="523"/>
        <v>0</v>
      </c>
      <c r="Q443">
        <f t="shared" si="523"/>
        <v>8.1855853289547493</v>
      </c>
      <c r="R443">
        <f t="shared" si="523"/>
        <v>0</v>
      </c>
      <c r="S443">
        <f t="shared" si="523"/>
        <v>0</v>
      </c>
      <c r="T443">
        <f t="shared" si="523"/>
        <v>4.5269458592804179</v>
      </c>
      <c r="U443">
        <f t="shared" si="523"/>
        <v>1049.3198153850428</v>
      </c>
      <c r="V443">
        <f t="shared" si="523"/>
        <v>0</v>
      </c>
      <c r="W443">
        <f t="shared" si="523"/>
        <v>0</v>
      </c>
      <c r="X443">
        <f t="shared" si="523"/>
        <v>316.2277991235203</v>
      </c>
      <c r="Y443">
        <f t="shared" si="523"/>
        <v>10.542470490837719</v>
      </c>
      <c r="Z443">
        <f t="shared" si="523"/>
        <v>89.761621245489607</v>
      </c>
      <c r="AA443">
        <f t="shared" si="523"/>
        <v>0</v>
      </c>
      <c r="AB443">
        <f t="shared" si="523"/>
        <v>7.1283155658976112</v>
      </c>
      <c r="AC443">
        <f t="shared" si="523"/>
        <v>0</v>
      </c>
      <c r="AD443">
        <f t="shared" si="523"/>
        <v>0</v>
      </c>
      <c r="AE443">
        <f t="shared" si="523"/>
        <v>0</v>
      </c>
      <c r="AF443">
        <f t="shared" si="523"/>
        <v>0</v>
      </c>
      <c r="AG443">
        <f t="shared" si="523"/>
        <v>5.5275459773756719</v>
      </c>
      <c r="AH443">
        <f t="shared" si="523"/>
        <v>12.390485033603669</v>
      </c>
      <c r="AI443">
        <f t="shared" si="523"/>
        <v>14.964104736245931</v>
      </c>
      <c r="AJ443">
        <f t="shared" si="523"/>
        <v>0</v>
      </c>
      <c r="AK443">
        <f t="shared" si="523"/>
        <v>0</v>
      </c>
      <c r="AL443">
        <f t="shared" si="523"/>
        <v>35.418402410690653</v>
      </c>
      <c r="AM443">
        <f t="shared" si="523"/>
        <v>98.220868065033656</v>
      </c>
      <c r="AN443">
        <f t="shared" si="523"/>
        <v>0</v>
      </c>
      <c r="AO443">
        <f t="shared" si="523"/>
        <v>0</v>
      </c>
      <c r="AP443">
        <f t="shared" si="523"/>
        <v>0</v>
      </c>
      <c r="AQ443">
        <f t="shared" si="523"/>
        <v>110.21246945692741</v>
      </c>
      <c r="AR443">
        <f t="shared" si="523"/>
        <v>137.69230206551745</v>
      </c>
      <c r="AS443">
        <f t="shared" si="523"/>
        <v>23.739903376166573</v>
      </c>
      <c r="AT443" s="3">
        <f>SUM(B443:AS443)</f>
        <v>274358.99999999994</v>
      </c>
      <c r="AU443" s="3">
        <f>model!AT2</f>
        <v>274359</v>
      </c>
    </row>
    <row r="444" spans="1:47" x14ac:dyDescent="0.25">
      <c r="A444" s="2" t="s">
        <v>2</v>
      </c>
      <c r="B444">
        <f t="shared" ref="B444:AS444" si="524">B395*($AU395/$AT395)</f>
        <v>6.5958345660879694</v>
      </c>
      <c r="C444">
        <f t="shared" si="524"/>
        <v>1968.5215975321878</v>
      </c>
      <c r="D444">
        <f t="shared" si="524"/>
        <v>0</v>
      </c>
      <c r="E444">
        <f t="shared" si="524"/>
        <v>0</v>
      </c>
      <c r="F444">
        <f t="shared" si="524"/>
        <v>0</v>
      </c>
      <c r="G444">
        <f t="shared" si="524"/>
        <v>0</v>
      </c>
      <c r="H444">
        <f t="shared" si="524"/>
        <v>0</v>
      </c>
      <c r="I444">
        <f t="shared" si="524"/>
        <v>0</v>
      </c>
      <c r="J444">
        <f t="shared" si="524"/>
        <v>0</v>
      </c>
      <c r="K444">
        <f t="shared" si="524"/>
        <v>0</v>
      </c>
      <c r="L444">
        <f t="shared" si="524"/>
        <v>0</v>
      </c>
      <c r="M444">
        <f t="shared" si="524"/>
        <v>0</v>
      </c>
      <c r="N444">
        <f t="shared" si="524"/>
        <v>0</v>
      </c>
      <c r="O444">
        <f t="shared" si="524"/>
        <v>14.060284354138876</v>
      </c>
      <c r="P444">
        <f t="shared" si="524"/>
        <v>0</v>
      </c>
      <c r="Q444">
        <f t="shared" si="524"/>
        <v>0</v>
      </c>
      <c r="R444">
        <f t="shared" si="524"/>
        <v>0</v>
      </c>
      <c r="S444">
        <f t="shared" si="524"/>
        <v>0</v>
      </c>
      <c r="T444">
        <f t="shared" si="524"/>
        <v>0</v>
      </c>
      <c r="U444">
        <f t="shared" si="524"/>
        <v>0</v>
      </c>
      <c r="V444">
        <f t="shared" si="524"/>
        <v>0</v>
      </c>
      <c r="W444">
        <f t="shared" si="524"/>
        <v>0</v>
      </c>
      <c r="X444">
        <f t="shared" si="524"/>
        <v>0</v>
      </c>
      <c r="Y444">
        <f t="shared" si="524"/>
        <v>0</v>
      </c>
      <c r="Z444">
        <f t="shared" si="524"/>
        <v>72.643167733168056</v>
      </c>
      <c r="AA444">
        <f t="shared" si="524"/>
        <v>0</v>
      </c>
      <c r="AB444">
        <f t="shared" si="524"/>
        <v>0</v>
      </c>
      <c r="AC444">
        <f t="shared" si="524"/>
        <v>0</v>
      </c>
      <c r="AD444">
        <f t="shared" si="524"/>
        <v>0</v>
      </c>
      <c r="AE444">
        <f t="shared" si="524"/>
        <v>0</v>
      </c>
      <c r="AF444">
        <f t="shared" si="524"/>
        <v>0</v>
      </c>
      <c r="AG444">
        <f t="shared" si="524"/>
        <v>0</v>
      </c>
      <c r="AH444">
        <f t="shared" si="524"/>
        <v>0</v>
      </c>
      <c r="AI444">
        <f t="shared" si="524"/>
        <v>0</v>
      </c>
      <c r="AJ444">
        <f t="shared" si="524"/>
        <v>0</v>
      </c>
      <c r="AK444">
        <f t="shared" si="524"/>
        <v>0</v>
      </c>
      <c r="AL444">
        <f t="shared" si="524"/>
        <v>0</v>
      </c>
      <c r="AM444">
        <f t="shared" si="524"/>
        <v>8.1174746023152782</v>
      </c>
      <c r="AN444">
        <f t="shared" si="524"/>
        <v>0</v>
      </c>
      <c r="AO444">
        <f t="shared" si="524"/>
        <v>0</v>
      </c>
      <c r="AP444">
        <f t="shared" si="524"/>
        <v>0</v>
      </c>
      <c r="AQ444">
        <f t="shared" si="524"/>
        <v>4.4414887436512744</v>
      </c>
      <c r="AR444">
        <f t="shared" si="524"/>
        <v>389.92323696532122</v>
      </c>
      <c r="AS444">
        <f t="shared" si="524"/>
        <v>6.696915503129544</v>
      </c>
      <c r="AT444" s="3">
        <f t="shared" ref="AT444:AT486" si="525">SUM(B444:AS444)</f>
        <v>2471.0000000000005</v>
      </c>
      <c r="AU444" s="3">
        <f>model!AT3</f>
        <v>2471</v>
      </c>
    </row>
    <row r="445" spans="1:47" x14ac:dyDescent="0.25">
      <c r="A445" s="2" t="s">
        <v>3</v>
      </c>
      <c r="B445">
        <f t="shared" ref="B445:AS445" si="526">B396*($AU396/$AT396)</f>
        <v>33.801326037597015</v>
      </c>
      <c r="C445">
        <f t="shared" si="526"/>
        <v>0</v>
      </c>
      <c r="D445">
        <f t="shared" si="526"/>
        <v>42925.482374784508</v>
      </c>
      <c r="E445">
        <f t="shared" si="526"/>
        <v>0</v>
      </c>
      <c r="F445">
        <f t="shared" si="526"/>
        <v>0</v>
      </c>
      <c r="G445">
        <f t="shared" si="526"/>
        <v>1875.2220796583933</v>
      </c>
      <c r="H445">
        <f t="shared" si="526"/>
        <v>0</v>
      </c>
      <c r="I445">
        <f t="shared" si="526"/>
        <v>0</v>
      </c>
      <c r="J445">
        <f t="shared" si="526"/>
        <v>0</v>
      </c>
      <c r="K445">
        <f t="shared" si="526"/>
        <v>4240.4107041080624</v>
      </c>
      <c r="L445">
        <f t="shared" si="526"/>
        <v>0</v>
      </c>
      <c r="M445">
        <f t="shared" si="526"/>
        <v>107.75972380237813</v>
      </c>
      <c r="N445">
        <f t="shared" si="526"/>
        <v>0</v>
      </c>
      <c r="O445">
        <f t="shared" si="526"/>
        <v>60.205118962581572</v>
      </c>
      <c r="P445">
        <f t="shared" si="526"/>
        <v>141.93051665103386</v>
      </c>
      <c r="Q445">
        <f t="shared" si="526"/>
        <v>6.3111474105127714</v>
      </c>
      <c r="R445">
        <f t="shared" si="526"/>
        <v>0</v>
      </c>
      <c r="S445">
        <f t="shared" si="526"/>
        <v>0</v>
      </c>
      <c r="T445">
        <f t="shared" si="526"/>
        <v>2.2905153208074118</v>
      </c>
      <c r="U445">
        <f t="shared" si="526"/>
        <v>0</v>
      </c>
      <c r="V445">
        <f t="shared" si="526"/>
        <v>3.8826924630310331</v>
      </c>
      <c r="W445">
        <f t="shared" si="526"/>
        <v>5.4647167080545742</v>
      </c>
      <c r="X445">
        <f t="shared" si="526"/>
        <v>0</v>
      </c>
      <c r="Y445">
        <f t="shared" si="526"/>
        <v>0</v>
      </c>
      <c r="Z445">
        <f t="shared" si="526"/>
        <v>0</v>
      </c>
      <c r="AA445">
        <f t="shared" si="526"/>
        <v>22.898058865461525</v>
      </c>
      <c r="AB445">
        <f t="shared" si="526"/>
        <v>0</v>
      </c>
      <c r="AC445">
        <f t="shared" si="526"/>
        <v>0</v>
      </c>
      <c r="AD445">
        <f t="shared" si="526"/>
        <v>0</v>
      </c>
      <c r="AE445">
        <f t="shared" si="526"/>
        <v>0</v>
      </c>
      <c r="AF445">
        <f t="shared" si="526"/>
        <v>0</v>
      </c>
      <c r="AG445">
        <f t="shared" si="526"/>
        <v>0</v>
      </c>
      <c r="AH445">
        <f t="shared" si="526"/>
        <v>20.363307235488318</v>
      </c>
      <c r="AI445">
        <f t="shared" si="526"/>
        <v>0</v>
      </c>
      <c r="AJ445">
        <f t="shared" si="526"/>
        <v>0</v>
      </c>
      <c r="AK445">
        <f t="shared" si="526"/>
        <v>26.037931450532408</v>
      </c>
      <c r="AL445">
        <f t="shared" si="526"/>
        <v>0</v>
      </c>
      <c r="AM445">
        <f t="shared" si="526"/>
        <v>0</v>
      </c>
      <c r="AN445">
        <f t="shared" si="526"/>
        <v>344.94013647439766</v>
      </c>
      <c r="AO445">
        <f t="shared" si="526"/>
        <v>0</v>
      </c>
      <c r="AP445">
        <f t="shared" si="526"/>
        <v>0</v>
      </c>
      <c r="AQ445">
        <f t="shared" si="526"/>
        <v>60.999650067145701</v>
      </c>
      <c r="AR445">
        <f t="shared" si="526"/>
        <v>0</v>
      </c>
      <c r="AS445">
        <f t="shared" si="526"/>
        <v>0</v>
      </c>
      <c r="AT445" s="3">
        <f t="shared" si="525"/>
        <v>49877.999999999978</v>
      </c>
      <c r="AU445" s="3">
        <f>model!AT4</f>
        <v>49878</v>
      </c>
    </row>
    <row r="446" spans="1:47" x14ac:dyDescent="0.25">
      <c r="A446" s="2" t="s">
        <v>4</v>
      </c>
      <c r="B446">
        <f t="shared" ref="B446:AS446" si="527">B397*($AU397/$AT397)</f>
        <v>41.314162714351212</v>
      </c>
      <c r="C446">
        <f t="shared" si="527"/>
        <v>0</v>
      </c>
      <c r="D446">
        <f t="shared" si="527"/>
        <v>83.068865731406561</v>
      </c>
      <c r="E446">
        <f t="shared" si="527"/>
        <v>2797.0419526201795</v>
      </c>
      <c r="F446">
        <f t="shared" si="527"/>
        <v>0</v>
      </c>
      <c r="G446">
        <f t="shared" si="527"/>
        <v>3.11330817709361</v>
      </c>
      <c r="H446">
        <f t="shared" si="527"/>
        <v>0</v>
      </c>
      <c r="I446">
        <f t="shared" si="527"/>
        <v>0</v>
      </c>
      <c r="J446">
        <f t="shared" si="527"/>
        <v>0</v>
      </c>
      <c r="K446">
        <f t="shared" si="527"/>
        <v>0</v>
      </c>
      <c r="L446">
        <f t="shared" si="527"/>
        <v>0</v>
      </c>
      <c r="M446">
        <f t="shared" si="527"/>
        <v>0</v>
      </c>
      <c r="N446">
        <f t="shared" si="527"/>
        <v>0</v>
      </c>
      <c r="O446">
        <f t="shared" si="527"/>
        <v>0</v>
      </c>
      <c r="P446">
        <f t="shared" si="527"/>
        <v>369.0182906305854</v>
      </c>
      <c r="Q446">
        <f t="shared" si="527"/>
        <v>0</v>
      </c>
      <c r="R446">
        <f t="shared" si="527"/>
        <v>0</v>
      </c>
      <c r="S446">
        <f t="shared" si="527"/>
        <v>0</v>
      </c>
      <c r="T446">
        <f t="shared" si="527"/>
        <v>0</v>
      </c>
      <c r="U446">
        <f t="shared" si="527"/>
        <v>0</v>
      </c>
      <c r="V446">
        <f t="shared" si="527"/>
        <v>24.97724933678418</v>
      </c>
      <c r="W446">
        <f t="shared" si="527"/>
        <v>0</v>
      </c>
      <c r="X446">
        <f t="shared" si="527"/>
        <v>0</v>
      </c>
      <c r="Y446">
        <f t="shared" si="527"/>
        <v>0</v>
      </c>
      <c r="Z446">
        <f t="shared" si="527"/>
        <v>0</v>
      </c>
      <c r="AA446">
        <f t="shared" si="527"/>
        <v>0</v>
      </c>
      <c r="AB446">
        <f t="shared" si="527"/>
        <v>0</v>
      </c>
      <c r="AC446">
        <f t="shared" si="527"/>
        <v>0</v>
      </c>
      <c r="AD446">
        <f t="shared" si="527"/>
        <v>0</v>
      </c>
      <c r="AE446">
        <f t="shared" si="527"/>
        <v>0</v>
      </c>
      <c r="AF446">
        <f t="shared" si="527"/>
        <v>0</v>
      </c>
      <c r="AG446">
        <f t="shared" si="527"/>
        <v>0</v>
      </c>
      <c r="AH446">
        <f t="shared" si="527"/>
        <v>0</v>
      </c>
      <c r="AI446">
        <f t="shared" si="527"/>
        <v>0</v>
      </c>
      <c r="AJ446">
        <f t="shared" si="527"/>
        <v>0</v>
      </c>
      <c r="AK446">
        <f t="shared" si="527"/>
        <v>9.5980884612134592</v>
      </c>
      <c r="AL446">
        <f t="shared" si="527"/>
        <v>0</v>
      </c>
      <c r="AM446">
        <f t="shared" si="527"/>
        <v>0</v>
      </c>
      <c r="AN446">
        <f t="shared" si="527"/>
        <v>2.8680823283860555</v>
      </c>
      <c r="AO446">
        <f t="shared" si="527"/>
        <v>0</v>
      </c>
      <c r="AP446">
        <f t="shared" si="527"/>
        <v>0</v>
      </c>
      <c r="AQ446">
        <f t="shared" si="527"/>
        <v>0</v>
      </c>
      <c r="AR446">
        <f t="shared" si="527"/>
        <v>0</v>
      </c>
      <c r="AS446">
        <f t="shared" si="527"/>
        <v>0</v>
      </c>
      <c r="AT446" s="3">
        <f t="shared" si="525"/>
        <v>3331</v>
      </c>
      <c r="AU446" s="3">
        <f>model!AT5</f>
        <v>3331</v>
      </c>
    </row>
    <row r="447" spans="1:47" x14ac:dyDescent="0.25">
      <c r="A447" s="2" t="s">
        <v>5</v>
      </c>
      <c r="B447">
        <f t="shared" ref="B447:AS447" si="528">B398*($AU398/$AT398)</f>
        <v>0</v>
      </c>
      <c r="C447">
        <f t="shared" si="528"/>
        <v>0</v>
      </c>
      <c r="D447">
        <f t="shared" si="528"/>
        <v>0</v>
      </c>
      <c r="E447">
        <f t="shared" si="528"/>
        <v>0</v>
      </c>
      <c r="F447">
        <f t="shared" si="528"/>
        <v>2829.7534173945746</v>
      </c>
      <c r="G447">
        <f t="shared" si="528"/>
        <v>0</v>
      </c>
      <c r="H447">
        <f t="shared" si="528"/>
        <v>0</v>
      </c>
      <c r="I447">
        <f t="shared" si="528"/>
        <v>0</v>
      </c>
      <c r="J447">
        <f t="shared" si="528"/>
        <v>0</v>
      </c>
      <c r="K447">
        <f t="shared" si="528"/>
        <v>0</v>
      </c>
      <c r="L447">
        <f t="shared" si="528"/>
        <v>0</v>
      </c>
      <c r="M447">
        <f t="shared" si="528"/>
        <v>0</v>
      </c>
      <c r="N447">
        <f t="shared" si="528"/>
        <v>0</v>
      </c>
      <c r="O447">
        <f t="shared" si="528"/>
        <v>0</v>
      </c>
      <c r="P447">
        <f t="shared" si="528"/>
        <v>0</v>
      </c>
      <c r="Q447">
        <f t="shared" si="528"/>
        <v>0</v>
      </c>
      <c r="R447">
        <f t="shared" si="528"/>
        <v>0</v>
      </c>
      <c r="S447">
        <f t="shared" si="528"/>
        <v>0</v>
      </c>
      <c r="T447">
        <f t="shared" si="528"/>
        <v>0</v>
      </c>
      <c r="U447">
        <f t="shared" si="528"/>
        <v>0</v>
      </c>
      <c r="V447">
        <f t="shared" si="528"/>
        <v>0</v>
      </c>
      <c r="W447">
        <f t="shared" si="528"/>
        <v>0</v>
      </c>
      <c r="X447">
        <f t="shared" si="528"/>
        <v>0</v>
      </c>
      <c r="Y447">
        <f t="shared" si="528"/>
        <v>0</v>
      </c>
      <c r="Z447">
        <f t="shared" si="528"/>
        <v>0</v>
      </c>
      <c r="AA447">
        <f t="shared" si="528"/>
        <v>0</v>
      </c>
      <c r="AB447">
        <f t="shared" si="528"/>
        <v>0</v>
      </c>
      <c r="AC447">
        <f t="shared" si="528"/>
        <v>1903.2388631591468</v>
      </c>
      <c r="AD447">
        <f t="shared" si="528"/>
        <v>189.52519334839312</v>
      </c>
      <c r="AE447">
        <f t="shared" si="528"/>
        <v>0</v>
      </c>
      <c r="AF447">
        <f t="shared" si="528"/>
        <v>0</v>
      </c>
      <c r="AG447">
        <f t="shared" si="528"/>
        <v>0</v>
      </c>
      <c r="AH447">
        <f t="shared" si="528"/>
        <v>0</v>
      </c>
      <c r="AI447">
        <f t="shared" si="528"/>
        <v>0</v>
      </c>
      <c r="AJ447">
        <f t="shared" si="528"/>
        <v>0</v>
      </c>
      <c r="AK447">
        <f t="shared" si="528"/>
        <v>0</v>
      </c>
      <c r="AL447">
        <f t="shared" si="528"/>
        <v>0</v>
      </c>
      <c r="AM447">
        <f t="shared" si="528"/>
        <v>0</v>
      </c>
      <c r="AN447">
        <f t="shared" si="528"/>
        <v>0</v>
      </c>
      <c r="AO447">
        <f t="shared" si="528"/>
        <v>16.482526097885334</v>
      </c>
      <c r="AP447">
        <f t="shared" si="528"/>
        <v>0</v>
      </c>
      <c r="AQ447">
        <f t="shared" si="528"/>
        <v>0</v>
      </c>
      <c r="AR447">
        <f t="shared" si="528"/>
        <v>0</v>
      </c>
      <c r="AS447">
        <f t="shared" si="528"/>
        <v>0</v>
      </c>
      <c r="AT447" s="3">
        <f t="shared" si="525"/>
        <v>4939</v>
      </c>
      <c r="AU447" s="3">
        <f>model!AT6</f>
        <v>4939</v>
      </c>
    </row>
    <row r="448" spans="1:47" x14ac:dyDescent="0.25">
      <c r="A448" s="2" t="s">
        <v>6</v>
      </c>
      <c r="B448">
        <f t="shared" ref="B448:AS448" si="529">B399*($AU399/$AT399)</f>
        <v>0</v>
      </c>
      <c r="C448">
        <f t="shared" si="529"/>
        <v>0</v>
      </c>
      <c r="D448">
        <f t="shared" si="529"/>
        <v>746.26888809608806</v>
      </c>
      <c r="E448">
        <f t="shared" si="529"/>
        <v>0</v>
      </c>
      <c r="F448">
        <f t="shared" si="529"/>
        <v>0</v>
      </c>
      <c r="G448">
        <f t="shared" si="529"/>
        <v>9513.8951177080453</v>
      </c>
      <c r="H448">
        <f t="shared" si="529"/>
        <v>0</v>
      </c>
      <c r="I448">
        <f t="shared" si="529"/>
        <v>0</v>
      </c>
      <c r="J448">
        <f t="shared" si="529"/>
        <v>0</v>
      </c>
      <c r="K448">
        <f t="shared" si="529"/>
        <v>15098.982014476902</v>
      </c>
      <c r="L448">
        <f t="shared" si="529"/>
        <v>0</v>
      </c>
      <c r="M448">
        <f t="shared" si="529"/>
        <v>54.57823225307056</v>
      </c>
      <c r="N448">
        <f t="shared" si="529"/>
        <v>0</v>
      </c>
      <c r="O448">
        <f t="shared" si="529"/>
        <v>0</v>
      </c>
      <c r="P448">
        <f t="shared" si="529"/>
        <v>0</v>
      </c>
      <c r="Q448">
        <f t="shared" si="529"/>
        <v>2.9301021344844518</v>
      </c>
      <c r="R448">
        <f t="shared" si="529"/>
        <v>0</v>
      </c>
      <c r="S448">
        <f t="shared" si="529"/>
        <v>0</v>
      </c>
      <c r="T448">
        <f t="shared" si="529"/>
        <v>3.6460350337586074</v>
      </c>
      <c r="U448">
        <f t="shared" si="529"/>
        <v>0</v>
      </c>
      <c r="V448">
        <f t="shared" si="529"/>
        <v>0</v>
      </c>
      <c r="W448">
        <f t="shared" si="529"/>
        <v>0</v>
      </c>
      <c r="X448">
        <f t="shared" si="529"/>
        <v>0</v>
      </c>
      <c r="Y448">
        <f t="shared" si="529"/>
        <v>0</v>
      </c>
      <c r="Z448">
        <f t="shared" si="529"/>
        <v>0</v>
      </c>
      <c r="AA448">
        <f t="shared" si="529"/>
        <v>148.09022697318468</v>
      </c>
      <c r="AB448">
        <f t="shared" si="529"/>
        <v>1.3185524361957079</v>
      </c>
      <c r="AC448">
        <f t="shared" si="529"/>
        <v>0</v>
      </c>
      <c r="AD448">
        <f t="shared" si="529"/>
        <v>0</v>
      </c>
      <c r="AE448">
        <f t="shared" si="529"/>
        <v>0</v>
      </c>
      <c r="AF448">
        <f t="shared" si="529"/>
        <v>0</v>
      </c>
      <c r="AG448">
        <f t="shared" si="529"/>
        <v>0</v>
      </c>
      <c r="AH448">
        <f t="shared" si="529"/>
        <v>14.51547131239175</v>
      </c>
      <c r="AI448">
        <f t="shared" si="529"/>
        <v>2.1320842564030213</v>
      </c>
      <c r="AJ448">
        <f t="shared" si="529"/>
        <v>0</v>
      </c>
      <c r="AK448">
        <f t="shared" si="529"/>
        <v>0</v>
      </c>
      <c r="AL448">
        <f t="shared" si="529"/>
        <v>0</v>
      </c>
      <c r="AM448">
        <f t="shared" si="529"/>
        <v>0</v>
      </c>
      <c r="AN448">
        <f t="shared" si="529"/>
        <v>98.643275319477468</v>
      </c>
      <c r="AO448">
        <f t="shared" si="529"/>
        <v>0</v>
      </c>
      <c r="AP448">
        <f t="shared" si="529"/>
        <v>0</v>
      </c>
      <c r="AQ448">
        <f t="shared" si="529"/>
        <v>0</v>
      </c>
      <c r="AR448">
        <f t="shared" si="529"/>
        <v>0</v>
      </c>
      <c r="AS448">
        <f t="shared" si="529"/>
        <v>0</v>
      </c>
      <c r="AT448" s="3">
        <f t="shared" si="525"/>
        <v>25685</v>
      </c>
      <c r="AU448" s="3">
        <f>model!AT7</f>
        <v>25685</v>
      </c>
    </row>
    <row r="449" spans="1:47" x14ac:dyDescent="0.25">
      <c r="A449" s="2" t="s">
        <v>7</v>
      </c>
      <c r="B449">
        <f t="shared" ref="B449:AS449" si="530">B400*($AU400/$AT400)</f>
        <v>0</v>
      </c>
      <c r="C449">
        <f t="shared" si="530"/>
        <v>0</v>
      </c>
      <c r="D449">
        <f t="shared" si="530"/>
        <v>0</v>
      </c>
      <c r="E449">
        <f t="shared" si="530"/>
        <v>0</v>
      </c>
      <c r="F449">
        <f t="shared" si="530"/>
        <v>0</v>
      </c>
      <c r="G449">
        <f t="shared" si="530"/>
        <v>0</v>
      </c>
      <c r="H449">
        <f t="shared" si="530"/>
        <v>13754.192276046602</v>
      </c>
      <c r="I449">
        <f t="shared" si="530"/>
        <v>0</v>
      </c>
      <c r="J449">
        <f t="shared" si="530"/>
        <v>0</v>
      </c>
      <c r="K449">
        <f t="shared" si="530"/>
        <v>0</v>
      </c>
      <c r="L449">
        <f t="shared" si="530"/>
        <v>0</v>
      </c>
      <c r="M449">
        <f t="shared" si="530"/>
        <v>3.0145398511197294</v>
      </c>
      <c r="N449">
        <f t="shared" si="530"/>
        <v>30.265585169497264</v>
      </c>
      <c r="O449">
        <f t="shared" si="530"/>
        <v>0</v>
      </c>
      <c r="P449">
        <f t="shared" si="530"/>
        <v>0</v>
      </c>
      <c r="Q449">
        <f t="shared" si="530"/>
        <v>0</v>
      </c>
      <c r="R449">
        <f t="shared" si="530"/>
        <v>0</v>
      </c>
      <c r="S449">
        <f t="shared" si="530"/>
        <v>0</v>
      </c>
      <c r="T449">
        <f t="shared" si="530"/>
        <v>0.79554532508334275</v>
      </c>
      <c r="U449">
        <f t="shared" si="530"/>
        <v>10.613110559307041</v>
      </c>
      <c r="V449">
        <f t="shared" si="530"/>
        <v>0</v>
      </c>
      <c r="W449">
        <f t="shared" si="530"/>
        <v>0</v>
      </c>
      <c r="X449">
        <f t="shared" si="530"/>
        <v>0</v>
      </c>
      <c r="Y449">
        <f t="shared" si="530"/>
        <v>1.8526868609708096</v>
      </c>
      <c r="Z449">
        <f t="shared" si="530"/>
        <v>0</v>
      </c>
      <c r="AA449">
        <f t="shared" si="530"/>
        <v>0</v>
      </c>
      <c r="AB449">
        <f t="shared" si="530"/>
        <v>0</v>
      </c>
      <c r="AC449">
        <f t="shared" si="530"/>
        <v>0</v>
      </c>
      <c r="AD449">
        <f t="shared" si="530"/>
        <v>0</v>
      </c>
      <c r="AE449">
        <f t="shared" si="530"/>
        <v>0</v>
      </c>
      <c r="AF449">
        <f t="shared" si="530"/>
        <v>0</v>
      </c>
      <c r="AG449">
        <f t="shared" si="530"/>
        <v>19.859454025460135</v>
      </c>
      <c r="AH449">
        <f t="shared" si="530"/>
        <v>5.5009230693809359</v>
      </c>
      <c r="AI449">
        <f t="shared" si="530"/>
        <v>8.5288384591135191</v>
      </c>
      <c r="AJ449">
        <f t="shared" si="530"/>
        <v>0</v>
      </c>
      <c r="AK449">
        <f t="shared" si="530"/>
        <v>0</v>
      </c>
      <c r="AL449">
        <f t="shared" si="530"/>
        <v>0</v>
      </c>
      <c r="AM449">
        <f t="shared" si="530"/>
        <v>0</v>
      </c>
      <c r="AN449">
        <f t="shared" si="530"/>
        <v>0</v>
      </c>
      <c r="AO449">
        <f t="shared" si="530"/>
        <v>0</v>
      </c>
      <c r="AP449">
        <f t="shared" si="530"/>
        <v>0</v>
      </c>
      <c r="AQ449">
        <f t="shared" si="530"/>
        <v>45.377040633467622</v>
      </c>
      <c r="AR449">
        <f t="shared" si="530"/>
        <v>0</v>
      </c>
      <c r="AS449">
        <f t="shared" si="530"/>
        <v>0</v>
      </c>
      <c r="AT449" s="3">
        <f t="shared" si="525"/>
        <v>13880.000000000004</v>
      </c>
      <c r="AU449" s="3">
        <f>model!AT8</f>
        <v>13880</v>
      </c>
    </row>
    <row r="450" spans="1:47" x14ac:dyDescent="0.25">
      <c r="A450" s="2" t="s">
        <v>8</v>
      </c>
      <c r="B450">
        <f t="shared" ref="B450:AS450" si="531">B401*($AU401/$AT401)</f>
        <v>2691.6751846917</v>
      </c>
      <c r="C450">
        <f t="shared" si="531"/>
        <v>0</v>
      </c>
      <c r="D450">
        <f t="shared" si="531"/>
        <v>0</v>
      </c>
      <c r="E450">
        <f t="shared" si="531"/>
        <v>0</v>
      </c>
      <c r="F450">
        <f t="shared" si="531"/>
        <v>0</v>
      </c>
      <c r="G450">
        <f t="shared" si="531"/>
        <v>0</v>
      </c>
      <c r="H450">
        <f t="shared" si="531"/>
        <v>0</v>
      </c>
      <c r="I450">
        <f t="shared" si="531"/>
        <v>1666.1299864054481</v>
      </c>
      <c r="J450">
        <f t="shared" si="531"/>
        <v>0</v>
      </c>
      <c r="K450">
        <f t="shared" si="531"/>
        <v>0</v>
      </c>
      <c r="L450">
        <f t="shared" si="531"/>
        <v>0</v>
      </c>
      <c r="M450">
        <f t="shared" si="531"/>
        <v>0</v>
      </c>
      <c r="N450">
        <f t="shared" si="531"/>
        <v>0</v>
      </c>
      <c r="O450">
        <f t="shared" si="531"/>
        <v>47.014709545335904</v>
      </c>
      <c r="P450">
        <f t="shared" si="531"/>
        <v>0</v>
      </c>
      <c r="Q450">
        <f t="shared" si="531"/>
        <v>0</v>
      </c>
      <c r="R450">
        <f t="shared" si="531"/>
        <v>0</v>
      </c>
      <c r="S450">
        <f t="shared" si="531"/>
        <v>0</v>
      </c>
      <c r="T450">
        <f t="shared" si="531"/>
        <v>0</v>
      </c>
      <c r="U450">
        <f t="shared" si="531"/>
        <v>0</v>
      </c>
      <c r="V450">
        <f t="shared" si="531"/>
        <v>0</v>
      </c>
      <c r="W450">
        <f t="shared" si="531"/>
        <v>0</v>
      </c>
      <c r="X450">
        <f t="shared" si="531"/>
        <v>9.310411649580761</v>
      </c>
      <c r="Y450">
        <f t="shared" si="531"/>
        <v>0</v>
      </c>
      <c r="Z450">
        <f t="shared" si="531"/>
        <v>0</v>
      </c>
      <c r="AA450">
        <f t="shared" si="531"/>
        <v>0</v>
      </c>
      <c r="AB450">
        <f t="shared" si="531"/>
        <v>0</v>
      </c>
      <c r="AC450">
        <f t="shared" si="531"/>
        <v>0</v>
      </c>
      <c r="AD450">
        <f t="shared" si="531"/>
        <v>0</v>
      </c>
      <c r="AE450">
        <f t="shared" si="531"/>
        <v>0</v>
      </c>
      <c r="AF450">
        <f t="shared" si="531"/>
        <v>0</v>
      </c>
      <c r="AG450">
        <f t="shared" si="531"/>
        <v>0</v>
      </c>
      <c r="AH450">
        <f t="shared" si="531"/>
        <v>0</v>
      </c>
      <c r="AI450">
        <f t="shared" si="531"/>
        <v>0</v>
      </c>
      <c r="AJ450">
        <f t="shared" si="531"/>
        <v>11.422700141135307</v>
      </c>
      <c r="AK450">
        <f t="shared" si="531"/>
        <v>0</v>
      </c>
      <c r="AL450">
        <f t="shared" si="531"/>
        <v>0</v>
      </c>
      <c r="AM450">
        <f t="shared" si="531"/>
        <v>0</v>
      </c>
      <c r="AN450">
        <f t="shared" si="531"/>
        <v>0</v>
      </c>
      <c r="AO450">
        <f t="shared" si="531"/>
        <v>0</v>
      </c>
      <c r="AP450">
        <f t="shared" si="531"/>
        <v>0</v>
      </c>
      <c r="AQ450">
        <f t="shared" si="531"/>
        <v>0</v>
      </c>
      <c r="AR450">
        <f t="shared" si="531"/>
        <v>5.4470075668001474</v>
      </c>
      <c r="AS450">
        <f t="shared" si="531"/>
        <v>0</v>
      </c>
      <c r="AT450" s="3">
        <f t="shared" si="525"/>
        <v>4431.0000000000009</v>
      </c>
      <c r="AU450" s="3">
        <f>model!AT9</f>
        <v>4431</v>
      </c>
    </row>
    <row r="451" spans="1:47" x14ac:dyDescent="0.25">
      <c r="A451" s="2" t="s">
        <v>9</v>
      </c>
      <c r="B451">
        <f t="shared" ref="B451:AS451" si="532">B402*($AU402/$AT402)</f>
        <v>0</v>
      </c>
      <c r="C451">
        <f t="shared" si="532"/>
        <v>0</v>
      </c>
      <c r="D451">
        <f t="shared" si="532"/>
        <v>0</v>
      </c>
      <c r="E451">
        <f t="shared" si="532"/>
        <v>0</v>
      </c>
      <c r="F451">
        <f t="shared" si="532"/>
        <v>0</v>
      </c>
      <c r="G451">
        <f t="shared" si="532"/>
        <v>0</v>
      </c>
      <c r="H451">
        <f t="shared" si="532"/>
        <v>0</v>
      </c>
      <c r="I451">
        <f t="shared" si="532"/>
        <v>0</v>
      </c>
      <c r="J451">
        <f t="shared" si="532"/>
        <v>18551.568698714262</v>
      </c>
      <c r="K451">
        <f t="shared" si="532"/>
        <v>0</v>
      </c>
      <c r="L451">
        <f t="shared" si="532"/>
        <v>306.31328372203228</v>
      </c>
      <c r="M451">
        <f t="shared" si="532"/>
        <v>0</v>
      </c>
      <c r="N451">
        <f t="shared" si="532"/>
        <v>0</v>
      </c>
      <c r="O451">
        <f t="shared" si="532"/>
        <v>0</v>
      </c>
      <c r="P451">
        <f t="shared" si="532"/>
        <v>0</v>
      </c>
      <c r="Q451">
        <f t="shared" si="532"/>
        <v>0</v>
      </c>
      <c r="R451">
        <f t="shared" si="532"/>
        <v>0</v>
      </c>
      <c r="S451">
        <f t="shared" si="532"/>
        <v>0</v>
      </c>
      <c r="T451">
        <f t="shared" si="532"/>
        <v>0</v>
      </c>
      <c r="U451">
        <f t="shared" si="532"/>
        <v>0</v>
      </c>
      <c r="V451">
        <f t="shared" si="532"/>
        <v>0</v>
      </c>
      <c r="W451">
        <f t="shared" si="532"/>
        <v>0</v>
      </c>
      <c r="X451">
        <f t="shared" si="532"/>
        <v>0</v>
      </c>
      <c r="Y451">
        <f t="shared" si="532"/>
        <v>0</v>
      </c>
      <c r="Z451">
        <f t="shared" si="532"/>
        <v>0</v>
      </c>
      <c r="AA451">
        <f t="shared" si="532"/>
        <v>0</v>
      </c>
      <c r="AB451">
        <f t="shared" si="532"/>
        <v>0</v>
      </c>
      <c r="AC451">
        <f t="shared" si="532"/>
        <v>5618.593213810509</v>
      </c>
      <c r="AD451">
        <f t="shared" si="532"/>
        <v>36.096869828684291</v>
      </c>
      <c r="AE451">
        <f t="shared" si="532"/>
        <v>0</v>
      </c>
      <c r="AF451">
        <f t="shared" si="532"/>
        <v>0</v>
      </c>
      <c r="AG451">
        <f t="shared" si="532"/>
        <v>0</v>
      </c>
      <c r="AH451">
        <f t="shared" si="532"/>
        <v>0</v>
      </c>
      <c r="AI451">
        <f t="shared" si="532"/>
        <v>0</v>
      </c>
      <c r="AJ451">
        <f t="shared" si="532"/>
        <v>20.990298649551367</v>
      </c>
      <c r="AK451">
        <f t="shared" si="532"/>
        <v>0</v>
      </c>
      <c r="AL451">
        <f t="shared" si="532"/>
        <v>0</v>
      </c>
      <c r="AM451">
        <f t="shared" si="532"/>
        <v>0</v>
      </c>
      <c r="AN451">
        <f t="shared" si="532"/>
        <v>0</v>
      </c>
      <c r="AO451">
        <f t="shared" si="532"/>
        <v>5.4376352749604893</v>
      </c>
      <c r="AP451">
        <f t="shared" si="532"/>
        <v>0</v>
      </c>
      <c r="AQ451">
        <f t="shared" si="532"/>
        <v>0</v>
      </c>
      <c r="AR451">
        <f t="shared" si="532"/>
        <v>0</v>
      </c>
      <c r="AS451">
        <f t="shared" si="532"/>
        <v>0</v>
      </c>
      <c r="AT451" s="3">
        <f t="shared" si="525"/>
        <v>24539</v>
      </c>
      <c r="AU451" s="3">
        <f>model!AT10</f>
        <v>24539</v>
      </c>
    </row>
    <row r="452" spans="1:47" x14ac:dyDescent="0.25">
      <c r="A452" s="2" t="s">
        <v>10</v>
      </c>
      <c r="B452">
        <f t="shared" ref="B452:AS452" si="533">B403*($AU403/$AT403)</f>
        <v>11.638863238822752</v>
      </c>
      <c r="C452">
        <f t="shared" si="533"/>
        <v>0</v>
      </c>
      <c r="D452">
        <f t="shared" si="533"/>
        <v>49.640253423994658</v>
      </c>
      <c r="E452">
        <f t="shared" si="533"/>
        <v>0</v>
      </c>
      <c r="F452">
        <f t="shared" si="533"/>
        <v>0</v>
      </c>
      <c r="G452">
        <f t="shared" si="533"/>
        <v>308.76812678736093</v>
      </c>
      <c r="H452">
        <f t="shared" si="533"/>
        <v>0</v>
      </c>
      <c r="I452">
        <f t="shared" si="533"/>
        <v>0</v>
      </c>
      <c r="J452">
        <f t="shared" si="533"/>
        <v>0</v>
      </c>
      <c r="K452">
        <f t="shared" si="533"/>
        <v>36283.690042882037</v>
      </c>
      <c r="L452">
        <f t="shared" si="533"/>
        <v>0</v>
      </c>
      <c r="M452">
        <f t="shared" si="533"/>
        <v>29.580087461781098</v>
      </c>
      <c r="N452">
        <f t="shared" si="533"/>
        <v>0</v>
      </c>
      <c r="O452">
        <f t="shared" si="533"/>
        <v>0.50122152755317728</v>
      </c>
      <c r="P452">
        <f t="shared" si="533"/>
        <v>0.58458320394622609</v>
      </c>
      <c r="Q452">
        <f t="shared" si="533"/>
        <v>5.0075216811335626</v>
      </c>
      <c r="R452">
        <f t="shared" si="533"/>
        <v>0</v>
      </c>
      <c r="S452">
        <f t="shared" si="533"/>
        <v>0</v>
      </c>
      <c r="T452">
        <f t="shared" si="533"/>
        <v>0</v>
      </c>
      <c r="U452">
        <f t="shared" si="533"/>
        <v>0</v>
      </c>
      <c r="V452">
        <f t="shared" si="533"/>
        <v>0</v>
      </c>
      <c r="W452">
        <f t="shared" si="533"/>
        <v>9.9073008980839194</v>
      </c>
      <c r="X452">
        <f t="shared" si="533"/>
        <v>0</v>
      </c>
      <c r="Y452">
        <f t="shared" si="533"/>
        <v>0</v>
      </c>
      <c r="Z452">
        <f t="shared" si="533"/>
        <v>0</v>
      </c>
      <c r="AA452">
        <f t="shared" si="533"/>
        <v>376.76631136653344</v>
      </c>
      <c r="AB452">
        <f t="shared" si="533"/>
        <v>0</v>
      </c>
      <c r="AC452">
        <f t="shared" si="533"/>
        <v>0</v>
      </c>
      <c r="AD452">
        <f t="shared" si="533"/>
        <v>0</v>
      </c>
      <c r="AE452">
        <f t="shared" si="533"/>
        <v>0</v>
      </c>
      <c r="AF452">
        <f t="shared" si="533"/>
        <v>0</v>
      </c>
      <c r="AG452">
        <f t="shared" si="533"/>
        <v>0</v>
      </c>
      <c r="AH452">
        <f t="shared" si="533"/>
        <v>100.82803770860947</v>
      </c>
      <c r="AI452">
        <f t="shared" si="533"/>
        <v>0</v>
      </c>
      <c r="AJ452">
        <f t="shared" si="533"/>
        <v>0</v>
      </c>
      <c r="AK452">
        <f t="shared" si="533"/>
        <v>0</v>
      </c>
      <c r="AL452">
        <f t="shared" si="533"/>
        <v>0</v>
      </c>
      <c r="AM452">
        <f t="shared" si="533"/>
        <v>0</v>
      </c>
      <c r="AN452">
        <f t="shared" si="533"/>
        <v>0</v>
      </c>
      <c r="AO452">
        <f t="shared" si="533"/>
        <v>0</v>
      </c>
      <c r="AP452">
        <f t="shared" si="533"/>
        <v>2.5658787899385884</v>
      </c>
      <c r="AQ452">
        <f t="shared" si="533"/>
        <v>5.5217710301973986</v>
      </c>
      <c r="AR452">
        <f t="shared" si="533"/>
        <v>0</v>
      </c>
      <c r="AS452">
        <f t="shared" si="533"/>
        <v>0</v>
      </c>
      <c r="AT452" s="3">
        <f t="shared" si="525"/>
        <v>37184.999999999993</v>
      </c>
      <c r="AU452" s="3">
        <f>model!AT11</f>
        <v>37185</v>
      </c>
    </row>
    <row r="453" spans="1:47" x14ac:dyDescent="0.25">
      <c r="A453" s="2" t="s">
        <v>11</v>
      </c>
      <c r="B453">
        <f t="shared" ref="B453:AS453" si="534">B404*($AU404/$AT404)</f>
        <v>0</v>
      </c>
      <c r="C453">
        <f t="shared" si="534"/>
        <v>0</v>
      </c>
      <c r="D453">
        <f t="shared" si="534"/>
        <v>0</v>
      </c>
      <c r="E453">
        <f t="shared" si="534"/>
        <v>0</v>
      </c>
      <c r="F453">
        <f t="shared" si="534"/>
        <v>0</v>
      </c>
      <c r="G453">
        <f t="shared" si="534"/>
        <v>0</v>
      </c>
      <c r="H453">
        <f t="shared" si="534"/>
        <v>0</v>
      </c>
      <c r="I453">
        <f t="shared" si="534"/>
        <v>0</v>
      </c>
      <c r="J453">
        <f t="shared" si="534"/>
        <v>646.12614308409297</v>
      </c>
      <c r="K453">
        <f t="shared" si="534"/>
        <v>0</v>
      </c>
      <c r="L453">
        <f t="shared" si="534"/>
        <v>5069.5096424982848</v>
      </c>
      <c r="M453">
        <f t="shared" si="534"/>
        <v>0</v>
      </c>
      <c r="N453">
        <f t="shared" si="534"/>
        <v>0</v>
      </c>
      <c r="O453">
        <f t="shared" si="534"/>
        <v>0</v>
      </c>
      <c r="P453">
        <f t="shared" si="534"/>
        <v>0</v>
      </c>
      <c r="Q453">
        <f t="shared" si="534"/>
        <v>0</v>
      </c>
      <c r="R453">
        <f t="shared" si="534"/>
        <v>0</v>
      </c>
      <c r="S453">
        <f t="shared" si="534"/>
        <v>0</v>
      </c>
      <c r="T453">
        <f t="shared" si="534"/>
        <v>0</v>
      </c>
      <c r="U453">
        <f t="shared" si="534"/>
        <v>0</v>
      </c>
      <c r="V453">
        <f t="shared" si="534"/>
        <v>0</v>
      </c>
      <c r="W453">
        <f t="shared" si="534"/>
        <v>0</v>
      </c>
      <c r="X453">
        <f t="shared" si="534"/>
        <v>0</v>
      </c>
      <c r="Y453">
        <f t="shared" si="534"/>
        <v>0</v>
      </c>
      <c r="Z453">
        <f t="shared" si="534"/>
        <v>0</v>
      </c>
      <c r="AA453">
        <f t="shared" si="534"/>
        <v>0</v>
      </c>
      <c r="AB453">
        <f t="shared" si="534"/>
        <v>0</v>
      </c>
      <c r="AC453">
        <f t="shared" si="534"/>
        <v>639.36421441762161</v>
      </c>
      <c r="AD453">
        <f t="shared" si="534"/>
        <v>0</v>
      </c>
      <c r="AE453">
        <f t="shared" si="534"/>
        <v>0</v>
      </c>
      <c r="AF453">
        <f t="shared" si="534"/>
        <v>0</v>
      </c>
      <c r="AG453">
        <f t="shared" si="534"/>
        <v>0</v>
      </c>
      <c r="AH453">
        <f t="shared" si="534"/>
        <v>0</v>
      </c>
      <c r="AI453">
        <f t="shared" si="534"/>
        <v>0</v>
      </c>
      <c r="AJ453">
        <f t="shared" si="534"/>
        <v>0</v>
      </c>
      <c r="AK453">
        <f t="shared" si="534"/>
        <v>0</v>
      </c>
      <c r="AL453">
        <f t="shared" si="534"/>
        <v>0</v>
      </c>
      <c r="AM453">
        <f t="shared" si="534"/>
        <v>0</v>
      </c>
      <c r="AN453">
        <f t="shared" si="534"/>
        <v>0</v>
      </c>
      <c r="AO453">
        <f t="shared" si="534"/>
        <v>0</v>
      </c>
      <c r="AP453">
        <f t="shared" si="534"/>
        <v>0</v>
      </c>
      <c r="AQ453">
        <f t="shared" si="534"/>
        <v>0</v>
      </c>
      <c r="AR453">
        <f t="shared" si="534"/>
        <v>0</v>
      </c>
      <c r="AS453">
        <f t="shared" si="534"/>
        <v>0</v>
      </c>
      <c r="AT453" s="3">
        <f t="shared" si="525"/>
        <v>6355</v>
      </c>
      <c r="AU453" s="3">
        <f>model!AT12</f>
        <v>6355</v>
      </c>
    </row>
    <row r="454" spans="1:47" x14ac:dyDescent="0.25">
      <c r="A454" s="2" t="s">
        <v>12</v>
      </c>
      <c r="B454">
        <f t="shared" ref="B454:AS454" si="535">B405*($AU405/$AT405)</f>
        <v>0</v>
      </c>
      <c r="C454">
        <f t="shared" si="535"/>
        <v>0</v>
      </c>
      <c r="D454">
        <f t="shared" si="535"/>
        <v>10.242774709780489</v>
      </c>
      <c r="E454">
        <f t="shared" si="535"/>
        <v>0</v>
      </c>
      <c r="F454">
        <f t="shared" si="535"/>
        <v>0</v>
      </c>
      <c r="G454">
        <f t="shared" si="535"/>
        <v>9.213246569619848</v>
      </c>
      <c r="H454">
        <f t="shared" si="535"/>
        <v>0</v>
      </c>
      <c r="I454">
        <f t="shared" si="535"/>
        <v>0</v>
      </c>
      <c r="J454">
        <f t="shared" si="535"/>
        <v>0</v>
      </c>
      <c r="K454">
        <f t="shared" si="535"/>
        <v>1126.6946080428559</v>
      </c>
      <c r="L454">
        <f t="shared" si="535"/>
        <v>0</v>
      </c>
      <c r="M454">
        <f t="shared" si="535"/>
        <v>295.93156139619941</v>
      </c>
      <c r="N454">
        <f t="shared" si="535"/>
        <v>0</v>
      </c>
      <c r="O454">
        <f t="shared" si="535"/>
        <v>0</v>
      </c>
      <c r="P454">
        <f t="shared" si="535"/>
        <v>0</v>
      </c>
      <c r="Q454">
        <f t="shared" si="535"/>
        <v>0</v>
      </c>
      <c r="R454">
        <f t="shared" si="535"/>
        <v>0</v>
      </c>
      <c r="S454">
        <f t="shared" si="535"/>
        <v>0</v>
      </c>
      <c r="T454">
        <f t="shared" si="535"/>
        <v>5.9178092815443586</v>
      </c>
      <c r="U454">
        <f t="shared" si="535"/>
        <v>0</v>
      </c>
      <c r="V454">
        <f t="shared" si="535"/>
        <v>0</v>
      </c>
      <c r="W454">
        <f t="shared" si="535"/>
        <v>0</v>
      </c>
      <c r="X454">
        <f t="shared" si="535"/>
        <v>0</v>
      </c>
      <c r="Y454">
        <f t="shared" si="535"/>
        <v>0</v>
      </c>
      <c r="Z454">
        <f t="shared" si="535"/>
        <v>0</v>
      </c>
      <c r="AA454">
        <f t="shared" si="535"/>
        <v>0</v>
      </c>
      <c r="AB454">
        <f t="shared" si="535"/>
        <v>0</v>
      </c>
      <c r="AC454">
        <f t="shared" si="535"/>
        <v>0</v>
      </c>
      <c r="AD454">
        <f t="shared" si="535"/>
        <v>0</v>
      </c>
      <c r="AE454">
        <f t="shared" si="535"/>
        <v>0</v>
      </c>
      <c r="AF454">
        <f t="shared" si="535"/>
        <v>0</v>
      </c>
      <c r="AG454">
        <f t="shared" si="535"/>
        <v>0</v>
      </c>
      <c r="AH454">
        <f t="shared" si="535"/>
        <v>0</v>
      </c>
      <c r="AI454">
        <f t="shared" si="535"/>
        <v>0</v>
      </c>
      <c r="AJ454">
        <f t="shared" si="535"/>
        <v>0</v>
      </c>
      <c r="AK454">
        <f t="shared" si="535"/>
        <v>0</v>
      </c>
      <c r="AL454">
        <f t="shared" si="535"/>
        <v>0</v>
      </c>
      <c r="AM454">
        <f t="shared" si="535"/>
        <v>0</v>
      </c>
      <c r="AN454">
        <f t="shared" si="535"/>
        <v>0</v>
      </c>
      <c r="AO454">
        <f t="shared" si="535"/>
        <v>0</v>
      </c>
      <c r="AP454">
        <f t="shared" si="535"/>
        <v>0</v>
      </c>
      <c r="AQ454">
        <f t="shared" si="535"/>
        <v>0</v>
      </c>
      <c r="AR454">
        <f t="shared" si="535"/>
        <v>0</v>
      </c>
      <c r="AS454">
        <f t="shared" si="535"/>
        <v>0</v>
      </c>
      <c r="AT454" s="3">
        <f t="shared" si="525"/>
        <v>1448</v>
      </c>
      <c r="AU454" s="3">
        <f>model!AT13</f>
        <v>1448</v>
      </c>
    </row>
    <row r="455" spans="1:47" x14ac:dyDescent="0.25">
      <c r="A455" s="2" t="s">
        <v>13</v>
      </c>
      <c r="B455">
        <f t="shared" ref="B455:AS455" si="536">B406*($AU406/$AT406)</f>
        <v>0</v>
      </c>
      <c r="C455">
        <f t="shared" si="536"/>
        <v>0</v>
      </c>
      <c r="D455">
        <f t="shared" si="536"/>
        <v>0</v>
      </c>
      <c r="E455">
        <f t="shared" si="536"/>
        <v>0</v>
      </c>
      <c r="F455">
        <f t="shared" si="536"/>
        <v>0</v>
      </c>
      <c r="G455">
        <f t="shared" si="536"/>
        <v>0</v>
      </c>
      <c r="H455">
        <f t="shared" si="536"/>
        <v>426.46688202034414</v>
      </c>
      <c r="I455">
        <f t="shared" si="536"/>
        <v>0</v>
      </c>
      <c r="J455">
        <f t="shared" si="536"/>
        <v>0</v>
      </c>
      <c r="K455">
        <f t="shared" si="536"/>
        <v>0</v>
      </c>
      <c r="L455">
        <f t="shared" si="536"/>
        <v>0</v>
      </c>
      <c r="M455">
        <f t="shared" si="536"/>
        <v>0</v>
      </c>
      <c r="N455">
        <f t="shared" si="536"/>
        <v>291.42946376046984</v>
      </c>
      <c r="O455">
        <f t="shared" si="536"/>
        <v>0</v>
      </c>
      <c r="P455">
        <f t="shared" si="536"/>
        <v>0</v>
      </c>
      <c r="Q455">
        <f t="shared" si="536"/>
        <v>0</v>
      </c>
      <c r="R455">
        <f t="shared" si="536"/>
        <v>0</v>
      </c>
      <c r="S455">
        <f t="shared" si="536"/>
        <v>0</v>
      </c>
      <c r="T455">
        <f t="shared" si="536"/>
        <v>0</v>
      </c>
      <c r="U455">
        <f t="shared" si="536"/>
        <v>0</v>
      </c>
      <c r="V455">
        <f t="shared" si="536"/>
        <v>0</v>
      </c>
      <c r="W455">
        <f t="shared" si="536"/>
        <v>0</v>
      </c>
      <c r="X455">
        <f t="shared" si="536"/>
        <v>0</v>
      </c>
      <c r="Y455">
        <f t="shared" si="536"/>
        <v>19.103654219185941</v>
      </c>
      <c r="Z455">
        <f t="shared" si="536"/>
        <v>0</v>
      </c>
      <c r="AA455">
        <f t="shared" si="536"/>
        <v>0</v>
      </c>
      <c r="AB455">
        <f t="shared" si="536"/>
        <v>0</v>
      </c>
      <c r="AC455">
        <f t="shared" si="536"/>
        <v>0</v>
      </c>
      <c r="AD455">
        <f t="shared" si="536"/>
        <v>0</v>
      </c>
      <c r="AE455">
        <f t="shared" si="536"/>
        <v>0</v>
      </c>
      <c r="AF455">
        <f t="shared" si="536"/>
        <v>0</v>
      </c>
      <c r="AG455">
        <f t="shared" si="536"/>
        <v>0</v>
      </c>
      <c r="AH455">
        <f t="shared" si="536"/>
        <v>0</v>
      </c>
      <c r="AI455">
        <f t="shared" si="536"/>
        <v>0</v>
      </c>
      <c r="AJ455">
        <f t="shared" si="536"/>
        <v>0</v>
      </c>
      <c r="AK455">
        <f t="shared" si="536"/>
        <v>0</v>
      </c>
      <c r="AL455">
        <f t="shared" si="536"/>
        <v>0</v>
      </c>
      <c r="AM455">
        <f t="shared" si="536"/>
        <v>0</v>
      </c>
      <c r="AN455">
        <f t="shared" si="536"/>
        <v>0</v>
      </c>
      <c r="AO455">
        <f t="shared" si="536"/>
        <v>0</v>
      </c>
      <c r="AP455">
        <f t="shared" si="536"/>
        <v>0</v>
      </c>
      <c r="AQ455">
        <f t="shared" si="536"/>
        <v>0</v>
      </c>
      <c r="AR455">
        <f t="shared" si="536"/>
        <v>0</v>
      </c>
      <c r="AS455">
        <f t="shared" si="536"/>
        <v>0</v>
      </c>
      <c r="AT455" s="3">
        <f t="shared" si="525"/>
        <v>737</v>
      </c>
      <c r="AU455" s="3">
        <f>model!AT14</f>
        <v>737</v>
      </c>
    </row>
    <row r="456" spans="1:47" x14ac:dyDescent="0.25">
      <c r="A456" s="2" t="s">
        <v>14</v>
      </c>
      <c r="B456">
        <f t="shared" ref="B456:AS456" si="537">B407*($AU407/$AT407)</f>
        <v>43203.520667659679</v>
      </c>
      <c r="C456">
        <f t="shared" si="537"/>
        <v>0</v>
      </c>
      <c r="D456">
        <f t="shared" si="537"/>
        <v>0</v>
      </c>
      <c r="E456">
        <f t="shared" si="537"/>
        <v>0</v>
      </c>
      <c r="F456">
        <f t="shared" si="537"/>
        <v>0</v>
      </c>
      <c r="G456">
        <f t="shared" si="537"/>
        <v>0</v>
      </c>
      <c r="H456">
        <f t="shared" si="537"/>
        <v>119.84885089691252</v>
      </c>
      <c r="I456">
        <f t="shared" si="537"/>
        <v>26.249245770304508</v>
      </c>
      <c r="J456">
        <f t="shared" si="537"/>
        <v>0</v>
      </c>
      <c r="K456">
        <f t="shared" si="537"/>
        <v>0</v>
      </c>
      <c r="L456">
        <f t="shared" si="537"/>
        <v>0</v>
      </c>
      <c r="M456">
        <f t="shared" si="537"/>
        <v>0</v>
      </c>
      <c r="N456">
        <f t="shared" si="537"/>
        <v>0</v>
      </c>
      <c r="O456">
        <f t="shared" si="537"/>
        <v>77855.85220921271</v>
      </c>
      <c r="P456">
        <f t="shared" si="537"/>
        <v>0</v>
      </c>
      <c r="Q456">
        <f t="shared" si="537"/>
        <v>27.094785348228797</v>
      </c>
      <c r="R456">
        <f t="shared" si="537"/>
        <v>0</v>
      </c>
      <c r="S456">
        <f t="shared" si="537"/>
        <v>0</v>
      </c>
      <c r="T456">
        <f t="shared" si="537"/>
        <v>0</v>
      </c>
      <c r="U456">
        <f t="shared" si="537"/>
        <v>54.369187957146991</v>
      </c>
      <c r="V456">
        <f t="shared" si="537"/>
        <v>0</v>
      </c>
      <c r="W456">
        <f t="shared" si="537"/>
        <v>0</v>
      </c>
      <c r="X456">
        <f t="shared" si="537"/>
        <v>263.4186130996095</v>
      </c>
      <c r="Y456">
        <f t="shared" si="537"/>
        <v>0</v>
      </c>
      <c r="Z456">
        <f t="shared" si="537"/>
        <v>0</v>
      </c>
      <c r="AA456">
        <f t="shared" si="537"/>
        <v>0</v>
      </c>
      <c r="AB456">
        <f t="shared" si="537"/>
        <v>3.0090991126409268</v>
      </c>
      <c r="AC456">
        <f t="shared" si="537"/>
        <v>0</v>
      </c>
      <c r="AD456">
        <f t="shared" si="537"/>
        <v>0</v>
      </c>
      <c r="AE456">
        <f t="shared" si="537"/>
        <v>0</v>
      </c>
      <c r="AF456">
        <f t="shared" si="537"/>
        <v>0</v>
      </c>
      <c r="AG456">
        <f t="shared" si="537"/>
        <v>0</v>
      </c>
      <c r="AH456">
        <f t="shared" si="537"/>
        <v>0</v>
      </c>
      <c r="AI456">
        <f t="shared" si="537"/>
        <v>0</v>
      </c>
      <c r="AJ456">
        <f t="shared" si="537"/>
        <v>0</v>
      </c>
      <c r="AK456">
        <f t="shared" si="537"/>
        <v>0</v>
      </c>
      <c r="AL456">
        <f t="shared" si="537"/>
        <v>656.37073292872731</v>
      </c>
      <c r="AM456">
        <f t="shared" si="537"/>
        <v>383.34113452480864</v>
      </c>
      <c r="AN456">
        <f t="shared" si="537"/>
        <v>0</v>
      </c>
      <c r="AO456">
        <f t="shared" si="537"/>
        <v>0</v>
      </c>
      <c r="AP456">
        <f t="shared" si="537"/>
        <v>0</v>
      </c>
      <c r="AQ456">
        <f t="shared" si="537"/>
        <v>46.453138664417814</v>
      </c>
      <c r="AR456">
        <f t="shared" si="537"/>
        <v>86.497464542325815</v>
      </c>
      <c r="AS456">
        <f t="shared" si="537"/>
        <v>43.974870282474328</v>
      </c>
      <c r="AT456" s="3">
        <f t="shared" si="525"/>
        <v>122769.99999999997</v>
      </c>
      <c r="AU456" s="3">
        <f>model!AT15</f>
        <v>122770</v>
      </c>
    </row>
    <row r="457" spans="1:47" x14ac:dyDescent="0.25">
      <c r="A457" s="2" t="s">
        <v>15</v>
      </c>
      <c r="B457">
        <f t="shared" ref="B457:AS457" si="538">B408*($AU408/$AT408)</f>
        <v>0</v>
      </c>
      <c r="C457">
        <f t="shared" si="538"/>
        <v>0</v>
      </c>
      <c r="D457">
        <f t="shared" si="538"/>
        <v>678.75606276589076</v>
      </c>
      <c r="E457">
        <f t="shared" si="538"/>
        <v>217.53189678749851</v>
      </c>
      <c r="F457">
        <f t="shared" si="538"/>
        <v>0</v>
      </c>
      <c r="G457">
        <f t="shared" si="538"/>
        <v>0</v>
      </c>
      <c r="H457">
        <f t="shared" si="538"/>
        <v>0</v>
      </c>
      <c r="I457">
        <f t="shared" si="538"/>
        <v>0</v>
      </c>
      <c r="J457">
        <f t="shared" si="538"/>
        <v>0</v>
      </c>
      <c r="K457">
        <f t="shared" si="538"/>
        <v>34.970709045034184</v>
      </c>
      <c r="L457">
        <f t="shared" si="538"/>
        <v>0</v>
      </c>
      <c r="M457">
        <f t="shared" si="538"/>
        <v>0</v>
      </c>
      <c r="N457">
        <f t="shared" si="538"/>
        <v>0</v>
      </c>
      <c r="O457">
        <f t="shared" si="538"/>
        <v>0</v>
      </c>
      <c r="P457">
        <f t="shared" si="538"/>
        <v>2917.0212911555536</v>
      </c>
      <c r="Q457">
        <f t="shared" si="538"/>
        <v>0</v>
      </c>
      <c r="R457">
        <f t="shared" si="538"/>
        <v>0</v>
      </c>
      <c r="S457">
        <f t="shared" si="538"/>
        <v>0</v>
      </c>
      <c r="T457">
        <f t="shared" si="538"/>
        <v>0</v>
      </c>
      <c r="U457">
        <f t="shared" si="538"/>
        <v>0</v>
      </c>
      <c r="V457">
        <f t="shared" si="538"/>
        <v>7.5804564768799318</v>
      </c>
      <c r="W457">
        <f t="shared" si="538"/>
        <v>0</v>
      </c>
      <c r="X457">
        <f t="shared" si="538"/>
        <v>0</v>
      </c>
      <c r="Y457">
        <f t="shared" si="538"/>
        <v>0</v>
      </c>
      <c r="Z457">
        <f t="shared" si="538"/>
        <v>0</v>
      </c>
      <c r="AA457">
        <f t="shared" si="538"/>
        <v>0</v>
      </c>
      <c r="AB457">
        <f t="shared" si="538"/>
        <v>0</v>
      </c>
      <c r="AC457">
        <f t="shared" si="538"/>
        <v>0</v>
      </c>
      <c r="AD457">
        <f t="shared" si="538"/>
        <v>0</v>
      </c>
      <c r="AE457">
        <f t="shared" si="538"/>
        <v>0</v>
      </c>
      <c r="AF457">
        <f t="shared" si="538"/>
        <v>0</v>
      </c>
      <c r="AG457">
        <f t="shared" si="538"/>
        <v>0</v>
      </c>
      <c r="AH457">
        <f t="shared" si="538"/>
        <v>0</v>
      </c>
      <c r="AI457">
        <f t="shared" si="538"/>
        <v>0</v>
      </c>
      <c r="AJ457">
        <f t="shared" si="538"/>
        <v>0</v>
      </c>
      <c r="AK457">
        <f t="shared" si="538"/>
        <v>0</v>
      </c>
      <c r="AL457">
        <f t="shared" si="538"/>
        <v>0</v>
      </c>
      <c r="AM457">
        <f t="shared" si="538"/>
        <v>0</v>
      </c>
      <c r="AN457">
        <f t="shared" si="538"/>
        <v>32.139583769143591</v>
      </c>
      <c r="AO457">
        <f t="shared" si="538"/>
        <v>0</v>
      </c>
      <c r="AP457">
        <f t="shared" si="538"/>
        <v>0</v>
      </c>
      <c r="AQ457">
        <f t="shared" si="538"/>
        <v>0</v>
      </c>
      <c r="AR457">
        <f t="shared" si="538"/>
        <v>0</v>
      </c>
      <c r="AS457">
        <f t="shared" si="538"/>
        <v>0</v>
      </c>
      <c r="AT457" s="3">
        <f t="shared" si="525"/>
        <v>3888.0000000000005</v>
      </c>
      <c r="AU457" s="3">
        <f>model!AT16</f>
        <v>3888</v>
      </c>
    </row>
    <row r="458" spans="1:47" x14ac:dyDescent="0.25">
      <c r="A458" s="2" t="s">
        <v>16</v>
      </c>
      <c r="B458">
        <f t="shared" ref="B458:AS458" si="539">B409*($AU409/$AT409)</f>
        <v>43.105953931656337</v>
      </c>
      <c r="C458">
        <f t="shared" si="539"/>
        <v>0</v>
      </c>
      <c r="D458">
        <f t="shared" si="539"/>
        <v>6.6670426427756304</v>
      </c>
      <c r="E458">
        <f t="shared" si="539"/>
        <v>0</v>
      </c>
      <c r="F458">
        <f t="shared" si="539"/>
        <v>0</v>
      </c>
      <c r="G458">
        <f t="shared" si="539"/>
        <v>0</v>
      </c>
      <c r="H458">
        <f t="shared" si="539"/>
        <v>0</v>
      </c>
      <c r="I458">
        <f t="shared" si="539"/>
        <v>0</v>
      </c>
      <c r="J458">
        <f t="shared" si="539"/>
        <v>0</v>
      </c>
      <c r="K458">
        <f t="shared" si="539"/>
        <v>315.58859583778468</v>
      </c>
      <c r="L458">
        <f t="shared" si="539"/>
        <v>0</v>
      </c>
      <c r="M458">
        <f t="shared" si="539"/>
        <v>0</v>
      </c>
      <c r="N458">
        <f t="shared" si="539"/>
        <v>0</v>
      </c>
      <c r="O458">
        <f t="shared" si="539"/>
        <v>94.244712588080247</v>
      </c>
      <c r="P458">
        <f t="shared" si="539"/>
        <v>0</v>
      </c>
      <c r="Q458">
        <f t="shared" si="539"/>
        <v>9652.9717595902093</v>
      </c>
      <c r="R458">
        <f t="shared" si="539"/>
        <v>0</v>
      </c>
      <c r="S458">
        <f t="shared" si="539"/>
        <v>0</v>
      </c>
      <c r="T458">
        <f t="shared" si="539"/>
        <v>0</v>
      </c>
      <c r="U458">
        <f t="shared" si="539"/>
        <v>0</v>
      </c>
      <c r="V458">
        <f t="shared" si="539"/>
        <v>0</v>
      </c>
      <c r="W458">
        <f t="shared" si="539"/>
        <v>0</v>
      </c>
      <c r="X458">
        <f t="shared" si="539"/>
        <v>0</v>
      </c>
      <c r="Y458">
        <f t="shared" si="539"/>
        <v>0</v>
      </c>
      <c r="Z458">
        <f t="shared" si="539"/>
        <v>0</v>
      </c>
      <c r="AA458">
        <f t="shared" si="539"/>
        <v>0</v>
      </c>
      <c r="AB458">
        <f t="shared" si="539"/>
        <v>57.461518427713202</v>
      </c>
      <c r="AC458">
        <f t="shared" si="539"/>
        <v>0</v>
      </c>
      <c r="AD458">
        <f t="shared" si="539"/>
        <v>0</v>
      </c>
      <c r="AE458">
        <f t="shared" si="539"/>
        <v>0</v>
      </c>
      <c r="AF458">
        <f t="shared" si="539"/>
        <v>0</v>
      </c>
      <c r="AG458">
        <f t="shared" si="539"/>
        <v>0</v>
      </c>
      <c r="AH458">
        <f t="shared" si="539"/>
        <v>14.797035485891264</v>
      </c>
      <c r="AI458">
        <f t="shared" si="539"/>
        <v>2255.1869538549654</v>
      </c>
      <c r="AJ458">
        <f t="shared" si="539"/>
        <v>0</v>
      </c>
      <c r="AK458">
        <f t="shared" si="539"/>
        <v>0</v>
      </c>
      <c r="AL458">
        <f t="shared" si="539"/>
        <v>0</v>
      </c>
      <c r="AM458">
        <f t="shared" si="539"/>
        <v>0</v>
      </c>
      <c r="AN458">
        <f t="shared" si="539"/>
        <v>0</v>
      </c>
      <c r="AO458">
        <f t="shared" si="539"/>
        <v>0</v>
      </c>
      <c r="AP458">
        <f t="shared" si="539"/>
        <v>0</v>
      </c>
      <c r="AQ458">
        <f t="shared" si="539"/>
        <v>603.97642764092495</v>
      </c>
      <c r="AR458">
        <f t="shared" si="539"/>
        <v>0</v>
      </c>
      <c r="AS458">
        <f t="shared" si="539"/>
        <v>0</v>
      </c>
      <c r="AT458" s="3">
        <f t="shared" si="525"/>
        <v>13044.000000000002</v>
      </c>
      <c r="AU458" s="3">
        <f>model!AT17</f>
        <v>13044</v>
      </c>
    </row>
    <row r="459" spans="1:47" x14ac:dyDescent="0.25">
      <c r="A459" s="2" t="s">
        <v>17</v>
      </c>
      <c r="B459">
        <f t="shared" ref="B459:AS459" si="540">B410*($AU410/$AT410)</f>
        <v>0</v>
      </c>
      <c r="C459">
        <f t="shared" si="540"/>
        <v>0</v>
      </c>
      <c r="D459">
        <f t="shared" si="540"/>
        <v>4.8511860486856717</v>
      </c>
      <c r="E459">
        <f t="shared" si="540"/>
        <v>0</v>
      </c>
      <c r="F459">
        <f t="shared" si="540"/>
        <v>0</v>
      </c>
      <c r="G459">
        <f t="shared" si="540"/>
        <v>9.0907929589469134</v>
      </c>
      <c r="H459">
        <f t="shared" si="540"/>
        <v>0</v>
      </c>
      <c r="I459">
        <f t="shared" si="540"/>
        <v>0</v>
      </c>
      <c r="J459">
        <f t="shared" si="540"/>
        <v>0</v>
      </c>
      <c r="K459">
        <f t="shared" si="540"/>
        <v>145.79930060885084</v>
      </c>
      <c r="L459">
        <f t="shared" si="540"/>
        <v>0</v>
      </c>
      <c r="M459">
        <f t="shared" si="540"/>
        <v>0</v>
      </c>
      <c r="N459">
        <f t="shared" si="540"/>
        <v>0</v>
      </c>
      <c r="O459">
        <f t="shared" si="540"/>
        <v>0</v>
      </c>
      <c r="P459">
        <f t="shared" si="540"/>
        <v>0</v>
      </c>
      <c r="Q459">
        <f t="shared" si="540"/>
        <v>0</v>
      </c>
      <c r="R459">
        <f t="shared" si="540"/>
        <v>178.7175490499323</v>
      </c>
      <c r="S459">
        <f t="shared" si="540"/>
        <v>0</v>
      </c>
      <c r="T459">
        <f t="shared" si="540"/>
        <v>0</v>
      </c>
      <c r="U459">
        <f t="shared" si="540"/>
        <v>0</v>
      </c>
      <c r="V459">
        <f t="shared" si="540"/>
        <v>0</v>
      </c>
      <c r="W459">
        <f t="shared" si="540"/>
        <v>0</v>
      </c>
      <c r="X459">
        <f t="shared" si="540"/>
        <v>0</v>
      </c>
      <c r="Y459">
        <f t="shared" si="540"/>
        <v>0</v>
      </c>
      <c r="Z459">
        <f t="shared" si="540"/>
        <v>0</v>
      </c>
      <c r="AA459">
        <f t="shared" si="540"/>
        <v>165.54117133358423</v>
      </c>
      <c r="AB459">
        <f t="shared" si="540"/>
        <v>0</v>
      </c>
      <c r="AC459">
        <f t="shared" si="540"/>
        <v>0</v>
      </c>
      <c r="AD459">
        <f t="shared" si="540"/>
        <v>0</v>
      </c>
      <c r="AE459">
        <f t="shared" si="540"/>
        <v>0</v>
      </c>
      <c r="AF459">
        <f t="shared" si="540"/>
        <v>0</v>
      </c>
      <c r="AG459">
        <f t="shared" si="540"/>
        <v>0</v>
      </c>
      <c r="AH459">
        <f t="shared" si="540"/>
        <v>0</v>
      </c>
      <c r="AI459">
        <f t="shared" si="540"/>
        <v>0</v>
      </c>
      <c r="AJ459">
        <f t="shared" si="540"/>
        <v>0</v>
      </c>
      <c r="AK459">
        <f t="shared" si="540"/>
        <v>0</v>
      </c>
      <c r="AL459">
        <f t="shared" si="540"/>
        <v>0</v>
      </c>
      <c r="AM459">
        <f t="shared" si="540"/>
        <v>0</v>
      </c>
      <c r="AN459">
        <f t="shared" si="540"/>
        <v>0</v>
      </c>
      <c r="AO459">
        <f t="shared" si="540"/>
        <v>0</v>
      </c>
      <c r="AP459">
        <f t="shared" si="540"/>
        <v>0</v>
      </c>
      <c r="AQ459">
        <f t="shared" si="540"/>
        <v>0</v>
      </c>
      <c r="AR459">
        <f t="shared" si="540"/>
        <v>0</v>
      </c>
      <c r="AS459">
        <f t="shared" si="540"/>
        <v>0</v>
      </c>
      <c r="AT459" s="3">
        <f t="shared" si="525"/>
        <v>504</v>
      </c>
      <c r="AU459" s="3">
        <f>model!AT18</f>
        <v>504</v>
      </c>
    </row>
    <row r="460" spans="1:47" x14ac:dyDescent="0.25">
      <c r="A460" s="2" t="s">
        <v>18</v>
      </c>
      <c r="B460">
        <f t="shared" ref="B460:AS460" si="541">B411*($AU411/$AT411)</f>
        <v>5.3923802453669571</v>
      </c>
      <c r="C460">
        <f t="shared" si="541"/>
        <v>21.772513319424981</v>
      </c>
      <c r="D460">
        <f t="shared" si="541"/>
        <v>0</v>
      </c>
      <c r="E460">
        <f t="shared" si="541"/>
        <v>0</v>
      </c>
      <c r="F460">
        <f t="shared" si="541"/>
        <v>0</v>
      </c>
      <c r="G460">
        <f t="shared" si="541"/>
        <v>0</v>
      </c>
      <c r="H460">
        <f t="shared" si="541"/>
        <v>0</v>
      </c>
      <c r="I460">
        <f t="shared" si="541"/>
        <v>0</v>
      </c>
      <c r="J460">
        <f t="shared" si="541"/>
        <v>0</v>
      </c>
      <c r="K460">
        <f t="shared" si="541"/>
        <v>0</v>
      </c>
      <c r="L460">
        <f t="shared" si="541"/>
        <v>0</v>
      </c>
      <c r="M460">
        <f t="shared" si="541"/>
        <v>0</v>
      </c>
      <c r="N460">
        <f t="shared" si="541"/>
        <v>0</v>
      </c>
      <c r="O460">
        <f t="shared" si="541"/>
        <v>0</v>
      </c>
      <c r="P460">
        <f t="shared" si="541"/>
        <v>0</v>
      </c>
      <c r="Q460">
        <f t="shared" si="541"/>
        <v>0</v>
      </c>
      <c r="R460">
        <f t="shared" si="541"/>
        <v>0</v>
      </c>
      <c r="S460">
        <f t="shared" si="541"/>
        <v>2832.0509655306223</v>
      </c>
      <c r="T460">
        <f t="shared" si="541"/>
        <v>0</v>
      </c>
      <c r="U460">
        <f t="shared" si="541"/>
        <v>0</v>
      </c>
      <c r="V460">
        <f t="shared" si="541"/>
        <v>0</v>
      </c>
      <c r="W460">
        <f t="shared" si="541"/>
        <v>0</v>
      </c>
      <c r="X460">
        <f t="shared" si="541"/>
        <v>0</v>
      </c>
      <c r="Y460">
        <f t="shared" si="541"/>
        <v>0</v>
      </c>
      <c r="Z460">
        <f t="shared" si="541"/>
        <v>81.447680690746566</v>
      </c>
      <c r="AA460">
        <f t="shared" si="541"/>
        <v>0</v>
      </c>
      <c r="AB460">
        <f t="shared" si="541"/>
        <v>0</v>
      </c>
      <c r="AC460">
        <f t="shared" si="541"/>
        <v>0</v>
      </c>
      <c r="AD460">
        <f t="shared" si="541"/>
        <v>62.332104904567693</v>
      </c>
      <c r="AE460">
        <f t="shared" si="541"/>
        <v>0</v>
      </c>
      <c r="AF460">
        <f t="shared" si="541"/>
        <v>91.47921730914932</v>
      </c>
      <c r="AG460">
        <f t="shared" si="541"/>
        <v>0</v>
      </c>
      <c r="AH460">
        <f t="shared" si="541"/>
        <v>0</v>
      </c>
      <c r="AI460">
        <f t="shared" si="541"/>
        <v>0</v>
      </c>
      <c r="AJ460">
        <f t="shared" si="541"/>
        <v>599.93487231054473</v>
      </c>
      <c r="AK460">
        <f t="shared" si="541"/>
        <v>0</v>
      </c>
      <c r="AL460">
        <f t="shared" si="541"/>
        <v>0</v>
      </c>
      <c r="AM460">
        <f t="shared" si="541"/>
        <v>0</v>
      </c>
      <c r="AN460">
        <f t="shared" si="541"/>
        <v>0</v>
      </c>
      <c r="AO460">
        <f t="shared" si="541"/>
        <v>2.5902656895772354</v>
      </c>
      <c r="AP460">
        <f t="shared" si="541"/>
        <v>0</v>
      </c>
      <c r="AQ460">
        <f t="shared" si="541"/>
        <v>0</v>
      </c>
      <c r="AR460">
        <f t="shared" si="541"/>
        <v>0</v>
      </c>
      <c r="AS460">
        <f t="shared" si="541"/>
        <v>0</v>
      </c>
      <c r="AT460" s="3">
        <f t="shared" si="525"/>
        <v>3696.9999999999995</v>
      </c>
      <c r="AU460" s="3">
        <f>model!AT19</f>
        <v>3697</v>
      </c>
    </row>
    <row r="461" spans="1:47" x14ac:dyDescent="0.25">
      <c r="A461" s="2" t="s">
        <v>19</v>
      </c>
      <c r="B461">
        <f t="shared" ref="B461:AS461" si="542">B412*($AU412/$AT412)</f>
        <v>18.907932308647375</v>
      </c>
      <c r="C461">
        <f t="shared" si="542"/>
        <v>0</v>
      </c>
      <c r="D461">
        <f t="shared" si="542"/>
        <v>0</v>
      </c>
      <c r="E461">
        <f t="shared" si="542"/>
        <v>0</v>
      </c>
      <c r="F461">
        <f t="shared" si="542"/>
        <v>0</v>
      </c>
      <c r="G461">
        <f t="shared" si="542"/>
        <v>0</v>
      </c>
      <c r="H461">
        <f t="shared" si="542"/>
        <v>0</v>
      </c>
      <c r="I461">
        <f t="shared" si="542"/>
        <v>0</v>
      </c>
      <c r="J461">
        <f t="shared" si="542"/>
        <v>0</v>
      </c>
      <c r="K461">
        <f t="shared" si="542"/>
        <v>835.51981263200889</v>
      </c>
      <c r="L461">
        <f t="shared" si="542"/>
        <v>0</v>
      </c>
      <c r="M461">
        <f t="shared" si="542"/>
        <v>40.196576579501226</v>
      </c>
      <c r="N461">
        <f t="shared" si="542"/>
        <v>0</v>
      </c>
      <c r="O461">
        <f t="shared" si="542"/>
        <v>0</v>
      </c>
      <c r="P461">
        <f t="shared" si="542"/>
        <v>0</v>
      </c>
      <c r="Q461">
        <f t="shared" si="542"/>
        <v>0</v>
      </c>
      <c r="R461">
        <f t="shared" si="542"/>
        <v>0</v>
      </c>
      <c r="S461">
        <f t="shared" si="542"/>
        <v>0</v>
      </c>
      <c r="T461">
        <f t="shared" si="542"/>
        <v>1561.5580389817646</v>
      </c>
      <c r="U461">
        <f t="shared" si="542"/>
        <v>0</v>
      </c>
      <c r="V461">
        <f t="shared" si="542"/>
        <v>0</v>
      </c>
      <c r="W461">
        <f t="shared" si="542"/>
        <v>0</v>
      </c>
      <c r="X461">
        <f t="shared" si="542"/>
        <v>0</v>
      </c>
      <c r="Y461">
        <f t="shared" si="542"/>
        <v>0</v>
      </c>
      <c r="Z461">
        <f t="shared" si="542"/>
        <v>0</v>
      </c>
      <c r="AA461">
        <f t="shared" si="542"/>
        <v>0</v>
      </c>
      <c r="AB461">
        <f t="shared" si="542"/>
        <v>12.135661792436263</v>
      </c>
      <c r="AC461">
        <f t="shared" si="542"/>
        <v>0</v>
      </c>
      <c r="AD461">
        <f t="shared" si="542"/>
        <v>0</v>
      </c>
      <c r="AE461">
        <f t="shared" si="542"/>
        <v>32.681977705641479</v>
      </c>
      <c r="AF461">
        <f t="shared" si="542"/>
        <v>0</v>
      </c>
      <c r="AG461">
        <f t="shared" si="542"/>
        <v>0</v>
      </c>
      <c r="AH461">
        <f t="shared" si="542"/>
        <v>0</v>
      </c>
      <c r="AI461">
        <f t="shared" si="542"/>
        <v>0</v>
      </c>
      <c r="AJ461">
        <f t="shared" si="542"/>
        <v>0</v>
      </c>
      <c r="AK461">
        <f t="shared" si="542"/>
        <v>0</v>
      </c>
      <c r="AL461">
        <f t="shared" si="542"/>
        <v>0</v>
      </c>
      <c r="AM461">
        <f t="shared" si="542"/>
        <v>0</v>
      </c>
      <c r="AN461">
        <f t="shared" si="542"/>
        <v>0</v>
      </c>
      <c r="AO461">
        <f t="shared" si="542"/>
        <v>0</v>
      </c>
      <c r="AP461">
        <f t="shared" si="542"/>
        <v>0</v>
      </c>
      <c r="AQ461">
        <f t="shared" si="542"/>
        <v>0</v>
      </c>
      <c r="AR461">
        <f t="shared" si="542"/>
        <v>0</v>
      </c>
      <c r="AS461">
        <f t="shared" si="542"/>
        <v>0</v>
      </c>
      <c r="AT461" s="3">
        <f t="shared" si="525"/>
        <v>2501</v>
      </c>
      <c r="AU461" s="3">
        <f>model!AT20</f>
        <v>2501</v>
      </c>
    </row>
    <row r="462" spans="1:47" x14ac:dyDescent="0.25">
      <c r="A462" s="2" t="s">
        <v>20</v>
      </c>
      <c r="B462">
        <f t="shared" ref="B462:AS462" si="543">B413*($AU413/$AT413)</f>
        <v>1906.9201375151001</v>
      </c>
      <c r="C462">
        <f t="shared" si="543"/>
        <v>0</v>
      </c>
      <c r="D462">
        <f t="shared" si="543"/>
        <v>0</v>
      </c>
      <c r="E462">
        <f t="shared" si="543"/>
        <v>0</v>
      </c>
      <c r="F462">
        <f t="shared" si="543"/>
        <v>0</v>
      </c>
      <c r="G462">
        <f t="shared" si="543"/>
        <v>0</v>
      </c>
      <c r="H462">
        <f t="shared" si="543"/>
        <v>0</v>
      </c>
      <c r="I462">
        <f t="shared" si="543"/>
        <v>0</v>
      </c>
      <c r="J462">
        <f t="shared" si="543"/>
        <v>0</v>
      </c>
      <c r="K462">
        <f t="shared" si="543"/>
        <v>0</v>
      </c>
      <c r="L462">
        <f t="shared" si="543"/>
        <v>0</v>
      </c>
      <c r="M462">
        <f t="shared" si="543"/>
        <v>0</v>
      </c>
      <c r="N462">
        <f t="shared" si="543"/>
        <v>0</v>
      </c>
      <c r="O462">
        <f t="shared" si="543"/>
        <v>224.9634970487659</v>
      </c>
      <c r="P462">
        <f t="shared" si="543"/>
        <v>0</v>
      </c>
      <c r="Q462">
        <f t="shared" si="543"/>
        <v>5.1313432472085987</v>
      </c>
      <c r="R462">
        <f t="shared" si="543"/>
        <v>0</v>
      </c>
      <c r="S462">
        <f t="shared" si="543"/>
        <v>0</v>
      </c>
      <c r="T462">
        <f t="shared" si="543"/>
        <v>0</v>
      </c>
      <c r="U462">
        <f t="shared" si="543"/>
        <v>13852.186140311645</v>
      </c>
      <c r="V462">
        <f t="shared" si="543"/>
        <v>0</v>
      </c>
      <c r="W462">
        <f t="shared" si="543"/>
        <v>0</v>
      </c>
      <c r="X462">
        <f t="shared" si="543"/>
        <v>0</v>
      </c>
      <c r="Y462">
        <f t="shared" si="543"/>
        <v>34.696288791489586</v>
      </c>
      <c r="Z462">
        <f t="shared" si="543"/>
        <v>0</v>
      </c>
      <c r="AA462">
        <f t="shared" si="543"/>
        <v>0</v>
      </c>
      <c r="AB462">
        <f t="shared" si="543"/>
        <v>0.47037544110305096</v>
      </c>
      <c r="AC462">
        <f t="shared" si="543"/>
        <v>0</v>
      </c>
      <c r="AD462">
        <f t="shared" si="543"/>
        <v>0</v>
      </c>
      <c r="AE462">
        <f t="shared" si="543"/>
        <v>0</v>
      </c>
      <c r="AF462">
        <f t="shared" si="543"/>
        <v>0</v>
      </c>
      <c r="AG462">
        <f t="shared" si="543"/>
        <v>0</v>
      </c>
      <c r="AH462">
        <f t="shared" si="543"/>
        <v>0</v>
      </c>
      <c r="AI462">
        <f t="shared" si="543"/>
        <v>0</v>
      </c>
      <c r="AJ462">
        <f t="shared" si="543"/>
        <v>0</v>
      </c>
      <c r="AK462">
        <f t="shared" si="543"/>
        <v>0</v>
      </c>
      <c r="AL462">
        <f t="shared" si="543"/>
        <v>156.38585647705713</v>
      </c>
      <c r="AM462">
        <f t="shared" si="543"/>
        <v>0</v>
      </c>
      <c r="AN462">
        <f t="shared" si="543"/>
        <v>0</v>
      </c>
      <c r="AO462">
        <f t="shared" si="543"/>
        <v>0</v>
      </c>
      <c r="AP462">
        <f t="shared" si="543"/>
        <v>0</v>
      </c>
      <c r="AQ462">
        <f t="shared" si="543"/>
        <v>19.246361167631083</v>
      </c>
      <c r="AR462">
        <f t="shared" si="543"/>
        <v>0</v>
      </c>
      <c r="AS462">
        <f t="shared" si="543"/>
        <v>0</v>
      </c>
      <c r="AT462" s="3">
        <f t="shared" si="525"/>
        <v>16200.000000000002</v>
      </c>
      <c r="AU462" s="3">
        <f>model!AT21</f>
        <v>16200</v>
      </c>
    </row>
    <row r="463" spans="1:47" x14ac:dyDescent="0.25">
      <c r="A463" s="2" t="s">
        <v>21</v>
      </c>
      <c r="B463">
        <f t="shared" ref="B463:AS463" si="544">B414*($AU414/$AT414)</f>
        <v>54.54498184087921</v>
      </c>
      <c r="C463">
        <f t="shared" si="544"/>
        <v>0</v>
      </c>
      <c r="D463">
        <f t="shared" si="544"/>
        <v>685.44741608791026</v>
      </c>
      <c r="E463">
        <f t="shared" si="544"/>
        <v>0</v>
      </c>
      <c r="F463">
        <f t="shared" si="544"/>
        <v>0</v>
      </c>
      <c r="G463">
        <f t="shared" si="544"/>
        <v>0</v>
      </c>
      <c r="H463">
        <f t="shared" si="544"/>
        <v>0</v>
      </c>
      <c r="I463">
        <f t="shared" si="544"/>
        <v>0</v>
      </c>
      <c r="J463">
        <f t="shared" si="544"/>
        <v>0</v>
      </c>
      <c r="K463">
        <f t="shared" si="544"/>
        <v>370.81232333752115</v>
      </c>
      <c r="L463">
        <f t="shared" si="544"/>
        <v>0</v>
      </c>
      <c r="M463">
        <f t="shared" si="544"/>
        <v>0</v>
      </c>
      <c r="N463">
        <f t="shared" si="544"/>
        <v>0</v>
      </c>
      <c r="O463">
        <f t="shared" si="544"/>
        <v>0</v>
      </c>
      <c r="P463">
        <f t="shared" si="544"/>
        <v>115.5207075944592</v>
      </c>
      <c r="Q463">
        <f t="shared" si="544"/>
        <v>7.0724013024467922</v>
      </c>
      <c r="R463">
        <f t="shared" si="544"/>
        <v>0</v>
      </c>
      <c r="S463">
        <f t="shared" si="544"/>
        <v>0</v>
      </c>
      <c r="T463">
        <f t="shared" si="544"/>
        <v>0</v>
      </c>
      <c r="U463">
        <f t="shared" si="544"/>
        <v>0</v>
      </c>
      <c r="V463">
        <f t="shared" si="544"/>
        <v>4486.1356244983799</v>
      </c>
      <c r="W463">
        <f t="shared" si="544"/>
        <v>0</v>
      </c>
      <c r="X463">
        <f t="shared" si="544"/>
        <v>0</v>
      </c>
      <c r="Y463">
        <f t="shared" si="544"/>
        <v>0</v>
      </c>
      <c r="Z463">
        <f t="shared" si="544"/>
        <v>0</v>
      </c>
      <c r="AA463">
        <f t="shared" si="544"/>
        <v>11.843092923324999</v>
      </c>
      <c r="AB463">
        <f t="shared" si="544"/>
        <v>0</v>
      </c>
      <c r="AC463">
        <f t="shared" si="544"/>
        <v>0</v>
      </c>
      <c r="AD463">
        <f t="shared" si="544"/>
        <v>0</v>
      </c>
      <c r="AE463">
        <f t="shared" si="544"/>
        <v>0</v>
      </c>
      <c r="AF463">
        <f t="shared" si="544"/>
        <v>0</v>
      </c>
      <c r="AG463">
        <f t="shared" si="544"/>
        <v>0</v>
      </c>
      <c r="AH463">
        <f t="shared" si="544"/>
        <v>0</v>
      </c>
      <c r="AI463">
        <f t="shared" si="544"/>
        <v>0</v>
      </c>
      <c r="AJ463">
        <f t="shared" si="544"/>
        <v>0</v>
      </c>
      <c r="AK463">
        <f t="shared" si="544"/>
        <v>143.39217529146234</v>
      </c>
      <c r="AL463">
        <f t="shared" si="544"/>
        <v>0</v>
      </c>
      <c r="AM463">
        <f t="shared" si="544"/>
        <v>0</v>
      </c>
      <c r="AN463">
        <f t="shared" si="544"/>
        <v>63.109713571105047</v>
      </c>
      <c r="AO463">
        <f t="shared" si="544"/>
        <v>0</v>
      </c>
      <c r="AP463">
        <f t="shared" si="544"/>
        <v>0</v>
      </c>
      <c r="AQ463">
        <f t="shared" si="544"/>
        <v>6.1215635525107528</v>
      </c>
      <c r="AR463">
        <f t="shared" si="544"/>
        <v>0</v>
      </c>
      <c r="AS463">
        <f t="shared" si="544"/>
        <v>0</v>
      </c>
      <c r="AT463" s="3">
        <f t="shared" si="525"/>
        <v>5943.9999999999991</v>
      </c>
      <c r="AU463" s="3">
        <f>model!AT22</f>
        <v>5944</v>
      </c>
    </row>
    <row r="464" spans="1:47" x14ac:dyDescent="0.25">
      <c r="A464" s="2" t="s">
        <v>22</v>
      </c>
      <c r="B464">
        <f t="shared" ref="B464:AS464" si="545">B415*($AU415/$AT415)</f>
        <v>39.087452501851594</v>
      </c>
      <c r="C464">
        <f t="shared" si="545"/>
        <v>0</v>
      </c>
      <c r="D464">
        <f t="shared" si="545"/>
        <v>0</v>
      </c>
      <c r="E464">
        <f t="shared" si="545"/>
        <v>0</v>
      </c>
      <c r="F464">
        <f t="shared" si="545"/>
        <v>0</v>
      </c>
      <c r="G464">
        <f t="shared" si="545"/>
        <v>21.039358193867191</v>
      </c>
      <c r="H464">
        <f t="shared" si="545"/>
        <v>0</v>
      </c>
      <c r="I464">
        <f t="shared" si="545"/>
        <v>0</v>
      </c>
      <c r="J464">
        <f t="shared" si="545"/>
        <v>0</v>
      </c>
      <c r="K464">
        <f t="shared" si="545"/>
        <v>2648.8405611758844</v>
      </c>
      <c r="L464">
        <f t="shared" si="545"/>
        <v>0</v>
      </c>
      <c r="M464">
        <f t="shared" si="545"/>
        <v>5.2759641596180433</v>
      </c>
      <c r="N464">
        <f t="shared" si="545"/>
        <v>0</v>
      </c>
      <c r="O464">
        <f t="shared" si="545"/>
        <v>0</v>
      </c>
      <c r="P464">
        <f t="shared" si="545"/>
        <v>0</v>
      </c>
      <c r="Q464">
        <f t="shared" si="545"/>
        <v>0</v>
      </c>
      <c r="R464">
        <f t="shared" si="545"/>
        <v>0</v>
      </c>
      <c r="S464">
        <f t="shared" si="545"/>
        <v>0</v>
      </c>
      <c r="T464">
        <f t="shared" si="545"/>
        <v>0</v>
      </c>
      <c r="U464">
        <f t="shared" si="545"/>
        <v>0</v>
      </c>
      <c r="V464">
        <f t="shared" si="545"/>
        <v>0</v>
      </c>
      <c r="W464">
        <f t="shared" si="545"/>
        <v>2217.0328651910459</v>
      </c>
      <c r="X464">
        <f t="shared" si="545"/>
        <v>0</v>
      </c>
      <c r="Y464">
        <f t="shared" si="545"/>
        <v>0</v>
      </c>
      <c r="Z464">
        <f t="shared" si="545"/>
        <v>0</v>
      </c>
      <c r="AA464">
        <f t="shared" si="545"/>
        <v>501.93791574209411</v>
      </c>
      <c r="AB464">
        <f t="shared" si="545"/>
        <v>0</v>
      </c>
      <c r="AC464">
        <f t="shared" si="545"/>
        <v>0</v>
      </c>
      <c r="AD464">
        <f t="shared" si="545"/>
        <v>0</v>
      </c>
      <c r="AE464">
        <f t="shared" si="545"/>
        <v>0</v>
      </c>
      <c r="AF464">
        <f t="shared" si="545"/>
        <v>0</v>
      </c>
      <c r="AG464">
        <f t="shared" si="545"/>
        <v>0</v>
      </c>
      <c r="AH464">
        <f t="shared" si="545"/>
        <v>1504.4483330193659</v>
      </c>
      <c r="AI464">
        <f t="shared" si="545"/>
        <v>0</v>
      </c>
      <c r="AJ464">
        <f t="shared" si="545"/>
        <v>0</v>
      </c>
      <c r="AK464">
        <f t="shared" si="545"/>
        <v>0</v>
      </c>
      <c r="AL464">
        <f t="shared" si="545"/>
        <v>0</v>
      </c>
      <c r="AM464">
        <f t="shared" si="545"/>
        <v>0</v>
      </c>
      <c r="AN464">
        <f t="shared" si="545"/>
        <v>0</v>
      </c>
      <c r="AO464">
        <f t="shared" si="545"/>
        <v>0</v>
      </c>
      <c r="AP464">
        <f t="shared" si="545"/>
        <v>12.337550016272443</v>
      </c>
      <c r="AQ464">
        <f t="shared" si="545"/>
        <v>0</v>
      </c>
      <c r="AR464">
        <f t="shared" si="545"/>
        <v>0</v>
      </c>
      <c r="AS464">
        <f t="shared" si="545"/>
        <v>0</v>
      </c>
      <c r="AT464" s="3">
        <f t="shared" si="525"/>
        <v>6950</v>
      </c>
      <c r="AU464" s="3">
        <f>model!AT23</f>
        <v>6950</v>
      </c>
    </row>
    <row r="465" spans="1:47" x14ac:dyDescent="0.25">
      <c r="A465" s="2" t="s">
        <v>23</v>
      </c>
      <c r="B465">
        <f t="shared" ref="B465:AS465" si="546">B416*($AU416/$AT416)</f>
        <v>3988.4668054072622</v>
      </c>
      <c r="C465">
        <f t="shared" si="546"/>
        <v>0</v>
      </c>
      <c r="D465">
        <f t="shared" si="546"/>
        <v>30.791454824387415</v>
      </c>
      <c r="E465">
        <f t="shared" si="546"/>
        <v>0</v>
      </c>
      <c r="F465">
        <f t="shared" si="546"/>
        <v>0</v>
      </c>
      <c r="G465">
        <f t="shared" si="546"/>
        <v>0</v>
      </c>
      <c r="H465">
        <f t="shared" si="546"/>
        <v>0</v>
      </c>
      <c r="I465">
        <f t="shared" si="546"/>
        <v>93.779672641172198</v>
      </c>
      <c r="J465">
        <f t="shared" si="546"/>
        <v>0</v>
      </c>
      <c r="K465">
        <f t="shared" si="546"/>
        <v>77.118126939648306</v>
      </c>
      <c r="L465">
        <f t="shared" si="546"/>
        <v>0</v>
      </c>
      <c r="M465">
        <f t="shared" si="546"/>
        <v>0</v>
      </c>
      <c r="N465">
        <f t="shared" si="546"/>
        <v>0</v>
      </c>
      <c r="O465">
        <f t="shared" si="546"/>
        <v>968.86814701195522</v>
      </c>
      <c r="P465">
        <f t="shared" si="546"/>
        <v>0</v>
      </c>
      <c r="Q465">
        <f t="shared" si="546"/>
        <v>0</v>
      </c>
      <c r="R465">
        <f t="shared" si="546"/>
        <v>0</v>
      </c>
      <c r="S465">
        <f t="shared" si="546"/>
        <v>0</v>
      </c>
      <c r="T465">
        <f t="shared" si="546"/>
        <v>0</v>
      </c>
      <c r="U465">
        <f t="shared" si="546"/>
        <v>0</v>
      </c>
      <c r="V465">
        <f t="shared" si="546"/>
        <v>0</v>
      </c>
      <c r="W465">
        <f t="shared" si="546"/>
        <v>0</v>
      </c>
      <c r="X465">
        <f t="shared" si="546"/>
        <v>5611.7500817741275</v>
      </c>
      <c r="Y465">
        <f t="shared" si="546"/>
        <v>0</v>
      </c>
      <c r="Z465">
        <f t="shared" si="546"/>
        <v>0</v>
      </c>
      <c r="AA465">
        <f t="shared" si="546"/>
        <v>0</v>
      </c>
      <c r="AB465">
        <f t="shared" si="546"/>
        <v>0</v>
      </c>
      <c r="AC465">
        <f t="shared" si="546"/>
        <v>0</v>
      </c>
      <c r="AD465">
        <f t="shared" si="546"/>
        <v>0</v>
      </c>
      <c r="AE465">
        <f t="shared" si="546"/>
        <v>0</v>
      </c>
      <c r="AF465">
        <f t="shared" si="546"/>
        <v>0</v>
      </c>
      <c r="AG465">
        <f t="shared" si="546"/>
        <v>0</v>
      </c>
      <c r="AH465">
        <f t="shared" si="546"/>
        <v>0</v>
      </c>
      <c r="AI465">
        <f t="shared" si="546"/>
        <v>0</v>
      </c>
      <c r="AJ465">
        <f t="shared" si="546"/>
        <v>0</v>
      </c>
      <c r="AK465">
        <f t="shared" si="546"/>
        <v>0</v>
      </c>
      <c r="AL465">
        <f t="shared" si="546"/>
        <v>14.195083986682139</v>
      </c>
      <c r="AM465">
        <f t="shared" si="546"/>
        <v>67.569959923528231</v>
      </c>
      <c r="AN465">
        <f t="shared" si="546"/>
        <v>0</v>
      </c>
      <c r="AO465">
        <f t="shared" si="546"/>
        <v>0</v>
      </c>
      <c r="AP465">
        <f t="shared" si="546"/>
        <v>0</v>
      </c>
      <c r="AQ465">
        <f t="shared" si="546"/>
        <v>5.7289784732120861</v>
      </c>
      <c r="AR465">
        <f t="shared" si="546"/>
        <v>0</v>
      </c>
      <c r="AS465">
        <f t="shared" si="546"/>
        <v>20.731689018025428</v>
      </c>
      <c r="AT465" s="3">
        <f t="shared" si="525"/>
        <v>10879.000000000002</v>
      </c>
      <c r="AU465" s="3">
        <f>model!AT24</f>
        <v>10879</v>
      </c>
    </row>
    <row r="466" spans="1:47" x14ac:dyDescent="0.25">
      <c r="A466" s="2" t="s">
        <v>24</v>
      </c>
      <c r="B466">
        <f t="shared" ref="B466:AS466" si="547">B417*($AU417/$AT417)</f>
        <v>77.835829038614278</v>
      </c>
      <c r="C466">
        <f t="shared" si="547"/>
        <v>0</v>
      </c>
      <c r="D466">
        <f t="shared" si="547"/>
        <v>0</v>
      </c>
      <c r="E466">
        <f t="shared" si="547"/>
        <v>0</v>
      </c>
      <c r="F466">
        <f t="shared" si="547"/>
        <v>0</v>
      </c>
      <c r="G466">
        <f t="shared" si="547"/>
        <v>0</v>
      </c>
      <c r="H466">
        <f t="shared" si="547"/>
        <v>280.19582948146774</v>
      </c>
      <c r="I466">
        <f t="shared" si="547"/>
        <v>0</v>
      </c>
      <c r="J466">
        <f t="shared" si="547"/>
        <v>0</v>
      </c>
      <c r="K466">
        <f t="shared" si="547"/>
        <v>0</v>
      </c>
      <c r="L466">
        <f t="shared" si="547"/>
        <v>0</v>
      </c>
      <c r="M466">
        <f t="shared" si="547"/>
        <v>0</v>
      </c>
      <c r="N466">
        <f t="shared" si="547"/>
        <v>0</v>
      </c>
      <c r="O466">
        <f t="shared" si="547"/>
        <v>0</v>
      </c>
      <c r="P466">
        <f t="shared" si="547"/>
        <v>0</v>
      </c>
      <c r="Q466">
        <f t="shared" si="547"/>
        <v>22.707753311205579</v>
      </c>
      <c r="R466">
        <f t="shared" si="547"/>
        <v>0</v>
      </c>
      <c r="S466">
        <f t="shared" si="547"/>
        <v>0</v>
      </c>
      <c r="T466">
        <f t="shared" si="547"/>
        <v>0</v>
      </c>
      <c r="U466">
        <f t="shared" si="547"/>
        <v>226.17325948307837</v>
      </c>
      <c r="V466">
        <f t="shared" si="547"/>
        <v>0</v>
      </c>
      <c r="W466">
        <f t="shared" si="547"/>
        <v>0</v>
      </c>
      <c r="X466">
        <f t="shared" si="547"/>
        <v>0</v>
      </c>
      <c r="Y466">
        <f t="shared" si="547"/>
        <v>6137.2779880144572</v>
      </c>
      <c r="Z466">
        <f t="shared" si="547"/>
        <v>0</v>
      </c>
      <c r="AA466">
        <f t="shared" si="547"/>
        <v>0</v>
      </c>
      <c r="AB466">
        <f t="shared" si="547"/>
        <v>1539.9338537260294</v>
      </c>
      <c r="AC466">
        <f t="shared" si="547"/>
        <v>0</v>
      </c>
      <c r="AD466">
        <f t="shared" si="547"/>
        <v>0</v>
      </c>
      <c r="AE466">
        <f t="shared" si="547"/>
        <v>0</v>
      </c>
      <c r="AF466">
        <f t="shared" si="547"/>
        <v>0</v>
      </c>
      <c r="AG466">
        <f t="shared" si="547"/>
        <v>276.01284669024221</v>
      </c>
      <c r="AH466">
        <f t="shared" si="547"/>
        <v>0</v>
      </c>
      <c r="AI466">
        <f t="shared" si="547"/>
        <v>0</v>
      </c>
      <c r="AJ466">
        <f t="shared" si="547"/>
        <v>0</v>
      </c>
      <c r="AK466">
        <f t="shared" si="547"/>
        <v>0</v>
      </c>
      <c r="AL466">
        <f t="shared" si="547"/>
        <v>0</v>
      </c>
      <c r="AM466">
        <f t="shared" si="547"/>
        <v>0</v>
      </c>
      <c r="AN466">
        <f t="shared" si="547"/>
        <v>4.0525975436877522</v>
      </c>
      <c r="AO466">
        <f t="shared" si="547"/>
        <v>0</v>
      </c>
      <c r="AP466">
        <f t="shared" si="547"/>
        <v>0</v>
      </c>
      <c r="AQ466">
        <f t="shared" si="547"/>
        <v>1054.8100427112176</v>
      </c>
      <c r="AR466">
        <f t="shared" si="547"/>
        <v>0</v>
      </c>
      <c r="AS466">
        <f t="shared" si="547"/>
        <v>0</v>
      </c>
      <c r="AT466" s="3">
        <f t="shared" si="525"/>
        <v>9619</v>
      </c>
      <c r="AU466" s="3">
        <f>model!AT25</f>
        <v>9619</v>
      </c>
    </row>
    <row r="467" spans="1:47" x14ac:dyDescent="0.25">
      <c r="A467" s="2" t="s">
        <v>25</v>
      </c>
      <c r="B467">
        <f t="shared" ref="B467:AS467" si="548">B418*($AU418/$AT418)</f>
        <v>8.1860740265585683</v>
      </c>
      <c r="C467">
        <f t="shared" si="548"/>
        <v>190.0516166489794</v>
      </c>
      <c r="D467">
        <f t="shared" si="548"/>
        <v>0</v>
      </c>
      <c r="E467">
        <f t="shared" si="548"/>
        <v>0</v>
      </c>
      <c r="F467">
        <f t="shared" si="548"/>
        <v>0</v>
      </c>
      <c r="G467">
        <f t="shared" si="548"/>
        <v>0</v>
      </c>
      <c r="H467">
        <f t="shared" si="548"/>
        <v>0</v>
      </c>
      <c r="I467">
        <f t="shared" si="548"/>
        <v>0</v>
      </c>
      <c r="J467">
        <f t="shared" si="548"/>
        <v>0</v>
      </c>
      <c r="K467">
        <f t="shared" si="548"/>
        <v>0</v>
      </c>
      <c r="L467">
        <f t="shared" si="548"/>
        <v>0</v>
      </c>
      <c r="M467">
        <f t="shared" si="548"/>
        <v>0</v>
      </c>
      <c r="N467">
        <f t="shared" si="548"/>
        <v>0</v>
      </c>
      <c r="O467">
        <f t="shared" si="548"/>
        <v>0</v>
      </c>
      <c r="P467">
        <f t="shared" si="548"/>
        <v>0</v>
      </c>
      <c r="Q467">
        <f t="shared" si="548"/>
        <v>0</v>
      </c>
      <c r="R467">
        <f t="shared" si="548"/>
        <v>0</v>
      </c>
      <c r="S467">
        <f t="shared" si="548"/>
        <v>93.184670135956949</v>
      </c>
      <c r="T467">
        <f t="shared" si="548"/>
        <v>0</v>
      </c>
      <c r="U467">
        <f t="shared" si="548"/>
        <v>0</v>
      </c>
      <c r="V467">
        <f t="shared" si="548"/>
        <v>0</v>
      </c>
      <c r="W467">
        <f t="shared" si="548"/>
        <v>0</v>
      </c>
      <c r="X467">
        <f t="shared" si="548"/>
        <v>0</v>
      </c>
      <c r="Y467">
        <f t="shared" si="548"/>
        <v>0</v>
      </c>
      <c r="Z467">
        <f t="shared" si="548"/>
        <v>6519.6576033568217</v>
      </c>
      <c r="AA467">
        <f t="shared" si="548"/>
        <v>0</v>
      </c>
      <c r="AB467">
        <f t="shared" si="548"/>
        <v>0</v>
      </c>
      <c r="AC467">
        <f t="shared" si="548"/>
        <v>51.880918635953755</v>
      </c>
      <c r="AD467">
        <f t="shared" si="548"/>
        <v>8.1573474779753159</v>
      </c>
      <c r="AE467">
        <f t="shared" si="548"/>
        <v>0</v>
      </c>
      <c r="AF467">
        <f t="shared" si="548"/>
        <v>651.38017204600646</v>
      </c>
      <c r="AG467">
        <f t="shared" si="548"/>
        <v>0</v>
      </c>
      <c r="AH467">
        <f t="shared" si="548"/>
        <v>0</v>
      </c>
      <c r="AI467">
        <f t="shared" si="548"/>
        <v>0</v>
      </c>
      <c r="AJ467">
        <f t="shared" si="548"/>
        <v>239.83088057470385</v>
      </c>
      <c r="AK467">
        <f t="shared" si="548"/>
        <v>0</v>
      </c>
      <c r="AL467">
        <f t="shared" si="548"/>
        <v>0</v>
      </c>
      <c r="AM467">
        <f t="shared" si="548"/>
        <v>0</v>
      </c>
      <c r="AN467">
        <f t="shared" si="548"/>
        <v>0</v>
      </c>
      <c r="AO467">
        <f t="shared" si="548"/>
        <v>0</v>
      </c>
      <c r="AP467">
        <f t="shared" si="548"/>
        <v>0</v>
      </c>
      <c r="AQ467">
        <f t="shared" si="548"/>
        <v>0</v>
      </c>
      <c r="AR467">
        <f t="shared" si="548"/>
        <v>44.670717097045106</v>
      </c>
      <c r="AS467">
        <f t="shared" si="548"/>
        <v>0</v>
      </c>
      <c r="AT467" s="3">
        <f t="shared" si="525"/>
        <v>7807.0000000000009</v>
      </c>
      <c r="AU467" s="3">
        <f>model!AT26</f>
        <v>7807</v>
      </c>
    </row>
    <row r="468" spans="1:47" x14ac:dyDescent="0.25">
      <c r="A468" s="2" t="s">
        <v>26</v>
      </c>
      <c r="B468">
        <f t="shared" ref="B468:AS468" si="549">B419*($AU419/$AT419)</f>
        <v>6.6144121174223436</v>
      </c>
      <c r="C468">
        <f t="shared" si="549"/>
        <v>0</v>
      </c>
      <c r="D468">
        <f t="shared" si="549"/>
        <v>39.898064681108742</v>
      </c>
      <c r="E468">
        <f t="shared" si="549"/>
        <v>0</v>
      </c>
      <c r="F468">
        <f t="shared" si="549"/>
        <v>0</v>
      </c>
      <c r="G468">
        <f t="shared" si="549"/>
        <v>73.040886391176258</v>
      </c>
      <c r="H468">
        <f t="shared" si="549"/>
        <v>0</v>
      </c>
      <c r="I468">
        <f t="shared" si="549"/>
        <v>0</v>
      </c>
      <c r="J468">
        <f t="shared" si="549"/>
        <v>0</v>
      </c>
      <c r="K468">
        <f t="shared" si="549"/>
        <v>11421.531042210334</v>
      </c>
      <c r="L468">
        <f t="shared" si="549"/>
        <v>0</v>
      </c>
      <c r="M468">
        <f t="shared" si="549"/>
        <v>18.748866445134016</v>
      </c>
      <c r="N468">
        <f t="shared" si="549"/>
        <v>0</v>
      </c>
      <c r="O468">
        <f t="shared" si="549"/>
        <v>0</v>
      </c>
      <c r="P468">
        <f t="shared" si="549"/>
        <v>3.0922104013231047</v>
      </c>
      <c r="Q468">
        <f t="shared" si="549"/>
        <v>16.4270409324387</v>
      </c>
      <c r="R468">
        <f t="shared" si="549"/>
        <v>13.270526457651004</v>
      </c>
      <c r="S468">
        <f t="shared" si="549"/>
        <v>0</v>
      </c>
      <c r="T468">
        <f t="shared" si="549"/>
        <v>0</v>
      </c>
      <c r="U468">
        <f t="shared" si="549"/>
        <v>0</v>
      </c>
      <c r="V468">
        <f t="shared" si="549"/>
        <v>0</v>
      </c>
      <c r="W468">
        <f t="shared" si="549"/>
        <v>15.423505232897654</v>
      </c>
      <c r="X468">
        <f t="shared" si="549"/>
        <v>0</v>
      </c>
      <c r="Y468">
        <f t="shared" si="549"/>
        <v>0</v>
      </c>
      <c r="Z468">
        <f t="shared" si="549"/>
        <v>0</v>
      </c>
      <c r="AA468">
        <f t="shared" si="549"/>
        <v>4093.0443073520023</v>
      </c>
      <c r="AB468">
        <f t="shared" si="549"/>
        <v>0</v>
      </c>
      <c r="AC468">
        <f t="shared" si="549"/>
        <v>0</v>
      </c>
      <c r="AD468">
        <f t="shared" si="549"/>
        <v>0</v>
      </c>
      <c r="AE468">
        <f t="shared" si="549"/>
        <v>0</v>
      </c>
      <c r="AF468">
        <f t="shared" si="549"/>
        <v>0</v>
      </c>
      <c r="AG468">
        <f t="shared" si="549"/>
        <v>0</v>
      </c>
      <c r="AH468">
        <f t="shared" si="549"/>
        <v>304.53586068457707</v>
      </c>
      <c r="AI468">
        <f t="shared" si="549"/>
        <v>0</v>
      </c>
      <c r="AJ468">
        <f t="shared" si="549"/>
        <v>0</v>
      </c>
      <c r="AK468">
        <f t="shared" si="549"/>
        <v>0.37327709393626779</v>
      </c>
      <c r="AL468">
        <f t="shared" si="549"/>
        <v>0</v>
      </c>
      <c r="AM468">
        <f t="shared" si="549"/>
        <v>0</v>
      </c>
      <c r="AN468">
        <f t="shared" si="549"/>
        <v>0</v>
      </c>
      <c r="AO468">
        <f t="shared" si="549"/>
        <v>0</v>
      </c>
      <c r="AP468">
        <f t="shared" si="549"/>
        <v>0</v>
      </c>
      <c r="AQ468">
        <f t="shared" si="549"/>
        <v>0</v>
      </c>
      <c r="AR468">
        <f t="shared" si="549"/>
        <v>0</v>
      </c>
      <c r="AS468">
        <f t="shared" si="549"/>
        <v>0</v>
      </c>
      <c r="AT468" s="3">
        <f t="shared" si="525"/>
        <v>16005.999999999998</v>
      </c>
      <c r="AU468" s="3">
        <f>model!AT27</f>
        <v>16006</v>
      </c>
    </row>
    <row r="469" spans="1:47" x14ac:dyDescent="0.25">
      <c r="A469" s="2" t="s">
        <v>27</v>
      </c>
      <c r="B469">
        <f t="shared" ref="B469:AS469" si="550">B420*($AU420/$AT420)</f>
        <v>329.86288351925685</v>
      </c>
      <c r="C469">
        <f t="shared" si="550"/>
        <v>0</v>
      </c>
      <c r="D469">
        <f t="shared" si="550"/>
        <v>0</v>
      </c>
      <c r="E469">
        <f t="shared" si="550"/>
        <v>0</v>
      </c>
      <c r="F469">
        <f t="shared" si="550"/>
        <v>0</v>
      </c>
      <c r="G469">
        <f t="shared" si="550"/>
        <v>41.894581858804315</v>
      </c>
      <c r="H469">
        <f t="shared" si="550"/>
        <v>36.269900351650001</v>
      </c>
      <c r="I469">
        <f t="shared" si="550"/>
        <v>0</v>
      </c>
      <c r="J469">
        <f t="shared" si="550"/>
        <v>0</v>
      </c>
      <c r="K469">
        <f t="shared" si="550"/>
        <v>0</v>
      </c>
      <c r="L469">
        <f t="shared" si="550"/>
        <v>0</v>
      </c>
      <c r="M469">
        <f t="shared" si="550"/>
        <v>0</v>
      </c>
      <c r="N469">
        <f t="shared" si="550"/>
        <v>0</v>
      </c>
      <c r="O469">
        <f t="shared" si="550"/>
        <v>17.557200965600025</v>
      </c>
      <c r="P469">
        <f t="shared" si="550"/>
        <v>0</v>
      </c>
      <c r="Q469">
        <f t="shared" si="550"/>
        <v>95.152615109891855</v>
      </c>
      <c r="R469">
        <f t="shared" si="550"/>
        <v>0</v>
      </c>
      <c r="S469">
        <f t="shared" si="550"/>
        <v>0</v>
      </c>
      <c r="T469">
        <f t="shared" si="550"/>
        <v>0</v>
      </c>
      <c r="U469">
        <f t="shared" si="550"/>
        <v>0</v>
      </c>
      <c r="V469">
        <f t="shared" si="550"/>
        <v>0</v>
      </c>
      <c r="W469">
        <f t="shared" si="550"/>
        <v>0</v>
      </c>
      <c r="X469">
        <f t="shared" si="550"/>
        <v>0</v>
      </c>
      <c r="Y469">
        <f t="shared" si="550"/>
        <v>561.22338209249347</v>
      </c>
      <c r="Z469">
        <f t="shared" si="550"/>
        <v>0</v>
      </c>
      <c r="AA469">
        <f t="shared" si="550"/>
        <v>0</v>
      </c>
      <c r="AB469">
        <f t="shared" si="550"/>
        <v>8241.4463516154592</v>
      </c>
      <c r="AC469">
        <f t="shared" si="550"/>
        <v>0</v>
      </c>
      <c r="AD469">
        <f t="shared" si="550"/>
        <v>0</v>
      </c>
      <c r="AE469">
        <f t="shared" si="550"/>
        <v>0</v>
      </c>
      <c r="AF469">
        <f t="shared" si="550"/>
        <v>0</v>
      </c>
      <c r="AG469">
        <f t="shared" si="550"/>
        <v>282.33025122949783</v>
      </c>
      <c r="AH469">
        <f t="shared" si="550"/>
        <v>18.607017841740642</v>
      </c>
      <c r="AI469">
        <f t="shared" si="550"/>
        <v>60.262401028533787</v>
      </c>
      <c r="AJ469">
        <f t="shared" si="550"/>
        <v>0</v>
      </c>
      <c r="AK469">
        <f t="shared" si="550"/>
        <v>0</v>
      </c>
      <c r="AL469">
        <f t="shared" si="550"/>
        <v>4.8820327677427295</v>
      </c>
      <c r="AM469">
        <f t="shared" si="550"/>
        <v>0</v>
      </c>
      <c r="AN469">
        <f t="shared" si="550"/>
        <v>0</v>
      </c>
      <c r="AO469">
        <f t="shared" si="550"/>
        <v>0</v>
      </c>
      <c r="AP469">
        <f t="shared" si="550"/>
        <v>0</v>
      </c>
      <c r="AQ469">
        <f t="shared" si="550"/>
        <v>4110.5113816193307</v>
      </c>
      <c r="AR469">
        <f t="shared" si="550"/>
        <v>0</v>
      </c>
      <c r="AS469">
        <f t="shared" si="550"/>
        <v>0</v>
      </c>
      <c r="AT469" s="3">
        <f t="shared" si="525"/>
        <v>13800</v>
      </c>
      <c r="AU469" s="3">
        <f>model!AT28</f>
        <v>13800</v>
      </c>
    </row>
    <row r="470" spans="1:47" x14ac:dyDescent="0.25">
      <c r="A470" s="2" t="s">
        <v>28</v>
      </c>
      <c r="B470">
        <f t="shared" ref="B470:AS470" si="551">B421*($AU421/$AT421)</f>
        <v>0</v>
      </c>
      <c r="C470">
        <f t="shared" si="551"/>
        <v>0</v>
      </c>
      <c r="D470">
        <f t="shared" si="551"/>
        <v>0</v>
      </c>
      <c r="E470">
        <f t="shared" si="551"/>
        <v>0</v>
      </c>
      <c r="F470">
        <f t="shared" si="551"/>
        <v>431.65475429459451</v>
      </c>
      <c r="G470">
        <f t="shared" si="551"/>
        <v>0</v>
      </c>
      <c r="H470">
        <f t="shared" si="551"/>
        <v>0</v>
      </c>
      <c r="I470">
        <f t="shared" si="551"/>
        <v>0</v>
      </c>
      <c r="J470">
        <f t="shared" si="551"/>
        <v>379.21473212958682</v>
      </c>
      <c r="K470">
        <f t="shared" si="551"/>
        <v>0</v>
      </c>
      <c r="L470">
        <f t="shared" si="551"/>
        <v>1.454719580275005</v>
      </c>
      <c r="M470">
        <f t="shared" si="551"/>
        <v>0</v>
      </c>
      <c r="N470">
        <f t="shared" si="551"/>
        <v>0</v>
      </c>
      <c r="O470">
        <f t="shared" si="551"/>
        <v>0</v>
      </c>
      <c r="P470">
        <f t="shared" si="551"/>
        <v>0</v>
      </c>
      <c r="Q470">
        <f t="shared" si="551"/>
        <v>0</v>
      </c>
      <c r="R470">
        <f t="shared" si="551"/>
        <v>0</v>
      </c>
      <c r="S470">
        <f t="shared" si="551"/>
        <v>0</v>
      </c>
      <c r="T470">
        <f t="shared" si="551"/>
        <v>0</v>
      </c>
      <c r="U470">
        <f t="shared" si="551"/>
        <v>0</v>
      </c>
      <c r="V470">
        <f t="shared" si="551"/>
        <v>0</v>
      </c>
      <c r="W470">
        <f t="shared" si="551"/>
        <v>0</v>
      </c>
      <c r="X470">
        <f t="shared" si="551"/>
        <v>0</v>
      </c>
      <c r="Y470">
        <f t="shared" si="551"/>
        <v>0</v>
      </c>
      <c r="Z470">
        <f t="shared" si="551"/>
        <v>0</v>
      </c>
      <c r="AA470">
        <f t="shared" si="551"/>
        <v>0</v>
      </c>
      <c r="AB470">
        <f t="shared" si="551"/>
        <v>0</v>
      </c>
      <c r="AC470">
        <f t="shared" si="551"/>
        <v>97112.933616652474</v>
      </c>
      <c r="AD470">
        <f t="shared" si="551"/>
        <v>23.464274403870608</v>
      </c>
      <c r="AE470">
        <f t="shared" si="551"/>
        <v>0</v>
      </c>
      <c r="AF470">
        <f t="shared" si="551"/>
        <v>0</v>
      </c>
      <c r="AG470">
        <f t="shared" si="551"/>
        <v>0</v>
      </c>
      <c r="AH470">
        <f t="shared" si="551"/>
        <v>0</v>
      </c>
      <c r="AI470">
        <f t="shared" si="551"/>
        <v>0</v>
      </c>
      <c r="AJ470">
        <f t="shared" si="551"/>
        <v>39.114105231839446</v>
      </c>
      <c r="AK470">
        <f t="shared" si="551"/>
        <v>0</v>
      </c>
      <c r="AL470">
        <f t="shared" si="551"/>
        <v>0</v>
      </c>
      <c r="AM470">
        <f t="shared" si="551"/>
        <v>0</v>
      </c>
      <c r="AN470">
        <f t="shared" si="551"/>
        <v>0</v>
      </c>
      <c r="AO470">
        <f t="shared" si="551"/>
        <v>229.16379770736191</v>
      </c>
      <c r="AP470">
        <f t="shared" si="551"/>
        <v>0</v>
      </c>
      <c r="AQ470">
        <f t="shared" si="551"/>
        <v>0</v>
      </c>
      <c r="AR470">
        <f t="shared" si="551"/>
        <v>0</v>
      </c>
      <c r="AS470">
        <f t="shared" si="551"/>
        <v>0</v>
      </c>
      <c r="AT470" s="3">
        <f t="shared" si="525"/>
        <v>98217</v>
      </c>
      <c r="AU470" s="3">
        <f>model!AT29</f>
        <v>98217</v>
      </c>
    </row>
    <row r="471" spans="1:47" x14ac:dyDescent="0.25">
      <c r="A471" s="2" t="s">
        <v>29</v>
      </c>
      <c r="B471">
        <f t="shared" ref="B471:AS471" si="552">B422*($AU422/$AT422)</f>
        <v>164.23021053512929</v>
      </c>
      <c r="C471">
        <f t="shared" si="552"/>
        <v>0</v>
      </c>
      <c r="D471">
        <f t="shared" si="552"/>
        <v>0</v>
      </c>
      <c r="E471">
        <f t="shared" si="552"/>
        <v>0</v>
      </c>
      <c r="F471">
        <f t="shared" si="552"/>
        <v>52.55816813009347</v>
      </c>
      <c r="G471">
        <f t="shared" si="552"/>
        <v>0</v>
      </c>
      <c r="H471">
        <f t="shared" si="552"/>
        <v>0</v>
      </c>
      <c r="I471">
        <f t="shared" si="552"/>
        <v>0</v>
      </c>
      <c r="J471">
        <f t="shared" si="552"/>
        <v>0</v>
      </c>
      <c r="K471">
        <f t="shared" si="552"/>
        <v>0</v>
      </c>
      <c r="L471">
        <f t="shared" si="552"/>
        <v>0</v>
      </c>
      <c r="M471">
        <f t="shared" si="552"/>
        <v>0</v>
      </c>
      <c r="N471">
        <f t="shared" si="552"/>
        <v>0</v>
      </c>
      <c r="O471">
        <f t="shared" si="552"/>
        <v>29.63709127692826</v>
      </c>
      <c r="P471">
        <f t="shared" si="552"/>
        <v>0</v>
      </c>
      <c r="Q471">
        <f t="shared" si="552"/>
        <v>0</v>
      </c>
      <c r="R471">
        <f t="shared" si="552"/>
        <v>0</v>
      </c>
      <c r="S471">
        <f t="shared" si="552"/>
        <v>41.194988533905104</v>
      </c>
      <c r="T471">
        <f t="shared" si="552"/>
        <v>0</v>
      </c>
      <c r="U471">
        <f t="shared" si="552"/>
        <v>0</v>
      </c>
      <c r="V471">
        <f t="shared" si="552"/>
        <v>0</v>
      </c>
      <c r="W471">
        <f t="shared" si="552"/>
        <v>0</v>
      </c>
      <c r="X471">
        <f t="shared" si="552"/>
        <v>0</v>
      </c>
      <c r="Y471">
        <f t="shared" si="552"/>
        <v>0</v>
      </c>
      <c r="Z471">
        <f t="shared" si="552"/>
        <v>6.8904686586492261</v>
      </c>
      <c r="AA471">
        <f t="shared" si="552"/>
        <v>0</v>
      </c>
      <c r="AB471">
        <f t="shared" si="552"/>
        <v>0</v>
      </c>
      <c r="AC471">
        <f t="shared" si="552"/>
        <v>177.38670079289156</v>
      </c>
      <c r="AD471">
        <f t="shared" si="552"/>
        <v>18020.008235049969</v>
      </c>
      <c r="AE471">
        <f t="shared" si="552"/>
        <v>0</v>
      </c>
      <c r="AF471">
        <f t="shared" si="552"/>
        <v>0</v>
      </c>
      <c r="AG471">
        <f t="shared" si="552"/>
        <v>0</v>
      </c>
      <c r="AH471">
        <f t="shared" si="552"/>
        <v>0</v>
      </c>
      <c r="AI471">
        <f t="shared" si="552"/>
        <v>0</v>
      </c>
      <c r="AJ471">
        <f t="shared" si="552"/>
        <v>1073.0941370224325</v>
      </c>
      <c r="AK471">
        <f t="shared" si="552"/>
        <v>0</v>
      </c>
      <c r="AL471">
        <f t="shared" si="552"/>
        <v>0</v>
      </c>
      <c r="AM471">
        <f t="shared" si="552"/>
        <v>0</v>
      </c>
      <c r="AN471">
        <f t="shared" si="552"/>
        <v>0</v>
      </c>
      <c r="AO471">
        <f t="shared" si="552"/>
        <v>0</v>
      </c>
      <c r="AP471">
        <f t="shared" si="552"/>
        <v>0</v>
      </c>
      <c r="AQ471">
        <f t="shared" si="552"/>
        <v>0</v>
      </c>
      <c r="AR471">
        <f t="shared" si="552"/>
        <v>0</v>
      </c>
      <c r="AS471">
        <f t="shared" si="552"/>
        <v>0</v>
      </c>
      <c r="AT471" s="3">
        <f t="shared" si="525"/>
        <v>19564.999999999996</v>
      </c>
      <c r="AU471" s="3">
        <f>model!AT30</f>
        <v>19565</v>
      </c>
    </row>
    <row r="472" spans="1:47" x14ac:dyDescent="0.25">
      <c r="A472" s="2" t="s">
        <v>30</v>
      </c>
      <c r="B472">
        <f t="shared" ref="B472:AS472" si="553">B423*($AU423/$AT423)</f>
        <v>11.135383666487577</v>
      </c>
      <c r="C472">
        <f t="shared" si="553"/>
        <v>0</v>
      </c>
      <c r="D472">
        <f t="shared" si="553"/>
        <v>41.04742751939402</v>
      </c>
      <c r="E472">
        <f t="shared" si="553"/>
        <v>0</v>
      </c>
      <c r="F472">
        <f t="shared" si="553"/>
        <v>0</v>
      </c>
      <c r="G472">
        <f t="shared" si="553"/>
        <v>58.73897744110765</v>
      </c>
      <c r="H472">
        <f t="shared" si="553"/>
        <v>0</v>
      </c>
      <c r="I472">
        <f t="shared" si="553"/>
        <v>0</v>
      </c>
      <c r="J472">
        <f t="shared" si="553"/>
        <v>0</v>
      </c>
      <c r="K472">
        <f t="shared" si="553"/>
        <v>0</v>
      </c>
      <c r="L472">
        <f t="shared" si="553"/>
        <v>0</v>
      </c>
      <c r="M472">
        <f t="shared" si="553"/>
        <v>0</v>
      </c>
      <c r="N472">
        <f t="shared" si="553"/>
        <v>0</v>
      </c>
      <c r="O472">
        <f t="shared" si="553"/>
        <v>0</v>
      </c>
      <c r="P472">
        <f t="shared" si="553"/>
        <v>0</v>
      </c>
      <c r="Q472">
        <f t="shared" si="553"/>
        <v>0</v>
      </c>
      <c r="R472">
        <f t="shared" si="553"/>
        <v>0</v>
      </c>
      <c r="S472">
        <f t="shared" si="553"/>
        <v>0</v>
      </c>
      <c r="T472">
        <f t="shared" si="553"/>
        <v>31.440786848111237</v>
      </c>
      <c r="U472">
        <f t="shared" si="553"/>
        <v>0</v>
      </c>
      <c r="V472">
        <f t="shared" si="553"/>
        <v>0</v>
      </c>
      <c r="W472">
        <f t="shared" si="553"/>
        <v>0</v>
      </c>
      <c r="X472">
        <f t="shared" si="553"/>
        <v>0</v>
      </c>
      <c r="Y472">
        <f t="shared" si="553"/>
        <v>0</v>
      </c>
      <c r="Z472">
        <f t="shared" si="553"/>
        <v>0</v>
      </c>
      <c r="AA472">
        <f t="shared" si="553"/>
        <v>67.697643547605509</v>
      </c>
      <c r="AB472">
        <f t="shared" si="553"/>
        <v>0</v>
      </c>
      <c r="AC472">
        <f t="shared" si="553"/>
        <v>0</v>
      </c>
      <c r="AD472">
        <f t="shared" si="553"/>
        <v>0</v>
      </c>
      <c r="AE472">
        <f t="shared" si="553"/>
        <v>4318.9397809772936</v>
      </c>
      <c r="AF472">
        <f t="shared" si="553"/>
        <v>0</v>
      </c>
      <c r="AG472">
        <f t="shared" si="553"/>
        <v>0</v>
      </c>
      <c r="AH472">
        <f t="shared" si="553"/>
        <v>0</v>
      </c>
      <c r="AI472">
        <f t="shared" si="553"/>
        <v>0</v>
      </c>
      <c r="AJ472">
        <f t="shared" si="553"/>
        <v>0</v>
      </c>
      <c r="AK472">
        <f t="shared" si="553"/>
        <v>0</v>
      </c>
      <c r="AL472">
        <f t="shared" si="553"/>
        <v>0</v>
      </c>
      <c r="AM472">
        <f t="shared" si="553"/>
        <v>0</v>
      </c>
      <c r="AN472">
        <f t="shared" si="553"/>
        <v>0</v>
      </c>
      <c r="AO472">
        <f t="shared" si="553"/>
        <v>0</v>
      </c>
      <c r="AP472">
        <f t="shared" si="553"/>
        <v>0</v>
      </c>
      <c r="AQ472">
        <f t="shared" si="553"/>
        <v>0</v>
      </c>
      <c r="AR472">
        <f t="shared" si="553"/>
        <v>0</v>
      </c>
      <c r="AS472">
        <f t="shared" si="553"/>
        <v>0</v>
      </c>
      <c r="AT472" s="3">
        <f t="shared" si="525"/>
        <v>4529</v>
      </c>
      <c r="AU472" s="3">
        <f>model!AT31</f>
        <v>4529</v>
      </c>
    </row>
    <row r="473" spans="1:47" x14ac:dyDescent="0.25">
      <c r="A473" s="2" t="s">
        <v>31</v>
      </c>
      <c r="B473">
        <f t="shared" ref="B473:AS473" si="554">B424*($AU424/$AT424)</f>
        <v>8.6257789156508728</v>
      </c>
      <c r="C473">
        <f t="shared" si="554"/>
        <v>0</v>
      </c>
      <c r="D473">
        <f t="shared" si="554"/>
        <v>0</v>
      </c>
      <c r="E473">
        <f t="shared" si="554"/>
        <v>0</v>
      </c>
      <c r="F473">
        <f t="shared" si="554"/>
        <v>0</v>
      </c>
      <c r="G473">
        <f t="shared" si="554"/>
        <v>0</v>
      </c>
      <c r="H473">
        <f t="shared" si="554"/>
        <v>0</v>
      </c>
      <c r="I473">
        <f t="shared" si="554"/>
        <v>0</v>
      </c>
      <c r="J473">
        <f t="shared" si="554"/>
        <v>0</v>
      </c>
      <c r="K473">
        <f t="shared" si="554"/>
        <v>0</v>
      </c>
      <c r="L473">
        <f t="shared" si="554"/>
        <v>0</v>
      </c>
      <c r="M473">
        <f t="shared" si="554"/>
        <v>0</v>
      </c>
      <c r="N473">
        <f t="shared" si="554"/>
        <v>0</v>
      </c>
      <c r="O473">
        <f t="shared" si="554"/>
        <v>0</v>
      </c>
      <c r="P473">
        <f t="shared" si="554"/>
        <v>0</v>
      </c>
      <c r="Q473">
        <f t="shared" si="554"/>
        <v>0</v>
      </c>
      <c r="R473">
        <f t="shared" si="554"/>
        <v>0</v>
      </c>
      <c r="S473">
        <f t="shared" si="554"/>
        <v>81.824974983208662</v>
      </c>
      <c r="T473">
        <f t="shared" si="554"/>
        <v>0</v>
      </c>
      <c r="U473">
        <f t="shared" si="554"/>
        <v>0</v>
      </c>
      <c r="V473">
        <f t="shared" si="554"/>
        <v>0</v>
      </c>
      <c r="W473">
        <f t="shared" si="554"/>
        <v>0</v>
      </c>
      <c r="X473">
        <f t="shared" si="554"/>
        <v>0</v>
      </c>
      <c r="Y473">
        <f t="shared" si="554"/>
        <v>0</v>
      </c>
      <c r="Z473">
        <f t="shared" si="554"/>
        <v>217.14272574234886</v>
      </c>
      <c r="AA473">
        <f t="shared" si="554"/>
        <v>0</v>
      </c>
      <c r="AB473">
        <f t="shared" si="554"/>
        <v>0</v>
      </c>
      <c r="AC473">
        <f t="shared" si="554"/>
        <v>0</v>
      </c>
      <c r="AD473">
        <f t="shared" si="554"/>
        <v>12.033713098222909</v>
      </c>
      <c r="AE473">
        <f t="shared" si="554"/>
        <v>0</v>
      </c>
      <c r="AF473">
        <f t="shared" si="554"/>
        <v>953.48280588401576</v>
      </c>
      <c r="AG473">
        <f t="shared" si="554"/>
        <v>0</v>
      </c>
      <c r="AH473">
        <f t="shared" si="554"/>
        <v>0</v>
      </c>
      <c r="AI473">
        <f t="shared" si="554"/>
        <v>0</v>
      </c>
      <c r="AJ473">
        <f t="shared" si="554"/>
        <v>319.89000137655279</v>
      </c>
      <c r="AK473">
        <f t="shared" si="554"/>
        <v>0</v>
      </c>
      <c r="AL473">
        <f t="shared" si="554"/>
        <v>0</v>
      </c>
      <c r="AM473">
        <f t="shared" si="554"/>
        <v>0</v>
      </c>
      <c r="AN473">
        <f t="shared" si="554"/>
        <v>0</v>
      </c>
      <c r="AO473">
        <f t="shared" si="554"/>
        <v>0</v>
      </c>
      <c r="AP473">
        <f t="shared" si="554"/>
        <v>0</v>
      </c>
      <c r="AQ473">
        <f t="shared" si="554"/>
        <v>0</v>
      </c>
      <c r="AR473">
        <f t="shared" si="554"/>
        <v>0</v>
      </c>
      <c r="AS473">
        <f t="shared" si="554"/>
        <v>0</v>
      </c>
      <c r="AT473" s="3">
        <f t="shared" si="525"/>
        <v>1593</v>
      </c>
      <c r="AU473" s="3">
        <f>model!AT32</f>
        <v>1593</v>
      </c>
    </row>
    <row r="474" spans="1:47" x14ac:dyDescent="0.25">
      <c r="A474" s="2" t="s">
        <v>32</v>
      </c>
      <c r="B474">
        <f t="shared" ref="B474:AS474" si="555">B425*($AU425/$AT425)</f>
        <v>0</v>
      </c>
      <c r="C474">
        <f t="shared" si="555"/>
        <v>0</v>
      </c>
      <c r="D474">
        <f t="shared" si="555"/>
        <v>0</v>
      </c>
      <c r="E474">
        <f t="shared" si="555"/>
        <v>0</v>
      </c>
      <c r="F474">
        <f t="shared" si="555"/>
        <v>0</v>
      </c>
      <c r="G474">
        <f t="shared" si="555"/>
        <v>0</v>
      </c>
      <c r="H474">
        <f t="shared" si="555"/>
        <v>1175.4601911622517</v>
      </c>
      <c r="I474">
        <f t="shared" si="555"/>
        <v>0</v>
      </c>
      <c r="J474">
        <f t="shared" si="555"/>
        <v>0</v>
      </c>
      <c r="K474">
        <f t="shared" si="555"/>
        <v>0</v>
      </c>
      <c r="L474">
        <f t="shared" si="555"/>
        <v>0</v>
      </c>
      <c r="M474">
        <f t="shared" si="555"/>
        <v>0</v>
      </c>
      <c r="N474">
        <f t="shared" si="555"/>
        <v>0</v>
      </c>
      <c r="O474">
        <f t="shared" si="555"/>
        <v>0</v>
      </c>
      <c r="P474">
        <f t="shared" si="555"/>
        <v>0</v>
      </c>
      <c r="Q474">
        <f t="shared" si="555"/>
        <v>4.7059964124426541</v>
      </c>
      <c r="R474">
        <f t="shared" si="555"/>
        <v>0</v>
      </c>
      <c r="S474">
        <f t="shared" si="555"/>
        <v>0</v>
      </c>
      <c r="T474">
        <f t="shared" si="555"/>
        <v>5.8558463155849028</v>
      </c>
      <c r="U474">
        <f t="shared" si="555"/>
        <v>17.85621363821172</v>
      </c>
      <c r="V474">
        <f t="shared" si="555"/>
        <v>0</v>
      </c>
      <c r="W474">
        <f t="shared" si="555"/>
        <v>0</v>
      </c>
      <c r="X474">
        <f t="shared" si="555"/>
        <v>0</v>
      </c>
      <c r="Y474">
        <f t="shared" si="555"/>
        <v>100.91564110986145</v>
      </c>
      <c r="Z474">
        <f t="shared" si="555"/>
        <v>0</v>
      </c>
      <c r="AA474">
        <f t="shared" si="555"/>
        <v>0</v>
      </c>
      <c r="AB474">
        <f t="shared" si="555"/>
        <v>82.308281486240105</v>
      </c>
      <c r="AC474">
        <f t="shared" si="555"/>
        <v>0</v>
      </c>
      <c r="AD474">
        <f t="shared" si="555"/>
        <v>0</v>
      </c>
      <c r="AE474">
        <f t="shared" si="555"/>
        <v>0</v>
      </c>
      <c r="AF474">
        <f t="shared" si="555"/>
        <v>0</v>
      </c>
      <c r="AG474">
        <f t="shared" si="555"/>
        <v>1656.2985528039108</v>
      </c>
      <c r="AH474">
        <f t="shared" si="555"/>
        <v>0</v>
      </c>
      <c r="AI474">
        <f t="shared" si="555"/>
        <v>45.200904710848896</v>
      </c>
      <c r="AJ474">
        <f t="shared" si="555"/>
        <v>0</v>
      </c>
      <c r="AK474">
        <f t="shared" si="555"/>
        <v>0</v>
      </c>
      <c r="AL474">
        <f t="shared" si="555"/>
        <v>0</v>
      </c>
      <c r="AM474">
        <f t="shared" si="555"/>
        <v>0</v>
      </c>
      <c r="AN474">
        <f t="shared" si="555"/>
        <v>0</v>
      </c>
      <c r="AO474">
        <f t="shared" si="555"/>
        <v>0</v>
      </c>
      <c r="AP474">
        <f t="shared" si="555"/>
        <v>0</v>
      </c>
      <c r="AQ474">
        <f t="shared" si="555"/>
        <v>244.39837236064736</v>
      </c>
      <c r="AR474">
        <f t="shared" si="555"/>
        <v>0</v>
      </c>
      <c r="AS474">
        <f t="shared" si="555"/>
        <v>0</v>
      </c>
      <c r="AT474" s="3">
        <f t="shared" si="525"/>
        <v>3333</v>
      </c>
      <c r="AU474" s="3">
        <f>model!AT33</f>
        <v>3333</v>
      </c>
    </row>
    <row r="475" spans="1:47" x14ac:dyDescent="0.25">
      <c r="A475" s="2" t="s">
        <v>33</v>
      </c>
      <c r="B475">
        <f t="shared" ref="B475:AS475" si="556">B426*($AU426/$AT426)</f>
        <v>39.196357259014867</v>
      </c>
      <c r="C475">
        <f t="shared" si="556"/>
        <v>0</v>
      </c>
      <c r="D475">
        <f t="shared" si="556"/>
        <v>34.858566586519665</v>
      </c>
      <c r="E475">
        <f t="shared" si="556"/>
        <v>0</v>
      </c>
      <c r="F475">
        <f t="shared" si="556"/>
        <v>0</v>
      </c>
      <c r="G475">
        <f t="shared" si="556"/>
        <v>204.48809131414512</v>
      </c>
      <c r="H475">
        <f t="shared" si="556"/>
        <v>0</v>
      </c>
      <c r="I475">
        <f t="shared" si="556"/>
        <v>0</v>
      </c>
      <c r="J475">
        <f t="shared" si="556"/>
        <v>0</v>
      </c>
      <c r="K475">
        <f t="shared" si="556"/>
        <v>10638.222520391011</v>
      </c>
      <c r="L475">
        <f t="shared" si="556"/>
        <v>0</v>
      </c>
      <c r="M475">
        <f t="shared" si="556"/>
        <v>8.7978235468585968</v>
      </c>
      <c r="N475">
        <f t="shared" si="556"/>
        <v>0</v>
      </c>
      <c r="O475">
        <f t="shared" si="556"/>
        <v>0</v>
      </c>
      <c r="P475">
        <f t="shared" si="556"/>
        <v>0</v>
      </c>
      <c r="Q475">
        <f t="shared" si="556"/>
        <v>0.58641586076294594</v>
      </c>
      <c r="R475">
        <f t="shared" si="556"/>
        <v>50.329496191308195</v>
      </c>
      <c r="S475">
        <f t="shared" si="556"/>
        <v>0</v>
      </c>
      <c r="T475">
        <f t="shared" si="556"/>
        <v>0</v>
      </c>
      <c r="U475">
        <f t="shared" si="556"/>
        <v>0</v>
      </c>
      <c r="V475">
        <f t="shared" si="556"/>
        <v>0</v>
      </c>
      <c r="W475">
        <f t="shared" si="556"/>
        <v>307.70720192431355</v>
      </c>
      <c r="X475">
        <f t="shared" si="556"/>
        <v>0</v>
      </c>
      <c r="Y475">
        <f t="shared" si="556"/>
        <v>0</v>
      </c>
      <c r="Z475">
        <f t="shared" si="556"/>
        <v>0</v>
      </c>
      <c r="AA475">
        <f t="shared" si="556"/>
        <v>1292.289568929722</v>
      </c>
      <c r="AB475">
        <f t="shared" si="556"/>
        <v>0</v>
      </c>
      <c r="AC475">
        <f t="shared" si="556"/>
        <v>0</v>
      </c>
      <c r="AD475">
        <f t="shared" si="556"/>
        <v>0</v>
      </c>
      <c r="AE475">
        <f t="shared" si="556"/>
        <v>0</v>
      </c>
      <c r="AF475">
        <f t="shared" si="556"/>
        <v>0</v>
      </c>
      <c r="AG475">
        <f t="shared" si="556"/>
        <v>0</v>
      </c>
      <c r="AH475">
        <f t="shared" si="556"/>
        <v>12850.349965762627</v>
      </c>
      <c r="AI475">
        <f t="shared" si="556"/>
        <v>6.2583339590582074</v>
      </c>
      <c r="AJ475">
        <f t="shared" si="556"/>
        <v>0</v>
      </c>
      <c r="AK475">
        <f t="shared" si="556"/>
        <v>0</v>
      </c>
      <c r="AL475">
        <f t="shared" si="556"/>
        <v>0</v>
      </c>
      <c r="AM475">
        <f t="shared" si="556"/>
        <v>0</v>
      </c>
      <c r="AN475">
        <f t="shared" si="556"/>
        <v>0</v>
      </c>
      <c r="AO475">
        <f t="shared" si="556"/>
        <v>0</v>
      </c>
      <c r="AP475">
        <f t="shared" si="556"/>
        <v>9.7489837974076003</v>
      </c>
      <c r="AQ475">
        <f t="shared" si="556"/>
        <v>11.166674477254594</v>
      </c>
      <c r="AR475">
        <f t="shared" si="556"/>
        <v>0</v>
      </c>
      <c r="AS475">
        <f t="shared" si="556"/>
        <v>0</v>
      </c>
      <c r="AT475" s="3">
        <f t="shared" si="525"/>
        <v>25454.000000000004</v>
      </c>
      <c r="AU475" s="3">
        <f>model!AT34</f>
        <v>25454</v>
      </c>
    </row>
    <row r="476" spans="1:47" x14ac:dyDescent="0.25">
      <c r="A476" s="2" t="s">
        <v>34</v>
      </c>
      <c r="B476">
        <f t="shared" ref="B476:AS476" si="557">B427*($AU427/$AT427)</f>
        <v>0</v>
      </c>
      <c r="C476">
        <f t="shared" si="557"/>
        <v>0</v>
      </c>
      <c r="D476">
        <f t="shared" si="557"/>
        <v>111.83089770476468</v>
      </c>
      <c r="E476">
        <f t="shared" si="557"/>
        <v>0</v>
      </c>
      <c r="F476">
        <f t="shared" si="557"/>
        <v>0</v>
      </c>
      <c r="G476">
        <f t="shared" si="557"/>
        <v>147.4170841990244</v>
      </c>
      <c r="H476">
        <f t="shared" si="557"/>
        <v>0</v>
      </c>
      <c r="I476">
        <f t="shared" si="557"/>
        <v>0</v>
      </c>
      <c r="J476">
        <f t="shared" si="557"/>
        <v>0</v>
      </c>
      <c r="K476">
        <f t="shared" si="557"/>
        <v>0</v>
      </c>
      <c r="L476">
        <f t="shared" si="557"/>
        <v>0</v>
      </c>
      <c r="M476">
        <f t="shared" si="557"/>
        <v>0</v>
      </c>
      <c r="N476">
        <f t="shared" si="557"/>
        <v>0</v>
      </c>
      <c r="O476">
        <f t="shared" si="557"/>
        <v>61.779620614619525</v>
      </c>
      <c r="P476">
        <f t="shared" si="557"/>
        <v>0</v>
      </c>
      <c r="Q476">
        <f t="shared" si="557"/>
        <v>4482.1641862443803</v>
      </c>
      <c r="R476">
        <f t="shared" si="557"/>
        <v>0</v>
      </c>
      <c r="S476">
        <f t="shared" si="557"/>
        <v>0</v>
      </c>
      <c r="T476">
        <f t="shared" si="557"/>
        <v>0</v>
      </c>
      <c r="U476">
        <f t="shared" si="557"/>
        <v>0</v>
      </c>
      <c r="V476">
        <f t="shared" si="557"/>
        <v>0</v>
      </c>
      <c r="W476">
        <f t="shared" si="557"/>
        <v>0</v>
      </c>
      <c r="X476">
        <f t="shared" si="557"/>
        <v>0</v>
      </c>
      <c r="Y476">
        <f t="shared" si="557"/>
        <v>17.295096766157375</v>
      </c>
      <c r="Z476">
        <f t="shared" si="557"/>
        <v>0</v>
      </c>
      <c r="AA476">
        <f t="shared" si="557"/>
        <v>0</v>
      </c>
      <c r="AB476">
        <f t="shared" si="557"/>
        <v>183.41302880580861</v>
      </c>
      <c r="AC476">
        <f t="shared" si="557"/>
        <v>0</v>
      </c>
      <c r="AD476">
        <f t="shared" si="557"/>
        <v>0</v>
      </c>
      <c r="AE476">
        <f t="shared" si="557"/>
        <v>0</v>
      </c>
      <c r="AF476">
        <f t="shared" si="557"/>
        <v>0</v>
      </c>
      <c r="AG476">
        <f t="shared" si="557"/>
        <v>12.090707156503155</v>
      </c>
      <c r="AH476">
        <f t="shared" si="557"/>
        <v>0</v>
      </c>
      <c r="AI476">
        <f t="shared" si="557"/>
        <v>7506.6435100733179</v>
      </c>
      <c r="AJ476">
        <f t="shared" si="557"/>
        <v>0</v>
      </c>
      <c r="AK476">
        <f t="shared" si="557"/>
        <v>0</v>
      </c>
      <c r="AL476">
        <f t="shared" si="557"/>
        <v>0</v>
      </c>
      <c r="AM476">
        <f t="shared" si="557"/>
        <v>0</v>
      </c>
      <c r="AN476">
        <f t="shared" si="557"/>
        <v>71.897022686219998</v>
      </c>
      <c r="AO476">
        <f t="shared" si="557"/>
        <v>0</v>
      </c>
      <c r="AP476">
        <f t="shared" si="557"/>
        <v>0</v>
      </c>
      <c r="AQ476">
        <f t="shared" si="557"/>
        <v>201.46884574920426</v>
      </c>
      <c r="AR476">
        <f t="shared" si="557"/>
        <v>0</v>
      </c>
      <c r="AS476">
        <f t="shared" si="557"/>
        <v>0</v>
      </c>
      <c r="AT476" s="3">
        <f t="shared" si="525"/>
        <v>12796.000000000002</v>
      </c>
      <c r="AU476" s="3">
        <f>model!AT35</f>
        <v>12796</v>
      </c>
    </row>
    <row r="477" spans="1:47" x14ac:dyDescent="0.25">
      <c r="A477" s="2" t="s">
        <v>35</v>
      </c>
      <c r="B477">
        <f t="shared" ref="B477:AS477" si="558">B428*($AU428/$AT428)</f>
        <v>25.22418477150454</v>
      </c>
      <c r="C477">
        <f t="shared" si="558"/>
        <v>0</v>
      </c>
      <c r="D477">
        <f t="shared" si="558"/>
        <v>0</v>
      </c>
      <c r="E477">
        <f t="shared" si="558"/>
        <v>0</v>
      </c>
      <c r="F477">
        <f t="shared" si="558"/>
        <v>8.150049923341891</v>
      </c>
      <c r="G477">
        <f t="shared" si="558"/>
        <v>0</v>
      </c>
      <c r="H477">
        <f t="shared" si="558"/>
        <v>0</v>
      </c>
      <c r="I477">
        <f t="shared" si="558"/>
        <v>0</v>
      </c>
      <c r="J477">
        <f t="shared" si="558"/>
        <v>0</v>
      </c>
      <c r="K477">
        <f t="shared" si="558"/>
        <v>0</v>
      </c>
      <c r="L477">
        <f t="shared" si="558"/>
        <v>0</v>
      </c>
      <c r="M477">
        <f t="shared" si="558"/>
        <v>0</v>
      </c>
      <c r="N477">
        <f t="shared" si="558"/>
        <v>0</v>
      </c>
      <c r="O477">
        <f t="shared" si="558"/>
        <v>0</v>
      </c>
      <c r="P477">
        <f t="shared" si="558"/>
        <v>0</v>
      </c>
      <c r="Q477">
        <f t="shared" si="558"/>
        <v>0</v>
      </c>
      <c r="R477">
        <f t="shared" si="558"/>
        <v>0</v>
      </c>
      <c r="S477">
        <f t="shared" si="558"/>
        <v>105.56429205595292</v>
      </c>
      <c r="T477">
        <f t="shared" si="558"/>
        <v>0</v>
      </c>
      <c r="U477">
        <f t="shared" si="558"/>
        <v>0</v>
      </c>
      <c r="V477">
        <f t="shared" si="558"/>
        <v>0</v>
      </c>
      <c r="W477">
        <f t="shared" si="558"/>
        <v>0</v>
      </c>
      <c r="X477">
        <f t="shared" si="558"/>
        <v>0</v>
      </c>
      <c r="Y477">
        <f t="shared" si="558"/>
        <v>0</v>
      </c>
      <c r="Z477">
        <f t="shared" si="558"/>
        <v>39.686620546631573</v>
      </c>
      <c r="AA477">
        <f t="shared" si="558"/>
        <v>0</v>
      </c>
      <c r="AB477">
        <f t="shared" si="558"/>
        <v>0</v>
      </c>
      <c r="AC477">
        <f t="shared" si="558"/>
        <v>12.620797159936819</v>
      </c>
      <c r="AD477">
        <f t="shared" si="558"/>
        <v>501.45657921939852</v>
      </c>
      <c r="AE477">
        <f t="shared" si="558"/>
        <v>0</v>
      </c>
      <c r="AF477">
        <f t="shared" si="558"/>
        <v>73.866545057340346</v>
      </c>
      <c r="AG477">
        <f t="shared" si="558"/>
        <v>0</v>
      </c>
      <c r="AH477">
        <f t="shared" si="558"/>
        <v>0</v>
      </c>
      <c r="AI477">
        <f t="shared" si="558"/>
        <v>0</v>
      </c>
      <c r="AJ477">
        <f t="shared" si="558"/>
        <v>17814.430931265895</v>
      </c>
      <c r="AK477">
        <f t="shared" si="558"/>
        <v>0</v>
      </c>
      <c r="AL477">
        <f t="shared" si="558"/>
        <v>0</v>
      </c>
      <c r="AM477">
        <f t="shared" si="558"/>
        <v>0</v>
      </c>
      <c r="AN477">
        <f t="shared" si="558"/>
        <v>0</v>
      </c>
      <c r="AO477">
        <f t="shared" si="558"/>
        <v>0</v>
      </c>
      <c r="AP477">
        <f t="shared" si="558"/>
        <v>0</v>
      </c>
      <c r="AQ477">
        <f t="shared" si="558"/>
        <v>0</v>
      </c>
      <c r="AR477">
        <f t="shared" si="558"/>
        <v>0</v>
      </c>
      <c r="AS477">
        <f t="shared" si="558"/>
        <v>0</v>
      </c>
      <c r="AT477" s="3">
        <f t="shared" si="525"/>
        <v>18581</v>
      </c>
      <c r="AU477" s="3">
        <f>model!AT36</f>
        <v>18581</v>
      </c>
    </row>
    <row r="478" spans="1:47" x14ac:dyDescent="0.25">
      <c r="A478" s="2" t="s">
        <v>36</v>
      </c>
      <c r="B478">
        <f t="shared" ref="B478:AS478" si="559">B429*($AU429/$AT429)</f>
        <v>0</v>
      </c>
      <c r="C478">
        <f t="shared" si="559"/>
        <v>0</v>
      </c>
      <c r="D478">
        <f t="shared" si="559"/>
        <v>197.58421689191823</v>
      </c>
      <c r="E478">
        <f t="shared" si="559"/>
        <v>0</v>
      </c>
      <c r="F478">
        <f t="shared" si="559"/>
        <v>0</v>
      </c>
      <c r="G478">
        <f t="shared" si="559"/>
        <v>173.86093294633542</v>
      </c>
      <c r="H478">
        <f t="shared" si="559"/>
        <v>0</v>
      </c>
      <c r="I478">
        <f t="shared" si="559"/>
        <v>0</v>
      </c>
      <c r="J478">
        <f t="shared" si="559"/>
        <v>0</v>
      </c>
      <c r="K478">
        <f t="shared" si="559"/>
        <v>387.27831770211242</v>
      </c>
      <c r="L478">
        <f t="shared" si="559"/>
        <v>0</v>
      </c>
      <c r="M478">
        <f t="shared" si="559"/>
        <v>0</v>
      </c>
      <c r="N478">
        <f t="shared" si="559"/>
        <v>0</v>
      </c>
      <c r="O478">
        <f t="shared" si="559"/>
        <v>0</v>
      </c>
      <c r="P478">
        <f t="shared" si="559"/>
        <v>0</v>
      </c>
      <c r="Q478">
        <f t="shared" si="559"/>
        <v>0</v>
      </c>
      <c r="R478">
        <f t="shared" si="559"/>
        <v>0</v>
      </c>
      <c r="S478">
        <f t="shared" si="559"/>
        <v>0</v>
      </c>
      <c r="T478">
        <f t="shared" si="559"/>
        <v>0</v>
      </c>
      <c r="U478">
        <f t="shared" si="559"/>
        <v>0</v>
      </c>
      <c r="V478">
        <f t="shared" si="559"/>
        <v>30.996452255994249</v>
      </c>
      <c r="W478">
        <f t="shared" si="559"/>
        <v>0</v>
      </c>
      <c r="X478">
        <f t="shared" si="559"/>
        <v>0</v>
      </c>
      <c r="Y478">
        <f t="shared" si="559"/>
        <v>0</v>
      </c>
      <c r="Z478">
        <f t="shared" si="559"/>
        <v>0</v>
      </c>
      <c r="AA478">
        <f t="shared" si="559"/>
        <v>0</v>
      </c>
      <c r="AB478">
        <f t="shared" si="559"/>
        <v>0</v>
      </c>
      <c r="AC478">
        <f t="shared" si="559"/>
        <v>0</v>
      </c>
      <c r="AD478">
        <f t="shared" si="559"/>
        <v>0</v>
      </c>
      <c r="AE478">
        <f t="shared" si="559"/>
        <v>0</v>
      </c>
      <c r="AF478">
        <f t="shared" si="559"/>
        <v>0</v>
      </c>
      <c r="AG478">
        <f t="shared" si="559"/>
        <v>0</v>
      </c>
      <c r="AH478">
        <f t="shared" si="559"/>
        <v>0</v>
      </c>
      <c r="AI478">
        <f t="shared" si="559"/>
        <v>0</v>
      </c>
      <c r="AJ478">
        <f t="shared" si="559"/>
        <v>0</v>
      </c>
      <c r="AK478">
        <f t="shared" si="559"/>
        <v>1824.2800802036393</v>
      </c>
      <c r="AL478">
        <f t="shared" si="559"/>
        <v>0</v>
      </c>
      <c r="AM478">
        <f t="shared" si="559"/>
        <v>0</v>
      </c>
      <c r="AN478">
        <f t="shared" si="559"/>
        <v>0</v>
      </c>
      <c r="AO478">
        <f t="shared" si="559"/>
        <v>0</v>
      </c>
      <c r="AP478">
        <f t="shared" si="559"/>
        <v>0</v>
      </c>
      <c r="AQ478">
        <f t="shared" si="559"/>
        <v>0</v>
      </c>
      <c r="AR478">
        <f t="shared" si="559"/>
        <v>0</v>
      </c>
      <c r="AS478">
        <f t="shared" si="559"/>
        <v>0</v>
      </c>
      <c r="AT478" s="3">
        <f t="shared" si="525"/>
        <v>2613.9999999999995</v>
      </c>
      <c r="AU478" s="3">
        <f>model!AT37</f>
        <v>2614</v>
      </c>
    </row>
    <row r="479" spans="1:47" x14ac:dyDescent="0.25">
      <c r="A479" s="2" t="s">
        <v>37</v>
      </c>
      <c r="B479">
        <f t="shared" ref="B479:AS479" si="560">B430*($AU430/$AT430)</f>
        <v>1525.6200914530189</v>
      </c>
      <c r="C479">
        <f t="shared" si="560"/>
        <v>0</v>
      </c>
      <c r="D479">
        <f t="shared" si="560"/>
        <v>0</v>
      </c>
      <c r="E479">
        <f t="shared" si="560"/>
        <v>0</v>
      </c>
      <c r="F479">
        <f t="shared" si="560"/>
        <v>0</v>
      </c>
      <c r="G479">
        <f t="shared" si="560"/>
        <v>0</v>
      </c>
      <c r="H479">
        <f t="shared" si="560"/>
        <v>0</v>
      </c>
      <c r="I479">
        <f t="shared" si="560"/>
        <v>0</v>
      </c>
      <c r="J479">
        <f t="shared" si="560"/>
        <v>0</v>
      </c>
      <c r="K479">
        <f t="shared" si="560"/>
        <v>0</v>
      </c>
      <c r="L479">
        <f t="shared" si="560"/>
        <v>0</v>
      </c>
      <c r="M479">
        <f t="shared" si="560"/>
        <v>0</v>
      </c>
      <c r="N479">
        <f t="shared" si="560"/>
        <v>0</v>
      </c>
      <c r="O479">
        <f t="shared" si="560"/>
        <v>2838.8484203032554</v>
      </c>
      <c r="P479">
        <f t="shared" si="560"/>
        <v>0</v>
      </c>
      <c r="Q479">
        <f t="shared" si="560"/>
        <v>0</v>
      </c>
      <c r="R479">
        <f t="shared" si="560"/>
        <v>0</v>
      </c>
      <c r="S479">
        <f t="shared" si="560"/>
        <v>0</v>
      </c>
      <c r="T479">
        <f t="shared" si="560"/>
        <v>0</v>
      </c>
      <c r="U479">
        <f t="shared" si="560"/>
        <v>458.87437501753823</v>
      </c>
      <c r="V479">
        <f t="shared" si="560"/>
        <v>0</v>
      </c>
      <c r="W479">
        <f t="shared" si="560"/>
        <v>0</v>
      </c>
      <c r="X479">
        <f t="shared" si="560"/>
        <v>35.011739864843754</v>
      </c>
      <c r="Y479">
        <f t="shared" si="560"/>
        <v>0</v>
      </c>
      <c r="Z479">
        <f t="shared" si="560"/>
        <v>0</v>
      </c>
      <c r="AA479">
        <f t="shared" si="560"/>
        <v>0</v>
      </c>
      <c r="AB479">
        <f t="shared" si="560"/>
        <v>0</v>
      </c>
      <c r="AC479">
        <f t="shared" si="560"/>
        <v>0</v>
      </c>
      <c r="AD479">
        <f t="shared" si="560"/>
        <v>0</v>
      </c>
      <c r="AE479">
        <f t="shared" si="560"/>
        <v>0</v>
      </c>
      <c r="AF479">
        <f t="shared" si="560"/>
        <v>0</v>
      </c>
      <c r="AG479">
        <f t="shared" si="560"/>
        <v>0</v>
      </c>
      <c r="AH479">
        <f t="shared" si="560"/>
        <v>0</v>
      </c>
      <c r="AI479">
        <f t="shared" si="560"/>
        <v>0</v>
      </c>
      <c r="AJ479">
        <f t="shared" si="560"/>
        <v>0</v>
      </c>
      <c r="AK479">
        <f t="shared" si="560"/>
        <v>0</v>
      </c>
      <c r="AL479">
        <f t="shared" si="560"/>
        <v>1868.5497224495819</v>
      </c>
      <c r="AM479">
        <f t="shared" si="560"/>
        <v>20.567373580646141</v>
      </c>
      <c r="AN479">
        <f t="shared" si="560"/>
        <v>0</v>
      </c>
      <c r="AO479">
        <f t="shared" si="560"/>
        <v>0</v>
      </c>
      <c r="AP479">
        <f t="shared" si="560"/>
        <v>0</v>
      </c>
      <c r="AQ479">
        <f t="shared" si="560"/>
        <v>12.528277331115426</v>
      </c>
      <c r="AR479">
        <f t="shared" si="560"/>
        <v>0</v>
      </c>
      <c r="AS479">
        <f t="shared" si="560"/>
        <v>0</v>
      </c>
      <c r="AT479" s="3">
        <f t="shared" si="525"/>
        <v>6759.9999999999991</v>
      </c>
      <c r="AU479" s="3">
        <f>model!AT38</f>
        <v>6760</v>
      </c>
    </row>
    <row r="480" spans="1:47" x14ac:dyDescent="0.25">
      <c r="A480" s="2" t="s">
        <v>38</v>
      </c>
      <c r="B480">
        <f t="shared" ref="B480:AS480" si="561">B431*($AU431/$AT431)</f>
        <v>2175.1607053527287</v>
      </c>
      <c r="C480">
        <f t="shared" si="561"/>
        <v>77.721462006417383</v>
      </c>
      <c r="D480">
        <f t="shared" si="561"/>
        <v>0</v>
      </c>
      <c r="E480">
        <f t="shared" si="561"/>
        <v>0</v>
      </c>
      <c r="F480">
        <f t="shared" si="561"/>
        <v>0</v>
      </c>
      <c r="G480">
        <f t="shared" si="561"/>
        <v>0</v>
      </c>
      <c r="H480">
        <f t="shared" si="561"/>
        <v>0</v>
      </c>
      <c r="I480">
        <f t="shared" si="561"/>
        <v>0</v>
      </c>
      <c r="J480">
        <f t="shared" si="561"/>
        <v>0</v>
      </c>
      <c r="K480">
        <f t="shared" si="561"/>
        <v>0</v>
      </c>
      <c r="L480">
        <f t="shared" si="561"/>
        <v>0</v>
      </c>
      <c r="M480">
        <f t="shared" si="561"/>
        <v>0</v>
      </c>
      <c r="N480">
        <f t="shared" si="561"/>
        <v>0</v>
      </c>
      <c r="O480">
        <f t="shared" si="561"/>
        <v>3775.0706386100733</v>
      </c>
      <c r="P480">
        <f t="shared" si="561"/>
        <v>0</v>
      </c>
      <c r="Q480">
        <f t="shared" si="561"/>
        <v>0</v>
      </c>
      <c r="R480">
        <f t="shared" si="561"/>
        <v>0</v>
      </c>
      <c r="S480">
        <f t="shared" si="561"/>
        <v>0</v>
      </c>
      <c r="T480">
        <f t="shared" si="561"/>
        <v>0</v>
      </c>
      <c r="U480">
        <f t="shared" si="561"/>
        <v>0</v>
      </c>
      <c r="V480">
        <f t="shared" si="561"/>
        <v>0</v>
      </c>
      <c r="W480">
        <f t="shared" si="561"/>
        <v>0</v>
      </c>
      <c r="X480">
        <f t="shared" si="561"/>
        <v>143.63525634901887</v>
      </c>
      <c r="Y480">
        <f t="shared" si="561"/>
        <v>0</v>
      </c>
      <c r="Z480">
        <f t="shared" si="561"/>
        <v>0</v>
      </c>
      <c r="AA480">
        <f t="shared" si="561"/>
        <v>0</v>
      </c>
      <c r="AB480">
        <f t="shared" si="561"/>
        <v>0</v>
      </c>
      <c r="AC480">
        <f t="shared" si="561"/>
        <v>0</v>
      </c>
      <c r="AD480">
        <f t="shared" si="561"/>
        <v>0</v>
      </c>
      <c r="AE480">
        <f t="shared" si="561"/>
        <v>0</v>
      </c>
      <c r="AF480">
        <f t="shared" si="561"/>
        <v>0</v>
      </c>
      <c r="AG480">
        <f t="shared" si="561"/>
        <v>0</v>
      </c>
      <c r="AH480">
        <f t="shared" si="561"/>
        <v>0</v>
      </c>
      <c r="AI480">
        <f t="shared" si="561"/>
        <v>0</v>
      </c>
      <c r="AJ480">
        <f t="shared" si="561"/>
        <v>0</v>
      </c>
      <c r="AK480">
        <f t="shared" si="561"/>
        <v>0</v>
      </c>
      <c r="AL480">
        <f t="shared" si="561"/>
        <v>0</v>
      </c>
      <c r="AM480">
        <f t="shared" si="561"/>
        <v>6645.8198080835946</v>
      </c>
      <c r="AN480">
        <f t="shared" si="561"/>
        <v>0</v>
      </c>
      <c r="AO480">
        <f t="shared" si="561"/>
        <v>0</v>
      </c>
      <c r="AP480">
        <f t="shared" si="561"/>
        <v>0</v>
      </c>
      <c r="AQ480">
        <f t="shared" si="561"/>
        <v>0</v>
      </c>
      <c r="AR480">
        <f t="shared" si="561"/>
        <v>0</v>
      </c>
      <c r="AS480">
        <f t="shared" si="561"/>
        <v>217.59212959816571</v>
      </c>
      <c r="AT480" s="3">
        <f t="shared" si="525"/>
        <v>13034.999999999998</v>
      </c>
      <c r="AU480" s="3">
        <f>model!AT39</f>
        <v>13035</v>
      </c>
    </row>
    <row r="481" spans="1:47" x14ac:dyDescent="0.25">
      <c r="A481" s="2" t="s">
        <v>39</v>
      </c>
      <c r="B481">
        <f t="shared" ref="B481:AS481" si="562">B432*($AU432/$AT432)</f>
        <v>0</v>
      </c>
      <c r="C481">
        <f t="shared" si="562"/>
        <v>0</v>
      </c>
      <c r="D481">
        <f t="shared" si="562"/>
        <v>1680.8051167628305</v>
      </c>
      <c r="E481">
        <f t="shared" si="562"/>
        <v>0</v>
      </c>
      <c r="F481">
        <f t="shared" si="562"/>
        <v>0</v>
      </c>
      <c r="G481">
        <f t="shared" si="562"/>
        <v>455.65040640581168</v>
      </c>
      <c r="H481">
        <f t="shared" si="562"/>
        <v>0</v>
      </c>
      <c r="I481">
        <f t="shared" si="562"/>
        <v>0</v>
      </c>
      <c r="J481">
        <f t="shared" si="562"/>
        <v>0</v>
      </c>
      <c r="K481">
        <f t="shared" si="562"/>
        <v>89.849748156354707</v>
      </c>
      <c r="L481">
        <f t="shared" si="562"/>
        <v>0</v>
      </c>
      <c r="M481">
        <f t="shared" si="562"/>
        <v>0</v>
      </c>
      <c r="N481">
        <f t="shared" si="562"/>
        <v>0</v>
      </c>
      <c r="O481">
        <f t="shared" si="562"/>
        <v>0</v>
      </c>
      <c r="P481">
        <f t="shared" si="562"/>
        <v>0</v>
      </c>
      <c r="Q481">
        <f t="shared" si="562"/>
        <v>2.5705192460949413</v>
      </c>
      <c r="R481">
        <f t="shared" si="562"/>
        <v>0</v>
      </c>
      <c r="S481">
        <f t="shared" si="562"/>
        <v>0</v>
      </c>
      <c r="T481">
        <f t="shared" si="562"/>
        <v>0</v>
      </c>
      <c r="U481">
        <f t="shared" si="562"/>
        <v>0</v>
      </c>
      <c r="V481">
        <f t="shared" si="562"/>
        <v>0</v>
      </c>
      <c r="W481">
        <f t="shared" si="562"/>
        <v>0</v>
      </c>
      <c r="X481">
        <f t="shared" si="562"/>
        <v>0</v>
      </c>
      <c r="Y481">
        <f t="shared" si="562"/>
        <v>0</v>
      </c>
      <c r="Z481">
        <f t="shared" si="562"/>
        <v>0</v>
      </c>
      <c r="AA481">
        <f t="shared" si="562"/>
        <v>0</v>
      </c>
      <c r="AB481">
        <f t="shared" si="562"/>
        <v>0</v>
      </c>
      <c r="AC481">
        <f t="shared" si="562"/>
        <v>0</v>
      </c>
      <c r="AD481">
        <f t="shared" si="562"/>
        <v>0</v>
      </c>
      <c r="AE481">
        <f t="shared" si="562"/>
        <v>0</v>
      </c>
      <c r="AF481">
        <f t="shared" si="562"/>
        <v>0</v>
      </c>
      <c r="AG481">
        <f t="shared" si="562"/>
        <v>0</v>
      </c>
      <c r="AH481">
        <f t="shared" si="562"/>
        <v>0</v>
      </c>
      <c r="AI481">
        <f t="shared" si="562"/>
        <v>0</v>
      </c>
      <c r="AJ481">
        <f t="shared" si="562"/>
        <v>0</v>
      </c>
      <c r="AK481">
        <f t="shared" si="562"/>
        <v>0</v>
      </c>
      <c r="AL481">
        <f t="shared" si="562"/>
        <v>0</v>
      </c>
      <c r="AM481">
        <f t="shared" si="562"/>
        <v>0</v>
      </c>
      <c r="AN481">
        <f t="shared" si="562"/>
        <v>1906.124209428908</v>
      </c>
      <c r="AO481">
        <f t="shared" si="562"/>
        <v>0</v>
      </c>
      <c r="AP481">
        <f t="shared" si="562"/>
        <v>0</v>
      </c>
      <c r="AQ481">
        <f t="shared" si="562"/>
        <v>0</v>
      </c>
      <c r="AR481">
        <f t="shared" si="562"/>
        <v>0</v>
      </c>
      <c r="AS481">
        <f t="shared" si="562"/>
        <v>0</v>
      </c>
      <c r="AT481" s="3">
        <f t="shared" si="525"/>
        <v>4135</v>
      </c>
      <c r="AU481" s="3">
        <f>model!AT40</f>
        <v>4135</v>
      </c>
    </row>
    <row r="482" spans="1:47" x14ac:dyDescent="0.25">
      <c r="A482" s="2" t="s">
        <v>40</v>
      </c>
      <c r="B482">
        <f t="shared" ref="B482:AS482" si="563">B433*($AU433/$AT433)</f>
        <v>0</v>
      </c>
      <c r="C482">
        <f t="shared" si="563"/>
        <v>0</v>
      </c>
      <c r="D482">
        <f t="shared" si="563"/>
        <v>0</v>
      </c>
      <c r="E482">
        <f t="shared" si="563"/>
        <v>0</v>
      </c>
      <c r="F482">
        <f t="shared" si="563"/>
        <v>115.07491458327135</v>
      </c>
      <c r="G482">
        <f t="shared" si="563"/>
        <v>0</v>
      </c>
      <c r="H482">
        <f t="shared" si="563"/>
        <v>0</v>
      </c>
      <c r="I482">
        <f t="shared" si="563"/>
        <v>0</v>
      </c>
      <c r="J482">
        <f t="shared" si="563"/>
        <v>9.334299569988497</v>
      </c>
      <c r="K482">
        <f t="shared" si="563"/>
        <v>0</v>
      </c>
      <c r="L482">
        <f t="shared" si="563"/>
        <v>0</v>
      </c>
      <c r="M482">
        <f t="shared" si="563"/>
        <v>0</v>
      </c>
      <c r="N482">
        <f t="shared" si="563"/>
        <v>0</v>
      </c>
      <c r="O482">
        <f t="shared" si="563"/>
        <v>0</v>
      </c>
      <c r="P482">
        <f t="shared" si="563"/>
        <v>0</v>
      </c>
      <c r="Q482">
        <f t="shared" si="563"/>
        <v>0</v>
      </c>
      <c r="R482">
        <f t="shared" si="563"/>
        <v>0</v>
      </c>
      <c r="S482">
        <f t="shared" si="563"/>
        <v>0</v>
      </c>
      <c r="T482">
        <f t="shared" si="563"/>
        <v>0</v>
      </c>
      <c r="U482">
        <f t="shared" si="563"/>
        <v>0</v>
      </c>
      <c r="V482">
        <f t="shared" si="563"/>
        <v>0</v>
      </c>
      <c r="W482">
        <f t="shared" si="563"/>
        <v>0</v>
      </c>
      <c r="X482">
        <f t="shared" si="563"/>
        <v>0</v>
      </c>
      <c r="Y482">
        <f t="shared" si="563"/>
        <v>0</v>
      </c>
      <c r="Z482">
        <f t="shared" si="563"/>
        <v>0</v>
      </c>
      <c r="AA482">
        <f t="shared" si="563"/>
        <v>0</v>
      </c>
      <c r="AB482">
        <f t="shared" si="563"/>
        <v>0</v>
      </c>
      <c r="AC482">
        <f t="shared" si="563"/>
        <v>2033.574032564351</v>
      </c>
      <c r="AD482">
        <f t="shared" si="563"/>
        <v>10.43835129993378</v>
      </c>
      <c r="AE482">
        <f t="shared" si="563"/>
        <v>0</v>
      </c>
      <c r="AF482">
        <f t="shared" si="563"/>
        <v>0</v>
      </c>
      <c r="AG482">
        <f t="shared" si="563"/>
        <v>0</v>
      </c>
      <c r="AH482">
        <f t="shared" si="563"/>
        <v>0</v>
      </c>
      <c r="AI482">
        <f t="shared" si="563"/>
        <v>0</v>
      </c>
      <c r="AJ482">
        <f t="shared" si="563"/>
        <v>29.13548290267746</v>
      </c>
      <c r="AK482">
        <f t="shared" si="563"/>
        <v>0</v>
      </c>
      <c r="AL482">
        <f t="shared" si="563"/>
        <v>0</v>
      </c>
      <c r="AM482">
        <f t="shared" si="563"/>
        <v>0</v>
      </c>
      <c r="AN482">
        <f t="shared" si="563"/>
        <v>0</v>
      </c>
      <c r="AO482">
        <f t="shared" si="563"/>
        <v>4937.4429190797782</v>
      </c>
      <c r="AP482">
        <f t="shared" si="563"/>
        <v>0</v>
      </c>
      <c r="AQ482">
        <f t="shared" si="563"/>
        <v>0</v>
      </c>
      <c r="AR482">
        <f t="shared" si="563"/>
        <v>0</v>
      </c>
      <c r="AS482">
        <f t="shared" si="563"/>
        <v>0</v>
      </c>
      <c r="AT482" s="3">
        <f t="shared" si="525"/>
        <v>7135</v>
      </c>
      <c r="AU482" s="3">
        <f>model!AT41</f>
        <v>7135</v>
      </c>
    </row>
    <row r="483" spans="1:47" x14ac:dyDescent="0.25">
      <c r="A483" s="2" t="s">
        <v>41</v>
      </c>
      <c r="B483">
        <f t="shared" ref="B483:AS483" si="564">B434*($AU434/$AT434)</f>
        <v>0</v>
      </c>
      <c r="C483">
        <f t="shared" si="564"/>
        <v>0</v>
      </c>
      <c r="D483">
        <f t="shared" si="564"/>
        <v>0</v>
      </c>
      <c r="E483">
        <f t="shared" si="564"/>
        <v>0</v>
      </c>
      <c r="F483">
        <f t="shared" si="564"/>
        <v>0</v>
      </c>
      <c r="G483">
        <f t="shared" si="564"/>
        <v>0</v>
      </c>
      <c r="H483">
        <f t="shared" si="564"/>
        <v>0</v>
      </c>
      <c r="I483">
        <f t="shared" si="564"/>
        <v>0</v>
      </c>
      <c r="J483">
        <f t="shared" si="564"/>
        <v>0</v>
      </c>
      <c r="K483">
        <f t="shared" si="564"/>
        <v>2152.635999675485</v>
      </c>
      <c r="L483">
        <f t="shared" si="564"/>
        <v>0</v>
      </c>
      <c r="M483">
        <f t="shared" si="564"/>
        <v>0</v>
      </c>
      <c r="N483">
        <f t="shared" si="564"/>
        <v>0</v>
      </c>
      <c r="O483">
        <f t="shared" si="564"/>
        <v>0</v>
      </c>
      <c r="P483">
        <f t="shared" si="564"/>
        <v>0</v>
      </c>
      <c r="Q483">
        <f t="shared" si="564"/>
        <v>0</v>
      </c>
      <c r="R483">
        <f t="shared" si="564"/>
        <v>0</v>
      </c>
      <c r="S483">
        <f t="shared" si="564"/>
        <v>0</v>
      </c>
      <c r="T483">
        <f t="shared" si="564"/>
        <v>0</v>
      </c>
      <c r="U483">
        <f t="shared" si="564"/>
        <v>0</v>
      </c>
      <c r="V483">
        <f t="shared" si="564"/>
        <v>0</v>
      </c>
      <c r="W483">
        <f t="shared" si="564"/>
        <v>378.12539092134409</v>
      </c>
      <c r="X483">
        <f t="shared" si="564"/>
        <v>0</v>
      </c>
      <c r="Y483">
        <f t="shared" si="564"/>
        <v>0</v>
      </c>
      <c r="Z483">
        <f t="shared" si="564"/>
        <v>0</v>
      </c>
      <c r="AA483">
        <f t="shared" si="564"/>
        <v>103.12710731182864</v>
      </c>
      <c r="AB483">
        <f t="shared" si="564"/>
        <v>0</v>
      </c>
      <c r="AC483">
        <f t="shared" si="564"/>
        <v>0</v>
      </c>
      <c r="AD483">
        <f t="shared" si="564"/>
        <v>0</v>
      </c>
      <c r="AE483">
        <f t="shared" si="564"/>
        <v>0</v>
      </c>
      <c r="AF483">
        <f t="shared" si="564"/>
        <v>0</v>
      </c>
      <c r="AG483">
        <f t="shared" si="564"/>
        <v>0</v>
      </c>
      <c r="AH483">
        <f t="shared" si="564"/>
        <v>160.5718373025891</v>
      </c>
      <c r="AI483">
        <f t="shared" si="564"/>
        <v>0</v>
      </c>
      <c r="AJ483">
        <f t="shared" si="564"/>
        <v>0</v>
      </c>
      <c r="AK483">
        <f t="shared" si="564"/>
        <v>0</v>
      </c>
      <c r="AL483">
        <f t="shared" si="564"/>
        <v>0</v>
      </c>
      <c r="AM483">
        <f t="shared" si="564"/>
        <v>0</v>
      </c>
      <c r="AN483">
        <f t="shared" si="564"/>
        <v>0</v>
      </c>
      <c r="AO483">
        <f t="shared" si="564"/>
        <v>0</v>
      </c>
      <c r="AP483">
        <f t="shared" si="564"/>
        <v>4438.539664788751</v>
      </c>
      <c r="AQ483">
        <f t="shared" si="564"/>
        <v>0</v>
      </c>
      <c r="AR483">
        <f t="shared" si="564"/>
        <v>0</v>
      </c>
      <c r="AS483">
        <f t="shared" si="564"/>
        <v>0</v>
      </c>
      <c r="AT483" s="3">
        <f t="shared" si="525"/>
        <v>7232.9999999999982</v>
      </c>
      <c r="AU483" s="3">
        <f>model!AT42</f>
        <v>7233</v>
      </c>
    </row>
    <row r="484" spans="1:47" x14ac:dyDescent="0.25">
      <c r="A484" s="2" t="s">
        <v>42</v>
      </c>
      <c r="B484">
        <f t="shared" ref="B484:AS484" si="565">B435*($AU435/$AT435)</f>
        <v>933.66177805236305</v>
      </c>
      <c r="C484">
        <f t="shared" si="565"/>
        <v>0</v>
      </c>
      <c r="D484">
        <f t="shared" si="565"/>
        <v>19.473852267153969</v>
      </c>
      <c r="E484">
        <f t="shared" si="565"/>
        <v>0</v>
      </c>
      <c r="F484">
        <f t="shared" si="565"/>
        <v>0</v>
      </c>
      <c r="G484">
        <f t="shared" si="565"/>
        <v>26.27472648006994</v>
      </c>
      <c r="H484">
        <f t="shared" si="565"/>
        <v>500.97856944501228</v>
      </c>
      <c r="I484">
        <f t="shared" si="565"/>
        <v>0</v>
      </c>
      <c r="J484">
        <f t="shared" si="565"/>
        <v>0</v>
      </c>
      <c r="K484">
        <f t="shared" si="565"/>
        <v>438.95565108460067</v>
      </c>
      <c r="L484">
        <f t="shared" si="565"/>
        <v>0</v>
      </c>
      <c r="M484">
        <f t="shared" si="565"/>
        <v>0</v>
      </c>
      <c r="N484">
        <f t="shared" si="565"/>
        <v>0</v>
      </c>
      <c r="O484">
        <f t="shared" si="565"/>
        <v>0</v>
      </c>
      <c r="P484">
        <f t="shared" si="565"/>
        <v>0</v>
      </c>
      <c r="Q484">
        <f t="shared" si="565"/>
        <v>548.53869617356565</v>
      </c>
      <c r="R484">
        <f t="shared" si="565"/>
        <v>0</v>
      </c>
      <c r="S484">
        <f t="shared" si="565"/>
        <v>0</v>
      </c>
      <c r="T484">
        <f t="shared" si="565"/>
        <v>0</v>
      </c>
      <c r="U484">
        <f t="shared" si="565"/>
        <v>0</v>
      </c>
      <c r="V484">
        <f t="shared" si="565"/>
        <v>0</v>
      </c>
      <c r="W484">
        <f t="shared" si="565"/>
        <v>0</v>
      </c>
      <c r="X484">
        <f t="shared" si="565"/>
        <v>0</v>
      </c>
      <c r="Y484">
        <f t="shared" si="565"/>
        <v>1601.2254669659467</v>
      </c>
      <c r="Z484">
        <f t="shared" si="565"/>
        <v>0</v>
      </c>
      <c r="AA484">
        <f t="shared" si="565"/>
        <v>0</v>
      </c>
      <c r="AB484">
        <f t="shared" si="565"/>
        <v>3663.887275793079</v>
      </c>
      <c r="AC484">
        <f t="shared" si="565"/>
        <v>0</v>
      </c>
      <c r="AD484">
        <f t="shared" si="565"/>
        <v>0</v>
      </c>
      <c r="AE484">
        <f t="shared" si="565"/>
        <v>0</v>
      </c>
      <c r="AF484">
        <f t="shared" si="565"/>
        <v>0</v>
      </c>
      <c r="AG484">
        <f t="shared" si="565"/>
        <v>191.31382690732161</v>
      </c>
      <c r="AH484">
        <f t="shared" si="565"/>
        <v>0</v>
      </c>
      <c r="AI484">
        <f t="shared" si="565"/>
        <v>241.24047313235354</v>
      </c>
      <c r="AJ484">
        <f t="shared" si="565"/>
        <v>0</v>
      </c>
      <c r="AK484">
        <f t="shared" si="565"/>
        <v>0</v>
      </c>
      <c r="AL484">
        <f t="shared" si="565"/>
        <v>0</v>
      </c>
      <c r="AM484">
        <f t="shared" si="565"/>
        <v>0</v>
      </c>
      <c r="AN484">
        <f t="shared" si="565"/>
        <v>24.205145913635615</v>
      </c>
      <c r="AO484">
        <f t="shared" si="565"/>
        <v>0</v>
      </c>
      <c r="AP484">
        <f t="shared" si="565"/>
        <v>0</v>
      </c>
      <c r="AQ484">
        <f t="shared" si="565"/>
        <v>44355.158200400583</v>
      </c>
      <c r="AR484">
        <f t="shared" si="565"/>
        <v>88.086337384311037</v>
      </c>
      <c r="AS484">
        <f t="shared" si="565"/>
        <v>0</v>
      </c>
      <c r="AT484" s="3">
        <f t="shared" si="525"/>
        <v>52632.999999999993</v>
      </c>
      <c r="AU484" s="3">
        <f>model!AT43</f>
        <v>52633</v>
      </c>
    </row>
    <row r="485" spans="1:47" x14ac:dyDescent="0.25">
      <c r="A485" s="2" t="s">
        <v>43</v>
      </c>
      <c r="B485">
        <f t="shared" ref="B485:AS485" si="566">B436*($AU436/$AT436)</f>
        <v>132.74798494251635</v>
      </c>
      <c r="C485">
        <f t="shared" si="566"/>
        <v>0</v>
      </c>
      <c r="D485">
        <f t="shared" si="566"/>
        <v>0</v>
      </c>
      <c r="E485">
        <f t="shared" si="566"/>
        <v>0</v>
      </c>
      <c r="F485">
        <f t="shared" si="566"/>
        <v>0</v>
      </c>
      <c r="G485">
        <f t="shared" si="566"/>
        <v>0</v>
      </c>
      <c r="H485">
        <f t="shared" si="566"/>
        <v>0</v>
      </c>
      <c r="I485">
        <f t="shared" si="566"/>
        <v>0</v>
      </c>
      <c r="J485">
        <f t="shared" si="566"/>
        <v>0</v>
      </c>
      <c r="K485">
        <f t="shared" si="566"/>
        <v>0</v>
      </c>
      <c r="L485">
        <f t="shared" si="566"/>
        <v>0</v>
      </c>
      <c r="M485">
        <f t="shared" si="566"/>
        <v>0</v>
      </c>
      <c r="N485">
        <f t="shared" si="566"/>
        <v>0</v>
      </c>
      <c r="O485">
        <f t="shared" si="566"/>
        <v>64.346361441555374</v>
      </c>
      <c r="P485">
        <f t="shared" si="566"/>
        <v>0</v>
      </c>
      <c r="Q485">
        <f t="shared" si="566"/>
        <v>0</v>
      </c>
      <c r="R485">
        <f t="shared" si="566"/>
        <v>0</v>
      </c>
      <c r="S485">
        <f t="shared" si="566"/>
        <v>0</v>
      </c>
      <c r="T485">
        <f t="shared" si="566"/>
        <v>0</v>
      </c>
      <c r="U485">
        <f t="shared" si="566"/>
        <v>0</v>
      </c>
      <c r="V485">
        <f t="shared" si="566"/>
        <v>0</v>
      </c>
      <c r="W485">
        <f t="shared" si="566"/>
        <v>0</v>
      </c>
      <c r="X485">
        <f t="shared" si="566"/>
        <v>0</v>
      </c>
      <c r="Y485">
        <f t="shared" si="566"/>
        <v>0</v>
      </c>
      <c r="Z485">
        <f t="shared" si="566"/>
        <v>31.086114017060751</v>
      </c>
      <c r="AA485">
        <f t="shared" si="566"/>
        <v>0</v>
      </c>
      <c r="AB485">
        <f t="shared" si="566"/>
        <v>0</v>
      </c>
      <c r="AC485">
        <f t="shared" si="566"/>
        <v>0</v>
      </c>
      <c r="AD485">
        <f t="shared" si="566"/>
        <v>0</v>
      </c>
      <c r="AE485">
        <f t="shared" si="566"/>
        <v>0</v>
      </c>
      <c r="AF485">
        <f t="shared" si="566"/>
        <v>0</v>
      </c>
      <c r="AG485">
        <f t="shared" si="566"/>
        <v>0</v>
      </c>
      <c r="AH485">
        <f t="shared" si="566"/>
        <v>0</v>
      </c>
      <c r="AI485">
        <f t="shared" si="566"/>
        <v>0</v>
      </c>
      <c r="AJ485">
        <f t="shared" si="566"/>
        <v>4.5795395732060928</v>
      </c>
      <c r="AK485">
        <f t="shared" si="566"/>
        <v>0</v>
      </c>
      <c r="AL485">
        <f t="shared" si="566"/>
        <v>0</v>
      </c>
      <c r="AM485">
        <f t="shared" si="566"/>
        <v>0</v>
      </c>
      <c r="AN485">
        <f t="shared" si="566"/>
        <v>0</v>
      </c>
      <c r="AO485">
        <f t="shared" si="566"/>
        <v>0</v>
      </c>
      <c r="AP485">
        <f t="shared" si="566"/>
        <v>0</v>
      </c>
      <c r="AQ485">
        <f t="shared" si="566"/>
        <v>0</v>
      </c>
      <c r="AR485">
        <f t="shared" si="566"/>
        <v>6261.2400000256612</v>
      </c>
      <c r="AS485">
        <f t="shared" si="566"/>
        <v>0</v>
      </c>
      <c r="AT485" s="3">
        <f t="shared" si="525"/>
        <v>6494</v>
      </c>
      <c r="AU485" s="3">
        <f>model!AT44</f>
        <v>6494</v>
      </c>
    </row>
    <row r="486" spans="1:47" x14ac:dyDescent="0.25">
      <c r="A486" s="2" t="s">
        <v>44</v>
      </c>
      <c r="B486">
        <f t="shared" ref="B486:AS486" si="567">B437*($AU437/$AT437)</f>
        <v>793.14052208117357</v>
      </c>
      <c r="C486">
        <f t="shared" si="567"/>
        <v>101.94967815179515</v>
      </c>
      <c r="D486">
        <f t="shared" si="567"/>
        <v>0</v>
      </c>
      <c r="E486">
        <f t="shared" si="567"/>
        <v>0</v>
      </c>
      <c r="F486">
        <f t="shared" si="567"/>
        <v>0</v>
      </c>
      <c r="G486">
        <f t="shared" si="567"/>
        <v>0</v>
      </c>
      <c r="H486">
        <f t="shared" si="567"/>
        <v>0</v>
      </c>
      <c r="I486">
        <f t="shared" si="567"/>
        <v>0</v>
      </c>
      <c r="J486">
        <f t="shared" si="567"/>
        <v>0</v>
      </c>
      <c r="K486">
        <f t="shared" si="567"/>
        <v>0</v>
      </c>
      <c r="L486">
        <f t="shared" si="567"/>
        <v>0</v>
      </c>
      <c r="M486">
        <f t="shared" si="567"/>
        <v>0</v>
      </c>
      <c r="N486">
        <f t="shared" si="567"/>
        <v>0</v>
      </c>
      <c r="O486">
        <f t="shared" si="567"/>
        <v>337.72402379007633</v>
      </c>
      <c r="P486">
        <f t="shared" si="567"/>
        <v>0</v>
      </c>
      <c r="Q486">
        <f t="shared" si="567"/>
        <v>0</v>
      </c>
      <c r="R486">
        <f t="shared" si="567"/>
        <v>0</v>
      </c>
      <c r="S486">
        <f t="shared" si="567"/>
        <v>0</v>
      </c>
      <c r="T486">
        <f t="shared" si="567"/>
        <v>0</v>
      </c>
      <c r="U486">
        <f t="shared" si="567"/>
        <v>0</v>
      </c>
      <c r="V486">
        <f t="shared" si="567"/>
        <v>0</v>
      </c>
      <c r="W486">
        <f t="shared" si="567"/>
        <v>0</v>
      </c>
      <c r="X486">
        <f t="shared" si="567"/>
        <v>48.488091152506229</v>
      </c>
      <c r="Y486">
        <f t="shared" si="567"/>
        <v>0</v>
      </c>
      <c r="Z486">
        <f t="shared" si="567"/>
        <v>0</v>
      </c>
      <c r="AA486">
        <f t="shared" si="567"/>
        <v>0</v>
      </c>
      <c r="AB486">
        <f t="shared" si="567"/>
        <v>0</v>
      </c>
      <c r="AC486">
        <f t="shared" si="567"/>
        <v>0</v>
      </c>
      <c r="AD486">
        <f t="shared" si="567"/>
        <v>0</v>
      </c>
      <c r="AE486">
        <f t="shared" si="567"/>
        <v>0</v>
      </c>
      <c r="AF486">
        <f t="shared" si="567"/>
        <v>0</v>
      </c>
      <c r="AG486">
        <f t="shared" si="567"/>
        <v>0</v>
      </c>
      <c r="AH486">
        <f t="shared" si="567"/>
        <v>0</v>
      </c>
      <c r="AI486">
        <f t="shared" si="567"/>
        <v>0</v>
      </c>
      <c r="AJ486">
        <f t="shared" si="567"/>
        <v>0</v>
      </c>
      <c r="AK486">
        <f t="shared" si="567"/>
        <v>0</v>
      </c>
      <c r="AL486">
        <f t="shared" si="567"/>
        <v>0</v>
      </c>
      <c r="AM486">
        <f t="shared" si="567"/>
        <v>182.79321273786175</v>
      </c>
      <c r="AN486">
        <f t="shared" si="567"/>
        <v>0</v>
      </c>
      <c r="AO486">
        <f t="shared" si="567"/>
        <v>0</v>
      </c>
      <c r="AP486">
        <f t="shared" si="567"/>
        <v>0</v>
      </c>
      <c r="AQ486">
        <f t="shared" si="567"/>
        <v>0</v>
      </c>
      <c r="AR486">
        <f t="shared" si="567"/>
        <v>0</v>
      </c>
      <c r="AS486">
        <f t="shared" si="567"/>
        <v>4012.9044720865863</v>
      </c>
      <c r="AT486" s="3">
        <f t="shared" si="525"/>
        <v>5476.9999999999991</v>
      </c>
      <c r="AU486" s="3">
        <f>model!AT45</f>
        <v>5477</v>
      </c>
    </row>
    <row r="487" spans="1:47" x14ac:dyDescent="0.25">
      <c r="A487" s="4" t="s">
        <v>46</v>
      </c>
      <c r="B487">
        <f>SUM(B443:B486)</f>
        <v>316638.01255806332</v>
      </c>
      <c r="C487">
        <f t="shared" ref="C487" si="568">SUM(C443:C486)</f>
        <v>2364.737193102605</v>
      </c>
      <c r="D487">
        <f t="shared" ref="D487" si="569">SUM(D443:D486)</f>
        <v>47364.344143358387</v>
      </c>
      <c r="E487">
        <f t="shared" ref="E487" si="570">SUM(E443:E486)</f>
        <v>3014.5738494076782</v>
      </c>
      <c r="F487">
        <f t="shared" ref="F487" si="571">SUM(F443:F486)</f>
        <v>3437.1913043258764</v>
      </c>
      <c r="G487">
        <f t="shared" ref="G487" si="572">SUM(G443:G486)</f>
        <v>12921.707717089801</v>
      </c>
      <c r="H487">
        <f t="shared" ref="H487" si="573">SUM(H443:H486)</f>
        <v>16376.765058931138</v>
      </c>
      <c r="I487">
        <f t="shared" ref="I487" si="574">SUM(I443:I486)</f>
        <v>2226.4468860507964</v>
      </c>
      <c r="J487">
        <f t="shared" ref="J487" si="575">SUM(J443:J486)</f>
        <v>19586.24387349793</v>
      </c>
      <c r="K487">
        <f t="shared" ref="K487" si="576">SUM(K443:K486)</f>
        <v>86524.138101028409</v>
      </c>
      <c r="L487">
        <f t="shared" ref="L487" si="577">SUM(L443:L486)</f>
        <v>5377.2776458005919</v>
      </c>
      <c r="M487">
        <f t="shared" ref="M487" si="578">SUM(M443:M486)</f>
        <v>563.88337549566086</v>
      </c>
      <c r="N487">
        <f t="shared" ref="N487" si="579">SUM(N443:N486)</f>
        <v>321.69504892996713</v>
      </c>
      <c r="O487">
        <f t="shared" ref="O487" si="580">SUM(O443:O486)</f>
        <v>99700.787372703984</v>
      </c>
      <c r="P487">
        <f t="shared" ref="P487" si="581">SUM(P443:P486)</f>
        <v>3547.1675996369013</v>
      </c>
      <c r="Q487">
        <f t="shared" ref="Q487" si="582">SUM(Q443:Q486)</f>
        <v>14887.557869333961</v>
      </c>
      <c r="R487">
        <f t="shared" ref="R487" si="583">SUM(R443:R486)</f>
        <v>242.31757169889153</v>
      </c>
      <c r="S487">
        <f t="shared" ref="S487" si="584">SUM(S443:S486)</f>
        <v>3153.8198912396456</v>
      </c>
      <c r="T487">
        <f t="shared" ref="T487" si="585">SUM(T443:T486)</f>
        <v>1616.0315229659348</v>
      </c>
      <c r="U487">
        <f t="shared" ref="U487" si="586">SUM(U443:U486)</f>
        <v>15669.392102351971</v>
      </c>
      <c r="V487">
        <f t="shared" ref="V487" si="587">SUM(V443:V486)</f>
        <v>4553.5724750310692</v>
      </c>
      <c r="W487">
        <f t="shared" ref="W487" si="588">SUM(W443:W486)</f>
        <v>2933.6609808757398</v>
      </c>
      <c r="X487">
        <f t="shared" ref="X487" si="589">SUM(X443:X486)</f>
        <v>6427.8419930132068</v>
      </c>
      <c r="Y487">
        <f t="shared" ref="Y487" si="590">SUM(Y443:Y486)</f>
        <v>8484.132675311399</v>
      </c>
      <c r="Z487">
        <f t="shared" ref="Z487" si="591">SUM(Z443:Z486)</f>
        <v>7058.3160019909164</v>
      </c>
      <c r="AA487">
        <f t="shared" ref="AA487" si="592">SUM(AA443:AA486)</f>
        <v>6783.2354043453415</v>
      </c>
      <c r="AB487">
        <f t="shared" ref="AB487" si="593">SUM(AB443:AB486)</f>
        <v>13792.512314202604</v>
      </c>
      <c r="AC487">
        <f t="shared" ref="AC487" si="594">SUM(AC443:AC486)</f>
        <v>107549.59235719289</v>
      </c>
      <c r="AD487">
        <f t="shared" ref="AD487" si="595">SUM(AD443:AD486)</f>
        <v>18863.512668631014</v>
      </c>
      <c r="AE487">
        <f t="shared" ref="AE487" si="596">SUM(AE443:AE486)</f>
        <v>4351.6217586829353</v>
      </c>
      <c r="AF487">
        <f t="shared" ref="AF487" si="597">SUM(AF443:AF486)</f>
        <v>1770.2087402965119</v>
      </c>
      <c r="AG487">
        <f t="shared" ref="AG487" si="598">SUM(AG443:AG486)</f>
        <v>2443.4331847903109</v>
      </c>
      <c r="AH487">
        <f t="shared" ref="AH487" si="599">SUM(AH443:AH486)</f>
        <v>15006.908274456264</v>
      </c>
      <c r="AI487">
        <f t="shared" ref="AI487" si="600">SUM(AI443:AI486)</f>
        <v>10140.417604210839</v>
      </c>
      <c r="AJ487">
        <f t="shared" ref="AJ487" si="601">SUM(AJ443:AJ486)</f>
        <v>20152.422949048541</v>
      </c>
      <c r="AK487">
        <f t="shared" ref="AK487" si="602">SUM(AK443:AK486)</f>
        <v>2003.6815525007837</v>
      </c>
      <c r="AL487">
        <f t="shared" ref="AL487" si="603">SUM(AL443:AL486)</f>
        <v>2735.8018310204816</v>
      </c>
      <c r="AM487">
        <f t="shared" ref="AM487" si="604">SUM(AM443:AM486)</f>
        <v>7406.4298315177884</v>
      </c>
      <c r="AN487">
        <f t="shared" ref="AN487" si="605">SUM(AN443:AN486)</f>
        <v>2547.9797670349612</v>
      </c>
      <c r="AO487">
        <f t="shared" ref="AO487" si="606">SUM(AO443:AO486)</f>
        <v>5191.117143849563</v>
      </c>
      <c r="AP487">
        <f t="shared" ref="AP487" si="607">SUM(AP443:AP486)</f>
        <v>4463.1920773923694</v>
      </c>
      <c r="AQ487">
        <f t="shared" ref="AQ487" si="608">SUM(AQ443:AQ486)</f>
        <v>50898.12068407944</v>
      </c>
      <c r="AR487">
        <f t="shared" ref="AR487" si="609">SUM(AR443:AR486)</f>
        <v>7013.5570656469818</v>
      </c>
      <c r="AS487">
        <f t="shared" ref="AS487" si="610">SUM(AS443:AS486)</f>
        <v>4325.639979864548</v>
      </c>
      <c r="AT487">
        <f t="array" ref="AT487">SQRT(AVERAGE((B443-B394)^2))/AVERAGE($B$2:$AS$45)</f>
        <v>6.5014789031378788</v>
      </c>
    </row>
    <row r="488" spans="1:47" x14ac:dyDescent="0.25">
      <c r="A488" s="4" t="s">
        <v>47</v>
      </c>
      <c r="B488" s="3">
        <f>model!B46</f>
        <v>318899</v>
      </c>
      <c r="C488" s="3">
        <f>model!C46</f>
        <v>2213</v>
      </c>
      <c r="D488" s="3">
        <f>model!D46</f>
        <v>49379</v>
      </c>
      <c r="E488" s="3">
        <f>model!E46</f>
        <v>2573</v>
      </c>
      <c r="F488" s="3">
        <f>model!F46</f>
        <v>3502</v>
      </c>
      <c r="G488" s="3">
        <f>model!G46</f>
        <v>15093</v>
      </c>
      <c r="H488" s="3">
        <f>model!H46</f>
        <v>14867</v>
      </c>
      <c r="I488" s="3">
        <f>model!I46</f>
        <v>2245</v>
      </c>
      <c r="J488" s="3">
        <f>model!J46</f>
        <v>18124</v>
      </c>
      <c r="K488" s="3">
        <f>model!K46</f>
        <v>102400</v>
      </c>
      <c r="L488" s="3">
        <f>model!L46</f>
        <v>4480</v>
      </c>
      <c r="M488" s="3">
        <f>model!M46</f>
        <v>656</v>
      </c>
      <c r="N488" s="3">
        <f>model!N46</f>
        <v>294</v>
      </c>
      <c r="O488" s="3">
        <f>model!O46</f>
        <v>99897</v>
      </c>
      <c r="P488" s="3">
        <f>model!P46</f>
        <v>3076</v>
      </c>
      <c r="Q488" s="3">
        <f>model!Q46</f>
        <v>12094</v>
      </c>
      <c r="R488" s="3">
        <f>model!R46</f>
        <v>289</v>
      </c>
      <c r="S488" s="3">
        <f>model!S46</f>
        <v>2822</v>
      </c>
      <c r="T488" s="3">
        <f>model!T46</f>
        <v>1537</v>
      </c>
      <c r="U488" s="3">
        <f>model!U46</f>
        <v>15592</v>
      </c>
      <c r="V488" s="3">
        <f>model!V46</f>
        <v>3413</v>
      </c>
      <c r="W488" s="3">
        <f>model!W46</f>
        <v>3237</v>
      </c>
      <c r="X488" s="3">
        <f>model!X46</f>
        <v>6423</v>
      </c>
      <c r="Y488" s="3">
        <f>model!Y46</f>
        <v>6834</v>
      </c>
      <c r="Z488" s="3">
        <f>model!Z46</f>
        <v>6465</v>
      </c>
      <c r="AA488" s="3">
        <f>model!AA46</f>
        <v>8084</v>
      </c>
      <c r="AB488" s="3">
        <f>model!AB46</f>
        <v>11025</v>
      </c>
      <c r="AC488" s="3">
        <f>model!AC46</f>
        <v>113095</v>
      </c>
      <c r="AD488" s="3">
        <f>model!AD46</f>
        <v>18141</v>
      </c>
      <c r="AE488" s="3">
        <f>model!AE46</f>
        <v>3617</v>
      </c>
      <c r="AF488" s="3">
        <f>model!AF46</f>
        <v>1619</v>
      </c>
      <c r="AG488" s="3">
        <f>model!AG46</f>
        <v>2058</v>
      </c>
      <c r="AH488" s="3">
        <f>model!AH46</f>
        <v>17292</v>
      </c>
      <c r="AI488" s="3">
        <f>model!AI46</f>
        <v>8221</v>
      </c>
      <c r="AJ488" s="3">
        <f>model!AJ46</f>
        <v>18975</v>
      </c>
      <c r="AK488" s="3">
        <f>model!AK46</f>
        <v>1674</v>
      </c>
      <c r="AL488" s="3">
        <f>model!AL46</f>
        <v>2740</v>
      </c>
      <c r="AM488" s="3">
        <f>model!AM46</f>
        <v>7089</v>
      </c>
      <c r="AN488" s="3">
        <f>model!AN46</f>
        <v>2604</v>
      </c>
      <c r="AO488" s="3">
        <f>model!AO46</f>
        <v>5071</v>
      </c>
      <c r="AP488" s="3">
        <f>model!AP46</f>
        <v>3974</v>
      </c>
      <c r="AQ488" s="3">
        <f>model!AQ46</f>
        <v>40717</v>
      </c>
      <c r="AR488" s="3">
        <f>model!AR46</f>
        <v>6199</v>
      </c>
      <c r="AS488" s="3">
        <f>model!AS46</f>
        <v>3832</v>
      </c>
    </row>
    <row r="491" spans="1:47" x14ac:dyDescent="0.25">
      <c r="A491" s="5" t="s">
        <v>57</v>
      </c>
      <c r="B491" s="2" t="s">
        <v>1</v>
      </c>
      <c r="C491" s="2" t="s">
        <v>2</v>
      </c>
      <c r="D491" s="2" t="s">
        <v>3</v>
      </c>
      <c r="E491" s="2" t="s">
        <v>4</v>
      </c>
      <c r="F491" s="2" t="s">
        <v>5</v>
      </c>
      <c r="G491" s="2" t="s">
        <v>6</v>
      </c>
      <c r="H491" s="2" t="s">
        <v>7</v>
      </c>
      <c r="I491" s="2" t="s">
        <v>8</v>
      </c>
      <c r="J491" s="2" t="s">
        <v>9</v>
      </c>
      <c r="K491" s="2" t="s">
        <v>10</v>
      </c>
      <c r="L491" s="2" t="s">
        <v>11</v>
      </c>
      <c r="M491" s="2" t="s">
        <v>12</v>
      </c>
      <c r="N491" s="2" t="s">
        <v>13</v>
      </c>
      <c r="O491" s="2" t="s">
        <v>14</v>
      </c>
      <c r="P491" s="2" t="s">
        <v>15</v>
      </c>
      <c r="Q491" s="2" t="s">
        <v>16</v>
      </c>
      <c r="R491" s="2" t="s">
        <v>17</v>
      </c>
      <c r="S491" s="2" t="s">
        <v>18</v>
      </c>
      <c r="T491" s="2" t="s">
        <v>19</v>
      </c>
      <c r="U491" s="2" t="s">
        <v>20</v>
      </c>
      <c r="V491" s="2" t="s">
        <v>21</v>
      </c>
      <c r="W491" s="2" t="s">
        <v>22</v>
      </c>
      <c r="X491" s="2" t="s">
        <v>23</v>
      </c>
      <c r="Y491" s="2" t="s">
        <v>24</v>
      </c>
      <c r="Z491" s="2" t="s">
        <v>25</v>
      </c>
      <c r="AA491" s="2" t="s">
        <v>26</v>
      </c>
      <c r="AB491" s="2" t="s">
        <v>27</v>
      </c>
      <c r="AC491" s="2" t="s">
        <v>28</v>
      </c>
      <c r="AD491" s="2" t="s">
        <v>29</v>
      </c>
      <c r="AE491" s="2" t="s">
        <v>30</v>
      </c>
      <c r="AF491" s="2" t="s">
        <v>31</v>
      </c>
      <c r="AG491" s="2" t="s">
        <v>32</v>
      </c>
      <c r="AH491" s="2" t="s">
        <v>33</v>
      </c>
      <c r="AI491" s="2" t="s">
        <v>34</v>
      </c>
      <c r="AJ491" s="2" t="s">
        <v>35</v>
      </c>
      <c r="AK491" s="2" t="s">
        <v>36</v>
      </c>
      <c r="AL491" s="2" t="s">
        <v>37</v>
      </c>
      <c r="AM491" s="2" t="s">
        <v>38</v>
      </c>
      <c r="AN491" s="2" t="s">
        <v>39</v>
      </c>
      <c r="AO491" s="2" t="s">
        <v>40</v>
      </c>
      <c r="AP491" s="2" t="s">
        <v>41</v>
      </c>
      <c r="AQ491" s="2" t="s">
        <v>42</v>
      </c>
      <c r="AR491" s="2" t="s">
        <v>43</v>
      </c>
      <c r="AS491" s="2" t="s">
        <v>44</v>
      </c>
      <c r="AT491" s="4" t="s">
        <v>46</v>
      </c>
      <c r="AU491" s="4" t="s">
        <v>47</v>
      </c>
    </row>
    <row r="492" spans="1:47" x14ac:dyDescent="0.25">
      <c r="A492" s="2" t="s">
        <v>1</v>
      </c>
      <c r="B492">
        <f>B443*(B$488/B$487)</f>
        <v>260206.65861159217</v>
      </c>
      <c r="C492">
        <f t="shared" ref="C492:AS498" si="611">C443*(C$488/C$487)</f>
        <v>4.4174381143068739</v>
      </c>
      <c r="D492">
        <f t="shared" si="611"/>
        <v>18.379565362774581</v>
      </c>
      <c r="E492">
        <f t="shared" si="611"/>
        <v>0</v>
      </c>
      <c r="F492">
        <f t="shared" si="611"/>
        <v>0</v>
      </c>
      <c r="G492">
        <f t="shared" si="611"/>
        <v>0</v>
      </c>
      <c r="H492">
        <f t="shared" si="611"/>
        <v>75.668332422619827</v>
      </c>
      <c r="I492">
        <f t="shared" si="611"/>
        <v>443.95692709441522</v>
      </c>
      <c r="J492">
        <f t="shared" si="611"/>
        <v>0</v>
      </c>
      <c r="K492">
        <f t="shared" si="611"/>
        <v>257.09789215987706</v>
      </c>
      <c r="L492">
        <f t="shared" si="611"/>
        <v>0</v>
      </c>
      <c r="M492">
        <f t="shared" si="611"/>
        <v>0</v>
      </c>
      <c r="N492">
        <f t="shared" si="611"/>
        <v>0</v>
      </c>
      <c r="O492">
        <f t="shared" si="611"/>
        <v>13336.308617309996</v>
      </c>
      <c r="P492">
        <f t="shared" si="611"/>
        <v>0</v>
      </c>
      <c r="Q492">
        <f t="shared" si="611"/>
        <v>6.6496110266879942</v>
      </c>
      <c r="R492">
        <f t="shared" si="611"/>
        <v>0</v>
      </c>
      <c r="S492">
        <f t="shared" si="611"/>
        <v>0</v>
      </c>
      <c r="T492">
        <f t="shared" si="611"/>
        <v>4.3055569689284283</v>
      </c>
      <c r="U492">
        <f t="shared" si="611"/>
        <v>1044.137159540976</v>
      </c>
      <c r="V492">
        <f t="shared" si="611"/>
        <v>0</v>
      </c>
      <c r="W492">
        <f t="shared" si="611"/>
        <v>0</v>
      </c>
      <c r="X492">
        <f t="shared" si="611"/>
        <v>315.98958965981507</v>
      </c>
      <c r="Y492">
        <f t="shared" si="611"/>
        <v>8.4919986628734048</v>
      </c>
      <c r="Z492">
        <f t="shared" si="611"/>
        <v>82.216336189595992</v>
      </c>
      <c r="AA492">
        <f t="shared" si="611"/>
        <v>0</v>
      </c>
      <c r="AB492">
        <f t="shared" si="611"/>
        <v>5.6979959360336974</v>
      </c>
      <c r="AC492">
        <f t="shared" si="611"/>
        <v>0</v>
      </c>
      <c r="AD492">
        <f t="shared" si="611"/>
        <v>0</v>
      </c>
      <c r="AE492">
        <f t="shared" si="611"/>
        <v>0</v>
      </c>
      <c r="AF492">
        <f t="shared" si="611"/>
        <v>0</v>
      </c>
      <c r="AG492">
        <f t="shared" si="611"/>
        <v>4.6556172242603662</v>
      </c>
      <c r="AH492">
        <f t="shared" si="611"/>
        <v>14.277175770159605</v>
      </c>
      <c r="AI492">
        <f t="shared" si="611"/>
        <v>12.131640908515781</v>
      </c>
      <c r="AJ492">
        <f t="shared" si="611"/>
        <v>0</v>
      </c>
      <c r="AK492">
        <f t="shared" si="611"/>
        <v>0</v>
      </c>
      <c r="AL492">
        <f t="shared" si="611"/>
        <v>35.472752998740816</v>
      </c>
      <c r="AM492">
        <f t="shared" si="611"/>
        <v>94.011250974119392</v>
      </c>
      <c r="AN492">
        <f t="shared" si="611"/>
        <v>0</v>
      </c>
      <c r="AO492">
        <f t="shared" si="611"/>
        <v>0</v>
      </c>
      <c r="AP492">
        <f t="shared" si="611"/>
        <v>0</v>
      </c>
      <c r="AQ492">
        <f t="shared" si="611"/>
        <v>88.166735010343459</v>
      </c>
      <c r="AR492">
        <f t="shared" si="611"/>
        <v>121.70066807967216</v>
      </c>
      <c r="AS492">
        <f t="shared" si="611"/>
        <v>21.030716879105356</v>
      </c>
      <c r="AT492" s="3">
        <f>SUM(B492:AS492)</f>
        <v>276201.42218988598</v>
      </c>
      <c r="AU492" s="3">
        <f>model!AT2</f>
        <v>274359</v>
      </c>
    </row>
    <row r="493" spans="1:47" x14ac:dyDescent="0.25">
      <c r="A493" s="2" t="s">
        <v>2</v>
      </c>
      <c r="B493">
        <f t="shared" ref="B493:Q535" si="612">B444*(B$488/B$487)</f>
        <v>6.6429328250826369</v>
      </c>
      <c r="C493">
        <f t="shared" si="612"/>
        <v>1842.2082200276502</v>
      </c>
      <c r="D493">
        <f t="shared" si="612"/>
        <v>0</v>
      </c>
      <c r="E493">
        <f t="shared" si="612"/>
        <v>0</v>
      </c>
      <c r="F493">
        <f t="shared" si="612"/>
        <v>0</v>
      </c>
      <c r="G493">
        <f t="shared" si="612"/>
        <v>0</v>
      </c>
      <c r="H493">
        <f t="shared" si="612"/>
        <v>0</v>
      </c>
      <c r="I493">
        <f t="shared" si="612"/>
        <v>0</v>
      </c>
      <c r="J493">
        <f t="shared" si="612"/>
        <v>0</v>
      </c>
      <c r="K493">
        <f t="shared" si="612"/>
        <v>0</v>
      </c>
      <c r="L493">
        <f t="shared" si="612"/>
        <v>0</v>
      </c>
      <c r="M493">
        <f t="shared" si="612"/>
        <v>0</v>
      </c>
      <c r="N493">
        <f t="shared" si="612"/>
        <v>0</v>
      </c>
      <c r="O493">
        <f t="shared" si="612"/>
        <v>14.087955202146743</v>
      </c>
      <c r="P493">
        <f t="shared" si="612"/>
        <v>0</v>
      </c>
      <c r="Q493">
        <f t="shared" si="612"/>
        <v>0</v>
      </c>
      <c r="R493">
        <f t="shared" si="611"/>
        <v>0</v>
      </c>
      <c r="S493">
        <f t="shared" si="611"/>
        <v>0</v>
      </c>
      <c r="T493">
        <f t="shared" si="611"/>
        <v>0</v>
      </c>
      <c r="U493">
        <f t="shared" si="611"/>
        <v>0</v>
      </c>
      <c r="V493">
        <f t="shared" si="611"/>
        <v>0</v>
      </c>
      <c r="W493">
        <f t="shared" si="611"/>
        <v>0</v>
      </c>
      <c r="X493">
        <f t="shared" si="611"/>
        <v>0</v>
      </c>
      <c r="Y493">
        <f t="shared" si="611"/>
        <v>0</v>
      </c>
      <c r="Z493">
        <f t="shared" si="611"/>
        <v>66.536845228020695</v>
      </c>
      <c r="AA493">
        <f t="shared" si="611"/>
        <v>0</v>
      </c>
      <c r="AB493">
        <f t="shared" si="611"/>
        <v>0</v>
      </c>
      <c r="AC493">
        <f t="shared" si="611"/>
        <v>0</v>
      </c>
      <c r="AD493">
        <f t="shared" si="611"/>
        <v>0</v>
      </c>
      <c r="AE493">
        <f t="shared" si="611"/>
        <v>0</v>
      </c>
      <c r="AF493">
        <f t="shared" si="611"/>
        <v>0</v>
      </c>
      <c r="AG493">
        <f t="shared" si="611"/>
        <v>0</v>
      </c>
      <c r="AH493">
        <f t="shared" si="611"/>
        <v>0</v>
      </c>
      <c r="AI493">
        <f t="shared" si="611"/>
        <v>0</v>
      </c>
      <c r="AJ493">
        <f t="shared" si="611"/>
        <v>0</v>
      </c>
      <c r="AK493">
        <f t="shared" si="611"/>
        <v>0</v>
      </c>
      <c r="AL493">
        <f t="shared" si="611"/>
        <v>0</v>
      </c>
      <c r="AM493">
        <f t="shared" si="611"/>
        <v>7.7695703280591868</v>
      </c>
      <c r="AN493">
        <f t="shared" si="611"/>
        <v>0</v>
      </c>
      <c r="AO493">
        <f t="shared" si="611"/>
        <v>0</v>
      </c>
      <c r="AP493">
        <f t="shared" si="611"/>
        <v>0</v>
      </c>
      <c r="AQ493">
        <f t="shared" si="611"/>
        <v>3.5530604027157264</v>
      </c>
      <c r="AR493">
        <f t="shared" si="611"/>
        <v>344.63741056408617</v>
      </c>
      <c r="AS493">
        <f t="shared" si="611"/>
        <v>5.9326666868831746</v>
      </c>
      <c r="AT493" s="3">
        <f t="shared" ref="AT493:AT535" si="613">SUM(B493:AS493)</f>
        <v>2291.3686612646447</v>
      </c>
      <c r="AU493" s="3">
        <f>model!AT3</f>
        <v>2471</v>
      </c>
    </row>
    <row r="494" spans="1:47" x14ac:dyDescent="0.25">
      <c r="A494" s="2" t="s">
        <v>3</v>
      </c>
      <c r="B494">
        <f t="shared" si="612"/>
        <v>34.04268800508283</v>
      </c>
      <c r="C494">
        <f t="shared" si="611"/>
        <v>0</v>
      </c>
      <c r="D494">
        <f t="shared" si="611"/>
        <v>44751.329982929899</v>
      </c>
      <c r="E494">
        <f t="shared" si="611"/>
        <v>0</v>
      </c>
      <c r="F494">
        <f t="shared" si="611"/>
        <v>0</v>
      </c>
      <c r="G494">
        <f t="shared" si="611"/>
        <v>2190.3240243433092</v>
      </c>
      <c r="H494">
        <f t="shared" si="611"/>
        <v>0</v>
      </c>
      <c r="I494">
        <f t="shared" si="611"/>
        <v>0</v>
      </c>
      <c r="J494">
        <f t="shared" si="611"/>
        <v>0</v>
      </c>
      <c r="K494">
        <f t="shared" si="611"/>
        <v>5018.4615025423127</v>
      </c>
      <c r="L494">
        <f t="shared" si="611"/>
        <v>0</v>
      </c>
      <c r="M494">
        <f t="shared" si="611"/>
        <v>125.36347387830379</v>
      </c>
      <c r="N494">
        <f t="shared" si="611"/>
        <v>0</v>
      </c>
      <c r="O494">
        <f t="shared" si="611"/>
        <v>60.323603529049016</v>
      </c>
      <c r="P494">
        <f t="shared" si="611"/>
        <v>123.07799306220252</v>
      </c>
      <c r="Q494">
        <f t="shared" si="611"/>
        <v>5.126899754321907</v>
      </c>
      <c r="R494">
        <f t="shared" si="611"/>
        <v>0</v>
      </c>
      <c r="S494">
        <f t="shared" si="611"/>
        <v>0</v>
      </c>
      <c r="T494">
        <f t="shared" si="611"/>
        <v>2.1784983758359542</v>
      </c>
      <c r="U494">
        <f t="shared" si="611"/>
        <v>0</v>
      </c>
      <c r="V494">
        <f t="shared" si="611"/>
        <v>2.9101610766027171</v>
      </c>
      <c r="W494">
        <f t="shared" si="611"/>
        <v>6.029765572534612</v>
      </c>
      <c r="X494">
        <f t="shared" si="611"/>
        <v>0</v>
      </c>
      <c r="Y494">
        <f t="shared" si="611"/>
        <v>0</v>
      </c>
      <c r="Z494">
        <f t="shared" si="611"/>
        <v>0</v>
      </c>
      <c r="AA494">
        <f t="shared" si="611"/>
        <v>27.289029030278211</v>
      </c>
      <c r="AB494">
        <f t="shared" si="611"/>
        <v>0</v>
      </c>
      <c r="AC494">
        <f t="shared" si="611"/>
        <v>0</v>
      </c>
      <c r="AD494">
        <f t="shared" si="611"/>
        <v>0</v>
      </c>
      <c r="AE494">
        <f t="shared" si="611"/>
        <v>0</v>
      </c>
      <c r="AF494">
        <f t="shared" si="611"/>
        <v>0</v>
      </c>
      <c r="AG494">
        <f t="shared" si="611"/>
        <v>0</v>
      </c>
      <c r="AH494">
        <f t="shared" si="611"/>
        <v>23.464014191079091</v>
      </c>
      <c r="AI494">
        <f t="shared" si="611"/>
        <v>0</v>
      </c>
      <c r="AJ494">
        <f t="shared" si="611"/>
        <v>0</v>
      </c>
      <c r="AK494">
        <f t="shared" si="611"/>
        <v>21.753704920719532</v>
      </c>
      <c r="AL494">
        <f t="shared" si="611"/>
        <v>0</v>
      </c>
      <c r="AM494">
        <f t="shared" si="611"/>
        <v>0</v>
      </c>
      <c r="AN494">
        <f t="shared" si="611"/>
        <v>352.52403767106006</v>
      </c>
      <c r="AO494">
        <f t="shared" si="611"/>
        <v>0</v>
      </c>
      <c r="AP494">
        <f t="shared" si="611"/>
        <v>0</v>
      </c>
      <c r="AQ494">
        <f t="shared" si="611"/>
        <v>48.797926493204727</v>
      </c>
      <c r="AR494">
        <f t="shared" si="611"/>
        <v>0</v>
      </c>
      <c r="AS494">
        <f t="shared" si="611"/>
        <v>0</v>
      </c>
      <c r="AT494" s="3">
        <f t="shared" si="613"/>
        <v>52792.997305375779</v>
      </c>
      <c r="AU494" s="3">
        <f>model!AT4</f>
        <v>49878</v>
      </c>
    </row>
    <row r="495" spans="1:47" x14ac:dyDescent="0.25">
      <c r="A495" s="2" t="s">
        <v>4</v>
      </c>
      <c r="B495">
        <f t="shared" si="612"/>
        <v>41.609170892038492</v>
      </c>
      <c r="C495">
        <f t="shared" si="611"/>
        <v>0</v>
      </c>
      <c r="D495">
        <f t="shared" si="611"/>
        <v>86.602223574255987</v>
      </c>
      <c r="E495">
        <f t="shared" si="611"/>
        <v>2387.3321084855129</v>
      </c>
      <c r="F495">
        <f t="shared" si="611"/>
        <v>0</v>
      </c>
      <c r="G495">
        <f t="shared" si="611"/>
        <v>3.6364512605967416</v>
      </c>
      <c r="H495">
        <f t="shared" si="611"/>
        <v>0</v>
      </c>
      <c r="I495">
        <f t="shared" si="611"/>
        <v>0</v>
      </c>
      <c r="J495">
        <f t="shared" si="611"/>
        <v>0</v>
      </c>
      <c r="K495">
        <f t="shared" si="611"/>
        <v>0</v>
      </c>
      <c r="L495">
        <f t="shared" si="611"/>
        <v>0</v>
      </c>
      <c r="M495">
        <f t="shared" si="611"/>
        <v>0</v>
      </c>
      <c r="N495">
        <f t="shared" si="611"/>
        <v>0</v>
      </c>
      <c r="O495">
        <f t="shared" si="611"/>
        <v>0</v>
      </c>
      <c r="P495">
        <f t="shared" si="611"/>
        <v>320.00186912393792</v>
      </c>
      <c r="Q495">
        <f t="shared" si="611"/>
        <v>0</v>
      </c>
      <c r="R495">
        <f t="shared" si="611"/>
        <v>0</v>
      </c>
      <c r="S495">
        <f t="shared" si="611"/>
        <v>0</v>
      </c>
      <c r="T495">
        <f t="shared" si="611"/>
        <v>0</v>
      </c>
      <c r="U495">
        <f t="shared" si="611"/>
        <v>0</v>
      </c>
      <c r="V495">
        <f t="shared" si="611"/>
        <v>18.720982800622441</v>
      </c>
      <c r="W495">
        <f t="shared" si="611"/>
        <v>0</v>
      </c>
      <c r="X495">
        <f t="shared" si="611"/>
        <v>0</v>
      </c>
      <c r="Y495">
        <f t="shared" si="611"/>
        <v>0</v>
      </c>
      <c r="Z495">
        <f t="shared" si="611"/>
        <v>0</v>
      </c>
      <c r="AA495">
        <f t="shared" si="611"/>
        <v>0</v>
      </c>
      <c r="AB495">
        <f t="shared" si="611"/>
        <v>0</v>
      </c>
      <c r="AC495">
        <f t="shared" si="611"/>
        <v>0</v>
      </c>
      <c r="AD495">
        <f t="shared" si="611"/>
        <v>0</v>
      </c>
      <c r="AE495">
        <f t="shared" si="611"/>
        <v>0</v>
      </c>
      <c r="AF495">
        <f t="shared" si="611"/>
        <v>0</v>
      </c>
      <c r="AG495">
        <f t="shared" si="611"/>
        <v>0</v>
      </c>
      <c r="AH495">
        <f t="shared" si="611"/>
        <v>0</v>
      </c>
      <c r="AI495">
        <f t="shared" si="611"/>
        <v>0</v>
      </c>
      <c r="AJ495">
        <f t="shared" si="611"/>
        <v>0</v>
      </c>
      <c r="AK495">
        <f t="shared" si="611"/>
        <v>8.0188391533664358</v>
      </c>
      <c r="AL495">
        <f t="shared" si="611"/>
        <v>0</v>
      </c>
      <c r="AM495">
        <f t="shared" si="611"/>
        <v>0</v>
      </c>
      <c r="AN495">
        <f t="shared" si="611"/>
        <v>2.9311403802111951</v>
      </c>
      <c r="AO495">
        <f t="shared" si="611"/>
        <v>0</v>
      </c>
      <c r="AP495">
        <f t="shared" si="611"/>
        <v>0</v>
      </c>
      <c r="AQ495">
        <f t="shared" si="611"/>
        <v>0</v>
      </c>
      <c r="AR495">
        <f t="shared" si="611"/>
        <v>0</v>
      </c>
      <c r="AS495">
        <f t="shared" si="611"/>
        <v>0</v>
      </c>
      <c r="AT495" s="3">
        <f t="shared" si="613"/>
        <v>2868.8527856705427</v>
      </c>
      <c r="AU495" s="3">
        <f>model!AT5</f>
        <v>3331</v>
      </c>
    </row>
    <row r="496" spans="1:47" x14ac:dyDescent="0.25">
      <c r="A496" s="2" t="s">
        <v>5</v>
      </c>
      <c r="B496">
        <f t="shared" si="612"/>
        <v>0</v>
      </c>
      <c r="C496">
        <f t="shared" si="611"/>
        <v>0</v>
      </c>
      <c r="D496">
        <f t="shared" si="611"/>
        <v>0</v>
      </c>
      <c r="E496">
        <f t="shared" si="611"/>
        <v>0</v>
      </c>
      <c r="F496">
        <f t="shared" si="611"/>
        <v>2883.1087915426265</v>
      </c>
      <c r="G496">
        <f t="shared" si="611"/>
        <v>0</v>
      </c>
      <c r="H496">
        <f t="shared" si="611"/>
        <v>0</v>
      </c>
      <c r="I496">
        <f t="shared" si="611"/>
        <v>0</v>
      </c>
      <c r="J496">
        <f t="shared" si="611"/>
        <v>0</v>
      </c>
      <c r="K496">
        <f t="shared" si="611"/>
        <v>0</v>
      </c>
      <c r="L496">
        <f t="shared" si="611"/>
        <v>0</v>
      </c>
      <c r="M496">
        <f t="shared" si="611"/>
        <v>0</v>
      </c>
      <c r="N496">
        <f t="shared" si="611"/>
        <v>0</v>
      </c>
      <c r="O496">
        <f t="shared" si="611"/>
        <v>0</v>
      </c>
      <c r="P496">
        <f t="shared" si="611"/>
        <v>0</v>
      </c>
      <c r="Q496">
        <f t="shared" si="611"/>
        <v>0</v>
      </c>
      <c r="R496">
        <f t="shared" si="611"/>
        <v>0</v>
      </c>
      <c r="S496">
        <f t="shared" si="611"/>
        <v>0</v>
      </c>
      <c r="T496">
        <f t="shared" si="611"/>
        <v>0</v>
      </c>
      <c r="U496">
        <f t="shared" si="611"/>
        <v>0</v>
      </c>
      <c r="V496">
        <f t="shared" si="611"/>
        <v>0</v>
      </c>
      <c r="W496">
        <f t="shared" si="611"/>
        <v>0</v>
      </c>
      <c r="X496">
        <f t="shared" si="611"/>
        <v>0</v>
      </c>
      <c r="Y496">
        <f t="shared" si="611"/>
        <v>0</v>
      </c>
      <c r="Z496">
        <f t="shared" si="611"/>
        <v>0</v>
      </c>
      <c r="AA496">
        <f t="shared" si="611"/>
        <v>0</v>
      </c>
      <c r="AB496">
        <f t="shared" si="611"/>
        <v>0</v>
      </c>
      <c r="AC496">
        <f t="shared" si="611"/>
        <v>2001.372525096215</v>
      </c>
      <c r="AD496">
        <f t="shared" si="611"/>
        <v>182.26597521524707</v>
      </c>
      <c r="AE496">
        <f t="shared" si="611"/>
        <v>0</v>
      </c>
      <c r="AF496">
        <f t="shared" si="611"/>
        <v>0</v>
      </c>
      <c r="AG496">
        <f t="shared" si="611"/>
        <v>0</v>
      </c>
      <c r="AH496">
        <f t="shared" si="611"/>
        <v>0</v>
      </c>
      <c r="AI496">
        <f t="shared" si="611"/>
        <v>0</v>
      </c>
      <c r="AJ496">
        <f t="shared" si="611"/>
        <v>0</v>
      </c>
      <c r="AK496">
        <f t="shared" si="611"/>
        <v>0</v>
      </c>
      <c r="AL496">
        <f t="shared" si="611"/>
        <v>0</v>
      </c>
      <c r="AM496">
        <f t="shared" si="611"/>
        <v>0</v>
      </c>
      <c r="AN496">
        <f t="shared" si="611"/>
        <v>0</v>
      </c>
      <c r="AO496">
        <f t="shared" si="611"/>
        <v>16.101137294003383</v>
      </c>
      <c r="AP496">
        <f t="shared" si="611"/>
        <v>0</v>
      </c>
      <c r="AQ496">
        <f t="shared" si="611"/>
        <v>0</v>
      </c>
      <c r="AR496">
        <f t="shared" si="611"/>
        <v>0</v>
      </c>
      <c r="AS496">
        <f t="shared" si="611"/>
        <v>0</v>
      </c>
      <c r="AT496" s="3">
        <f t="shared" si="613"/>
        <v>5082.8484291480918</v>
      </c>
      <c r="AU496" s="3">
        <f>model!AT6</f>
        <v>4939</v>
      </c>
    </row>
    <row r="497" spans="1:47" x14ac:dyDescent="0.25">
      <c r="A497" s="2" t="s">
        <v>6</v>
      </c>
      <c r="B497">
        <f t="shared" si="612"/>
        <v>0</v>
      </c>
      <c r="C497">
        <f t="shared" si="611"/>
        <v>0</v>
      </c>
      <c r="D497">
        <f t="shared" si="611"/>
        <v>778.01164761750397</v>
      </c>
      <c r="E497">
        <f t="shared" si="611"/>
        <v>0</v>
      </c>
      <c r="F497">
        <f t="shared" si="611"/>
        <v>0</v>
      </c>
      <c r="G497">
        <f t="shared" si="611"/>
        <v>11112.557423169084</v>
      </c>
      <c r="H497">
        <f t="shared" si="611"/>
        <v>0</v>
      </c>
      <c r="I497">
        <f t="shared" si="611"/>
        <v>0</v>
      </c>
      <c r="J497">
        <f t="shared" si="611"/>
        <v>0</v>
      </c>
      <c r="K497">
        <f t="shared" si="611"/>
        <v>17869.415312489058</v>
      </c>
      <c r="L497">
        <f t="shared" si="611"/>
        <v>0</v>
      </c>
      <c r="M497">
        <f t="shared" si="611"/>
        <v>63.494193859754596</v>
      </c>
      <c r="N497">
        <f t="shared" si="611"/>
        <v>0</v>
      </c>
      <c r="O497">
        <f t="shared" si="611"/>
        <v>0</v>
      </c>
      <c r="P497">
        <f t="shared" si="611"/>
        <v>0</v>
      </c>
      <c r="Q497">
        <f t="shared" si="611"/>
        <v>2.3802866477818312</v>
      </c>
      <c r="R497">
        <f t="shared" si="611"/>
        <v>0</v>
      </c>
      <c r="S497">
        <f t="shared" si="611"/>
        <v>0</v>
      </c>
      <c r="T497">
        <f t="shared" si="611"/>
        <v>3.4677268155029104</v>
      </c>
      <c r="U497">
        <f t="shared" si="611"/>
        <v>0</v>
      </c>
      <c r="V497">
        <f t="shared" si="611"/>
        <v>0</v>
      </c>
      <c r="W497">
        <f t="shared" si="611"/>
        <v>0</v>
      </c>
      <c r="X497">
        <f t="shared" si="611"/>
        <v>0</v>
      </c>
      <c r="Y497">
        <f t="shared" si="611"/>
        <v>0</v>
      </c>
      <c r="Z497">
        <f t="shared" si="611"/>
        <v>0</v>
      </c>
      <c r="AA497">
        <f t="shared" si="611"/>
        <v>176.48825722373181</v>
      </c>
      <c r="AB497">
        <f t="shared" si="611"/>
        <v>1.0539806148360955</v>
      </c>
      <c r="AC497">
        <f t="shared" si="611"/>
        <v>0</v>
      </c>
      <c r="AD497">
        <f t="shared" si="611"/>
        <v>0</v>
      </c>
      <c r="AE497">
        <f t="shared" si="611"/>
        <v>0</v>
      </c>
      <c r="AF497">
        <f t="shared" si="611"/>
        <v>0</v>
      </c>
      <c r="AG497">
        <f t="shared" si="611"/>
        <v>0</v>
      </c>
      <c r="AH497">
        <f t="shared" si="611"/>
        <v>16.72573226566033</v>
      </c>
      <c r="AI497">
        <f t="shared" si="611"/>
        <v>1.7285150726544771</v>
      </c>
      <c r="AJ497">
        <f t="shared" si="611"/>
        <v>0</v>
      </c>
      <c r="AK497">
        <f t="shared" si="611"/>
        <v>0</v>
      </c>
      <c r="AL497">
        <f t="shared" si="611"/>
        <v>0</v>
      </c>
      <c r="AM497">
        <f t="shared" si="611"/>
        <v>0</v>
      </c>
      <c r="AN497">
        <f t="shared" si="611"/>
        <v>100.81205991318801</v>
      </c>
      <c r="AO497">
        <f t="shared" si="611"/>
        <v>0</v>
      </c>
      <c r="AP497">
        <f t="shared" si="611"/>
        <v>0</v>
      </c>
      <c r="AQ497">
        <f t="shared" si="611"/>
        <v>0</v>
      </c>
      <c r="AR497">
        <f t="shared" si="611"/>
        <v>0</v>
      </c>
      <c r="AS497">
        <f t="shared" si="611"/>
        <v>0</v>
      </c>
      <c r="AT497" s="3">
        <f t="shared" si="613"/>
        <v>30126.135135688754</v>
      </c>
      <c r="AU497" s="3">
        <f>model!AT7</f>
        <v>25685</v>
      </c>
    </row>
    <row r="498" spans="1:47" x14ac:dyDescent="0.25">
      <c r="A498" s="2" t="s">
        <v>7</v>
      </c>
      <c r="B498">
        <f t="shared" si="612"/>
        <v>0</v>
      </c>
      <c r="C498">
        <f t="shared" si="611"/>
        <v>0</v>
      </c>
      <c r="D498">
        <f t="shared" si="611"/>
        <v>0</v>
      </c>
      <c r="E498">
        <f t="shared" si="611"/>
        <v>0</v>
      </c>
      <c r="F498">
        <f t="shared" si="611"/>
        <v>0</v>
      </c>
      <c r="G498">
        <f t="shared" si="611"/>
        <v>0</v>
      </c>
      <c r="H498">
        <f t="shared" si="611"/>
        <v>12486.200774826946</v>
      </c>
      <c r="I498">
        <f t="shared" si="611"/>
        <v>0</v>
      </c>
      <c r="J498">
        <f t="shared" si="611"/>
        <v>0</v>
      </c>
      <c r="K498">
        <f t="shared" si="611"/>
        <v>0</v>
      </c>
      <c r="L498">
        <f t="shared" si="611"/>
        <v>0</v>
      </c>
      <c r="M498">
        <f t="shared" si="611"/>
        <v>3.5069984827913405</v>
      </c>
      <c r="N498">
        <f t="shared" si="611"/>
        <v>27.659990632213006</v>
      </c>
      <c r="O498">
        <f t="shared" ref="C498:AS504" si="614">O449*(O$488/O$487)</f>
        <v>0</v>
      </c>
      <c r="P498">
        <f t="shared" si="614"/>
        <v>0</v>
      </c>
      <c r="Q498">
        <f t="shared" si="614"/>
        <v>0</v>
      </c>
      <c r="R498">
        <f t="shared" si="614"/>
        <v>0</v>
      </c>
      <c r="S498">
        <f t="shared" si="614"/>
        <v>0</v>
      </c>
      <c r="T498">
        <f t="shared" si="614"/>
        <v>0.75663942644445115</v>
      </c>
      <c r="U498">
        <f t="shared" si="614"/>
        <v>10.560691746036333</v>
      </c>
      <c r="V498">
        <f t="shared" si="614"/>
        <v>0</v>
      </c>
      <c r="W498">
        <f t="shared" si="614"/>
        <v>0</v>
      </c>
      <c r="X498">
        <f t="shared" si="614"/>
        <v>0</v>
      </c>
      <c r="Y498">
        <f t="shared" si="614"/>
        <v>1.4923460644030768</v>
      </c>
      <c r="Z498">
        <f t="shared" si="614"/>
        <v>0</v>
      </c>
      <c r="AA498">
        <f t="shared" si="614"/>
        <v>0</v>
      </c>
      <c r="AB498">
        <f t="shared" si="614"/>
        <v>0</v>
      </c>
      <c r="AC498">
        <f t="shared" si="614"/>
        <v>0</v>
      </c>
      <c r="AD498">
        <f t="shared" si="614"/>
        <v>0</v>
      </c>
      <c r="AE498">
        <f t="shared" si="614"/>
        <v>0</v>
      </c>
      <c r="AF498">
        <f t="shared" si="614"/>
        <v>0</v>
      </c>
      <c r="AG498">
        <f t="shared" si="614"/>
        <v>16.726774703235595</v>
      </c>
      <c r="AH498">
        <f t="shared" si="614"/>
        <v>6.3385448872000678</v>
      </c>
      <c r="AI498">
        <f t="shared" si="614"/>
        <v>6.9144668108398744</v>
      </c>
      <c r="AJ498">
        <f t="shared" si="614"/>
        <v>0</v>
      </c>
      <c r="AK498">
        <f t="shared" si="614"/>
        <v>0</v>
      </c>
      <c r="AL498">
        <f t="shared" si="614"/>
        <v>0</v>
      </c>
      <c r="AM498">
        <f t="shared" si="614"/>
        <v>0</v>
      </c>
      <c r="AN498">
        <f t="shared" si="614"/>
        <v>0</v>
      </c>
      <c r="AO498">
        <f t="shared" si="614"/>
        <v>0</v>
      </c>
      <c r="AP498">
        <f t="shared" si="614"/>
        <v>0</v>
      </c>
      <c r="AQ498">
        <f t="shared" si="614"/>
        <v>36.300298294723135</v>
      </c>
      <c r="AR498">
        <f t="shared" si="614"/>
        <v>0</v>
      </c>
      <c r="AS498">
        <f t="shared" si="614"/>
        <v>0</v>
      </c>
      <c r="AT498" s="3">
        <f t="shared" si="613"/>
        <v>12596.457525874832</v>
      </c>
      <c r="AU498" s="3">
        <f>model!AT8</f>
        <v>13880</v>
      </c>
    </row>
    <row r="499" spans="1:47" x14ac:dyDescent="0.25">
      <c r="A499" s="2" t="s">
        <v>8</v>
      </c>
      <c r="B499">
        <f t="shared" si="612"/>
        <v>2710.8953779375897</v>
      </c>
      <c r="C499">
        <f t="shared" si="614"/>
        <v>0</v>
      </c>
      <c r="D499">
        <f t="shared" si="614"/>
        <v>0</v>
      </c>
      <c r="E499">
        <f t="shared" si="614"/>
        <v>0</v>
      </c>
      <c r="F499">
        <f t="shared" si="614"/>
        <v>0</v>
      </c>
      <c r="G499">
        <f t="shared" si="614"/>
        <v>0</v>
      </c>
      <c r="H499">
        <f t="shared" si="614"/>
        <v>0</v>
      </c>
      <c r="I499">
        <f t="shared" si="614"/>
        <v>1680.0139463982221</v>
      </c>
      <c r="J499">
        <f t="shared" si="614"/>
        <v>0</v>
      </c>
      <c r="K499">
        <f t="shared" si="614"/>
        <v>0</v>
      </c>
      <c r="L499">
        <f t="shared" si="614"/>
        <v>0</v>
      </c>
      <c r="M499">
        <f t="shared" si="614"/>
        <v>0</v>
      </c>
      <c r="N499">
        <f t="shared" si="614"/>
        <v>0</v>
      </c>
      <c r="O499">
        <f t="shared" si="614"/>
        <v>47.107235190564417</v>
      </c>
      <c r="P499">
        <f t="shared" si="614"/>
        <v>0</v>
      </c>
      <c r="Q499">
        <f t="shared" si="614"/>
        <v>0</v>
      </c>
      <c r="R499">
        <f t="shared" si="614"/>
        <v>0</v>
      </c>
      <c r="S499">
        <f t="shared" si="614"/>
        <v>0</v>
      </c>
      <c r="T499">
        <f t="shared" si="614"/>
        <v>0</v>
      </c>
      <c r="U499">
        <f t="shared" si="614"/>
        <v>0</v>
      </c>
      <c r="V499">
        <f t="shared" si="614"/>
        <v>0</v>
      </c>
      <c r="W499">
        <f t="shared" si="614"/>
        <v>0</v>
      </c>
      <c r="X499">
        <f t="shared" si="614"/>
        <v>9.3033982618518234</v>
      </c>
      <c r="Y499">
        <f t="shared" si="614"/>
        <v>0</v>
      </c>
      <c r="Z499">
        <f t="shared" si="614"/>
        <v>0</v>
      </c>
      <c r="AA499">
        <f t="shared" si="614"/>
        <v>0</v>
      </c>
      <c r="AB499">
        <f t="shared" si="614"/>
        <v>0</v>
      </c>
      <c r="AC499">
        <f t="shared" si="614"/>
        <v>0</v>
      </c>
      <c r="AD499">
        <f t="shared" si="614"/>
        <v>0</v>
      </c>
      <c r="AE499">
        <f t="shared" si="614"/>
        <v>0</v>
      </c>
      <c r="AF499">
        <f t="shared" si="614"/>
        <v>0</v>
      </c>
      <c r="AG499">
        <f t="shared" si="614"/>
        <v>0</v>
      </c>
      <c r="AH499">
        <f t="shared" si="614"/>
        <v>0</v>
      </c>
      <c r="AI499">
        <f t="shared" si="614"/>
        <v>0</v>
      </c>
      <c r="AJ499">
        <f t="shared" si="614"/>
        <v>10.755318887760625</v>
      </c>
      <c r="AK499">
        <f t="shared" si="614"/>
        <v>0</v>
      </c>
      <c r="AL499">
        <f t="shared" si="614"/>
        <v>0</v>
      </c>
      <c r="AM499">
        <f t="shared" si="614"/>
        <v>0</v>
      </c>
      <c r="AN499">
        <f t="shared" si="614"/>
        <v>0</v>
      </c>
      <c r="AO499">
        <f t="shared" si="614"/>
        <v>0</v>
      </c>
      <c r="AP499">
        <f t="shared" si="614"/>
        <v>0</v>
      </c>
      <c r="AQ499">
        <f t="shared" si="614"/>
        <v>0</v>
      </c>
      <c r="AR499">
        <f t="shared" si="614"/>
        <v>4.8143901290805697</v>
      </c>
      <c r="AS499">
        <f t="shared" si="614"/>
        <v>0</v>
      </c>
      <c r="AT499" s="3">
        <f t="shared" si="613"/>
        <v>4462.8896668050693</v>
      </c>
      <c r="AU499" s="3">
        <f>model!AT9</f>
        <v>4431</v>
      </c>
    </row>
    <row r="500" spans="1:47" x14ac:dyDescent="0.25">
      <c r="A500" s="2" t="s">
        <v>9</v>
      </c>
      <c r="B500">
        <f t="shared" si="612"/>
        <v>0</v>
      </c>
      <c r="C500">
        <f t="shared" si="614"/>
        <v>0</v>
      </c>
      <c r="D500">
        <f t="shared" si="614"/>
        <v>0</v>
      </c>
      <c r="E500">
        <f t="shared" si="614"/>
        <v>0</v>
      </c>
      <c r="F500">
        <f t="shared" si="614"/>
        <v>0</v>
      </c>
      <c r="G500">
        <f t="shared" si="614"/>
        <v>0</v>
      </c>
      <c r="H500">
        <f t="shared" si="614"/>
        <v>0</v>
      </c>
      <c r="I500">
        <f t="shared" si="614"/>
        <v>0</v>
      </c>
      <c r="J500">
        <f t="shared" si="614"/>
        <v>17166.570235064159</v>
      </c>
      <c r="K500">
        <f t="shared" si="614"/>
        <v>0</v>
      </c>
      <c r="L500">
        <f t="shared" si="614"/>
        <v>255.20041951830316</v>
      </c>
      <c r="M500">
        <f t="shared" si="614"/>
        <v>0</v>
      </c>
      <c r="N500">
        <f t="shared" si="614"/>
        <v>0</v>
      </c>
      <c r="O500">
        <f t="shared" si="614"/>
        <v>0</v>
      </c>
      <c r="P500">
        <f t="shared" si="614"/>
        <v>0</v>
      </c>
      <c r="Q500">
        <f t="shared" si="614"/>
        <v>0</v>
      </c>
      <c r="R500">
        <f t="shared" si="614"/>
        <v>0</v>
      </c>
      <c r="S500">
        <f t="shared" si="614"/>
        <v>0</v>
      </c>
      <c r="T500">
        <f t="shared" si="614"/>
        <v>0</v>
      </c>
      <c r="U500">
        <f t="shared" si="614"/>
        <v>0</v>
      </c>
      <c r="V500">
        <f t="shared" si="614"/>
        <v>0</v>
      </c>
      <c r="W500">
        <f t="shared" si="614"/>
        <v>0</v>
      </c>
      <c r="X500">
        <f t="shared" si="614"/>
        <v>0</v>
      </c>
      <c r="Y500">
        <f t="shared" si="614"/>
        <v>0</v>
      </c>
      <c r="Z500">
        <f t="shared" si="614"/>
        <v>0</v>
      </c>
      <c r="AA500">
        <f t="shared" si="614"/>
        <v>0</v>
      </c>
      <c r="AB500">
        <f t="shared" si="614"/>
        <v>0</v>
      </c>
      <c r="AC500">
        <f t="shared" si="614"/>
        <v>5908.2957507221254</v>
      </c>
      <c r="AD500">
        <f t="shared" si="614"/>
        <v>34.71428291566891</v>
      </c>
      <c r="AE500">
        <f t="shared" si="614"/>
        <v>0</v>
      </c>
      <c r="AF500">
        <f t="shared" si="614"/>
        <v>0</v>
      </c>
      <c r="AG500">
        <f t="shared" si="614"/>
        <v>0</v>
      </c>
      <c r="AH500">
        <f t="shared" si="614"/>
        <v>0</v>
      </c>
      <c r="AI500">
        <f t="shared" si="614"/>
        <v>0</v>
      </c>
      <c r="AJ500">
        <f t="shared" si="614"/>
        <v>19.763922079356803</v>
      </c>
      <c r="AK500">
        <f t="shared" si="614"/>
        <v>0</v>
      </c>
      <c r="AL500">
        <f t="shared" si="614"/>
        <v>0</v>
      </c>
      <c r="AM500">
        <f t="shared" si="614"/>
        <v>0</v>
      </c>
      <c r="AN500">
        <f t="shared" si="614"/>
        <v>0</v>
      </c>
      <c r="AO500">
        <f t="shared" si="614"/>
        <v>5.3118139535715576</v>
      </c>
      <c r="AP500">
        <f t="shared" si="614"/>
        <v>0</v>
      </c>
      <c r="AQ500">
        <f t="shared" si="614"/>
        <v>0</v>
      </c>
      <c r="AR500">
        <f t="shared" si="614"/>
        <v>0</v>
      </c>
      <c r="AS500">
        <f t="shared" si="614"/>
        <v>0</v>
      </c>
      <c r="AT500" s="3">
        <f t="shared" si="613"/>
        <v>23389.856424253187</v>
      </c>
      <c r="AU500" s="3">
        <f>model!AT10</f>
        <v>24539</v>
      </c>
    </row>
    <row r="501" spans="1:47" x14ac:dyDescent="0.25">
      <c r="A501" s="2" t="s">
        <v>10</v>
      </c>
      <c r="B501">
        <f t="shared" si="612"/>
        <v>11.721971780999352</v>
      </c>
      <c r="C501">
        <f t="shared" si="614"/>
        <v>0</v>
      </c>
      <c r="D501">
        <f t="shared" si="614"/>
        <v>51.751715729545204</v>
      </c>
      <c r="E501">
        <f t="shared" si="614"/>
        <v>0</v>
      </c>
      <c r="F501">
        <f t="shared" si="614"/>
        <v>0</v>
      </c>
      <c r="G501">
        <f t="shared" si="614"/>
        <v>360.65181473174556</v>
      </c>
      <c r="H501">
        <f t="shared" si="614"/>
        <v>0</v>
      </c>
      <c r="I501">
        <f t="shared" si="614"/>
        <v>0</v>
      </c>
      <c r="J501">
        <f t="shared" si="614"/>
        <v>0</v>
      </c>
      <c r="K501">
        <f t="shared" si="614"/>
        <v>42941.194699366322</v>
      </c>
      <c r="L501">
        <f t="shared" si="614"/>
        <v>0</v>
      </c>
      <c r="M501">
        <f t="shared" si="614"/>
        <v>34.412323927570228</v>
      </c>
      <c r="N501">
        <f t="shared" si="614"/>
        <v>0</v>
      </c>
      <c r="O501">
        <f t="shared" si="614"/>
        <v>0.50220793894841431</v>
      </c>
      <c r="P501">
        <f t="shared" si="614"/>
        <v>0.50693345742181972</v>
      </c>
      <c r="Q501">
        <f t="shared" si="614"/>
        <v>4.067891305153239</v>
      </c>
      <c r="R501">
        <f t="shared" si="614"/>
        <v>0</v>
      </c>
      <c r="S501">
        <f t="shared" si="614"/>
        <v>0</v>
      </c>
      <c r="T501">
        <f t="shared" si="614"/>
        <v>0</v>
      </c>
      <c r="U501">
        <f t="shared" si="614"/>
        <v>0</v>
      </c>
      <c r="V501">
        <f t="shared" si="614"/>
        <v>0</v>
      </c>
      <c r="W501">
        <f t="shared" si="614"/>
        <v>10.93171065646594</v>
      </c>
      <c r="X501">
        <f t="shared" si="614"/>
        <v>0</v>
      </c>
      <c r="Y501">
        <f t="shared" si="614"/>
        <v>0</v>
      </c>
      <c r="Z501">
        <f t="shared" si="614"/>
        <v>0</v>
      </c>
      <c r="AA501">
        <f t="shared" si="614"/>
        <v>449.01565101749679</v>
      </c>
      <c r="AB501">
        <f t="shared" si="614"/>
        <v>0</v>
      </c>
      <c r="AC501">
        <f t="shared" si="614"/>
        <v>0</v>
      </c>
      <c r="AD501">
        <f t="shared" si="614"/>
        <v>0</v>
      </c>
      <c r="AE501">
        <f t="shared" si="614"/>
        <v>0</v>
      </c>
      <c r="AF501">
        <f t="shared" si="614"/>
        <v>0</v>
      </c>
      <c r="AG501">
        <f t="shared" si="614"/>
        <v>0</v>
      </c>
      <c r="AH501">
        <f t="shared" si="614"/>
        <v>116.18105449641304</v>
      </c>
      <c r="AI501">
        <f t="shared" si="614"/>
        <v>0</v>
      </c>
      <c r="AJ501">
        <f t="shared" si="614"/>
        <v>0</v>
      </c>
      <c r="AK501">
        <f t="shared" si="614"/>
        <v>0</v>
      </c>
      <c r="AL501">
        <f t="shared" si="614"/>
        <v>0</v>
      </c>
      <c r="AM501">
        <f t="shared" si="614"/>
        <v>0</v>
      </c>
      <c r="AN501">
        <f t="shared" si="614"/>
        <v>0</v>
      </c>
      <c r="AO501">
        <f t="shared" si="614"/>
        <v>0</v>
      </c>
      <c r="AP501">
        <f t="shared" si="614"/>
        <v>2.2846433974612754</v>
      </c>
      <c r="AQ501">
        <f t="shared" si="614"/>
        <v>4.4172544686285962</v>
      </c>
      <c r="AR501">
        <f t="shared" si="614"/>
        <v>0</v>
      </c>
      <c r="AS501">
        <f t="shared" si="614"/>
        <v>0</v>
      </c>
      <c r="AT501" s="3">
        <f t="shared" si="613"/>
        <v>43987.639872274172</v>
      </c>
      <c r="AU501" s="3">
        <f>model!AT11</f>
        <v>37185</v>
      </c>
    </row>
    <row r="502" spans="1:47" x14ac:dyDescent="0.25">
      <c r="A502" s="2" t="s">
        <v>11</v>
      </c>
      <c r="B502">
        <f t="shared" si="612"/>
        <v>0</v>
      </c>
      <c r="C502">
        <f t="shared" si="614"/>
        <v>0</v>
      </c>
      <c r="D502">
        <f t="shared" si="614"/>
        <v>0</v>
      </c>
      <c r="E502">
        <f t="shared" si="614"/>
        <v>0</v>
      </c>
      <c r="F502">
        <f t="shared" si="614"/>
        <v>0</v>
      </c>
      <c r="G502">
        <f t="shared" si="614"/>
        <v>0</v>
      </c>
      <c r="H502">
        <f t="shared" si="614"/>
        <v>0</v>
      </c>
      <c r="I502">
        <f t="shared" si="614"/>
        <v>0</v>
      </c>
      <c r="J502">
        <f t="shared" si="614"/>
        <v>597.88851261580498</v>
      </c>
      <c r="K502">
        <f t="shared" si="614"/>
        <v>0</v>
      </c>
      <c r="L502">
        <f t="shared" si="614"/>
        <v>4223.5876022003222</v>
      </c>
      <c r="M502">
        <f t="shared" si="614"/>
        <v>0</v>
      </c>
      <c r="N502">
        <f t="shared" si="614"/>
        <v>0</v>
      </c>
      <c r="O502">
        <f t="shared" si="614"/>
        <v>0</v>
      </c>
      <c r="P502">
        <f t="shared" si="614"/>
        <v>0</v>
      </c>
      <c r="Q502">
        <f t="shared" si="614"/>
        <v>0</v>
      </c>
      <c r="R502">
        <f t="shared" si="614"/>
        <v>0</v>
      </c>
      <c r="S502">
        <f t="shared" si="614"/>
        <v>0</v>
      </c>
      <c r="T502">
        <f t="shared" si="614"/>
        <v>0</v>
      </c>
      <c r="U502">
        <f t="shared" si="614"/>
        <v>0</v>
      </c>
      <c r="V502">
        <f t="shared" si="614"/>
        <v>0</v>
      </c>
      <c r="W502">
        <f t="shared" si="614"/>
        <v>0</v>
      </c>
      <c r="X502">
        <f t="shared" si="614"/>
        <v>0</v>
      </c>
      <c r="Y502">
        <f t="shared" si="614"/>
        <v>0</v>
      </c>
      <c r="Z502">
        <f t="shared" si="614"/>
        <v>0</v>
      </c>
      <c r="AA502">
        <f t="shared" si="614"/>
        <v>0</v>
      </c>
      <c r="AB502">
        <f t="shared" si="614"/>
        <v>0</v>
      </c>
      <c r="AC502">
        <f t="shared" si="614"/>
        <v>672.33072896649537</v>
      </c>
      <c r="AD502">
        <f t="shared" si="614"/>
        <v>0</v>
      </c>
      <c r="AE502">
        <f t="shared" si="614"/>
        <v>0</v>
      </c>
      <c r="AF502">
        <f t="shared" si="614"/>
        <v>0</v>
      </c>
      <c r="AG502">
        <f t="shared" si="614"/>
        <v>0</v>
      </c>
      <c r="AH502">
        <f t="shared" si="614"/>
        <v>0</v>
      </c>
      <c r="AI502">
        <f t="shared" si="614"/>
        <v>0</v>
      </c>
      <c r="AJ502">
        <f t="shared" si="614"/>
        <v>0</v>
      </c>
      <c r="AK502">
        <f t="shared" si="614"/>
        <v>0</v>
      </c>
      <c r="AL502">
        <f t="shared" si="614"/>
        <v>0</v>
      </c>
      <c r="AM502">
        <f t="shared" si="614"/>
        <v>0</v>
      </c>
      <c r="AN502">
        <f t="shared" si="614"/>
        <v>0</v>
      </c>
      <c r="AO502">
        <f t="shared" si="614"/>
        <v>0</v>
      </c>
      <c r="AP502">
        <f t="shared" si="614"/>
        <v>0</v>
      </c>
      <c r="AQ502">
        <f t="shared" si="614"/>
        <v>0</v>
      </c>
      <c r="AR502">
        <f t="shared" si="614"/>
        <v>0</v>
      </c>
      <c r="AS502">
        <f t="shared" si="614"/>
        <v>0</v>
      </c>
      <c r="AT502" s="3">
        <f t="shared" si="613"/>
        <v>5493.8068437826223</v>
      </c>
      <c r="AU502" s="3">
        <f>model!AT12</f>
        <v>6355</v>
      </c>
    </row>
    <row r="503" spans="1:47" x14ac:dyDescent="0.25">
      <c r="A503" s="2" t="s">
        <v>12</v>
      </c>
      <c r="B503">
        <f t="shared" si="612"/>
        <v>0</v>
      </c>
      <c r="C503">
        <f t="shared" si="614"/>
        <v>0</v>
      </c>
      <c r="D503">
        <f t="shared" si="614"/>
        <v>10.678454046854419</v>
      </c>
      <c r="E503">
        <f t="shared" si="614"/>
        <v>0</v>
      </c>
      <c r="F503">
        <f t="shared" si="614"/>
        <v>0</v>
      </c>
      <c r="G503">
        <f t="shared" si="614"/>
        <v>10.761389556224239</v>
      </c>
      <c r="H503">
        <f t="shared" si="614"/>
        <v>0</v>
      </c>
      <c r="I503">
        <f t="shared" si="614"/>
        <v>0</v>
      </c>
      <c r="J503">
        <f t="shared" si="614"/>
        <v>0</v>
      </c>
      <c r="K503">
        <f t="shared" si="614"/>
        <v>1333.4259132275267</v>
      </c>
      <c r="L503">
        <f t="shared" si="614"/>
        <v>0</v>
      </c>
      <c r="M503">
        <f t="shared" si="614"/>
        <v>344.27527519367464</v>
      </c>
      <c r="N503">
        <f t="shared" si="614"/>
        <v>0</v>
      </c>
      <c r="O503">
        <f t="shared" si="614"/>
        <v>0</v>
      </c>
      <c r="P503">
        <f t="shared" si="614"/>
        <v>0</v>
      </c>
      <c r="Q503">
        <f t="shared" si="614"/>
        <v>0</v>
      </c>
      <c r="R503">
        <f t="shared" si="614"/>
        <v>0</v>
      </c>
      <c r="S503">
        <f t="shared" si="614"/>
        <v>0</v>
      </c>
      <c r="T503">
        <f t="shared" si="614"/>
        <v>5.628400644710327</v>
      </c>
      <c r="U503">
        <f t="shared" si="614"/>
        <v>0</v>
      </c>
      <c r="V503">
        <f t="shared" si="614"/>
        <v>0</v>
      </c>
      <c r="W503">
        <f t="shared" si="614"/>
        <v>0</v>
      </c>
      <c r="X503">
        <f t="shared" si="614"/>
        <v>0</v>
      </c>
      <c r="Y503">
        <f t="shared" si="614"/>
        <v>0</v>
      </c>
      <c r="Z503">
        <f t="shared" si="614"/>
        <v>0</v>
      </c>
      <c r="AA503">
        <f t="shared" si="614"/>
        <v>0</v>
      </c>
      <c r="AB503">
        <f t="shared" si="614"/>
        <v>0</v>
      </c>
      <c r="AC503">
        <f t="shared" si="614"/>
        <v>0</v>
      </c>
      <c r="AD503">
        <f t="shared" si="614"/>
        <v>0</v>
      </c>
      <c r="AE503">
        <f t="shared" si="614"/>
        <v>0</v>
      </c>
      <c r="AF503">
        <f t="shared" si="614"/>
        <v>0</v>
      </c>
      <c r="AG503">
        <f t="shared" si="614"/>
        <v>0</v>
      </c>
      <c r="AH503">
        <f t="shared" si="614"/>
        <v>0</v>
      </c>
      <c r="AI503">
        <f t="shared" si="614"/>
        <v>0</v>
      </c>
      <c r="AJ503">
        <f t="shared" si="614"/>
        <v>0</v>
      </c>
      <c r="AK503">
        <f t="shared" si="614"/>
        <v>0</v>
      </c>
      <c r="AL503">
        <f t="shared" si="614"/>
        <v>0</v>
      </c>
      <c r="AM503">
        <f t="shared" si="614"/>
        <v>0</v>
      </c>
      <c r="AN503">
        <f t="shared" si="614"/>
        <v>0</v>
      </c>
      <c r="AO503">
        <f t="shared" si="614"/>
        <v>0</v>
      </c>
      <c r="AP503">
        <f t="shared" si="614"/>
        <v>0</v>
      </c>
      <c r="AQ503">
        <f t="shared" si="614"/>
        <v>0</v>
      </c>
      <c r="AR503">
        <f t="shared" si="614"/>
        <v>0</v>
      </c>
      <c r="AS503">
        <f t="shared" si="614"/>
        <v>0</v>
      </c>
      <c r="AT503" s="3">
        <f t="shared" si="613"/>
        <v>1704.7694326689902</v>
      </c>
      <c r="AU503" s="3">
        <f>model!AT13</f>
        <v>1448</v>
      </c>
    </row>
    <row r="504" spans="1:47" x14ac:dyDescent="0.25">
      <c r="A504" s="2" t="s">
        <v>13</v>
      </c>
      <c r="B504">
        <f t="shared" si="612"/>
        <v>0</v>
      </c>
      <c r="C504">
        <f t="shared" si="614"/>
        <v>0</v>
      </c>
      <c r="D504">
        <f t="shared" si="614"/>
        <v>0</v>
      </c>
      <c r="E504">
        <f t="shared" si="614"/>
        <v>0</v>
      </c>
      <c r="F504">
        <f t="shared" si="614"/>
        <v>0</v>
      </c>
      <c r="G504">
        <f t="shared" si="614"/>
        <v>0</v>
      </c>
      <c r="H504">
        <f t="shared" si="614"/>
        <v>387.15113224017074</v>
      </c>
      <c r="I504">
        <f t="shared" si="614"/>
        <v>0</v>
      </c>
      <c r="J504">
        <f t="shared" si="614"/>
        <v>0</v>
      </c>
      <c r="K504">
        <f t="shared" si="614"/>
        <v>0</v>
      </c>
      <c r="L504">
        <f t="shared" ref="C504:AS510" si="615">L455*(L$488/L$487)</f>
        <v>0</v>
      </c>
      <c r="M504">
        <f t="shared" si="615"/>
        <v>0</v>
      </c>
      <c r="N504">
        <f t="shared" si="615"/>
        <v>266.34000936778699</v>
      </c>
      <c r="O504">
        <f t="shared" si="615"/>
        <v>0</v>
      </c>
      <c r="P504">
        <f t="shared" si="615"/>
        <v>0</v>
      </c>
      <c r="Q504">
        <f t="shared" si="615"/>
        <v>0</v>
      </c>
      <c r="R504">
        <f t="shared" si="615"/>
        <v>0</v>
      </c>
      <c r="S504">
        <f t="shared" si="615"/>
        <v>0</v>
      </c>
      <c r="T504">
        <f t="shared" si="615"/>
        <v>0</v>
      </c>
      <c r="U504">
        <f t="shared" si="615"/>
        <v>0</v>
      </c>
      <c r="V504">
        <f t="shared" si="615"/>
        <v>0</v>
      </c>
      <c r="W504">
        <f t="shared" si="615"/>
        <v>0</v>
      </c>
      <c r="X504">
        <f t="shared" si="615"/>
        <v>0</v>
      </c>
      <c r="Y504">
        <f t="shared" si="615"/>
        <v>15.388063568810809</v>
      </c>
      <c r="Z504">
        <f t="shared" si="615"/>
        <v>0</v>
      </c>
      <c r="AA504">
        <f t="shared" si="615"/>
        <v>0</v>
      </c>
      <c r="AB504">
        <f t="shared" si="615"/>
        <v>0</v>
      </c>
      <c r="AC504">
        <f t="shared" si="615"/>
        <v>0</v>
      </c>
      <c r="AD504">
        <f t="shared" si="615"/>
        <v>0</v>
      </c>
      <c r="AE504">
        <f t="shared" si="615"/>
        <v>0</v>
      </c>
      <c r="AF504">
        <f t="shared" si="615"/>
        <v>0</v>
      </c>
      <c r="AG504">
        <f t="shared" si="615"/>
        <v>0</v>
      </c>
      <c r="AH504">
        <f t="shared" si="615"/>
        <v>0</v>
      </c>
      <c r="AI504">
        <f t="shared" si="615"/>
        <v>0</v>
      </c>
      <c r="AJ504">
        <f t="shared" si="615"/>
        <v>0</v>
      </c>
      <c r="AK504">
        <f t="shared" si="615"/>
        <v>0</v>
      </c>
      <c r="AL504">
        <f t="shared" si="615"/>
        <v>0</v>
      </c>
      <c r="AM504">
        <f t="shared" si="615"/>
        <v>0</v>
      </c>
      <c r="AN504">
        <f t="shared" si="615"/>
        <v>0</v>
      </c>
      <c r="AO504">
        <f t="shared" si="615"/>
        <v>0</v>
      </c>
      <c r="AP504">
        <f t="shared" si="615"/>
        <v>0</v>
      </c>
      <c r="AQ504">
        <f t="shared" si="615"/>
        <v>0</v>
      </c>
      <c r="AR504">
        <f t="shared" si="615"/>
        <v>0</v>
      </c>
      <c r="AS504">
        <f t="shared" si="615"/>
        <v>0</v>
      </c>
      <c r="AT504" s="3">
        <f t="shared" si="613"/>
        <v>668.87920517676855</v>
      </c>
      <c r="AU504" s="3">
        <f>model!AT14</f>
        <v>737</v>
      </c>
    </row>
    <row r="505" spans="1:47" x14ac:dyDescent="0.25">
      <c r="A505" s="2" t="s">
        <v>14</v>
      </c>
      <c r="B505">
        <f t="shared" si="612"/>
        <v>43512.020006977371</v>
      </c>
      <c r="C505">
        <f t="shared" si="615"/>
        <v>0</v>
      </c>
      <c r="D505">
        <f t="shared" si="615"/>
        <v>0</v>
      </c>
      <c r="E505">
        <f t="shared" si="615"/>
        <v>0</v>
      </c>
      <c r="F505">
        <f t="shared" si="615"/>
        <v>0</v>
      </c>
      <c r="G505">
        <f t="shared" si="615"/>
        <v>0</v>
      </c>
      <c r="H505">
        <f t="shared" si="615"/>
        <v>108.80005055166193</v>
      </c>
      <c r="I505">
        <f t="shared" si="615"/>
        <v>26.467982292117945</v>
      </c>
      <c r="J505">
        <f t="shared" si="615"/>
        <v>0</v>
      </c>
      <c r="K505">
        <f t="shared" si="615"/>
        <v>0</v>
      </c>
      <c r="L505">
        <f t="shared" si="615"/>
        <v>0</v>
      </c>
      <c r="M505">
        <f t="shared" si="615"/>
        <v>0</v>
      </c>
      <c r="N505">
        <f t="shared" si="615"/>
        <v>0</v>
      </c>
      <c r="O505">
        <f t="shared" si="615"/>
        <v>78009.073680325411</v>
      </c>
      <c r="P505">
        <f t="shared" si="615"/>
        <v>0</v>
      </c>
      <c r="Q505">
        <f t="shared" si="615"/>
        <v>22.010616978118183</v>
      </c>
      <c r="R505">
        <f t="shared" si="615"/>
        <v>0</v>
      </c>
      <c r="S505">
        <f t="shared" si="615"/>
        <v>0</v>
      </c>
      <c r="T505">
        <f t="shared" si="615"/>
        <v>0</v>
      </c>
      <c r="U505">
        <f t="shared" si="615"/>
        <v>54.100655155638918</v>
      </c>
      <c r="V505">
        <f t="shared" si="615"/>
        <v>0</v>
      </c>
      <c r="W505">
        <f t="shared" si="615"/>
        <v>0</v>
      </c>
      <c r="X505">
        <f t="shared" si="615"/>
        <v>263.22018397120792</v>
      </c>
      <c r="Y505">
        <f t="shared" si="615"/>
        <v>0</v>
      </c>
      <c r="Z505">
        <f t="shared" si="615"/>
        <v>0</v>
      </c>
      <c r="AA505">
        <f t="shared" si="615"/>
        <v>0</v>
      </c>
      <c r="AB505">
        <f t="shared" si="615"/>
        <v>2.4053136195285103</v>
      </c>
      <c r="AC505">
        <f t="shared" si="615"/>
        <v>0</v>
      </c>
      <c r="AD505">
        <f t="shared" si="615"/>
        <v>0</v>
      </c>
      <c r="AE505">
        <f t="shared" si="615"/>
        <v>0</v>
      </c>
      <c r="AF505">
        <f t="shared" si="615"/>
        <v>0</v>
      </c>
      <c r="AG505">
        <f t="shared" si="615"/>
        <v>0</v>
      </c>
      <c r="AH505">
        <f t="shared" si="615"/>
        <v>0</v>
      </c>
      <c r="AI505">
        <f t="shared" si="615"/>
        <v>0</v>
      </c>
      <c r="AJ505">
        <f t="shared" si="615"/>
        <v>0</v>
      </c>
      <c r="AK505">
        <f t="shared" si="615"/>
        <v>0</v>
      </c>
      <c r="AL505">
        <f t="shared" si="615"/>
        <v>657.37795326859293</v>
      </c>
      <c r="AM505">
        <f t="shared" si="615"/>
        <v>366.91163819336072</v>
      </c>
      <c r="AN505">
        <f t="shared" si="615"/>
        <v>0</v>
      </c>
      <c r="AO505">
        <f t="shared" si="615"/>
        <v>0</v>
      </c>
      <c r="AP505">
        <f t="shared" si="615"/>
        <v>0</v>
      </c>
      <c r="AQ505">
        <f t="shared" si="615"/>
        <v>37.161145079188088</v>
      </c>
      <c r="AR505">
        <f t="shared" si="615"/>
        <v>76.451617585635901</v>
      </c>
      <c r="AS505">
        <f t="shared" si="615"/>
        <v>38.956478973480898</v>
      </c>
      <c r="AT505" s="3">
        <f t="shared" si="613"/>
        <v>123174.9573229713</v>
      </c>
      <c r="AU505" s="3">
        <f>model!AT15</f>
        <v>122770</v>
      </c>
    </row>
    <row r="506" spans="1:47" x14ac:dyDescent="0.25">
      <c r="A506" s="2" t="s">
        <v>15</v>
      </c>
      <c r="B506">
        <f t="shared" si="612"/>
        <v>0</v>
      </c>
      <c r="C506">
        <f t="shared" si="615"/>
        <v>0</v>
      </c>
      <c r="D506">
        <f t="shared" si="615"/>
        <v>707.62714504971586</v>
      </c>
      <c r="E506">
        <f t="shared" si="615"/>
        <v>185.6678915144868</v>
      </c>
      <c r="F506">
        <f t="shared" si="615"/>
        <v>0</v>
      </c>
      <c r="G506">
        <f t="shared" si="615"/>
        <v>0</v>
      </c>
      <c r="H506">
        <f t="shared" si="615"/>
        <v>0</v>
      </c>
      <c r="I506">
        <f t="shared" si="615"/>
        <v>0</v>
      </c>
      <c r="J506">
        <f t="shared" si="615"/>
        <v>0</v>
      </c>
      <c r="K506">
        <f t="shared" si="615"/>
        <v>41.387301680257217</v>
      </c>
      <c r="L506">
        <f t="shared" si="615"/>
        <v>0</v>
      </c>
      <c r="M506">
        <f t="shared" si="615"/>
        <v>0</v>
      </c>
      <c r="N506">
        <f t="shared" si="615"/>
        <v>0</v>
      </c>
      <c r="O506">
        <f t="shared" si="615"/>
        <v>0</v>
      </c>
      <c r="P506">
        <f t="shared" si="615"/>
        <v>2529.5555508888165</v>
      </c>
      <c r="Q506">
        <f t="shared" si="615"/>
        <v>0</v>
      </c>
      <c r="R506">
        <f t="shared" si="615"/>
        <v>0</v>
      </c>
      <c r="S506">
        <f t="shared" si="615"/>
        <v>0</v>
      </c>
      <c r="T506">
        <f t="shared" si="615"/>
        <v>0</v>
      </c>
      <c r="U506">
        <f t="shared" si="615"/>
        <v>0</v>
      </c>
      <c r="V506">
        <f t="shared" si="615"/>
        <v>5.6817143237441678</v>
      </c>
      <c r="W506">
        <f t="shared" si="615"/>
        <v>0</v>
      </c>
      <c r="X506">
        <f t="shared" si="615"/>
        <v>0</v>
      </c>
      <c r="Y506">
        <f t="shared" si="615"/>
        <v>0</v>
      </c>
      <c r="Z506">
        <f t="shared" si="615"/>
        <v>0</v>
      </c>
      <c r="AA506">
        <f t="shared" si="615"/>
        <v>0</v>
      </c>
      <c r="AB506">
        <f t="shared" si="615"/>
        <v>0</v>
      </c>
      <c r="AC506">
        <f t="shared" si="615"/>
        <v>0</v>
      </c>
      <c r="AD506">
        <f t="shared" si="615"/>
        <v>0</v>
      </c>
      <c r="AE506">
        <f t="shared" si="615"/>
        <v>0</v>
      </c>
      <c r="AF506">
        <f t="shared" si="615"/>
        <v>0</v>
      </c>
      <c r="AG506">
        <f t="shared" si="615"/>
        <v>0</v>
      </c>
      <c r="AH506">
        <f t="shared" si="615"/>
        <v>0</v>
      </c>
      <c r="AI506">
        <f t="shared" si="615"/>
        <v>0</v>
      </c>
      <c r="AJ506">
        <f t="shared" si="615"/>
        <v>0</v>
      </c>
      <c r="AK506">
        <f t="shared" si="615"/>
        <v>0</v>
      </c>
      <c r="AL506">
        <f t="shared" si="615"/>
        <v>0</v>
      </c>
      <c r="AM506">
        <f t="shared" si="615"/>
        <v>0</v>
      </c>
      <c r="AN506">
        <f t="shared" si="615"/>
        <v>32.846209070270682</v>
      </c>
      <c r="AO506">
        <f t="shared" si="615"/>
        <v>0</v>
      </c>
      <c r="AP506">
        <f t="shared" si="615"/>
        <v>0</v>
      </c>
      <c r="AQ506">
        <f t="shared" si="615"/>
        <v>0</v>
      </c>
      <c r="AR506">
        <f t="shared" si="615"/>
        <v>0</v>
      </c>
      <c r="AS506">
        <f t="shared" si="615"/>
        <v>0</v>
      </c>
      <c r="AT506" s="3">
        <f t="shared" si="613"/>
        <v>3502.765812527291</v>
      </c>
      <c r="AU506" s="3">
        <f>model!AT16</f>
        <v>3888</v>
      </c>
    </row>
    <row r="507" spans="1:47" x14ac:dyDescent="0.25">
      <c r="A507" s="2" t="s">
        <v>16</v>
      </c>
      <c r="B507">
        <f t="shared" si="612"/>
        <v>43.413756585307411</v>
      </c>
      <c r="C507">
        <f t="shared" si="615"/>
        <v>0</v>
      </c>
      <c r="D507">
        <f t="shared" si="615"/>
        <v>6.9506271988309853</v>
      </c>
      <c r="E507">
        <f t="shared" si="615"/>
        <v>0</v>
      </c>
      <c r="F507">
        <f t="shared" si="615"/>
        <v>0</v>
      </c>
      <c r="G507">
        <f t="shared" si="615"/>
        <v>0</v>
      </c>
      <c r="H507">
        <f t="shared" si="615"/>
        <v>0</v>
      </c>
      <c r="I507">
        <f t="shared" si="615"/>
        <v>0</v>
      </c>
      <c r="J507">
        <f t="shared" si="615"/>
        <v>0</v>
      </c>
      <c r="K507">
        <f t="shared" si="615"/>
        <v>373.49429792707809</v>
      </c>
      <c r="L507">
        <f t="shared" si="615"/>
        <v>0</v>
      </c>
      <c r="M507">
        <f t="shared" si="615"/>
        <v>0</v>
      </c>
      <c r="N507">
        <f t="shared" si="615"/>
        <v>0</v>
      </c>
      <c r="O507">
        <f t="shared" si="615"/>
        <v>94.430187579331204</v>
      </c>
      <c r="P507">
        <f t="shared" si="615"/>
        <v>0</v>
      </c>
      <c r="Q507">
        <f t="shared" si="615"/>
        <v>7841.6514975203809</v>
      </c>
      <c r="R507">
        <f t="shared" si="615"/>
        <v>0</v>
      </c>
      <c r="S507">
        <f t="shared" si="615"/>
        <v>0</v>
      </c>
      <c r="T507">
        <f t="shared" si="615"/>
        <v>0</v>
      </c>
      <c r="U507">
        <f t="shared" si="615"/>
        <v>0</v>
      </c>
      <c r="V507">
        <f t="shared" si="615"/>
        <v>0</v>
      </c>
      <c r="W507">
        <f t="shared" si="615"/>
        <v>0</v>
      </c>
      <c r="X507">
        <f t="shared" si="615"/>
        <v>0</v>
      </c>
      <c r="Y507">
        <f t="shared" si="615"/>
        <v>0</v>
      </c>
      <c r="Z507">
        <f t="shared" si="615"/>
        <v>0</v>
      </c>
      <c r="AA507">
        <f t="shared" si="615"/>
        <v>0</v>
      </c>
      <c r="AB507">
        <f t="shared" si="615"/>
        <v>45.931678452314202</v>
      </c>
      <c r="AC507">
        <f t="shared" si="615"/>
        <v>0</v>
      </c>
      <c r="AD507">
        <f t="shared" si="615"/>
        <v>0</v>
      </c>
      <c r="AE507">
        <f t="shared" si="615"/>
        <v>0</v>
      </c>
      <c r="AF507">
        <f t="shared" si="615"/>
        <v>0</v>
      </c>
      <c r="AG507">
        <f t="shared" si="615"/>
        <v>0</v>
      </c>
      <c r="AH507">
        <f t="shared" si="615"/>
        <v>17.050170024531756</v>
      </c>
      <c r="AI507">
        <f t="shared" si="615"/>
        <v>1828.3164137089309</v>
      </c>
      <c r="AJ507">
        <f t="shared" si="615"/>
        <v>0</v>
      </c>
      <c r="AK507">
        <f t="shared" si="615"/>
        <v>0</v>
      </c>
      <c r="AL507">
        <f t="shared" si="615"/>
        <v>0</v>
      </c>
      <c r="AM507">
        <f t="shared" si="615"/>
        <v>0</v>
      </c>
      <c r="AN507">
        <f t="shared" si="615"/>
        <v>0</v>
      </c>
      <c r="AO507">
        <f t="shared" si="615"/>
        <v>0</v>
      </c>
      <c r="AP507">
        <f t="shared" si="615"/>
        <v>0</v>
      </c>
      <c r="AQ507">
        <f t="shared" si="615"/>
        <v>483.16338351462497</v>
      </c>
      <c r="AR507">
        <f t="shared" si="615"/>
        <v>0</v>
      </c>
      <c r="AS507">
        <f t="shared" si="615"/>
        <v>0</v>
      </c>
      <c r="AT507" s="3">
        <f t="shared" si="613"/>
        <v>10734.402012511331</v>
      </c>
      <c r="AU507" s="3">
        <f>model!AT17</f>
        <v>13044</v>
      </c>
    </row>
    <row r="508" spans="1:47" x14ac:dyDescent="0.25">
      <c r="A508" s="2" t="s">
        <v>17</v>
      </c>
      <c r="B508">
        <f t="shared" si="612"/>
        <v>0</v>
      </c>
      <c r="C508">
        <f t="shared" si="615"/>
        <v>0</v>
      </c>
      <c r="D508">
        <f t="shared" si="615"/>
        <v>5.0575326277718551</v>
      </c>
      <c r="E508">
        <f t="shared" si="615"/>
        <v>0</v>
      </c>
      <c r="F508">
        <f t="shared" si="615"/>
        <v>0</v>
      </c>
      <c r="G508">
        <f t="shared" si="615"/>
        <v>10.618359518217558</v>
      </c>
      <c r="H508">
        <f t="shared" si="615"/>
        <v>0</v>
      </c>
      <c r="I508">
        <f t="shared" si="615"/>
        <v>0</v>
      </c>
      <c r="J508">
        <f t="shared" si="615"/>
        <v>0</v>
      </c>
      <c r="K508">
        <f t="shared" si="615"/>
        <v>172.55125228654401</v>
      </c>
      <c r="L508">
        <f t="shared" si="615"/>
        <v>0</v>
      </c>
      <c r="M508">
        <f t="shared" si="615"/>
        <v>0</v>
      </c>
      <c r="N508">
        <f t="shared" si="615"/>
        <v>0</v>
      </c>
      <c r="O508">
        <f t="shared" si="615"/>
        <v>0</v>
      </c>
      <c r="P508">
        <f t="shared" si="615"/>
        <v>0</v>
      </c>
      <c r="Q508">
        <f t="shared" si="615"/>
        <v>0</v>
      </c>
      <c r="R508">
        <f t="shared" si="615"/>
        <v>213.14744660618723</v>
      </c>
      <c r="S508">
        <f t="shared" si="615"/>
        <v>0</v>
      </c>
      <c r="T508">
        <f t="shared" si="615"/>
        <v>0</v>
      </c>
      <c r="U508">
        <f t="shared" si="615"/>
        <v>0</v>
      </c>
      <c r="V508">
        <f t="shared" si="615"/>
        <v>0</v>
      </c>
      <c r="W508">
        <f t="shared" si="615"/>
        <v>0</v>
      </c>
      <c r="X508">
        <f t="shared" si="615"/>
        <v>0</v>
      </c>
      <c r="Y508">
        <f t="shared" si="615"/>
        <v>0</v>
      </c>
      <c r="Z508">
        <f t="shared" si="615"/>
        <v>0</v>
      </c>
      <c r="AA508">
        <f t="shared" si="615"/>
        <v>197.28562393742396</v>
      </c>
      <c r="AB508">
        <f t="shared" si="615"/>
        <v>0</v>
      </c>
      <c r="AC508">
        <f t="shared" si="615"/>
        <v>0</v>
      </c>
      <c r="AD508">
        <f t="shared" si="615"/>
        <v>0</v>
      </c>
      <c r="AE508">
        <f t="shared" si="615"/>
        <v>0</v>
      </c>
      <c r="AF508">
        <f t="shared" si="615"/>
        <v>0</v>
      </c>
      <c r="AG508">
        <f t="shared" si="615"/>
        <v>0</v>
      </c>
      <c r="AH508">
        <f t="shared" si="615"/>
        <v>0</v>
      </c>
      <c r="AI508">
        <f t="shared" si="615"/>
        <v>0</v>
      </c>
      <c r="AJ508">
        <f t="shared" si="615"/>
        <v>0</v>
      </c>
      <c r="AK508">
        <f t="shared" si="615"/>
        <v>0</v>
      </c>
      <c r="AL508">
        <f t="shared" si="615"/>
        <v>0</v>
      </c>
      <c r="AM508">
        <f t="shared" si="615"/>
        <v>0</v>
      </c>
      <c r="AN508">
        <f t="shared" si="615"/>
        <v>0</v>
      </c>
      <c r="AO508">
        <f t="shared" si="615"/>
        <v>0</v>
      </c>
      <c r="AP508">
        <f t="shared" si="615"/>
        <v>0</v>
      </c>
      <c r="AQ508">
        <f t="shared" si="615"/>
        <v>0</v>
      </c>
      <c r="AR508">
        <f t="shared" si="615"/>
        <v>0</v>
      </c>
      <c r="AS508">
        <f t="shared" si="615"/>
        <v>0</v>
      </c>
      <c r="AT508" s="3">
        <f t="shared" si="613"/>
        <v>598.66021497614463</v>
      </c>
      <c r="AU508" s="3">
        <f>model!AT18</f>
        <v>504</v>
      </c>
    </row>
    <row r="509" spans="1:47" x14ac:dyDescent="0.25">
      <c r="A509" s="2" t="s">
        <v>18</v>
      </c>
      <c r="B509">
        <f t="shared" si="612"/>
        <v>5.4308851106496316</v>
      </c>
      <c r="C509">
        <f t="shared" si="615"/>
        <v>20.375444728667933</v>
      </c>
      <c r="D509">
        <f t="shared" si="615"/>
        <v>0</v>
      </c>
      <c r="E509">
        <f t="shared" si="615"/>
        <v>0</v>
      </c>
      <c r="F509">
        <f t="shared" si="615"/>
        <v>0</v>
      </c>
      <c r="G509">
        <f t="shared" si="615"/>
        <v>0</v>
      </c>
      <c r="H509">
        <f t="shared" si="615"/>
        <v>0</v>
      </c>
      <c r="I509">
        <f t="shared" si="615"/>
        <v>0</v>
      </c>
      <c r="J509">
        <f t="shared" si="615"/>
        <v>0</v>
      </c>
      <c r="K509">
        <f t="shared" si="615"/>
        <v>0</v>
      </c>
      <c r="L509">
        <f t="shared" si="615"/>
        <v>0</v>
      </c>
      <c r="M509">
        <f t="shared" si="615"/>
        <v>0</v>
      </c>
      <c r="N509">
        <f t="shared" si="615"/>
        <v>0</v>
      </c>
      <c r="O509">
        <f t="shared" si="615"/>
        <v>0</v>
      </c>
      <c r="P509">
        <f t="shared" si="615"/>
        <v>0</v>
      </c>
      <c r="Q509">
        <f t="shared" si="615"/>
        <v>0</v>
      </c>
      <c r="R509">
        <f t="shared" si="615"/>
        <v>0</v>
      </c>
      <c r="S509">
        <f t="shared" si="615"/>
        <v>2534.0850461774621</v>
      </c>
      <c r="T509">
        <f t="shared" si="615"/>
        <v>0</v>
      </c>
      <c r="U509">
        <f t="shared" si="615"/>
        <v>0</v>
      </c>
      <c r="V509">
        <f t="shared" si="615"/>
        <v>0</v>
      </c>
      <c r="W509">
        <f t="shared" si="615"/>
        <v>0</v>
      </c>
      <c r="X509">
        <f t="shared" si="615"/>
        <v>0</v>
      </c>
      <c r="Y509">
        <f t="shared" si="615"/>
        <v>0</v>
      </c>
      <c r="Z509">
        <f t="shared" si="615"/>
        <v>74.601258362072713</v>
      </c>
      <c r="AA509">
        <f t="shared" si="615"/>
        <v>0</v>
      </c>
      <c r="AB509">
        <f t="shared" si="615"/>
        <v>0</v>
      </c>
      <c r="AC509">
        <f t="shared" si="615"/>
        <v>0</v>
      </c>
      <c r="AD509">
        <f t="shared" si="615"/>
        <v>59.944652670876373</v>
      </c>
      <c r="AE509">
        <f t="shared" si="615"/>
        <v>0</v>
      </c>
      <c r="AF509">
        <f t="shared" si="615"/>
        <v>83.665191258012328</v>
      </c>
      <c r="AG509">
        <f t="shared" si="615"/>
        <v>0</v>
      </c>
      <c r="AH509">
        <f t="shared" si="615"/>
        <v>0</v>
      </c>
      <c r="AI509">
        <f t="shared" si="615"/>
        <v>0</v>
      </c>
      <c r="AJ509">
        <f t="shared" si="615"/>
        <v>564.88315230750209</v>
      </c>
      <c r="AK509">
        <f t="shared" si="615"/>
        <v>0</v>
      </c>
      <c r="AL509">
        <f t="shared" si="615"/>
        <v>0</v>
      </c>
      <c r="AM509">
        <f t="shared" si="615"/>
        <v>0</v>
      </c>
      <c r="AN509">
        <f t="shared" si="615"/>
        <v>0</v>
      </c>
      <c r="AO509">
        <f t="shared" si="615"/>
        <v>2.5303295895390829</v>
      </c>
      <c r="AP509">
        <f t="shared" si="615"/>
        <v>0</v>
      </c>
      <c r="AQ509">
        <f t="shared" si="615"/>
        <v>0</v>
      </c>
      <c r="AR509">
        <f t="shared" si="615"/>
        <v>0</v>
      </c>
      <c r="AS509">
        <f t="shared" si="615"/>
        <v>0</v>
      </c>
      <c r="AT509" s="3">
        <f t="shared" si="613"/>
        <v>3345.5159602047825</v>
      </c>
      <c r="AU509" s="3">
        <f>model!AT19</f>
        <v>3697</v>
      </c>
    </row>
    <row r="510" spans="1:47" x14ac:dyDescent="0.25">
      <c r="A510" s="2" t="s">
        <v>19</v>
      </c>
      <c r="B510">
        <f t="shared" si="612"/>
        <v>19.042946412473587</v>
      </c>
      <c r="C510">
        <f t="shared" si="615"/>
        <v>0</v>
      </c>
      <c r="D510">
        <f t="shared" si="615"/>
        <v>0</v>
      </c>
      <c r="E510">
        <f t="shared" si="615"/>
        <v>0</v>
      </c>
      <c r="F510">
        <f t="shared" si="615"/>
        <v>0</v>
      </c>
      <c r="G510">
        <f t="shared" si="615"/>
        <v>0</v>
      </c>
      <c r="H510">
        <f t="shared" si="615"/>
        <v>0</v>
      </c>
      <c r="I510">
        <f t="shared" ref="C510:AS516" si="616">I461*(I$488/I$487)</f>
        <v>0</v>
      </c>
      <c r="J510">
        <f t="shared" si="616"/>
        <v>0</v>
      </c>
      <c r="K510">
        <f t="shared" si="616"/>
        <v>988.82497637385654</v>
      </c>
      <c r="L510">
        <f t="shared" si="616"/>
        <v>0</v>
      </c>
      <c r="M510">
        <f t="shared" si="616"/>
        <v>46.763134687157866</v>
      </c>
      <c r="N510">
        <f t="shared" si="616"/>
        <v>0</v>
      </c>
      <c r="O510">
        <f t="shared" si="616"/>
        <v>0</v>
      </c>
      <c r="P510">
        <f t="shared" si="616"/>
        <v>0</v>
      </c>
      <c r="Q510">
        <f t="shared" si="616"/>
        <v>0</v>
      </c>
      <c r="R510">
        <f t="shared" si="616"/>
        <v>0</v>
      </c>
      <c r="S510">
        <f t="shared" si="616"/>
        <v>0</v>
      </c>
      <c r="T510">
        <f t="shared" si="616"/>
        <v>1485.1905249409949</v>
      </c>
      <c r="U510">
        <f t="shared" si="616"/>
        <v>0</v>
      </c>
      <c r="V510">
        <f t="shared" si="616"/>
        <v>0</v>
      </c>
      <c r="W510">
        <f t="shared" si="616"/>
        <v>0</v>
      </c>
      <c r="X510">
        <f t="shared" si="616"/>
        <v>0</v>
      </c>
      <c r="Y510">
        <f t="shared" si="616"/>
        <v>0</v>
      </c>
      <c r="Z510">
        <f t="shared" si="616"/>
        <v>0</v>
      </c>
      <c r="AA510">
        <f t="shared" si="616"/>
        <v>0</v>
      </c>
      <c r="AB510">
        <f t="shared" si="616"/>
        <v>9.7006019072998022</v>
      </c>
      <c r="AC510">
        <f t="shared" si="616"/>
        <v>0</v>
      </c>
      <c r="AD510">
        <f t="shared" si="616"/>
        <v>0</v>
      </c>
      <c r="AE510">
        <f t="shared" si="616"/>
        <v>27.164749124952202</v>
      </c>
      <c r="AF510">
        <f t="shared" si="616"/>
        <v>0</v>
      </c>
      <c r="AG510">
        <f t="shared" si="616"/>
        <v>0</v>
      </c>
      <c r="AH510">
        <f t="shared" si="616"/>
        <v>0</v>
      </c>
      <c r="AI510">
        <f t="shared" si="616"/>
        <v>0</v>
      </c>
      <c r="AJ510">
        <f t="shared" si="616"/>
        <v>0</v>
      </c>
      <c r="AK510">
        <f t="shared" si="616"/>
        <v>0</v>
      </c>
      <c r="AL510">
        <f t="shared" si="616"/>
        <v>0</v>
      </c>
      <c r="AM510">
        <f t="shared" si="616"/>
        <v>0</v>
      </c>
      <c r="AN510">
        <f t="shared" si="616"/>
        <v>0</v>
      </c>
      <c r="AO510">
        <f t="shared" si="616"/>
        <v>0</v>
      </c>
      <c r="AP510">
        <f t="shared" si="616"/>
        <v>0</v>
      </c>
      <c r="AQ510">
        <f t="shared" si="616"/>
        <v>0</v>
      </c>
      <c r="AR510">
        <f t="shared" si="616"/>
        <v>0</v>
      </c>
      <c r="AS510">
        <f t="shared" si="616"/>
        <v>0</v>
      </c>
      <c r="AT510" s="3">
        <f t="shared" si="613"/>
        <v>2576.6869334467347</v>
      </c>
      <c r="AU510" s="3">
        <f>model!AT20</f>
        <v>2501</v>
      </c>
    </row>
    <row r="511" spans="1:47" x14ac:dyDescent="0.25">
      <c r="A511" s="2" t="s">
        <v>20</v>
      </c>
      <c r="B511">
        <f t="shared" si="612"/>
        <v>1920.5367037917317</v>
      </c>
      <c r="C511">
        <f t="shared" si="616"/>
        <v>0</v>
      </c>
      <c r="D511">
        <f t="shared" si="616"/>
        <v>0</v>
      </c>
      <c r="E511">
        <f t="shared" si="616"/>
        <v>0</v>
      </c>
      <c r="F511">
        <f t="shared" si="616"/>
        <v>0</v>
      </c>
      <c r="G511">
        <f t="shared" si="616"/>
        <v>0</v>
      </c>
      <c r="H511">
        <f t="shared" si="616"/>
        <v>0</v>
      </c>
      <c r="I511">
        <f t="shared" si="616"/>
        <v>0</v>
      </c>
      <c r="J511">
        <f t="shared" si="616"/>
        <v>0</v>
      </c>
      <c r="K511">
        <f t="shared" si="616"/>
        <v>0</v>
      </c>
      <c r="L511">
        <f t="shared" si="616"/>
        <v>0</v>
      </c>
      <c r="M511">
        <f t="shared" si="616"/>
        <v>0</v>
      </c>
      <c r="N511">
        <f t="shared" si="616"/>
        <v>0</v>
      </c>
      <c r="O511">
        <f t="shared" si="616"/>
        <v>225.40622854532504</v>
      </c>
      <c r="P511">
        <f t="shared" si="616"/>
        <v>0</v>
      </c>
      <c r="Q511">
        <f t="shared" si="616"/>
        <v>4.1684785225635643</v>
      </c>
      <c r="R511">
        <f t="shared" si="616"/>
        <v>0</v>
      </c>
      <c r="S511">
        <f t="shared" si="616"/>
        <v>0</v>
      </c>
      <c r="T511">
        <f t="shared" si="616"/>
        <v>0</v>
      </c>
      <c r="U511">
        <f t="shared" si="616"/>
        <v>13783.769331250582</v>
      </c>
      <c r="V511">
        <f t="shared" si="616"/>
        <v>0</v>
      </c>
      <c r="W511">
        <f t="shared" si="616"/>
        <v>0</v>
      </c>
      <c r="X511">
        <f t="shared" si="616"/>
        <v>0</v>
      </c>
      <c r="Y511">
        <f t="shared" si="616"/>
        <v>27.947987929401027</v>
      </c>
      <c r="Z511">
        <f t="shared" si="616"/>
        <v>0</v>
      </c>
      <c r="AA511">
        <f t="shared" si="616"/>
        <v>0</v>
      </c>
      <c r="AB511">
        <f t="shared" si="616"/>
        <v>0.37599308378510971</v>
      </c>
      <c r="AC511">
        <f t="shared" si="616"/>
        <v>0</v>
      </c>
      <c r="AD511">
        <f t="shared" si="616"/>
        <v>0</v>
      </c>
      <c r="AE511">
        <f t="shared" si="616"/>
        <v>0</v>
      </c>
      <c r="AF511">
        <f t="shared" si="616"/>
        <v>0</v>
      </c>
      <c r="AG511">
        <f t="shared" si="616"/>
        <v>0</v>
      </c>
      <c r="AH511">
        <f t="shared" si="616"/>
        <v>0</v>
      </c>
      <c r="AI511">
        <f t="shared" si="616"/>
        <v>0</v>
      </c>
      <c r="AJ511">
        <f t="shared" si="616"/>
        <v>0</v>
      </c>
      <c r="AK511">
        <f t="shared" si="616"/>
        <v>0</v>
      </c>
      <c r="AL511">
        <f t="shared" si="616"/>
        <v>156.62583520799194</v>
      </c>
      <c r="AM511">
        <f t="shared" si="616"/>
        <v>0</v>
      </c>
      <c r="AN511">
        <f t="shared" si="616"/>
        <v>0</v>
      </c>
      <c r="AO511">
        <f t="shared" si="616"/>
        <v>0</v>
      </c>
      <c r="AP511">
        <f t="shared" si="616"/>
        <v>0</v>
      </c>
      <c r="AQ511">
        <f t="shared" si="616"/>
        <v>15.396523037196461</v>
      </c>
      <c r="AR511">
        <f t="shared" si="616"/>
        <v>0</v>
      </c>
      <c r="AS511">
        <f t="shared" si="616"/>
        <v>0</v>
      </c>
      <c r="AT511" s="3">
        <f t="shared" si="613"/>
        <v>16134.227081368577</v>
      </c>
      <c r="AU511" s="3">
        <f>model!AT21</f>
        <v>16200</v>
      </c>
    </row>
    <row r="512" spans="1:47" x14ac:dyDescent="0.25">
      <c r="A512" s="2" t="s">
        <v>21</v>
      </c>
      <c r="B512">
        <f t="shared" si="612"/>
        <v>54.934466091258891</v>
      </c>
      <c r="C512">
        <f t="shared" si="616"/>
        <v>0</v>
      </c>
      <c r="D512">
        <f t="shared" si="616"/>
        <v>714.60311698945043</v>
      </c>
      <c r="E512">
        <f t="shared" si="616"/>
        <v>0</v>
      </c>
      <c r="F512">
        <f t="shared" si="616"/>
        <v>0</v>
      </c>
      <c r="G512">
        <f t="shared" si="616"/>
        <v>0</v>
      </c>
      <c r="H512">
        <f t="shared" si="616"/>
        <v>0</v>
      </c>
      <c r="I512">
        <f t="shared" si="616"/>
        <v>0</v>
      </c>
      <c r="J512">
        <f t="shared" si="616"/>
        <v>0</v>
      </c>
      <c r="K512">
        <f t="shared" si="616"/>
        <v>438.85073856992113</v>
      </c>
      <c r="L512">
        <f t="shared" si="616"/>
        <v>0</v>
      </c>
      <c r="M512">
        <f t="shared" si="616"/>
        <v>0</v>
      </c>
      <c r="N512">
        <f t="shared" si="616"/>
        <v>0</v>
      </c>
      <c r="O512">
        <f t="shared" si="616"/>
        <v>0</v>
      </c>
      <c r="P512">
        <f t="shared" si="616"/>
        <v>100.17617904407176</v>
      </c>
      <c r="Q512">
        <f t="shared" si="616"/>
        <v>5.7453090763782937</v>
      </c>
      <c r="R512">
        <f t="shared" si="616"/>
        <v>0</v>
      </c>
      <c r="S512">
        <f t="shared" si="616"/>
        <v>0</v>
      </c>
      <c r="T512">
        <f t="shared" si="616"/>
        <v>0</v>
      </c>
      <c r="U512">
        <f t="shared" si="616"/>
        <v>0</v>
      </c>
      <c r="V512">
        <f t="shared" si="616"/>
        <v>3362.4546376213111</v>
      </c>
      <c r="W512">
        <f t="shared" si="616"/>
        <v>0</v>
      </c>
      <c r="X512">
        <f t="shared" si="616"/>
        <v>0</v>
      </c>
      <c r="Y512">
        <f t="shared" si="616"/>
        <v>0</v>
      </c>
      <c r="Z512">
        <f t="shared" si="616"/>
        <v>0</v>
      </c>
      <c r="AA512">
        <f t="shared" si="616"/>
        <v>14.114144281477909</v>
      </c>
      <c r="AB512">
        <f t="shared" si="616"/>
        <v>0</v>
      </c>
      <c r="AC512">
        <f t="shared" si="616"/>
        <v>0</v>
      </c>
      <c r="AD512">
        <f t="shared" si="616"/>
        <v>0</v>
      </c>
      <c r="AE512">
        <f t="shared" si="616"/>
        <v>0</v>
      </c>
      <c r="AF512">
        <f t="shared" si="616"/>
        <v>0</v>
      </c>
      <c r="AG512">
        <f t="shared" si="616"/>
        <v>0</v>
      </c>
      <c r="AH512">
        <f t="shared" si="616"/>
        <v>0</v>
      </c>
      <c r="AI512">
        <f t="shared" si="616"/>
        <v>0</v>
      </c>
      <c r="AJ512">
        <f t="shared" si="616"/>
        <v>0</v>
      </c>
      <c r="AK512">
        <f t="shared" si="616"/>
        <v>119.79872806550384</v>
      </c>
      <c r="AL512">
        <f t="shared" si="616"/>
        <v>0</v>
      </c>
      <c r="AM512">
        <f t="shared" si="616"/>
        <v>0</v>
      </c>
      <c r="AN512">
        <f t="shared" si="616"/>
        <v>64.497252397884779</v>
      </c>
      <c r="AO512">
        <f t="shared" si="616"/>
        <v>0</v>
      </c>
      <c r="AP512">
        <f t="shared" si="616"/>
        <v>0</v>
      </c>
      <c r="AQ512">
        <f t="shared" si="616"/>
        <v>4.8970708508996958</v>
      </c>
      <c r="AR512">
        <f t="shared" si="616"/>
        <v>0</v>
      </c>
      <c r="AS512">
        <f t="shared" si="616"/>
        <v>0</v>
      </c>
      <c r="AT512" s="3">
        <f t="shared" si="613"/>
        <v>4880.0716429881586</v>
      </c>
      <c r="AU512" s="3">
        <f>model!AT22</f>
        <v>5944</v>
      </c>
    </row>
    <row r="513" spans="1:47" x14ac:dyDescent="0.25">
      <c r="A513" s="2" t="s">
        <v>22</v>
      </c>
      <c r="B513">
        <f t="shared" si="612"/>
        <v>39.366560618182938</v>
      </c>
      <c r="C513">
        <f t="shared" si="616"/>
        <v>0</v>
      </c>
      <c r="D513">
        <f t="shared" si="616"/>
        <v>0</v>
      </c>
      <c r="E513">
        <f t="shared" si="616"/>
        <v>0</v>
      </c>
      <c r="F513">
        <f t="shared" si="616"/>
        <v>0</v>
      </c>
      <c r="G513">
        <f t="shared" si="616"/>
        <v>24.574695556691847</v>
      </c>
      <c r="H513">
        <f t="shared" si="616"/>
        <v>0</v>
      </c>
      <c r="I513">
        <f t="shared" si="616"/>
        <v>0</v>
      </c>
      <c r="J513">
        <f t="shared" si="616"/>
        <v>0</v>
      </c>
      <c r="K513">
        <f t="shared" si="616"/>
        <v>3134.8624721080773</v>
      </c>
      <c r="L513">
        <f t="shared" si="616"/>
        <v>0</v>
      </c>
      <c r="M513">
        <f t="shared" si="616"/>
        <v>6.137851618106569</v>
      </c>
      <c r="N513">
        <f t="shared" si="616"/>
        <v>0</v>
      </c>
      <c r="O513">
        <f t="shared" si="616"/>
        <v>0</v>
      </c>
      <c r="P513">
        <f t="shared" si="616"/>
        <v>0</v>
      </c>
      <c r="Q513">
        <f t="shared" si="616"/>
        <v>0</v>
      </c>
      <c r="R513">
        <f t="shared" si="616"/>
        <v>0</v>
      </c>
      <c r="S513">
        <f t="shared" si="616"/>
        <v>0</v>
      </c>
      <c r="T513">
        <f t="shared" si="616"/>
        <v>0</v>
      </c>
      <c r="U513">
        <f t="shared" si="616"/>
        <v>0</v>
      </c>
      <c r="V513">
        <f t="shared" si="616"/>
        <v>0</v>
      </c>
      <c r="W513">
        <f t="shared" si="616"/>
        <v>2446.2729099942271</v>
      </c>
      <c r="X513">
        <f t="shared" si="616"/>
        <v>0</v>
      </c>
      <c r="Y513">
        <f t="shared" si="616"/>
        <v>0</v>
      </c>
      <c r="Z513">
        <f t="shared" si="616"/>
        <v>0</v>
      </c>
      <c r="AA513">
        <f t="shared" si="616"/>
        <v>598.19037214302591</v>
      </c>
      <c r="AB513">
        <f t="shared" si="616"/>
        <v>0</v>
      </c>
      <c r="AC513">
        <f t="shared" si="616"/>
        <v>0</v>
      </c>
      <c r="AD513">
        <f t="shared" si="616"/>
        <v>0</v>
      </c>
      <c r="AE513">
        <f t="shared" si="616"/>
        <v>0</v>
      </c>
      <c r="AF513">
        <f t="shared" si="616"/>
        <v>0</v>
      </c>
      <c r="AG513">
        <f t="shared" si="616"/>
        <v>0</v>
      </c>
      <c r="AH513">
        <f t="shared" si="616"/>
        <v>1733.5296583941745</v>
      </c>
      <c r="AI513">
        <f t="shared" si="616"/>
        <v>0</v>
      </c>
      <c r="AJ513">
        <f t="shared" si="616"/>
        <v>0</v>
      </c>
      <c r="AK513">
        <f t="shared" si="616"/>
        <v>0</v>
      </c>
      <c r="AL513">
        <f t="shared" si="616"/>
        <v>0</v>
      </c>
      <c r="AM513">
        <f t="shared" si="616"/>
        <v>0</v>
      </c>
      <c r="AN513">
        <f t="shared" si="616"/>
        <v>0</v>
      </c>
      <c r="AO513">
        <f t="shared" si="616"/>
        <v>0</v>
      </c>
      <c r="AP513">
        <f t="shared" si="616"/>
        <v>10.985282039063003</v>
      </c>
      <c r="AQ513">
        <f t="shared" si="616"/>
        <v>0</v>
      </c>
      <c r="AR513">
        <f t="shared" si="616"/>
        <v>0</v>
      </c>
      <c r="AS513">
        <f t="shared" si="616"/>
        <v>0</v>
      </c>
      <c r="AT513" s="3">
        <f t="shared" si="613"/>
        <v>7993.9198024715506</v>
      </c>
      <c r="AU513" s="3">
        <f>model!AT23</f>
        <v>6950</v>
      </c>
    </row>
    <row r="514" spans="1:47" x14ac:dyDescent="0.25">
      <c r="A514" s="2" t="s">
        <v>23</v>
      </c>
      <c r="B514">
        <f t="shared" si="612"/>
        <v>4016.9468772936198</v>
      </c>
      <c r="C514">
        <f t="shared" si="616"/>
        <v>0</v>
      </c>
      <c r="D514">
        <f t="shared" si="616"/>
        <v>32.101178117688136</v>
      </c>
      <c r="E514">
        <f t="shared" si="616"/>
        <v>0</v>
      </c>
      <c r="F514">
        <f t="shared" si="616"/>
        <v>0</v>
      </c>
      <c r="G514">
        <f t="shared" si="616"/>
        <v>0</v>
      </c>
      <c r="H514">
        <f t="shared" si="616"/>
        <v>0</v>
      </c>
      <c r="I514">
        <f t="shared" si="616"/>
        <v>94.561144215244582</v>
      </c>
      <c r="J514">
        <f t="shared" si="616"/>
        <v>0</v>
      </c>
      <c r="K514">
        <f t="shared" si="616"/>
        <v>91.268129009263447</v>
      </c>
      <c r="L514">
        <f t="shared" si="616"/>
        <v>0</v>
      </c>
      <c r="M514">
        <f t="shared" si="616"/>
        <v>0</v>
      </c>
      <c r="N514">
        <f t="shared" si="616"/>
        <v>0</v>
      </c>
      <c r="O514">
        <f t="shared" si="616"/>
        <v>970.77489388565834</v>
      </c>
      <c r="P514">
        <f t="shared" si="616"/>
        <v>0</v>
      </c>
      <c r="Q514">
        <f t="shared" si="616"/>
        <v>0</v>
      </c>
      <c r="R514">
        <f t="shared" si="616"/>
        <v>0</v>
      </c>
      <c r="S514">
        <f t="shared" si="616"/>
        <v>0</v>
      </c>
      <c r="T514">
        <f t="shared" si="616"/>
        <v>0</v>
      </c>
      <c r="U514">
        <f t="shared" si="616"/>
        <v>0</v>
      </c>
      <c r="V514">
        <f t="shared" si="616"/>
        <v>0</v>
      </c>
      <c r="W514">
        <f t="shared" si="616"/>
        <v>0</v>
      </c>
      <c r="X514">
        <f t="shared" si="616"/>
        <v>5607.522838055731</v>
      </c>
      <c r="Y514">
        <f t="shared" si="616"/>
        <v>0</v>
      </c>
      <c r="Z514">
        <f t="shared" si="616"/>
        <v>0</v>
      </c>
      <c r="AA514">
        <f t="shared" si="616"/>
        <v>0</v>
      </c>
      <c r="AB514">
        <f t="shared" si="616"/>
        <v>0</v>
      </c>
      <c r="AC514">
        <f t="shared" si="616"/>
        <v>0</v>
      </c>
      <c r="AD514">
        <f t="shared" si="616"/>
        <v>0</v>
      </c>
      <c r="AE514">
        <f t="shared" si="616"/>
        <v>0</v>
      </c>
      <c r="AF514">
        <f t="shared" si="616"/>
        <v>0</v>
      </c>
      <c r="AG514">
        <f t="shared" si="616"/>
        <v>0</v>
      </c>
      <c r="AH514">
        <f t="shared" si="616"/>
        <v>0</v>
      </c>
      <c r="AI514">
        <f t="shared" si="616"/>
        <v>0</v>
      </c>
      <c r="AJ514">
        <f t="shared" si="616"/>
        <v>0</v>
      </c>
      <c r="AK514">
        <f t="shared" si="616"/>
        <v>0</v>
      </c>
      <c r="AL514">
        <f t="shared" si="616"/>
        <v>14.216866763701599</v>
      </c>
      <c r="AM514">
        <f t="shared" si="616"/>
        <v>64.674000401584877</v>
      </c>
      <c r="AN514">
        <f t="shared" si="616"/>
        <v>0</v>
      </c>
      <c r="AO514">
        <f t="shared" si="616"/>
        <v>0</v>
      </c>
      <c r="AP514">
        <f t="shared" si="616"/>
        <v>0</v>
      </c>
      <c r="AQ514">
        <f t="shared" si="616"/>
        <v>4.5830143305613378</v>
      </c>
      <c r="AR514">
        <f t="shared" si="616"/>
        <v>0</v>
      </c>
      <c r="AS514">
        <f t="shared" si="616"/>
        <v>18.365798514642247</v>
      </c>
      <c r="AT514" s="3">
        <f t="shared" si="613"/>
        <v>10915.014740587694</v>
      </c>
      <c r="AU514" s="3">
        <f>model!AT24</f>
        <v>10879</v>
      </c>
    </row>
    <row r="515" spans="1:47" x14ac:dyDescent="0.25">
      <c r="A515" s="2" t="s">
        <v>24</v>
      </c>
      <c r="B515">
        <f t="shared" si="612"/>
        <v>78.391624063245956</v>
      </c>
      <c r="C515">
        <f t="shared" si="616"/>
        <v>0</v>
      </c>
      <c r="D515">
        <f t="shared" si="616"/>
        <v>0</v>
      </c>
      <c r="E515">
        <f t="shared" si="616"/>
        <v>0</v>
      </c>
      <c r="F515">
        <f t="shared" si="616"/>
        <v>0</v>
      </c>
      <c r="G515">
        <f t="shared" si="616"/>
        <v>0</v>
      </c>
      <c r="H515">
        <f t="shared" si="616"/>
        <v>254.36472843757468</v>
      </c>
      <c r="I515">
        <f t="shared" si="616"/>
        <v>0</v>
      </c>
      <c r="J515">
        <f t="shared" si="616"/>
        <v>0</v>
      </c>
      <c r="K515">
        <f t="shared" si="616"/>
        <v>0</v>
      </c>
      <c r="L515">
        <f t="shared" si="616"/>
        <v>0</v>
      </c>
      <c r="M515">
        <f t="shared" si="616"/>
        <v>0</v>
      </c>
      <c r="N515">
        <f t="shared" si="616"/>
        <v>0</v>
      </c>
      <c r="O515">
        <f t="shared" si="616"/>
        <v>0</v>
      </c>
      <c r="P515">
        <f t="shared" si="616"/>
        <v>0</v>
      </c>
      <c r="Q515">
        <f t="shared" si="616"/>
        <v>18.446784284977326</v>
      </c>
      <c r="R515">
        <f t="shared" si="616"/>
        <v>0</v>
      </c>
      <c r="S515">
        <f t="shared" si="616"/>
        <v>0</v>
      </c>
      <c r="T515">
        <f t="shared" si="616"/>
        <v>0</v>
      </c>
      <c r="U515">
        <f t="shared" si="616"/>
        <v>225.05617568474992</v>
      </c>
      <c r="V515">
        <f t="shared" si="616"/>
        <v>0</v>
      </c>
      <c r="W515">
        <f t="shared" si="616"/>
        <v>0</v>
      </c>
      <c r="X515">
        <f t="shared" si="616"/>
        <v>0</v>
      </c>
      <c r="Y515">
        <f t="shared" si="616"/>
        <v>4943.5999382873124</v>
      </c>
      <c r="Z515">
        <f t="shared" si="616"/>
        <v>0</v>
      </c>
      <c r="AA515">
        <f t="shared" si="616"/>
        <v>0</v>
      </c>
      <c r="AB515">
        <f t="shared" si="616"/>
        <v>1230.9411331717213</v>
      </c>
      <c r="AC515">
        <f t="shared" si="616"/>
        <v>0</v>
      </c>
      <c r="AD515">
        <f t="shared" si="616"/>
        <v>0</v>
      </c>
      <c r="AE515">
        <f t="shared" si="616"/>
        <v>0</v>
      </c>
      <c r="AF515">
        <f t="shared" si="616"/>
        <v>0</v>
      </c>
      <c r="AG515">
        <f t="shared" si="616"/>
        <v>232.47389862115904</v>
      </c>
      <c r="AH515">
        <f t="shared" si="616"/>
        <v>0</v>
      </c>
      <c r="AI515">
        <f t="shared" si="616"/>
        <v>0</v>
      </c>
      <c r="AJ515">
        <f t="shared" si="616"/>
        <v>0</v>
      </c>
      <c r="AK515">
        <f t="shared" si="616"/>
        <v>0</v>
      </c>
      <c r="AL515">
        <f t="shared" si="616"/>
        <v>0</v>
      </c>
      <c r="AM515">
        <f t="shared" si="616"/>
        <v>0</v>
      </c>
      <c r="AN515">
        <f t="shared" si="616"/>
        <v>4.141698509656222</v>
      </c>
      <c r="AO515">
        <f t="shared" si="616"/>
        <v>0</v>
      </c>
      <c r="AP515">
        <f t="shared" si="616"/>
        <v>0</v>
      </c>
      <c r="AQ515">
        <f t="shared" si="616"/>
        <v>843.8170198002357</v>
      </c>
      <c r="AR515">
        <f t="shared" si="616"/>
        <v>0</v>
      </c>
      <c r="AS515">
        <f t="shared" si="616"/>
        <v>0</v>
      </c>
      <c r="AT515" s="3">
        <f t="shared" si="613"/>
        <v>7831.2330008606323</v>
      </c>
      <c r="AU515" s="3">
        <f>model!AT25</f>
        <v>9619</v>
      </c>
    </row>
    <row r="516" spans="1:47" x14ac:dyDescent="0.25">
      <c r="A516" s="2" t="s">
        <v>25</v>
      </c>
      <c r="B516">
        <f t="shared" si="612"/>
        <v>8.2445275597376231</v>
      </c>
      <c r="C516">
        <f t="shared" si="616"/>
        <v>177.85664676435883</v>
      </c>
      <c r="D516">
        <f t="shared" si="616"/>
        <v>0</v>
      </c>
      <c r="E516">
        <f t="shared" si="616"/>
        <v>0</v>
      </c>
      <c r="F516">
        <f t="shared" ref="C516:AS521" si="617">F467*(F$488/F$487)</f>
        <v>0</v>
      </c>
      <c r="G516">
        <f t="shared" si="617"/>
        <v>0</v>
      </c>
      <c r="H516">
        <f t="shared" si="617"/>
        <v>0</v>
      </c>
      <c r="I516">
        <f t="shared" si="617"/>
        <v>0</v>
      </c>
      <c r="J516">
        <f t="shared" si="617"/>
        <v>0</v>
      </c>
      <c r="K516">
        <f t="shared" si="617"/>
        <v>0</v>
      </c>
      <c r="L516">
        <f t="shared" si="617"/>
        <v>0</v>
      </c>
      <c r="M516">
        <f t="shared" si="617"/>
        <v>0</v>
      </c>
      <c r="N516">
        <f t="shared" si="617"/>
        <v>0</v>
      </c>
      <c r="O516">
        <f t="shared" si="617"/>
        <v>0</v>
      </c>
      <c r="P516">
        <f t="shared" si="617"/>
        <v>0</v>
      </c>
      <c r="Q516">
        <f t="shared" si="617"/>
        <v>0</v>
      </c>
      <c r="R516">
        <f t="shared" si="617"/>
        <v>0</v>
      </c>
      <c r="S516">
        <f t="shared" si="617"/>
        <v>83.38051892377031</v>
      </c>
      <c r="T516">
        <f t="shared" si="617"/>
        <v>0</v>
      </c>
      <c r="U516">
        <f t="shared" si="617"/>
        <v>0</v>
      </c>
      <c r="V516">
        <f t="shared" si="617"/>
        <v>0</v>
      </c>
      <c r="W516">
        <f t="shared" si="617"/>
        <v>0</v>
      </c>
      <c r="X516">
        <f t="shared" si="617"/>
        <v>0</v>
      </c>
      <c r="Y516">
        <f t="shared" si="617"/>
        <v>0</v>
      </c>
      <c r="Z516">
        <f t="shared" si="617"/>
        <v>5971.6207653231813</v>
      </c>
      <c r="AA516">
        <f t="shared" si="617"/>
        <v>0</v>
      </c>
      <c r="AB516">
        <f t="shared" si="617"/>
        <v>0</v>
      </c>
      <c r="AC516">
        <f t="shared" si="617"/>
        <v>54.555971478219881</v>
      </c>
      <c r="AD516">
        <f t="shared" si="617"/>
        <v>7.8449037142502558</v>
      </c>
      <c r="AE516">
        <f t="shared" si="617"/>
        <v>0</v>
      </c>
      <c r="AF516">
        <f t="shared" si="617"/>
        <v>595.74019410040898</v>
      </c>
      <c r="AG516">
        <f t="shared" si="617"/>
        <v>0</v>
      </c>
      <c r="AH516">
        <f t="shared" si="617"/>
        <v>0</v>
      </c>
      <c r="AI516">
        <f t="shared" si="617"/>
        <v>0</v>
      </c>
      <c r="AJ516">
        <f t="shared" si="617"/>
        <v>225.81855146702659</v>
      </c>
      <c r="AK516">
        <f t="shared" si="617"/>
        <v>0</v>
      </c>
      <c r="AL516">
        <f t="shared" si="617"/>
        <v>0</v>
      </c>
      <c r="AM516">
        <f t="shared" si="617"/>
        <v>0</v>
      </c>
      <c r="AN516">
        <f t="shared" si="617"/>
        <v>0</v>
      </c>
      <c r="AO516">
        <f t="shared" si="617"/>
        <v>0</v>
      </c>
      <c r="AP516">
        <f t="shared" si="617"/>
        <v>0</v>
      </c>
      <c r="AQ516">
        <f t="shared" si="617"/>
        <v>0</v>
      </c>
      <c r="AR516">
        <f t="shared" si="617"/>
        <v>39.482643784411565</v>
      </c>
      <c r="AS516">
        <f t="shared" si="617"/>
        <v>0</v>
      </c>
      <c r="AT516" s="3">
        <f t="shared" si="613"/>
        <v>7164.5447231153657</v>
      </c>
      <c r="AU516" s="3">
        <f>model!AT26</f>
        <v>7807</v>
      </c>
    </row>
    <row r="517" spans="1:47" x14ac:dyDescent="0.25">
      <c r="A517" s="2" t="s">
        <v>26</v>
      </c>
      <c r="B517">
        <f t="shared" si="612"/>
        <v>6.6616430314003141</v>
      </c>
      <c r="C517">
        <f t="shared" si="617"/>
        <v>0</v>
      </c>
      <c r="D517">
        <f t="shared" si="617"/>
        <v>41.595140216139306</v>
      </c>
      <c r="E517">
        <f t="shared" si="617"/>
        <v>0</v>
      </c>
      <c r="F517">
        <f t="shared" si="617"/>
        <v>0</v>
      </c>
      <c r="G517">
        <f t="shared" si="617"/>
        <v>85.314272883917596</v>
      </c>
      <c r="H517">
        <f t="shared" si="617"/>
        <v>0</v>
      </c>
      <c r="I517">
        <f t="shared" si="617"/>
        <v>0</v>
      </c>
      <c r="J517">
        <f t="shared" si="617"/>
        <v>0</v>
      </c>
      <c r="K517">
        <f t="shared" si="617"/>
        <v>13517.208080786846</v>
      </c>
      <c r="L517">
        <f t="shared" si="617"/>
        <v>0</v>
      </c>
      <c r="M517">
        <f t="shared" si="617"/>
        <v>21.81170242374446</v>
      </c>
      <c r="N517">
        <f t="shared" si="617"/>
        <v>0</v>
      </c>
      <c r="O517">
        <f t="shared" si="617"/>
        <v>0</v>
      </c>
      <c r="P517">
        <f t="shared" si="617"/>
        <v>2.6814744235495129</v>
      </c>
      <c r="Q517">
        <f t="shared" si="617"/>
        <v>13.344608617518118</v>
      </c>
      <c r="R517">
        <f t="shared" si="617"/>
        <v>15.827090538142281</v>
      </c>
      <c r="S517">
        <f t="shared" si="617"/>
        <v>0</v>
      </c>
      <c r="T517">
        <f t="shared" si="617"/>
        <v>0</v>
      </c>
      <c r="U517">
        <f t="shared" si="617"/>
        <v>0</v>
      </c>
      <c r="V517">
        <f t="shared" si="617"/>
        <v>0</v>
      </c>
      <c r="W517">
        <f t="shared" si="617"/>
        <v>17.018287649579097</v>
      </c>
      <c r="X517">
        <f t="shared" si="617"/>
        <v>0</v>
      </c>
      <c r="Y517">
        <f t="shared" si="617"/>
        <v>0</v>
      </c>
      <c r="Z517">
        <f t="shared" si="617"/>
        <v>0</v>
      </c>
      <c r="AA517">
        <f t="shared" si="617"/>
        <v>4877.9333471808013</v>
      </c>
      <c r="AB517">
        <f t="shared" si="617"/>
        <v>0</v>
      </c>
      <c r="AC517">
        <f t="shared" si="617"/>
        <v>0</v>
      </c>
      <c r="AD517">
        <f t="shared" si="617"/>
        <v>0</v>
      </c>
      <c r="AE517">
        <f t="shared" si="617"/>
        <v>0</v>
      </c>
      <c r="AF517">
        <f t="shared" si="617"/>
        <v>0</v>
      </c>
      <c r="AG517">
        <f t="shared" si="617"/>
        <v>0</v>
      </c>
      <c r="AH517">
        <f t="shared" si="617"/>
        <v>350.90732925456678</v>
      </c>
      <c r="AI517">
        <f t="shared" si="617"/>
        <v>0</v>
      </c>
      <c r="AJ517">
        <f t="shared" si="617"/>
        <v>0</v>
      </c>
      <c r="AK517">
        <f t="shared" si="617"/>
        <v>0.3118588652320628</v>
      </c>
      <c r="AL517">
        <f t="shared" si="617"/>
        <v>0</v>
      </c>
      <c r="AM517">
        <f t="shared" si="617"/>
        <v>0</v>
      </c>
      <c r="AN517">
        <f t="shared" si="617"/>
        <v>0</v>
      </c>
      <c r="AO517">
        <f t="shared" si="617"/>
        <v>0</v>
      </c>
      <c r="AP517">
        <f t="shared" si="617"/>
        <v>0</v>
      </c>
      <c r="AQ517">
        <f t="shared" si="617"/>
        <v>0</v>
      </c>
      <c r="AR517">
        <f t="shared" si="617"/>
        <v>0</v>
      </c>
      <c r="AS517">
        <f t="shared" si="617"/>
        <v>0</v>
      </c>
      <c r="AT517" s="3">
        <f t="shared" si="613"/>
        <v>18950.614835871431</v>
      </c>
      <c r="AU517" s="3">
        <f>model!AT27</f>
        <v>16006</v>
      </c>
    </row>
    <row r="518" spans="1:47" x14ac:dyDescent="0.25">
      <c r="A518" s="2" t="s">
        <v>27</v>
      </c>
      <c r="B518">
        <f t="shared" si="612"/>
        <v>332.21830456037804</v>
      </c>
      <c r="C518">
        <f t="shared" si="617"/>
        <v>0</v>
      </c>
      <c r="D518">
        <f t="shared" si="617"/>
        <v>0</v>
      </c>
      <c r="E518">
        <f t="shared" si="617"/>
        <v>0</v>
      </c>
      <c r="F518">
        <f t="shared" si="617"/>
        <v>0</v>
      </c>
      <c r="G518">
        <f t="shared" si="617"/>
        <v>48.934315636829936</v>
      </c>
      <c r="H518">
        <f t="shared" si="617"/>
        <v>32.9261979754611</v>
      </c>
      <c r="I518">
        <f t="shared" si="617"/>
        <v>0</v>
      </c>
      <c r="J518">
        <f t="shared" si="617"/>
        <v>0</v>
      </c>
      <c r="K518">
        <f t="shared" si="617"/>
        <v>0</v>
      </c>
      <c r="L518">
        <f t="shared" si="617"/>
        <v>0</v>
      </c>
      <c r="M518">
        <f t="shared" si="617"/>
        <v>0</v>
      </c>
      <c r="N518">
        <f t="shared" si="617"/>
        <v>0</v>
      </c>
      <c r="O518">
        <f t="shared" si="617"/>
        <v>17.591753797329897</v>
      </c>
      <c r="P518">
        <f t="shared" si="617"/>
        <v>0</v>
      </c>
      <c r="Q518">
        <f t="shared" si="617"/>
        <v>77.297817226924096</v>
      </c>
      <c r="R518">
        <f t="shared" si="617"/>
        <v>0</v>
      </c>
      <c r="S518">
        <f t="shared" si="617"/>
        <v>0</v>
      </c>
      <c r="T518">
        <f t="shared" si="617"/>
        <v>0</v>
      </c>
      <c r="U518">
        <f t="shared" si="617"/>
        <v>0</v>
      </c>
      <c r="V518">
        <f t="shared" si="617"/>
        <v>0</v>
      </c>
      <c r="W518">
        <f t="shared" si="617"/>
        <v>0</v>
      </c>
      <c r="X518">
        <f t="shared" si="617"/>
        <v>0</v>
      </c>
      <c r="Y518">
        <f t="shared" si="617"/>
        <v>452.06749352011127</v>
      </c>
      <c r="Z518">
        <f t="shared" si="617"/>
        <v>0</v>
      </c>
      <c r="AA518">
        <f t="shared" si="617"/>
        <v>0</v>
      </c>
      <c r="AB518">
        <f t="shared" si="617"/>
        <v>6587.7734205824781</v>
      </c>
      <c r="AC518">
        <f t="shared" si="617"/>
        <v>0</v>
      </c>
      <c r="AD518">
        <f t="shared" si="617"/>
        <v>0</v>
      </c>
      <c r="AE518">
        <f t="shared" si="617"/>
        <v>0</v>
      </c>
      <c r="AF518">
        <f t="shared" si="617"/>
        <v>0</v>
      </c>
      <c r="AG518">
        <f t="shared" si="617"/>
        <v>237.79478016713992</v>
      </c>
      <c r="AH518">
        <f t="shared" si="617"/>
        <v>21.440295804769089</v>
      </c>
      <c r="AI518">
        <f t="shared" si="617"/>
        <v>48.855699853017171</v>
      </c>
      <c r="AJ518">
        <f t="shared" si="617"/>
        <v>0</v>
      </c>
      <c r="AK518">
        <f t="shared" si="617"/>
        <v>0</v>
      </c>
      <c r="AL518">
        <f t="shared" si="617"/>
        <v>4.8895243916937545</v>
      </c>
      <c r="AM518">
        <f t="shared" si="617"/>
        <v>0</v>
      </c>
      <c r="AN518">
        <f t="shared" si="617"/>
        <v>0</v>
      </c>
      <c r="AO518">
        <f t="shared" si="617"/>
        <v>0</v>
      </c>
      <c r="AP518">
        <f t="shared" si="617"/>
        <v>0</v>
      </c>
      <c r="AQ518">
        <f t="shared" si="617"/>
        <v>3288.2882447513562</v>
      </c>
      <c r="AR518">
        <f t="shared" si="617"/>
        <v>0</v>
      </c>
      <c r="AS518">
        <f t="shared" si="617"/>
        <v>0</v>
      </c>
      <c r="AT518" s="3">
        <f t="shared" si="613"/>
        <v>11150.07784826749</v>
      </c>
      <c r="AU518" s="3">
        <f>model!AT28</f>
        <v>13800</v>
      </c>
    </row>
    <row r="519" spans="1:47" x14ac:dyDescent="0.25">
      <c r="A519" s="2" t="s">
        <v>28</v>
      </c>
      <c r="B519">
        <f t="shared" si="612"/>
        <v>0</v>
      </c>
      <c r="C519">
        <f t="shared" si="617"/>
        <v>0</v>
      </c>
      <c r="D519">
        <f t="shared" si="617"/>
        <v>0</v>
      </c>
      <c r="E519">
        <f t="shared" si="617"/>
        <v>0</v>
      </c>
      <c r="F519">
        <f t="shared" si="617"/>
        <v>439.79366165542694</v>
      </c>
      <c r="G519">
        <f t="shared" si="617"/>
        <v>0</v>
      </c>
      <c r="H519">
        <f t="shared" si="617"/>
        <v>0</v>
      </c>
      <c r="I519">
        <f t="shared" si="617"/>
        <v>0</v>
      </c>
      <c r="J519">
        <f t="shared" si="617"/>
        <v>350.90382053377317</v>
      </c>
      <c r="K519">
        <f t="shared" si="617"/>
        <v>0</v>
      </c>
      <c r="L519">
        <f t="shared" si="617"/>
        <v>1.2119782813747053</v>
      </c>
      <c r="M519">
        <f t="shared" si="617"/>
        <v>0</v>
      </c>
      <c r="N519">
        <f t="shared" si="617"/>
        <v>0</v>
      </c>
      <c r="O519">
        <f t="shared" si="617"/>
        <v>0</v>
      </c>
      <c r="P519">
        <f t="shared" si="617"/>
        <v>0</v>
      </c>
      <c r="Q519">
        <f t="shared" si="617"/>
        <v>0</v>
      </c>
      <c r="R519">
        <f t="shared" si="617"/>
        <v>0</v>
      </c>
      <c r="S519">
        <f t="shared" si="617"/>
        <v>0</v>
      </c>
      <c r="T519">
        <f t="shared" si="617"/>
        <v>0</v>
      </c>
      <c r="U519">
        <f t="shared" si="617"/>
        <v>0</v>
      </c>
      <c r="V519">
        <f t="shared" si="617"/>
        <v>0</v>
      </c>
      <c r="W519">
        <f t="shared" si="617"/>
        <v>0</v>
      </c>
      <c r="X519">
        <f t="shared" si="617"/>
        <v>0</v>
      </c>
      <c r="Y519">
        <f t="shared" si="617"/>
        <v>0</v>
      </c>
      <c r="Z519">
        <f t="shared" si="617"/>
        <v>0</v>
      </c>
      <c r="AA519">
        <f t="shared" si="617"/>
        <v>0</v>
      </c>
      <c r="AB519">
        <f t="shared" si="617"/>
        <v>0</v>
      </c>
      <c r="AC519">
        <f t="shared" si="617"/>
        <v>102120.21251460162</v>
      </c>
      <c r="AD519">
        <f t="shared" si="617"/>
        <v>22.565542772342443</v>
      </c>
      <c r="AE519">
        <f t="shared" si="617"/>
        <v>0</v>
      </c>
      <c r="AF519">
        <f t="shared" si="617"/>
        <v>0</v>
      </c>
      <c r="AG519">
        <f t="shared" si="617"/>
        <v>0</v>
      </c>
      <c r="AH519">
        <f t="shared" si="617"/>
        <v>0</v>
      </c>
      <c r="AI519">
        <f t="shared" si="617"/>
        <v>0</v>
      </c>
      <c r="AJ519">
        <f t="shared" si="617"/>
        <v>36.828829399354909</v>
      </c>
      <c r="AK519">
        <f t="shared" si="617"/>
        <v>0</v>
      </c>
      <c r="AL519">
        <f t="shared" si="617"/>
        <v>0</v>
      </c>
      <c r="AM519">
        <f t="shared" si="617"/>
        <v>0</v>
      </c>
      <c r="AN519">
        <f t="shared" si="617"/>
        <v>0</v>
      </c>
      <c r="AO519">
        <f t="shared" si="617"/>
        <v>223.86118170168368</v>
      </c>
      <c r="AP519">
        <f t="shared" si="617"/>
        <v>0</v>
      </c>
      <c r="AQ519">
        <f t="shared" si="617"/>
        <v>0</v>
      </c>
      <c r="AR519">
        <f t="shared" si="617"/>
        <v>0</v>
      </c>
      <c r="AS519">
        <f t="shared" si="617"/>
        <v>0</v>
      </c>
      <c r="AT519" s="3">
        <f t="shared" si="613"/>
        <v>103195.37752894557</v>
      </c>
      <c r="AU519" s="3">
        <f>model!AT29</f>
        <v>98217</v>
      </c>
    </row>
    <row r="520" spans="1:47" x14ac:dyDescent="0.25">
      <c r="A520" s="2" t="s">
        <v>29</v>
      </c>
      <c r="B520">
        <f t="shared" si="612"/>
        <v>165.40291383946945</v>
      </c>
      <c r="C520">
        <f t="shared" si="617"/>
        <v>0</v>
      </c>
      <c r="D520">
        <f t="shared" si="617"/>
        <v>0</v>
      </c>
      <c r="E520">
        <f t="shared" si="617"/>
        <v>0</v>
      </c>
      <c r="F520">
        <f t="shared" si="617"/>
        <v>53.549159326668928</v>
      </c>
      <c r="G520">
        <f t="shared" si="617"/>
        <v>0</v>
      </c>
      <c r="H520">
        <f t="shared" si="617"/>
        <v>0</v>
      </c>
      <c r="I520">
        <f t="shared" si="617"/>
        <v>0</v>
      </c>
      <c r="J520">
        <f t="shared" si="617"/>
        <v>0</v>
      </c>
      <c r="K520">
        <f t="shared" si="617"/>
        <v>0</v>
      </c>
      <c r="L520">
        <f t="shared" si="617"/>
        <v>0</v>
      </c>
      <c r="M520">
        <f t="shared" si="617"/>
        <v>0</v>
      </c>
      <c r="N520">
        <f t="shared" si="617"/>
        <v>0</v>
      </c>
      <c r="O520">
        <f t="shared" si="617"/>
        <v>29.695417511836716</v>
      </c>
      <c r="P520">
        <f t="shared" si="617"/>
        <v>0</v>
      </c>
      <c r="Q520">
        <f t="shared" si="617"/>
        <v>0</v>
      </c>
      <c r="R520">
        <f t="shared" si="617"/>
        <v>0</v>
      </c>
      <c r="S520">
        <f t="shared" si="617"/>
        <v>36.860778881379268</v>
      </c>
      <c r="T520">
        <f t="shared" si="617"/>
        <v>0</v>
      </c>
      <c r="U520">
        <f t="shared" si="617"/>
        <v>0</v>
      </c>
      <c r="V520">
        <f t="shared" si="617"/>
        <v>0</v>
      </c>
      <c r="W520">
        <f t="shared" si="617"/>
        <v>0</v>
      </c>
      <c r="X520">
        <f t="shared" si="617"/>
        <v>0</v>
      </c>
      <c r="Y520">
        <f t="shared" si="617"/>
        <v>0</v>
      </c>
      <c r="Z520">
        <f t="shared" si="617"/>
        <v>6.3112617606808836</v>
      </c>
      <c r="AA520">
        <f t="shared" si="617"/>
        <v>0</v>
      </c>
      <c r="AB520">
        <f t="shared" si="617"/>
        <v>0</v>
      </c>
      <c r="AC520">
        <f t="shared" si="617"/>
        <v>186.53300757797209</v>
      </c>
      <c r="AD520">
        <f t="shared" si="617"/>
        <v>17329.803580838889</v>
      </c>
      <c r="AE520">
        <f t="shared" si="617"/>
        <v>0</v>
      </c>
      <c r="AF520">
        <f t="shared" si="617"/>
        <v>0</v>
      </c>
      <c r="AG520">
        <f t="shared" si="617"/>
        <v>0</v>
      </c>
      <c r="AH520">
        <f t="shared" si="617"/>
        <v>0</v>
      </c>
      <c r="AI520">
        <f t="shared" si="617"/>
        <v>0</v>
      </c>
      <c r="AJ520">
        <f t="shared" si="617"/>
        <v>1010.3976728496565</v>
      </c>
      <c r="AK520">
        <f t="shared" si="617"/>
        <v>0</v>
      </c>
      <c r="AL520">
        <f t="shared" si="617"/>
        <v>0</v>
      </c>
      <c r="AM520">
        <f t="shared" si="617"/>
        <v>0</v>
      </c>
      <c r="AN520">
        <f t="shared" si="617"/>
        <v>0</v>
      </c>
      <c r="AO520">
        <f t="shared" si="617"/>
        <v>0</v>
      </c>
      <c r="AP520">
        <f t="shared" si="617"/>
        <v>0</v>
      </c>
      <c r="AQ520">
        <f t="shared" si="617"/>
        <v>0</v>
      </c>
      <c r="AR520">
        <f t="shared" si="617"/>
        <v>0</v>
      </c>
      <c r="AS520">
        <f t="shared" si="617"/>
        <v>0</v>
      </c>
      <c r="AT520" s="3">
        <f t="shared" si="613"/>
        <v>18818.553792586554</v>
      </c>
      <c r="AU520" s="3">
        <f>model!AT30</f>
        <v>19565</v>
      </c>
    </row>
    <row r="521" spans="1:47" x14ac:dyDescent="0.25">
      <c r="A521" s="2" t="s">
        <v>30</v>
      </c>
      <c r="B521">
        <f t="shared" si="612"/>
        <v>11.214897059171149</v>
      </c>
      <c r="C521">
        <f t="shared" si="617"/>
        <v>0</v>
      </c>
      <c r="D521">
        <f t="shared" si="617"/>
        <v>42.793391529826017</v>
      </c>
      <c r="E521">
        <f t="shared" si="617"/>
        <v>0</v>
      </c>
      <c r="F521">
        <f t="shared" si="617"/>
        <v>0</v>
      </c>
      <c r="G521">
        <f t="shared" si="617"/>
        <v>68.609150270913574</v>
      </c>
      <c r="H521">
        <f t="shared" si="617"/>
        <v>0</v>
      </c>
      <c r="I521">
        <f t="shared" si="617"/>
        <v>0</v>
      </c>
      <c r="J521">
        <f t="shared" si="617"/>
        <v>0</v>
      </c>
      <c r="K521">
        <f t="shared" si="617"/>
        <v>0</v>
      </c>
      <c r="L521">
        <f t="shared" si="617"/>
        <v>0</v>
      </c>
      <c r="M521">
        <f t="shared" si="617"/>
        <v>0</v>
      </c>
      <c r="N521">
        <f t="shared" si="617"/>
        <v>0</v>
      </c>
      <c r="O521">
        <f t="shared" si="617"/>
        <v>0</v>
      </c>
      <c r="P521">
        <f t="shared" si="617"/>
        <v>0</v>
      </c>
      <c r="Q521">
        <f t="shared" si="617"/>
        <v>0</v>
      </c>
      <c r="R521">
        <f t="shared" si="617"/>
        <v>0</v>
      </c>
      <c r="S521">
        <f t="shared" si="617"/>
        <v>0</v>
      </c>
      <c r="T521">
        <f t="shared" si="617"/>
        <v>29.903184869102105</v>
      </c>
      <c r="U521">
        <f t="shared" si="617"/>
        <v>0</v>
      </c>
      <c r="V521">
        <f t="shared" si="617"/>
        <v>0</v>
      </c>
      <c r="W521">
        <f t="shared" si="617"/>
        <v>0</v>
      </c>
      <c r="X521">
        <f t="shared" si="617"/>
        <v>0</v>
      </c>
      <c r="Y521">
        <f t="shared" si="617"/>
        <v>0</v>
      </c>
      <c r="Z521">
        <f t="shared" si="617"/>
        <v>0</v>
      </c>
      <c r="AA521">
        <f t="shared" si="617"/>
        <v>80.679457193578031</v>
      </c>
      <c r="AB521">
        <f t="shared" si="617"/>
        <v>0</v>
      </c>
      <c r="AC521">
        <f t="shared" si="617"/>
        <v>0</v>
      </c>
      <c r="AD521">
        <f t="shared" si="617"/>
        <v>0</v>
      </c>
      <c r="AE521">
        <f t="shared" si="617"/>
        <v>3589.8352508750477</v>
      </c>
      <c r="AF521">
        <f t="shared" si="617"/>
        <v>0</v>
      </c>
      <c r="AG521">
        <f t="shared" si="617"/>
        <v>0</v>
      </c>
      <c r="AH521">
        <f t="shared" si="617"/>
        <v>0</v>
      </c>
      <c r="AI521">
        <f t="shared" si="617"/>
        <v>0</v>
      </c>
      <c r="AJ521">
        <f t="shared" si="617"/>
        <v>0</v>
      </c>
      <c r="AK521">
        <f t="shared" si="617"/>
        <v>0</v>
      </c>
      <c r="AL521">
        <f t="shared" si="617"/>
        <v>0</v>
      </c>
      <c r="AM521">
        <f t="shared" si="617"/>
        <v>0</v>
      </c>
      <c r="AN521">
        <f t="shared" si="617"/>
        <v>0</v>
      </c>
      <c r="AO521">
        <f t="shared" si="617"/>
        <v>0</v>
      </c>
      <c r="AP521">
        <f t="shared" si="617"/>
        <v>0</v>
      </c>
      <c r="AQ521">
        <f t="shared" si="617"/>
        <v>0</v>
      </c>
      <c r="AR521">
        <f t="shared" si="617"/>
        <v>0</v>
      </c>
      <c r="AS521">
        <f t="shared" si="617"/>
        <v>0</v>
      </c>
      <c r="AT521" s="3">
        <f t="shared" si="613"/>
        <v>3823.0353317976387</v>
      </c>
      <c r="AU521" s="3">
        <f>model!AT31</f>
        <v>4529</v>
      </c>
    </row>
    <row r="522" spans="1:47" x14ac:dyDescent="0.25">
      <c r="A522" s="2" t="s">
        <v>31</v>
      </c>
      <c r="B522">
        <f t="shared" si="612"/>
        <v>8.6873722084070053</v>
      </c>
      <c r="C522">
        <f t="shared" ref="C522:AS527" si="618">C473*(C$488/C$487)</f>
        <v>0</v>
      </c>
      <c r="D522">
        <f t="shared" si="618"/>
        <v>0</v>
      </c>
      <c r="E522">
        <f t="shared" si="618"/>
        <v>0</v>
      </c>
      <c r="F522">
        <f t="shared" si="618"/>
        <v>0</v>
      </c>
      <c r="G522">
        <f t="shared" si="618"/>
        <v>0</v>
      </c>
      <c r="H522">
        <f t="shared" si="618"/>
        <v>0</v>
      </c>
      <c r="I522">
        <f t="shared" si="618"/>
        <v>0</v>
      </c>
      <c r="J522">
        <f t="shared" si="618"/>
        <v>0</v>
      </c>
      <c r="K522">
        <f t="shared" si="618"/>
        <v>0</v>
      </c>
      <c r="L522">
        <f t="shared" si="618"/>
        <v>0</v>
      </c>
      <c r="M522">
        <f t="shared" si="618"/>
        <v>0</v>
      </c>
      <c r="N522">
        <f t="shared" si="618"/>
        <v>0</v>
      </c>
      <c r="O522">
        <f t="shared" si="618"/>
        <v>0</v>
      </c>
      <c r="P522">
        <f t="shared" si="618"/>
        <v>0</v>
      </c>
      <c r="Q522">
        <f t="shared" si="618"/>
        <v>0</v>
      </c>
      <c r="R522">
        <f t="shared" si="618"/>
        <v>0</v>
      </c>
      <c r="S522">
        <f t="shared" si="618"/>
        <v>73.21600071202954</v>
      </c>
      <c r="T522">
        <f t="shared" si="618"/>
        <v>0</v>
      </c>
      <c r="U522">
        <f t="shared" si="618"/>
        <v>0</v>
      </c>
      <c r="V522">
        <f t="shared" si="618"/>
        <v>0</v>
      </c>
      <c r="W522">
        <f t="shared" si="618"/>
        <v>0</v>
      </c>
      <c r="X522">
        <f t="shared" si="618"/>
        <v>0</v>
      </c>
      <c r="Y522">
        <f t="shared" si="618"/>
        <v>0</v>
      </c>
      <c r="Z522">
        <f t="shared" si="618"/>
        <v>198.88989406656094</v>
      </c>
      <c r="AA522">
        <f t="shared" si="618"/>
        <v>0</v>
      </c>
      <c r="AB522">
        <f t="shared" si="618"/>
        <v>0</v>
      </c>
      <c r="AC522">
        <f t="shared" si="618"/>
        <v>0</v>
      </c>
      <c r="AD522">
        <f t="shared" si="618"/>
        <v>11.57279628400752</v>
      </c>
      <c r="AE522">
        <f t="shared" si="618"/>
        <v>0</v>
      </c>
      <c r="AF522">
        <f t="shared" si="618"/>
        <v>872.03764594883432</v>
      </c>
      <c r="AG522">
        <f t="shared" si="618"/>
        <v>0</v>
      </c>
      <c r="AH522">
        <f t="shared" si="618"/>
        <v>0</v>
      </c>
      <c r="AI522">
        <f t="shared" si="618"/>
        <v>0</v>
      </c>
      <c r="AJ522">
        <f t="shared" si="618"/>
        <v>301.20014806490894</v>
      </c>
      <c r="AK522">
        <f t="shared" si="618"/>
        <v>0</v>
      </c>
      <c r="AL522">
        <f t="shared" si="618"/>
        <v>0</v>
      </c>
      <c r="AM522">
        <f t="shared" si="618"/>
        <v>0</v>
      </c>
      <c r="AN522">
        <f t="shared" si="618"/>
        <v>0</v>
      </c>
      <c r="AO522">
        <f t="shared" si="618"/>
        <v>0</v>
      </c>
      <c r="AP522">
        <f t="shared" si="618"/>
        <v>0</v>
      </c>
      <c r="AQ522">
        <f t="shared" si="618"/>
        <v>0</v>
      </c>
      <c r="AR522">
        <f t="shared" si="618"/>
        <v>0</v>
      </c>
      <c r="AS522">
        <f t="shared" si="618"/>
        <v>0</v>
      </c>
      <c r="AT522" s="3">
        <f t="shared" si="613"/>
        <v>1465.6038572847483</v>
      </c>
      <c r="AU522" s="3">
        <f>model!AT32</f>
        <v>1593</v>
      </c>
    </row>
    <row r="523" spans="1:47" x14ac:dyDescent="0.25">
      <c r="A523" s="2" t="s">
        <v>32</v>
      </c>
      <c r="B523">
        <f t="shared" si="612"/>
        <v>0</v>
      </c>
      <c r="C523">
        <f t="shared" si="618"/>
        <v>0</v>
      </c>
      <c r="D523">
        <f t="shared" si="618"/>
        <v>0</v>
      </c>
      <c r="E523">
        <f t="shared" si="618"/>
        <v>0</v>
      </c>
      <c r="F523">
        <f t="shared" si="618"/>
        <v>0</v>
      </c>
      <c r="G523">
        <f t="shared" si="618"/>
        <v>0</v>
      </c>
      <c r="H523">
        <f t="shared" si="618"/>
        <v>1067.0951557968906</v>
      </c>
      <c r="I523">
        <f t="shared" si="618"/>
        <v>0</v>
      </c>
      <c r="J523">
        <f t="shared" si="618"/>
        <v>0</v>
      </c>
      <c r="K523">
        <f t="shared" si="618"/>
        <v>0</v>
      </c>
      <c r="L523">
        <f t="shared" si="618"/>
        <v>0</v>
      </c>
      <c r="M523">
        <f t="shared" si="618"/>
        <v>0</v>
      </c>
      <c r="N523">
        <f t="shared" si="618"/>
        <v>0</v>
      </c>
      <c r="O523">
        <f t="shared" si="618"/>
        <v>0</v>
      </c>
      <c r="P523">
        <f t="shared" si="618"/>
        <v>0</v>
      </c>
      <c r="Q523">
        <f t="shared" si="618"/>
        <v>3.8229453824200439</v>
      </c>
      <c r="R523">
        <f t="shared" si="618"/>
        <v>0</v>
      </c>
      <c r="S523">
        <f t="shared" si="618"/>
        <v>0</v>
      </c>
      <c r="T523">
        <f t="shared" si="618"/>
        <v>5.5694679584809812</v>
      </c>
      <c r="U523">
        <f t="shared" si="618"/>
        <v>17.768020688256776</v>
      </c>
      <c r="V523">
        <f t="shared" si="618"/>
        <v>0</v>
      </c>
      <c r="W523">
        <f t="shared" si="618"/>
        <v>0</v>
      </c>
      <c r="X523">
        <f t="shared" si="618"/>
        <v>0</v>
      </c>
      <c r="Y523">
        <f t="shared" si="618"/>
        <v>81.287919194342422</v>
      </c>
      <c r="Z523">
        <f t="shared" si="618"/>
        <v>0</v>
      </c>
      <c r="AA523">
        <f t="shared" si="618"/>
        <v>0</v>
      </c>
      <c r="AB523">
        <f t="shared" si="618"/>
        <v>65.792857944478129</v>
      </c>
      <c r="AC523">
        <f t="shared" si="618"/>
        <v>0</v>
      </c>
      <c r="AD523">
        <f t="shared" si="618"/>
        <v>0</v>
      </c>
      <c r="AE523">
        <f t="shared" si="618"/>
        <v>0</v>
      </c>
      <c r="AF523">
        <f t="shared" si="618"/>
        <v>0</v>
      </c>
      <c r="AG523">
        <f t="shared" si="618"/>
        <v>1395.029928744694</v>
      </c>
      <c r="AH523">
        <f t="shared" si="618"/>
        <v>0</v>
      </c>
      <c r="AI523">
        <f t="shared" si="618"/>
        <v>36.645102019623153</v>
      </c>
      <c r="AJ523">
        <f t="shared" si="618"/>
        <v>0</v>
      </c>
      <c r="AK523">
        <f t="shared" si="618"/>
        <v>0</v>
      </c>
      <c r="AL523">
        <f t="shared" si="618"/>
        <v>0</v>
      </c>
      <c r="AM523">
        <f t="shared" si="618"/>
        <v>0</v>
      </c>
      <c r="AN523">
        <f t="shared" si="618"/>
        <v>0</v>
      </c>
      <c r="AO523">
        <f t="shared" si="618"/>
        <v>0</v>
      </c>
      <c r="AP523">
        <f t="shared" si="618"/>
        <v>0</v>
      </c>
      <c r="AQ523">
        <f t="shared" si="618"/>
        <v>195.51151189205166</v>
      </c>
      <c r="AR523">
        <f t="shared" si="618"/>
        <v>0</v>
      </c>
      <c r="AS523">
        <f t="shared" si="618"/>
        <v>0</v>
      </c>
      <c r="AT523" s="3">
        <f t="shared" si="613"/>
        <v>2868.5229096212379</v>
      </c>
      <c r="AU523" s="3">
        <f>model!AT33</f>
        <v>3333</v>
      </c>
    </row>
    <row r="524" spans="1:47" x14ac:dyDescent="0.25">
      <c r="A524" s="2" t="s">
        <v>33</v>
      </c>
      <c r="B524">
        <f t="shared" si="612"/>
        <v>39.476243021360105</v>
      </c>
      <c r="C524">
        <f t="shared" si="618"/>
        <v>0</v>
      </c>
      <c r="D524">
        <f t="shared" si="618"/>
        <v>36.341285636003455</v>
      </c>
      <c r="E524">
        <f t="shared" si="618"/>
        <v>0</v>
      </c>
      <c r="F524">
        <f t="shared" si="618"/>
        <v>0</v>
      </c>
      <c r="G524">
        <f t="shared" si="618"/>
        <v>238.8491389665553</v>
      </c>
      <c r="H524">
        <f t="shared" si="618"/>
        <v>0</v>
      </c>
      <c r="I524">
        <f t="shared" si="618"/>
        <v>0</v>
      </c>
      <c r="J524">
        <f t="shared" si="618"/>
        <v>0</v>
      </c>
      <c r="K524">
        <f t="shared" si="618"/>
        <v>12590.174372104977</v>
      </c>
      <c r="L524">
        <f t="shared" si="618"/>
        <v>0</v>
      </c>
      <c r="M524">
        <f t="shared" si="618"/>
        <v>10.235045928896428</v>
      </c>
      <c r="N524">
        <f t="shared" si="618"/>
        <v>0</v>
      </c>
      <c r="O524">
        <f t="shared" si="618"/>
        <v>0</v>
      </c>
      <c r="P524">
        <f t="shared" si="618"/>
        <v>0</v>
      </c>
      <c r="Q524">
        <f t="shared" si="618"/>
        <v>0.47637856271079299</v>
      </c>
      <c r="R524">
        <f t="shared" si="618"/>
        <v>60.025462855670419</v>
      </c>
      <c r="S524">
        <f t="shared" si="618"/>
        <v>0</v>
      </c>
      <c r="T524">
        <f t="shared" si="618"/>
        <v>0</v>
      </c>
      <c r="U524">
        <f t="shared" si="618"/>
        <v>0</v>
      </c>
      <c r="V524">
        <f t="shared" si="618"/>
        <v>0</v>
      </c>
      <c r="W524">
        <f t="shared" si="618"/>
        <v>339.52396651220016</v>
      </c>
      <c r="X524">
        <f t="shared" si="618"/>
        <v>0</v>
      </c>
      <c r="Y524">
        <f t="shared" si="618"/>
        <v>0</v>
      </c>
      <c r="Z524">
        <f t="shared" si="618"/>
        <v>0</v>
      </c>
      <c r="AA524">
        <f t="shared" si="618"/>
        <v>1540.1011836528048</v>
      </c>
      <c r="AB524">
        <f t="shared" si="618"/>
        <v>0</v>
      </c>
      <c r="AC524">
        <f t="shared" si="618"/>
        <v>0</v>
      </c>
      <c r="AD524">
        <f t="shared" si="618"/>
        <v>0</v>
      </c>
      <c r="AE524">
        <f t="shared" si="618"/>
        <v>0</v>
      </c>
      <c r="AF524">
        <f t="shared" si="618"/>
        <v>0</v>
      </c>
      <c r="AG524">
        <f t="shared" si="618"/>
        <v>0</v>
      </c>
      <c r="AH524">
        <f t="shared" si="618"/>
        <v>14807.064023053641</v>
      </c>
      <c r="AI524">
        <f t="shared" si="618"/>
        <v>5.0737322155305371</v>
      </c>
      <c r="AJ524">
        <f t="shared" si="618"/>
        <v>0</v>
      </c>
      <c r="AK524">
        <f t="shared" si="618"/>
        <v>0</v>
      </c>
      <c r="AL524">
        <f t="shared" si="618"/>
        <v>0</v>
      </c>
      <c r="AM524">
        <f t="shared" si="618"/>
        <v>0</v>
      </c>
      <c r="AN524">
        <f t="shared" si="618"/>
        <v>0</v>
      </c>
      <c r="AO524">
        <f t="shared" si="618"/>
        <v>0</v>
      </c>
      <c r="AP524">
        <f t="shared" si="618"/>
        <v>8.6804378881970905</v>
      </c>
      <c r="AQ524">
        <f t="shared" si="618"/>
        <v>8.9330112503072012</v>
      </c>
      <c r="AR524">
        <f t="shared" si="618"/>
        <v>0</v>
      </c>
      <c r="AS524">
        <f t="shared" si="618"/>
        <v>0</v>
      </c>
      <c r="AT524" s="3">
        <f t="shared" si="613"/>
        <v>29684.954281648854</v>
      </c>
      <c r="AU524" s="3">
        <f>model!AT34</f>
        <v>25454</v>
      </c>
    </row>
    <row r="525" spans="1:47" x14ac:dyDescent="0.25">
      <c r="A525" s="2" t="s">
        <v>34</v>
      </c>
      <c r="B525">
        <f t="shared" si="612"/>
        <v>0</v>
      </c>
      <c r="C525">
        <f t="shared" si="618"/>
        <v>0</v>
      </c>
      <c r="D525">
        <f t="shared" si="618"/>
        <v>116.58765676243203</v>
      </c>
      <c r="E525">
        <f t="shared" si="618"/>
        <v>0</v>
      </c>
      <c r="F525">
        <f t="shared" si="618"/>
        <v>0</v>
      </c>
      <c r="G525">
        <f t="shared" si="618"/>
        <v>172.18823552812702</v>
      </c>
      <c r="H525">
        <f t="shared" si="618"/>
        <v>0</v>
      </c>
      <c r="I525">
        <f t="shared" si="618"/>
        <v>0</v>
      </c>
      <c r="J525">
        <f t="shared" si="618"/>
        <v>0</v>
      </c>
      <c r="K525">
        <f t="shared" si="618"/>
        <v>0</v>
      </c>
      <c r="L525">
        <f t="shared" si="618"/>
        <v>0</v>
      </c>
      <c r="M525">
        <f t="shared" si="618"/>
        <v>0</v>
      </c>
      <c r="N525">
        <f t="shared" si="618"/>
        <v>0</v>
      </c>
      <c r="O525">
        <f t="shared" si="618"/>
        <v>61.901203823675154</v>
      </c>
      <c r="P525">
        <f t="shared" si="618"/>
        <v>0</v>
      </c>
      <c r="Q525">
        <f t="shared" si="618"/>
        <v>3641.1138847760972</v>
      </c>
      <c r="R525">
        <f t="shared" si="618"/>
        <v>0</v>
      </c>
      <c r="S525">
        <f t="shared" si="618"/>
        <v>0</v>
      </c>
      <c r="T525">
        <f t="shared" si="618"/>
        <v>0</v>
      </c>
      <c r="U525">
        <f t="shared" si="618"/>
        <v>0</v>
      </c>
      <c r="V525">
        <f t="shared" si="618"/>
        <v>0</v>
      </c>
      <c r="W525">
        <f t="shared" si="618"/>
        <v>0</v>
      </c>
      <c r="X525">
        <f t="shared" si="618"/>
        <v>0</v>
      </c>
      <c r="Y525">
        <f t="shared" si="618"/>
        <v>13.93126390442513</v>
      </c>
      <c r="Z525">
        <f t="shared" si="618"/>
        <v>0</v>
      </c>
      <c r="AA525">
        <f t="shared" si="618"/>
        <v>0</v>
      </c>
      <c r="AB525">
        <f t="shared" si="618"/>
        <v>146.6106099105518</v>
      </c>
      <c r="AC525">
        <f t="shared" si="618"/>
        <v>0</v>
      </c>
      <c r="AD525">
        <f t="shared" si="618"/>
        <v>0</v>
      </c>
      <c r="AE525">
        <f t="shared" si="618"/>
        <v>0</v>
      </c>
      <c r="AF525">
        <f t="shared" si="618"/>
        <v>0</v>
      </c>
      <c r="AG525">
        <f t="shared" si="618"/>
        <v>10.183489150827286</v>
      </c>
      <c r="AH525">
        <f t="shared" si="618"/>
        <v>0</v>
      </c>
      <c r="AI525">
        <f t="shared" si="618"/>
        <v>6085.7568894092292</v>
      </c>
      <c r="AJ525">
        <f t="shared" si="618"/>
        <v>0</v>
      </c>
      <c r="AK525">
        <f t="shared" si="618"/>
        <v>0</v>
      </c>
      <c r="AL525">
        <f t="shared" si="618"/>
        <v>0</v>
      </c>
      <c r="AM525">
        <f t="shared" si="618"/>
        <v>0</v>
      </c>
      <c r="AN525">
        <f t="shared" si="618"/>
        <v>73.477760497596606</v>
      </c>
      <c r="AO525">
        <f t="shared" si="618"/>
        <v>0</v>
      </c>
      <c r="AP525">
        <f t="shared" si="618"/>
        <v>0</v>
      </c>
      <c r="AQ525">
        <f t="shared" si="618"/>
        <v>161.16915285118284</v>
      </c>
      <c r="AR525">
        <f t="shared" si="618"/>
        <v>0</v>
      </c>
      <c r="AS525">
        <f t="shared" si="618"/>
        <v>0</v>
      </c>
      <c r="AT525" s="3">
        <f t="shared" si="613"/>
        <v>10482.920146614146</v>
      </c>
      <c r="AU525" s="3">
        <f>model!AT35</f>
        <v>12796</v>
      </c>
    </row>
    <row r="526" spans="1:47" x14ac:dyDescent="0.25">
      <c r="A526" s="2" t="s">
        <v>35</v>
      </c>
      <c r="B526">
        <f t="shared" si="612"/>
        <v>25.404300748549474</v>
      </c>
      <c r="C526">
        <f t="shared" si="618"/>
        <v>0</v>
      </c>
      <c r="D526">
        <f t="shared" si="618"/>
        <v>0</v>
      </c>
      <c r="E526">
        <f t="shared" si="618"/>
        <v>0</v>
      </c>
      <c r="F526">
        <f t="shared" si="618"/>
        <v>8.3037201902676863</v>
      </c>
      <c r="G526">
        <f t="shared" si="618"/>
        <v>0</v>
      </c>
      <c r="H526">
        <f t="shared" si="618"/>
        <v>0</v>
      </c>
      <c r="I526">
        <f t="shared" si="618"/>
        <v>0</v>
      </c>
      <c r="J526">
        <f t="shared" si="618"/>
        <v>0</v>
      </c>
      <c r="K526">
        <f t="shared" si="618"/>
        <v>0</v>
      </c>
      <c r="L526">
        <f t="shared" si="618"/>
        <v>0</v>
      </c>
      <c r="M526">
        <f t="shared" si="618"/>
        <v>0</v>
      </c>
      <c r="N526">
        <f t="shared" si="618"/>
        <v>0</v>
      </c>
      <c r="O526">
        <f t="shared" si="618"/>
        <v>0</v>
      </c>
      <c r="P526">
        <f t="shared" si="618"/>
        <v>0</v>
      </c>
      <c r="Q526">
        <f t="shared" si="618"/>
        <v>0</v>
      </c>
      <c r="R526">
        <f t="shared" si="618"/>
        <v>0</v>
      </c>
      <c r="S526">
        <f t="shared" si="618"/>
        <v>94.457655305358955</v>
      </c>
      <c r="T526">
        <f t="shared" si="618"/>
        <v>0</v>
      </c>
      <c r="U526">
        <f t="shared" si="618"/>
        <v>0</v>
      </c>
      <c r="V526">
        <f t="shared" si="618"/>
        <v>0</v>
      </c>
      <c r="W526">
        <f t="shared" si="618"/>
        <v>0</v>
      </c>
      <c r="X526">
        <f t="shared" si="618"/>
        <v>0</v>
      </c>
      <c r="Y526">
        <f t="shared" si="618"/>
        <v>0</v>
      </c>
      <c r="Z526">
        <f t="shared" si="618"/>
        <v>36.35059719083165</v>
      </c>
      <c r="AA526">
        <f t="shared" si="618"/>
        <v>0</v>
      </c>
      <c r="AB526">
        <f t="shared" si="618"/>
        <v>0</v>
      </c>
      <c r="AC526">
        <f t="shared" si="618"/>
        <v>13.271543141349655</v>
      </c>
      <c r="AD526">
        <f t="shared" si="618"/>
        <v>482.24972535188493</v>
      </c>
      <c r="AE526">
        <f t="shared" si="618"/>
        <v>0</v>
      </c>
      <c r="AF526">
        <f t="shared" si="618"/>
        <v>67.556968692744434</v>
      </c>
      <c r="AG526">
        <f t="shared" si="618"/>
        <v>0</v>
      </c>
      <c r="AH526">
        <f t="shared" si="618"/>
        <v>0</v>
      </c>
      <c r="AI526">
        <f t="shared" si="618"/>
        <v>0</v>
      </c>
      <c r="AJ526">
        <f t="shared" si="618"/>
        <v>16773.607212165512</v>
      </c>
      <c r="AK526">
        <f t="shared" si="618"/>
        <v>0</v>
      </c>
      <c r="AL526">
        <f t="shared" si="618"/>
        <v>0</v>
      </c>
      <c r="AM526">
        <f t="shared" si="618"/>
        <v>0</v>
      </c>
      <c r="AN526">
        <f t="shared" si="618"/>
        <v>0</v>
      </c>
      <c r="AO526">
        <f t="shared" si="618"/>
        <v>0</v>
      </c>
      <c r="AP526">
        <f t="shared" si="618"/>
        <v>0</v>
      </c>
      <c r="AQ526">
        <f t="shared" si="618"/>
        <v>0</v>
      </c>
      <c r="AR526">
        <f t="shared" si="618"/>
        <v>0</v>
      </c>
      <c r="AS526">
        <f t="shared" si="618"/>
        <v>0</v>
      </c>
      <c r="AT526" s="3">
        <f t="shared" si="613"/>
        <v>17501.2017227865</v>
      </c>
      <c r="AU526" s="3">
        <f>model!AT36</f>
        <v>18581</v>
      </c>
    </row>
    <row r="527" spans="1:47" x14ac:dyDescent="0.25">
      <c r="A527" s="2" t="s">
        <v>36</v>
      </c>
      <c r="B527">
        <f t="shared" si="612"/>
        <v>0</v>
      </c>
      <c r="C527">
        <f t="shared" si="618"/>
        <v>0</v>
      </c>
      <c r="D527">
        <f t="shared" si="618"/>
        <v>205.98851778409195</v>
      </c>
      <c r="E527">
        <f t="shared" si="618"/>
        <v>0</v>
      </c>
      <c r="F527">
        <f t="shared" si="618"/>
        <v>0</v>
      </c>
      <c r="G527">
        <f t="shared" si="618"/>
        <v>203.07556233364724</v>
      </c>
      <c r="H527">
        <f t="shared" si="618"/>
        <v>0</v>
      </c>
      <c r="I527">
        <f t="shared" si="618"/>
        <v>0</v>
      </c>
      <c r="J527">
        <f t="shared" si="618"/>
        <v>0</v>
      </c>
      <c r="K527">
        <f t="shared" si="618"/>
        <v>458.33799218422905</v>
      </c>
      <c r="L527">
        <f t="shared" si="618"/>
        <v>0</v>
      </c>
      <c r="M527">
        <f t="shared" si="618"/>
        <v>0</v>
      </c>
      <c r="N527">
        <f t="shared" si="618"/>
        <v>0</v>
      </c>
      <c r="O527">
        <f t="shared" si="618"/>
        <v>0</v>
      </c>
      <c r="P527">
        <f t="shared" si="618"/>
        <v>0</v>
      </c>
      <c r="Q527">
        <f t="shared" si="618"/>
        <v>0</v>
      </c>
      <c r="R527">
        <f t="shared" si="618"/>
        <v>0</v>
      </c>
      <c r="S527">
        <f t="shared" si="618"/>
        <v>0</v>
      </c>
      <c r="T527">
        <f t="shared" si="618"/>
        <v>0</v>
      </c>
      <c r="U527">
        <f t="shared" si="618"/>
        <v>0</v>
      </c>
      <c r="V527">
        <f t="shared" si="618"/>
        <v>23.232504177719616</v>
      </c>
      <c r="W527">
        <f t="shared" si="618"/>
        <v>0</v>
      </c>
      <c r="X527">
        <f t="shared" si="618"/>
        <v>0</v>
      </c>
      <c r="Y527">
        <f t="shared" si="618"/>
        <v>0</v>
      </c>
      <c r="Z527">
        <f t="shared" si="618"/>
        <v>0</v>
      </c>
      <c r="AA527">
        <f t="shared" si="618"/>
        <v>0</v>
      </c>
      <c r="AB527">
        <f t="shared" si="618"/>
        <v>0</v>
      </c>
      <c r="AC527">
        <f t="shared" si="618"/>
        <v>0</v>
      </c>
      <c r="AD527">
        <f t="shared" si="618"/>
        <v>0</v>
      </c>
      <c r="AE527">
        <f t="shared" si="618"/>
        <v>0</v>
      </c>
      <c r="AF527">
        <f t="shared" si="618"/>
        <v>0</v>
      </c>
      <c r="AG527">
        <f t="shared" si="618"/>
        <v>0</v>
      </c>
      <c r="AH527">
        <f t="shared" si="618"/>
        <v>0</v>
      </c>
      <c r="AI527">
        <f t="shared" si="618"/>
        <v>0</v>
      </c>
      <c r="AJ527">
        <f t="shared" si="618"/>
        <v>0</v>
      </c>
      <c r="AK527">
        <f t="shared" si="618"/>
        <v>1524.116868995178</v>
      </c>
      <c r="AL527">
        <f t="shared" si="618"/>
        <v>0</v>
      </c>
      <c r="AM527">
        <f t="shared" si="618"/>
        <v>0</v>
      </c>
      <c r="AN527">
        <f t="shared" si="618"/>
        <v>0</v>
      </c>
      <c r="AO527">
        <f t="shared" si="618"/>
        <v>0</v>
      </c>
      <c r="AP527">
        <f t="shared" si="618"/>
        <v>0</v>
      </c>
      <c r="AQ527">
        <f t="shared" ref="C527:AS533" si="619">AQ478*(AQ$488/AQ$487)</f>
        <v>0</v>
      </c>
      <c r="AR527">
        <f t="shared" si="619"/>
        <v>0</v>
      </c>
      <c r="AS527">
        <f t="shared" si="619"/>
        <v>0</v>
      </c>
      <c r="AT527" s="3">
        <f t="shared" si="613"/>
        <v>2414.7514454748662</v>
      </c>
      <c r="AU527" s="3">
        <f>model!AT37</f>
        <v>2614</v>
      </c>
    </row>
    <row r="528" spans="1:47" x14ac:dyDescent="0.25">
      <c r="A528" s="2" t="s">
        <v>37</v>
      </c>
      <c r="B528">
        <f t="shared" si="612"/>
        <v>1536.5139441527449</v>
      </c>
      <c r="C528">
        <f t="shared" si="619"/>
        <v>0</v>
      </c>
      <c r="D528">
        <f t="shared" si="619"/>
        <v>0</v>
      </c>
      <c r="E528">
        <f t="shared" si="619"/>
        <v>0</v>
      </c>
      <c r="F528">
        <f t="shared" si="619"/>
        <v>0</v>
      </c>
      <c r="G528">
        <f t="shared" si="619"/>
        <v>0</v>
      </c>
      <c r="H528">
        <f t="shared" si="619"/>
        <v>0</v>
      </c>
      <c r="I528">
        <f t="shared" si="619"/>
        <v>0</v>
      </c>
      <c r="J528">
        <f t="shared" si="619"/>
        <v>0</v>
      </c>
      <c r="K528">
        <f t="shared" si="619"/>
        <v>0</v>
      </c>
      <c r="L528">
        <f t="shared" si="619"/>
        <v>0</v>
      </c>
      <c r="M528">
        <f t="shared" si="619"/>
        <v>0</v>
      </c>
      <c r="N528">
        <f t="shared" si="619"/>
        <v>0</v>
      </c>
      <c r="O528">
        <f t="shared" si="619"/>
        <v>2844.4353160712958</v>
      </c>
      <c r="P528">
        <f t="shared" si="619"/>
        <v>0</v>
      </c>
      <c r="Q528">
        <f t="shared" si="619"/>
        <v>0</v>
      </c>
      <c r="R528">
        <f t="shared" si="619"/>
        <v>0</v>
      </c>
      <c r="S528">
        <f t="shared" si="619"/>
        <v>0</v>
      </c>
      <c r="T528">
        <f t="shared" si="619"/>
        <v>0</v>
      </c>
      <c r="U528">
        <f t="shared" si="619"/>
        <v>456.60796593375994</v>
      </c>
      <c r="V528">
        <f t="shared" si="619"/>
        <v>0</v>
      </c>
      <c r="W528">
        <f t="shared" si="619"/>
        <v>0</v>
      </c>
      <c r="X528">
        <f t="shared" si="619"/>
        <v>34.985366067854024</v>
      </c>
      <c r="Y528">
        <f t="shared" si="619"/>
        <v>0</v>
      </c>
      <c r="Z528">
        <f t="shared" si="619"/>
        <v>0</v>
      </c>
      <c r="AA528">
        <f t="shared" si="619"/>
        <v>0</v>
      </c>
      <c r="AB528">
        <f t="shared" si="619"/>
        <v>0</v>
      </c>
      <c r="AC528">
        <f t="shared" si="619"/>
        <v>0</v>
      </c>
      <c r="AD528">
        <f t="shared" si="619"/>
        <v>0</v>
      </c>
      <c r="AE528">
        <f t="shared" si="619"/>
        <v>0</v>
      </c>
      <c r="AF528">
        <f t="shared" si="619"/>
        <v>0</v>
      </c>
      <c r="AG528">
        <f t="shared" si="619"/>
        <v>0</v>
      </c>
      <c r="AH528">
        <f t="shared" si="619"/>
        <v>0</v>
      </c>
      <c r="AI528">
        <f t="shared" si="619"/>
        <v>0</v>
      </c>
      <c r="AJ528">
        <f t="shared" si="619"/>
        <v>0</v>
      </c>
      <c r="AK528">
        <f t="shared" si="619"/>
        <v>0</v>
      </c>
      <c r="AL528">
        <f t="shared" si="619"/>
        <v>1871.4170673692795</v>
      </c>
      <c r="AM528">
        <f t="shared" si="619"/>
        <v>19.685883027304868</v>
      </c>
      <c r="AN528">
        <f t="shared" si="619"/>
        <v>0</v>
      </c>
      <c r="AO528">
        <f t="shared" si="619"/>
        <v>0</v>
      </c>
      <c r="AP528">
        <f t="shared" si="619"/>
        <v>0</v>
      </c>
      <c r="AQ528">
        <f t="shared" si="619"/>
        <v>10.022253498459456</v>
      </c>
      <c r="AR528">
        <f t="shared" si="619"/>
        <v>0</v>
      </c>
      <c r="AS528">
        <f t="shared" si="619"/>
        <v>0</v>
      </c>
      <c r="AT528" s="3">
        <f t="shared" si="613"/>
        <v>6773.6677961206988</v>
      </c>
      <c r="AU528" s="3">
        <f>model!AT38</f>
        <v>6760</v>
      </c>
    </row>
    <row r="529" spans="1:47" x14ac:dyDescent="0.25">
      <c r="A529" s="2" t="s">
        <v>38</v>
      </c>
      <c r="B529">
        <f t="shared" si="612"/>
        <v>2190.6926719642697</v>
      </c>
      <c r="C529">
        <f t="shared" si="619"/>
        <v>72.734338480351695</v>
      </c>
      <c r="D529">
        <f t="shared" si="619"/>
        <v>0</v>
      </c>
      <c r="E529">
        <f t="shared" si="619"/>
        <v>0</v>
      </c>
      <c r="F529">
        <f t="shared" si="619"/>
        <v>0</v>
      </c>
      <c r="G529">
        <f t="shared" si="619"/>
        <v>0</v>
      </c>
      <c r="H529">
        <f t="shared" si="619"/>
        <v>0</v>
      </c>
      <c r="I529">
        <f t="shared" si="619"/>
        <v>0</v>
      </c>
      <c r="J529">
        <f t="shared" si="619"/>
        <v>0</v>
      </c>
      <c r="K529">
        <f t="shared" si="619"/>
        <v>0</v>
      </c>
      <c r="L529">
        <f t="shared" si="619"/>
        <v>0</v>
      </c>
      <c r="M529">
        <f t="shared" si="619"/>
        <v>0</v>
      </c>
      <c r="N529">
        <f t="shared" si="619"/>
        <v>0</v>
      </c>
      <c r="O529">
        <f t="shared" si="619"/>
        <v>3782.5000335802533</v>
      </c>
      <c r="P529">
        <f t="shared" si="619"/>
        <v>0</v>
      </c>
      <c r="Q529">
        <f t="shared" si="619"/>
        <v>0</v>
      </c>
      <c r="R529">
        <f t="shared" si="619"/>
        <v>0</v>
      </c>
      <c r="S529">
        <f t="shared" si="619"/>
        <v>0</v>
      </c>
      <c r="T529">
        <f t="shared" si="619"/>
        <v>0</v>
      </c>
      <c r="U529">
        <f t="shared" si="619"/>
        <v>0</v>
      </c>
      <c r="V529">
        <f t="shared" si="619"/>
        <v>0</v>
      </c>
      <c r="W529">
        <f t="shared" si="619"/>
        <v>0</v>
      </c>
      <c r="X529">
        <f t="shared" si="619"/>
        <v>143.52705815303833</v>
      </c>
      <c r="Y529">
        <f t="shared" si="619"/>
        <v>0</v>
      </c>
      <c r="Z529">
        <f t="shared" si="619"/>
        <v>0</v>
      </c>
      <c r="AA529">
        <f t="shared" si="619"/>
        <v>0</v>
      </c>
      <c r="AB529">
        <f t="shared" si="619"/>
        <v>0</v>
      </c>
      <c r="AC529">
        <f t="shared" si="619"/>
        <v>0</v>
      </c>
      <c r="AD529">
        <f t="shared" si="619"/>
        <v>0</v>
      </c>
      <c r="AE529">
        <f t="shared" si="619"/>
        <v>0</v>
      </c>
      <c r="AF529">
        <f t="shared" si="619"/>
        <v>0</v>
      </c>
      <c r="AG529">
        <f t="shared" si="619"/>
        <v>0</v>
      </c>
      <c r="AH529">
        <f t="shared" si="619"/>
        <v>0</v>
      </c>
      <c r="AI529">
        <f t="shared" si="619"/>
        <v>0</v>
      </c>
      <c r="AJ529">
        <f t="shared" si="619"/>
        <v>0</v>
      </c>
      <c r="AK529">
        <f t="shared" si="619"/>
        <v>0</v>
      </c>
      <c r="AL529">
        <f t="shared" si="619"/>
        <v>0</v>
      </c>
      <c r="AM529">
        <f t="shared" si="619"/>
        <v>6360.9887207761431</v>
      </c>
      <c r="AN529">
        <f t="shared" si="619"/>
        <v>0</v>
      </c>
      <c r="AO529">
        <f t="shared" si="619"/>
        <v>0</v>
      </c>
      <c r="AP529">
        <f t="shared" si="619"/>
        <v>0</v>
      </c>
      <c r="AQ529">
        <f t="shared" si="619"/>
        <v>0</v>
      </c>
      <c r="AR529">
        <f t="shared" si="619"/>
        <v>0</v>
      </c>
      <c r="AS529">
        <f t="shared" si="619"/>
        <v>192.76061912260224</v>
      </c>
      <c r="AT529" s="3">
        <f t="shared" si="613"/>
        <v>12743.203442076659</v>
      </c>
      <c r="AU529" s="3">
        <f>model!AT39</f>
        <v>13035</v>
      </c>
    </row>
    <row r="530" spans="1:47" x14ac:dyDescent="0.25">
      <c r="A530" s="2" t="s">
        <v>39</v>
      </c>
      <c r="B530">
        <f t="shared" si="612"/>
        <v>0</v>
      </c>
      <c r="C530">
        <f t="shared" si="619"/>
        <v>0</v>
      </c>
      <c r="D530">
        <f t="shared" si="619"/>
        <v>1752.2986407122014</v>
      </c>
      <c r="E530">
        <f t="shared" si="619"/>
        <v>0</v>
      </c>
      <c r="F530">
        <f t="shared" si="619"/>
        <v>0</v>
      </c>
      <c r="G530">
        <f t="shared" si="619"/>
        <v>532.21538007607614</v>
      </c>
      <c r="H530">
        <f t="shared" si="619"/>
        <v>0</v>
      </c>
      <c r="I530">
        <f t="shared" si="619"/>
        <v>0</v>
      </c>
      <c r="J530">
        <f t="shared" si="619"/>
        <v>0</v>
      </c>
      <c r="K530">
        <f t="shared" si="619"/>
        <v>106.3358088637391</v>
      </c>
      <c r="L530">
        <f t="shared" si="619"/>
        <v>0</v>
      </c>
      <c r="M530">
        <f t="shared" si="619"/>
        <v>0</v>
      </c>
      <c r="N530">
        <f t="shared" si="619"/>
        <v>0</v>
      </c>
      <c r="O530">
        <f t="shared" si="619"/>
        <v>0</v>
      </c>
      <c r="P530">
        <f t="shared" si="619"/>
        <v>0</v>
      </c>
      <c r="Q530">
        <f t="shared" si="619"/>
        <v>2.0881772574874988</v>
      </c>
      <c r="R530">
        <f t="shared" si="619"/>
        <v>0</v>
      </c>
      <c r="S530">
        <f t="shared" si="619"/>
        <v>0</v>
      </c>
      <c r="T530">
        <f t="shared" si="619"/>
        <v>0</v>
      </c>
      <c r="U530">
        <f t="shared" si="619"/>
        <v>0</v>
      </c>
      <c r="V530">
        <f t="shared" si="619"/>
        <v>0</v>
      </c>
      <c r="W530">
        <f t="shared" si="619"/>
        <v>0</v>
      </c>
      <c r="X530">
        <f t="shared" si="619"/>
        <v>0</v>
      </c>
      <c r="Y530">
        <f t="shared" si="619"/>
        <v>0</v>
      </c>
      <c r="Z530">
        <f t="shared" si="619"/>
        <v>0</v>
      </c>
      <c r="AA530">
        <f t="shared" si="619"/>
        <v>0</v>
      </c>
      <c r="AB530">
        <f t="shared" si="619"/>
        <v>0</v>
      </c>
      <c r="AC530">
        <f t="shared" si="619"/>
        <v>0</v>
      </c>
      <c r="AD530">
        <f t="shared" si="619"/>
        <v>0</v>
      </c>
      <c r="AE530">
        <f t="shared" si="619"/>
        <v>0</v>
      </c>
      <c r="AF530">
        <f t="shared" si="619"/>
        <v>0</v>
      </c>
      <c r="AG530">
        <f t="shared" si="619"/>
        <v>0</v>
      </c>
      <c r="AH530">
        <f t="shared" si="619"/>
        <v>0</v>
      </c>
      <c r="AI530">
        <f t="shared" si="619"/>
        <v>0</v>
      </c>
      <c r="AJ530">
        <f t="shared" si="619"/>
        <v>0</v>
      </c>
      <c r="AK530">
        <f t="shared" si="619"/>
        <v>0</v>
      </c>
      <c r="AL530">
        <f t="shared" si="619"/>
        <v>0</v>
      </c>
      <c r="AM530">
        <f t="shared" si="619"/>
        <v>0</v>
      </c>
      <c r="AN530">
        <f t="shared" si="619"/>
        <v>1948.0325179853639</v>
      </c>
      <c r="AO530">
        <f t="shared" si="619"/>
        <v>0</v>
      </c>
      <c r="AP530">
        <f t="shared" si="619"/>
        <v>0</v>
      </c>
      <c r="AQ530">
        <f t="shared" si="619"/>
        <v>0</v>
      </c>
      <c r="AR530">
        <f t="shared" si="619"/>
        <v>0</v>
      </c>
      <c r="AS530">
        <f t="shared" si="619"/>
        <v>0</v>
      </c>
      <c r="AT530" s="3">
        <f t="shared" si="613"/>
        <v>4340.9705248948685</v>
      </c>
      <c r="AU530" s="3">
        <f>model!AT40</f>
        <v>4135</v>
      </c>
    </row>
    <row r="531" spans="1:47" x14ac:dyDescent="0.25">
      <c r="A531" s="2" t="s">
        <v>40</v>
      </c>
      <c r="B531">
        <f t="shared" si="612"/>
        <v>0</v>
      </c>
      <c r="C531">
        <f t="shared" si="619"/>
        <v>0</v>
      </c>
      <c r="D531">
        <f t="shared" si="619"/>
        <v>0</v>
      </c>
      <c r="E531">
        <f t="shared" si="619"/>
        <v>0</v>
      </c>
      <c r="F531">
        <f t="shared" si="619"/>
        <v>117.24466728500981</v>
      </c>
      <c r="G531">
        <f t="shared" si="619"/>
        <v>0</v>
      </c>
      <c r="H531">
        <f t="shared" si="619"/>
        <v>0</v>
      </c>
      <c r="I531">
        <f t="shared" si="619"/>
        <v>0</v>
      </c>
      <c r="J531">
        <f t="shared" si="619"/>
        <v>8.6374317862641004</v>
      </c>
      <c r="K531">
        <f t="shared" si="619"/>
        <v>0</v>
      </c>
      <c r="L531">
        <f t="shared" si="619"/>
        <v>0</v>
      </c>
      <c r="M531">
        <f t="shared" si="619"/>
        <v>0</v>
      </c>
      <c r="N531">
        <f t="shared" si="619"/>
        <v>0</v>
      </c>
      <c r="O531">
        <f t="shared" si="619"/>
        <v>0</v>
      </c>
      <c r="P531">
        <f t="shared" si="619"/>
        <v>0</v>
      </c>
      <c r="Q531">
        <f t="shared" si="619"/>
        <v>0</v>
      </c>
      <c r="R531">
        <f t="shared" si="619"/>
        <v>0</v>
      </c>
      <c r="S531">
        <f t="shared" si="619"/>
        <v>0</v>
      </c>
      <c r="T531">
        <f t="shared" si="619"/>
        <v>0</v>
      </c>
      <c r="U531">
        <f t="shared" si="619"/>
        <v>0</v>
      </c>
      <c r="V531">
        <f t="shared" si="619"/>
        <v>0</v>
      </c>
      <c r="W531">
        <f t="shared" si="619"/>
        <v>0</v>
      </c>
      <c r="X531">
        <f t="shared" si="619"/>
        <v>0</v>
      </c>
      <c r="Y531">
        <f t="shared" si="619"/>
        <v>0</v>
      </c>
      <c r="Z531">
        <f t="shared" si="619"/>
        <v>0</v>
      </c>
      <c r="AA531">
        <f t="shared" si="619"/>
        <v>0</v>
      </c>
      <c r="AB531">
        <f t="shared" si="619"/>
        <v>0</v>
      </c>
      <c r="AC531">
        <f t="shared" si="619"/>
        <v>2138.4279584160022</v>
      </c>
      <c r="AD531">
        <f t="shared" si="619"/>
        <v>10.038540236834972</v>
      </c>
      <c r="AE531">
        <f t="shared" si="619"/>
        <v>0</v>
      </c>
      <c r="AF531">
        <f t="shared" si="619"/>
        <v>0</v>
      </c>
      <c r="AG531">
        <f t="shared" si="619"/>
        <v>0</v>
      </c>
      <c r="AH531">
        <f t="shared" si="619"/>
        <v>0</v>
      </c>
      <c r="AI531">
        <f t="shared" si="619"/>
        <v>0</v>
      </c>
      <c r="AJ531">
        <f t="shared" si="619"/>
        <v>27.433216813485267</v>
      </c>
      <c r="AK531">
        <f t="shared" si="619"/>
        <v>0</v>
      </c>
      <c r="AL531">
        <f t="shared" si="619"/>
        <v>0</v>
      </c>
      <c r="AM531">
        <f t="shared" si="619"/>
        <v>0</v>
      </c>
      <c r="AN531">
        <f t="shared" si="619"/>
        <v>0</v>
      </c>
      <c r="AO531">
        <f t="shared" si="619"/>
        <v>4823.1955374612025</v>
      </c>
      <c r="AP531">
        <f t="shared" si="619"/>
        <v>0</v>
      </c>
      <c r="AQ531">
        <f t="shared" si="619"/>
        <v>0</v>
      </c>
      <c r="AR531">
        <f t="shared" si="619"/>
        <v>0</v>
      </c>
      <c r="AS531">
        <f t="shared" si="619"/>
        <v>0</v>
      </c>
      <c r="AT531" s="3">
        <f t="shared" si="613"/>
        <v>7124.9773519987993</v>
      </c>
      <c r="AU531" s="3">
        <f>model!AT41</f>
        <v>7135</v>
      </c>
    </row>
    <row r="532" spans="1:47" x14ac:dyDescent="0.25">
      <c r="A532" s="2" t="s">
        <v>41</v>
      </c>
      <c r="B532">
        <f t="shared" si="612"/>
        <v>0</v>
      </c>
      <c r="C532">
        <f t="shared" si="619"/>
        <v>0</v>
      </c>
      <c r="D532">
        <f t="shared" si="619"/>
        <v>0</v>
      </c>
      <c r="E532">
        <f t="shared" si="619"/>
        <v>0</v>
      </c>
      <c r="F532">
        <f t="shared" si="619"/>
        <v>0</v>
      </c>
      <c r="G532">
        <f t="shared" si="619"/>
        <v>0</v>
      </c>
      <c r="H532">
        <f t="shared" si="619"/>
        <v>0</v>
      </c>
      <c r="I532">
        <f t="shared" si="619"/>
        <v>0</v>
      </c>
      <c r="J532">
        <f t="shared" si="619"/>
        <v>0</v>
      </c>
      <c r="K532">
        <f t="shared" si="619"/>
        <v>2547.611928932346</v>
      </c>
      <c r="L532">
        <f t="shared" si="619"/>
        <v>0</v>
      </c>
      <c r="M532">
        <f t="shared" si="619"/>
        <v>0</v>
      </c>
      <c r="N532">
        <f t="shared" si="619"/>
        <v>0</v>
      </c>
      <c r="O532">
        <f t="shared" si="619"/>
        <v>0</v>
      </c>
      <c r="P532">
        <f t="shared" si="619"/>
        <v>0</v>
      </c>
      <c r="Q532">
        <f t="shared" si="619"/>
        <v>0</v>
      </c>
      <c r="R532">
        <f t="shared" si="619"/>
        <v>0</v>
      </c>
      <c r="S532">
        <f t="shared" si="619"/>
        <v>0</v>
      </c>
      <c r="T532">
        <f t="shared" si="619"/>
        <v>0</v>
      </c>
      <c r="U532">
        <f t="shared" si="619"/>
        <v>0</v>
      </c>
      <c r="V532">
        <f t="shared" si="619"/>
        <v>0</v>
      </c>
      <c r="W532">
        <f t="shared" si="619"/>
        <v>417.2233596149926</v>
      </c>
      <c r="X532">
        <f t="shared" si="619"/>
        <v>0</v>
      </c>
      <c r="Y532">
        <f t="shared" si="619"/>
        <v>0</v>
      </c>
      <c r="Z532">
        <f t="shared" si="619"/>
        <v>0</v>
      </c>
      <c r="AA532">
        <f t="shared" si="619"/>
        <v>122.9029343393814</v>
      </c>
      <c r="AB532">
        <f t="shared" si="619"/>
        <v>0</v>
      </c>
      <c r="AC532">
        <f t="shared" si="619"/>
        <v>0</v>
      </c>
      <c r="AD532">
        <f t="shared" si="619"/>
        <v>0</v>
      </c>
      <c r="AE532">
        <f t="shared" si="619"/>
        <v>0</v>
      </c>
      <c r="AF532">
        <f t="shared" si="619"/>
        <v>0</v>
      </c>
      <c r="AG532">
        <f t="shared" si="619"/>
        <v>0</v>
      </c>
      <c r="AH532">
        <f t="shared" si="619"/>
        <v>185.02200185780598</v>
      </c>
      <c r="AI532">
        <f t="shared" si="619"/>
        <v>0</v>
      </c>
      <c r="AJ532">
        <f t="shared" si="619"/>
        <v>0</v>
      </c>
      <c r="AK532">
        <f t="shared" si="619"/>
        <v>0</v>
      </c>
      <c r="AL532">
        <f t="shared" si="619"/>
        <v>0</v>
      </c>
      <c r="AM532">
        <f t="shared" si="619"/>
        <v>0</v>
      </c>
      <c r="AN532">
        <f t="shared" si="619"/>
        <v>0</v>
      </c>
      <c r="AO532">
        <f t="shared" si="619"/>
        <v>0</v>
      </c>
      <c r="AP532">
        <f t="shared" si="619"/>
        <v>3952.0496366752791</v>
      </c>
      <c r="AQ532">
        <f t="shared" si="619"/>
        <v>0</v>
      </c>
      <c r="AR532">
        <f t="shared" si="619"/>
        <v>0</v>
      </c>
      <c r="AS532">
        <f t="shared" si="619"/>
        <v>0</v>
      </c>
      <c r="AT532" s="3">
        <f t="shared" si="613"/>
        <v>7224.8098614198052</v>
      </c>
      <c r="AU532" s="3">
        <f>model!AT42</f>
        <v>7233</v>
      </c>
    </row>
    <row r="533" spans="1:47" x14ac:dyDescent="0.25">
      <c r="A533" s="2" t="s">
        <v>42</v>
      </c>
      <c r="B533">
        <f t="shared" si="612"/>
        <v>940.3286893879233</v>
      </c>
      <c r="C533">
        <f t="shared" si="619"/>
        <v>0</v>
      </c>
      <c r="D533">
        <f t="shared" si="619"/>
        <v>20.302178115024848</v>
      </c>
      <c r="E533">
        <f t="shared" si="619"/>
        <v>0</v>
      </c>
      <c r="F533">
        <f t="shared" si="619"/>
        <v>0</v>
      </c>
      <c r="G533">
        <f t="shared" si="619"/>
        <v>30.689786168063005</v>
      </c>
      <c r="H533">
        <f t="shared" si="619"/>
        <v>454.79362774867269</v>
      </c>
      <c r="I533">
        <f t="shared" si="619"/>
        <v>0</v>
      </c>
      <c r="J533">
        <f t="shared" si="619"/>
        <v>0</v>
      </c>
      <c r="K533">
        <f t="shared" si="619"/>
        <v>519.49732938777299</v>
      </c>
      <c r="L533">
        <f t="shared" si="619"/>
        <v>0</v>
      </c>
      <c r="M533">
        <f t="shared" si="619"/>
        <v>0</v>
      </c>
      <c r="N533">
        <f t="shared" si="619"/>
        <v>0</v>
      </c>
      <c r="O533">
        <f t="shared" si="619"/>
        <v>0</v>
      </c>
      <c r="P533">
        <f t="shared" si="619"/>
        <v>0</v>
      </c>
      <c r="Q533">
        <f t="shared" si="619"/>
        <v>445.60881306047918</v>
      </c>
      <c r="R533">
        <f t="shared" si="619"/>
        <v>0</v>
      </c>
      <c r="S533">
        <f t="shared" si="619"/>
        <v>0</v>
      </c>
      <c r="T533">
        <f t="shared" si="619"/>
        <v>0</v>
      </c>
      <c r="U533">
        <f t="shared" si="619"/>
        <v>0</v>
      </c>
      <c r="V533">
        <f t="shared" si="619"/>
        <v>0</v>
      </c>
      <c r="W533">
        <f t="shared" si="619"/>
        <v>0</v>
      </c>
      <c r="X533">
        <f t="shared" si="619"/>
        <v>0</v>
      </c>
      <c r="Y533">
        <f t="shared" si="619"/>
        <v>1289.7929888683218</v>
      </c>
      <c r="Z533">
        <f t="shared" si="619"/>
        <v>0</v>
      </c>
      <c r="AA533">
        <f t="shared" si="619"/>
        <v>0</v>
      </c>
      <c r="AB533">
        <f t="shared" si="619"/>
        <v>2928.7164147769727</v>
      </c>
      <c r="AC533">
        <f t="shared" si="619"/>
        <v>0</v>
      </c>
      <c r="AD533">
        <f t="shared" si="619"/>
        <v>0</v>
      </c>
      <c r="AE533">
        <f t="shared" si="619"/>
        <v>0</v>
      </c>
      <c r="AF533">
        <f t="shared" si="619"/>
        <v>0</v>
      </c>
      <c r="AG533">
        <f t="shared" si="619"/>
        <v>161.13551138868414</v>
      </c>
      <c r="AH533">
        <f t="shared" si="619"/>
        <v>0</v>
      </c>
      <c r="AI533">
        <f t="shared" si="619"/>
        <v>195.5775400016596</v>
      </c>
      <c r="AJ533">
        <f t="shared" si="619"/>
        <v>0</v>
      </c>
      <c r="AK533">
        <f t="shared" si="619"/>
        <v>0</v>
      </c>
      <c r="AL533">
        <f t="shared" si="619"/>
        <v>0</v>
      </c>
      <c r="AM533">
        <f t="shared" si="619"/>
        <v>0</v>
      </c>
      <c r="AN533">
        <f t="shared" ref="C533:AS535" si="620">AN484*(AN$488/AN$487)</f>
        <v>24.737323574768517</v>
      </c>
      <c r="AO533">
        <f t="shared" si="620"/>
        <v>0</v>
      </c>
      <c r="AP533">
        <f t="shared" si="620"/>
        <v>0</v>
      </c>
      <c r="AQ533">
        <f t="shared" si="620"/>
        <v>35482.822394474322</v>
      </c>
      <c r="AR533">
        <f t="shared" si="620"/>
        <v>77.855958158511498</v>
      </c>
      <c r="AS533">
        <f t="shared" si="620"/>
        <v>0</v>
      </c>
      <c r="AT533" s="3">
        <f t="shared" si="613"/>
        <v>42571.858555111176</v>
      </c>
      <c r="AU533" s="3">
        <f>model!AT43</f>
        <v>52633</v>
      </c>
    </row>
    <row r="534" spans="1:47" x14ac:dyDescent="0.25">
      <c r="A534" s="2" t="s">
        <v>43</v>
      </c>
      <c r="B534">
        <f t="shared" si="612"/>
        <v>133.69588606301869</v>
      </c>
      <c r="C534">
        <f t="shared" si="620"/>
        <v>0</v>
      </c>
      <c r="D534">
        <f t="shared" si="620"/>
        <v>0</v>
      </c>
      <c r="E534">
        <f t="shared" si="620"/>
        <v>0</v>
      </c>
      <c r="F534">
        <f t="shared" si="620"/>
        <v>0</v>
      </c>
      <c r="G534">
        <f t="shared" si="620"/>
        <v>0</v>
      </c>
      <c r="H534">
        <f t="shared" si="620"/>
        <v>0</v>
      </c>
      <c r="I534">
        <f t="shared" si="620"/>
        <v>0</v>
      </c>
      <c r="J534">
        <f t="shared" si="620"/>
        <v>0</v>
      </c>
      <c r="K534">
        <f t="shared" si="620"/>
        <v>0</v>
      </c>
      <c r="L534">
        <f t="shared" si="620"/>
        <v>0</v>
      </c>
      <c r="M534">
        <f t="shared" si="620"/>
        <v>0</v>
      </c>
      <c r="N534">
        <f t="shared" si="620"/>
        <v>0</v>
      </c>
      <c r="O534">
        <f t="shared" si="620"/>
        <v>64.472996034602161</v>
      </c>
      <c r="P534">
        <f t="shared" si="620"/>
        <v>0</v>
      </c>
      <c r="Q534">
        <f t="shared" si="620"/>
        <v>0</v>
      </c>
      <c r="R534">
        <f t="shared" si="620"/>
        <v>0</v>
      </c>
      <c r="S534">
        <f t="shared" si="620"/>
        <v>0</v>
      </c>
      <c r="T534">
        <f t="shared" si="620"/>
        <v>0</v>
      </c>
      <c r="U534">
        <f t="shared" si="620"/>
        <v>0</v>
      </c>
      <c r="V534">
        <f t="shared" si="620"/>
        <v>0</v>
      </c>
      <c r="W534">
        <f t="shared" si="620"/>
        <v>0</v>
      </c>
      <c r="X534">
        <f t="shared" si="620"/>
        <v>0</v>
      </c>
      <c r="Y534">
        <f t="shared" si="620"/>
        <v>0</v>
      </c>
      <c r="Z534">
        <f t="shared" si="620"/>
        <v>28.473041879055899</v>
      </c>
      <c r="AA534">
        <f t="shared" si="620"/>
        <v>0</v>
      </c>
      <c r="AB534">
        <f t="shared" si="620"/>
        <v>0</v>
      </c>
      <c r="AC534">
        <f t="shared" si="620"/>
        <v>0</v>
      </c>
      <c r="AD534">
        <f t="shared" si="620"/>
        <v>0</v>
      </c>
      <c r="AE534">
        <f t="shared" si="620"/>
        <v>0</v>
      </c>
      <c r="AF534">
        <f t="shared" si="620"/>
        <v>0</v>
      </c>
      <c r="AG534">
        <f t="shared" si="620"/>
        <v>0</v>
      </c>
      <c r="AH534">
        <f t="shared" si="620"/>
        <v>0</v>
      </c>
      <c r="AI534">
        <f t="shared" si="620"/>
        <v>0</v>
      </c>
      <c r="AJ534">
        <f t="shared" si="620"/>
        <v>4.3119759654353764</v>
      </c>
      <c r="AK534">
        <f t="shared" si="620"/>
        <v>0</v>
      </c>
      <c r="AL534">
        <f t="shared" si="620"/>
        <v>0</v>
      </c>
      <c r="AM534">
        <f t="shared" si="620"/>
        <v>0</v>
      </c>
      <c r="AN534">
        <f t="shared" si="620"/>
        <v>0</v>
      </c>
      <c r="AO534">
        <f t="shared" si="620"/>
        <v>0</v>
      </c>
      <c r="AP534">
        <f t="shared" si="620"/>
        <v>0</v>
      </c>
      <c r="AQ534">
        <f t="shared" si="620"/>
        <v>0</v>
      </c>
      <c r="AR534">
        <f t="shared" si="620"/>
        <v>5534.0573116986025</v>
      </c>
      <c r="AS534">
        <f t="shared" si="620"/>
        <v>0</v>
      </c>
      <c r="AT534" s="3">
        <f t="shared" si="613"/>
        <v>5765.0112116407145</v>
      </c>
      <c r="AU534" s="3">
        <f>model!AT44</f>
        <v>6494</v>
      </c>
    </row>
    <row r="535" spans="1:47" x14ac:dyDescent="0.25">
      <c r="A535" s="2" t="s">
        <v>44</v>
      </c>
      <c r="B535">
        <f t="shared" si="612"/>
        <v>798.80402642681111</v>
      </c>
      <c r="C535">
        <f t="shared" si="620"/>
        <v>95.407911884664699</v>
      </c>
      <c r="D535">
        <f t="shared" si="620"/>
        <v>0</v>
      </c>
      <c r="E535">
        <f t="shared" si="620"/>
        <v>0</v>
      </c>
      <c r="F535">
        <f t="shared" si="620"/>
        <v>0</v>
      </c>
      <c r="G535">
        <f t="shared" si="620"/>
        <v>0</v>
      </c>
      <c r="H535">
        <f t="shared" si="620"/>
        <v>0</v>
      </c>
      <c r="I535">
        <f t="shared" si="620"/>
        <v>0</v>
      </c>
      <c r="J535">
        <f t="shared" si="620"/>
        <v>0</v>
      </c>
      <c r="K535">
        <f t="shared" si="620"/>
        <v>0</v>
      </c>
      <c r="L535">
        <f t="shared" si="620"/>
        <v>0</v>
      </c>
      <c r="M535">
        <f t="shared" si="620"/>
        <v>0</v>
      </c>
      <c r="N535">
        <f t="shared" si="620"/>
        <v>0</v>
      </c>
      <c r="O535">
        <f t="shared" si="620"/>
        <v>338.38866967457795</v>
      </c>
      <c r="P535">
        <f t="shared" si="620"/>
        <v>0</v>
      </c>
      <c r="Q535">
        <f t="shared" si="620"/>
        <v>0</v>
      </c>
      <c r="R535">
        <f t="shared" si="620"/>
        <v>0</v>
      </c>
      <c r="S535">
        <f t="shared" si="620"/>
        <v>0</v>
      </c>
      <c r="T535">
        <f t="shared" si="620"/>
        <v>0</v>
      </c>
      <c r="U535">
        <f t="shared" si="620"/>
        <v>0</v>
      </c>
      <c r="V535">
        <f t="shared" si="620"/>
        <v>0</v>
      </c>
      <c r="W535">
        <f t="shared" si="620"/>
        <v>0</v>
      </c>
      <c r="X535">
        <f t="shared" si="620"/>
        <v>48.45156583050246</v>
      </c>
      <c r="Y535">
        <f t="shared" si="620"/>
        <v>0</v>
      </c>
      <c r="Z535">
        <f t="shared" si="620"/>
        <v>0</v>
      </c>
      <c r="AA535">
        <f t="shared" si="620"/>
        <v>0</v>
      </c>
      <c r="AB535">
        <f t="shared" si="620"/>
        <v>0</v>
      </c>
      <c r="AC535">
        <f t="shared" si="620"/>
        <v>0</v>
      </c>
      <c r="AD535">
        <f t="shared" si="620"/>
        <v>0</v>
      </c>
      <c r="AE535">
        <f t="shared" si="620"/>
        <v>0</v>
      </c>
      <c r="AF535">
        <f t="shared" si="620"/>
        <v>0</v>
      </c>
      <c r="AG535">
        <f t="shared" si="620"/>
        <v>0</v>
      </c>
      <c r="AH535">
        <f t="shared" si="620"/>
        <v>0</v>
      </c>
      <c r="AI535">
        <f t="shared" si="620"/>
        <v>0</v>
      </c>
      <c r="AJ535">
        <f t="shared" si="620"/>
        <v>0</v>
      </c>
      <c r="AK535">
        <f t="shared" si="620"/>
        <v>0</v>
      </c>
      <c r="AL535">
        <f t="shared" si="620"/>
        <v>0</v>
      </c>
      <c r="AM535">
        <f t="shared" si="620"/>
        <v>174.95893629942773</v>
      </c>
      <c r="AN535">
        <f t="shared" si="620"/>
        <v>0</v>
      </c>
      <c r="AO535">
        <f t="shared" si="620"/>
        <v>0</v>
      </c>
      <c r="AP535">
        <f t="shared" si="620"/>
        <v>0</v>
      </c>
      <c r="AQ535">
        <f t="shared" si="620"/>
        <v>0</v>
      </c>
      <c r="AR535">
        <f t="shared" si="620"/>
        <v>0</v>
      </c>
      <c r="AS535">
        <f t="shared" si="620"/>
        <v>3554.9537198232856</v>
      </c>
      <c r="AT535" s="3">
        <f t="shared" si="613"/>
        <v>5010.9648299392693</v>
      </c>
      <c r="AU535" s="3">
        <f>model!AT45</f>
        <v>5477</v>
      </c>
    </row>
    <row r="536" spans="1:47" x14ac:dyDescent="0.25">
      <c r="A536" s="4" t="s">
        <v>46</v>
      </c>
      <c r="B536">
        <f>SUM(B492:B535)</f>
        <v>318899.00000000023</v>
      </c>
      <c r="C536">
        <f t="shared" ref="C536" si="621">SUM(C492:C535)</f>
        <v>2213.0000000000005</v>
      </c>
      <c r="D536">
        <f t="shared" ref="D536" si="622">SUM(D492:D535)</f>
        <v>49378.999999999993</v>
      </c>
      <c r="E536">
        <f t="shared" ref="E536" si="623">SUM(E492:E535)</f>
        <v>2572.9999999999995</v>
      </c>
      <c r="F536">
        <f t="shared" ref="F536" si="624">SUM(F492:F535)</f>
        <v>3501.9999999999995</v>
      </c>
      <c r="G536">
        <f t="shared" ref="G536" si="625">SUM(G492:G535)</f>
        <v>15093</v>
      </c>
      <c r="H536">
        <f t="shared" ref="H536" si="626">SUM(H492:H535)</f>
        <v>14866.999999999998</v>
      </c>
      <c r="I536">
        <f t="shared" ref="I536" si="627">SUM(I492:I535)</f>
        <v>2244.9999999999995</v>
      </c>
      <c r="J536">
        <f t="shared" ref="J536" si="628">SUM(J492:J535)</f>
        <v>18124.000000000004</v>
      </c>
      <c r="K536">
        <f t="shared" ref="K536" si="629">SUM(K492:K535)</f>
        <v>102399.99999999997</v>
      </c>
      <c r="L536">
        <f t="shared" ref="L536" si="630">SUM(L492:L535)</f>
        <v>4480</v>
      </c>
      <c r="M536">
        <f t="shared" ref="M536" si="631">SUM(M492:M535)</f>
        <v>655.99999999999989</v>
      </c>
      <c r="N536">
        <f t="shared" ref="N536" si="632">SUM(N492:N535)</f>
        <v>294</v>
      </c>
      <c r="O536">
        <f t="shared" ref="O536" si="633">SUM(O492:O535)</f>
        <v>99896.999999999971</v>
      </c>
      <c r="P536">
        <f t="shared" ref="P536" si="634">SUM(P492:P535)</f>
        <v>3076</v>
      </c>
      <c r="Q536">
        <f t="shared" ref="Q536" si="635">SUM(Q492:Q535)</f>
        <v>12093.999999999998</v>
      </c>
      <c r="R536">
        <f t="shared" ref="R536" si="636">SUM(R492:R535)</f>
        <v>288.99999999999994</v>
      </c>
      <c r="S536">
        <f t="shared" ref="S536" si="637">SUM(S492:S535)</f>
        <v>2822.0000000000005</v>
      </c>
      <c r="T536">
        <f t="shared" ref="T536" si="638">SUM(T492:T535)</f>
        <v>1537</v>
      </c>
      <c r="U536">
        <f t="shared" ref="U536" si="639">SUM(U492:U535)</f>
        <v>15591.999999999998</v>
      </c>
      <c r="V536">
        <f t="shared" ref="V536" si="640">SUM(V492:V535)</f>
        <v>3413</v>
      </c>
      <c r="W536">
        <f t="shared" ref="W536" si="641">SUM(W492:W535)</f>
        <v>3237</v>
      </c>
      <c r="X536">
        <f t="shared" ref="X536" si="642">SUM(X492:X535)</f>
        <v>6423.0000000000009</v>
      </c>
      <c r="Y536">
        <f t="shared" ref="Y536" si="643">SUM(Y492:Y535)</f>
        <v>6834.0000000000018</v>
      </c>
      <c r="Z536">
        <f t="shared" ref="Z536" si="644">SUM(Z492:Z535)</f>
        <v>6465.0000000000009</v>
      </c>
      <c r="AA536">
        <f t="shared" ref="AA536" si="645">SUM(AA492:AA535)</f>
        <v>8084</v>
      </c>
      <c r="AB536">
        <f t="shared" ref="AB536" si="646">SUM(AB492:AB535)</f>
        <v>11025</v>
      </c>
      <c r="AC536">
        <f t="shared" ref="AC536" si="647">SUM(AC492:AC535)</f>
        <v>113095</v>
      </c>
      <c r="AD536">
        <f t="shared" ref="AD536" si="648">SUM(AD492:AD535)</f>
        <v>18141</v>
      </c>
      <c r="AE536">
        <f t="shared" ref="AE536" si="649">SUM(AE492:AE535)</f>
        <v>3617</v>
      </c>
      <c r="AF536">
        <f t="shared" ref="AF536" si="650">SUM(AF492:AF535)</f>
        <v>1619.0000000000002</v>
      </c>
      <c r="AG536">
        <f t="shared" ref="AG536" si="651">SUM(AG492:AG535)</f>
        <v>2058.0000000000005</v>
      </c>
      <c r="AH536">
        <f t="shared" ref="AH536" si="652">SUM(AH492:AH535)</f>
        <v>17292.000000000004</v>
      </c>
      <c r="AI536">
        <f t="shared" ref="AI536" si="653">SUM(AI492:AI535)</f>
        <v>8221</v>
      </c>
      <c r="AJ536">
        <f t="shared" ref="AJ536" si="654">SUM(AJ492:AJ535)</f>
        <v>18975</v>
      </c>
      <c r="AK536">
        <f>SUM(AK492:AK535)</f>
        <v>1674</v>
      </c>
      <c r="AL536">
        <f t="shared" ref="AL536" si="655">SUM(AL492:AL535)</f>
        <v>2740.0000000000005</v>
      </c>
      <c r="AM536">
        <f t="shared" ref="AM536" si="656">SUM(AM492:AM535)</f>
        <v>7088.9999999999991</v>
      </c>
      <c r="AN536">
        <f t="shared" ref="AN536" si="657">SUM(AN492:AN535)</f>
        <v>2604</v>
      </c>
      <c r="AO536">
        <f t="shared" ref="AO536" si="658">SUM(AO492:AO535)</f>
        <v>5071</v>
      </c>
      <c r="AP536">
        <f t="shared" ref="AP536" si="659">SUM(AP492:AP535)</f>
        <v>3974.0000000000005</v>
      </c>
      <c r="AQ536">
        <f t="shared" ref="AQ536" si="660">SUM(AQ492:AQ535)</f>
        <v>40717</v>
      </c>
      <c r="AR536">
        <f t="shared" ref="AR536" si="661">SUM(AR492:AR535)</f>
        <v>6199</v>
      </c>
      <c r="AS536">
        <f t="shared" ref="AS536" si="662">SUM(AS492:AS535)</f>
        <v>3831.9999999999995</v>
      </c>
      <c r="AT536">
        <f t="array" ref="AT536">SQRT(AVERAGE((B492-B443)^2))/AVERAGE($B$2:$AS$45)</f>
        <v>4.6635001210326346</v>
      </c>
    </row>
    <row r="537" spans="1:47" x14ac:dyDescent="0.25">
      <c r="A537" s="4" t="s">
        <v>47</v>
      </c>
      <c r="B537" s="3">
        <f>model!B46</f>
        <v>318899</v>
      </c>
      <c r="C537" s="3">
        <f>model!C46</f>
        <v>2213</v>
      </c>
      <c r="D537" s="3">
        <f>model!D46</f>
        <v>49379</v>
      </c>
      <c r="E537" s="3">
        <f>model!E46</f>
        <v>2573</v>
      </c>
      <c r="F537" s="3">
        <f>model!F46</f>
        <v>3502</v>
      </c>
      <c r="G537" s="3">
        <f>model!G46</f>
        <v>15093</v>
      </c>
      <c r="H537" s="3">
        <f>model!H46</f>
        <v>14867</v>
      </c>
      <c r="I537" s="3">
        <f>model!I46</f>
        <v>2245</v>
      </c>
      <c r="J537" s="3">
        <f>model!J46</f>
        <v>18124</v>
      </c>
      <c r="K537" s="3">
        <f>model!K46</f>
        <v>102400</v>
      </c>
      <c r="L537" s="3">
        <f>model!L46</f>
        <v>4480</v>
      </c>
      <c r="M537" s="3">
        <f>model!M46</f>
        <v>656</v>
      </c>
      <c r="N537" s="3">
        <f>model!N46</f>
        <v>294</v>
      </c>
      <c r="O537" s="3">
        <f>model!O46</f>
        <v>99897</v>
      </c>
      <c r="P537" s="3">
        <f>model!P46</f>
        <v>3076</v>
      </c>
      <c r="Q537" s="3">
        <f>model!Q46</f>
        <v>12094</v>
      </c>
      <c r="R537" s="3">
        <f>model!R46</f>
        <v>289</v>
      </c>
      <c r="S537" s="3">
        <f>model!S46</f>
        <v>2822</v>
      </c>
      <c r="T537" s="3">
        <f>model!T46</f>
        <v>1537</v>
      </c>
      <c r="U537" s="3">
        <f>model!U46</f>
        <v>15592</v>
      </c>
      <c r="V537" s="3">
        <f>model!V46</f>
        <v>3413</v>
      </c>
      <c r="W537" s="3">
        <f>model!W46</f>
        <v>3237</v>
      </c>
      <c r="X537" s="3">
        <f>model!X46</f>
        <v>6423</v>
      </c>
      <c r="Y537" s="3">
        <f>model!Y46</f>
        <v>6834</v>
      </c>
      <c r="Z537" s="3">
        <f>model!Z46</f>
        <v>6465</v>
      </c>
      <c r="AA537" s="3">
        <f>model!AA46</f>
        <v>8084</v>
      </c>
      <c r="AB537" s="3">
        <f>model!AB46</f>
        <v>11025</v>
      </c>
      <c r="AC537" s="3">
        <f>model!AC46</f>
        <v>113095</v>
      </c>
      <c r="AD537" s="3">
        <f>model!AD46</f>
        <v>18141</v>
      </c>
      <c r="AE537" s="3">
        <f>model!AE46</f>
        <v>3617</v>
      </c>
      <c r="AF537" s="3">
        <f>model!AF46</f>
        <v>1619</v>
      </c>
      <c r="AG537" s="3">
        <f>model!AG46</f>
        <v>2058</v>
      </c>
      <c r="AH537" s="3">
        <f>model!AH46</f>
        <v>17292</v>
      </c>
      <c r="AI537" s="3">
        <f>model!AI46</f>
        <v>8221</v>
      </c>
      <c r="AJ537" s="3">
        <f>model!AJ46</f>
        <v>18975</v>
      </c>
      <c r="AK537" s="3">
        <f>model!AK46</f>
        <v>1674</v>
      </c>
      <c r="AL537" s="3">
        <f>model!AL46</f>
        <v>2740</v>
      </c>
      <c r="AM537" s="3">
        <f>model!AM46</f>
        <v>7089</v>
      </c>
      <c r="AN537" s="3">
        <f>model!AN46</f>
        <v>2604</v>
      </c>
      <c r="AO537" s="3">
        <f>model!AO46</f>
        <v>5071</v>
      </c>
      <c r="AP537" s="3">
        <f>model!AP46</f>
        <v>3974</v>
      </c>
      <c r="AQ537" s="3">
        <f>model!AQ46</f>
        <v>40717</v>
      </c>
      <c r="AR537" s="3">
        <f>model!AR46</f>
        <v>6199</v>
      </c>
      <c r="AS537" s="3">
        <f>model!AS46</f>
        <v>3832</v>
      </c>
      <c r="AT537" s="3"/>
      <c r="AU537" s="3"/>
    </row>
    <row r="540" spans="1:47" x14ac:dyDescent="0.25">
      <c r="A540" s="5" t="s">
        <v>58</v>
      </c>
      <c r="B540" s="2" t="s">
        <v>1</v>
      </c>
      <c r="C540" s="2" t="s">
        <v>2</v>
      </c>
      <c r="D540" s="2" t="s">
        <v>3</v>
      </c>
      <c r="E540" s="2" t="s">
        <v>4</v>
      </c>
      <c r="F540" s="2" t="s">
        <v>5</v>
      </c>
      <c r="G540" s="2" t="s">
        <v>6</v>
      </c>
      <c r="H540" s="2" t="s">
        <v>7</v>
      </c>
      <c r="I540" s="2" t="s">
        <v>8</v>
      </c>
      <c r="J540" s="2" t="s">
        <v>9</v>
      </c>
      <c r="K540" s="2" t="s">
        <v>10</v>
      </c>
      <c r="L540" s="2" t="s">
        <v>11</v>
      </c>
      <c r="M540" s="2" t="s">
        <v>12</v>
      </c>
      <c r="N540" s="2" t="s">
        <v>13</v>
      </c>
      <c r="O540" s="2" t="s">
        <v>14</v>
      </c>
      <c r="P540" s="2" t="s">
        <v>15</v>
      </c>
      <c r="Q540" s="2" t="s">
        <v>16</v>
      </c>
      <c r="R540" s="2" t="s">
        <v>17</v>
      </c>
      <c r="S540" s="2" t="s">
        <v>18</v>
      </c>
      <c r="T540" s="2" t="s">
        <v>19</v>
      </c>
      <c r="U540" s="2" t="s">
        <v>20</v>
      </c>
      <c r="V540" s="2" t="s">
        <v>21</v>
      </c>
      <c r="W540" s="2" t="s">
        <v>22</v>
      </c>
      <c r="X540" s="2" t="s">
        <v>23</v>
      </c>
      <c r="Y540" s="2" t="s">
        <v>24</v>
      </c>
      <c r="Z540" s="2" t="s">
        <v>25</v>
      </c>
      <c r="AA540" s="2" t="s">
        <v>26</v>
      </c>
      <c r="AB540" s="2" t="s">
        <v>27</v>
      </c>
      <c r="AC540" s="2" t="s">
        <v>28</v>
      </c>
      <c r="AD540" s="2" t="s">
        <v>29</v>
      </c>
      <c r="AE540" s="2" t="s">
        <v>30</v>
      </c>
      <c r="AF540" s="2" t="s">
        <v>31</v>
      </c>
      <c r="AG540" s="2" t="s">
        <v>32</v>
      </c>
      <c r="AH540" s="2" t="s">
        <v>33</v>
      </c>
      <c r="AI540" s="2" t="s">
        <v>34</v>
      </c>
      <c r="AJ540" s="2" t="s">
        <v>35</v>
      </c>
      <c r="AK540" s="2" t="s">
        <v>36</v>
      </c>
      <c r="AL540" s="2" t="s">
        <v>37</v>
      </c>
      <c r="AM540" s="2" t="s">
        <v>38</v>
      </c>
      <c r="AN540" s="2" t="s">
        <v>39</v>
      </c>
      <c r="AO540" s="2" t="s">
        <v>40</v>
      </c>
      <c r="AP540" s="2" t="s">
        <v>41</v>
      </c>
      <c r="AQ540" s="2" t="s">
        <v>42</v>
      </c>
      <c r="AR540" s="2" t="s">
        <v>43</v>
      </c>
      <c r="AS540" s="2" t="s">
        <v>44</v>
      </c>
      <c r="AT540" s="4" t="s">
        <v>46</v>
      </c>
      <c r="AU540" s="4" t="s">
        <v>47</v>
      </c>
    </row>
    <row r="541" spans="1:47" x14ac:dyDescent="0.25">
      <c r="A541" s="2" t="s">
        <v>1</v>
      </c>
      <c r="B541">
        <f>B492*($AU492/$AT492)</f>
        <v>258470.93068528012</v>
      </c>
      <c r="C541">
        <f t="shared" ref="C541:AS541" si="663">C492*($AU492/$AT492)</f>
        <v>4.3879712638478212</v>
      </c>
      <c r="D541">
        <f t="shared" si="663"/>
        <v>18.25696310100362</v>
      </c>
      <c r="E541">
        <f t="shared" si="663"/>
        <v>0</v>
      </c>
      <c r="F541">
        <f t="shared" si="663"/>
        <v>0</v>
      </c>
      <c r="G541">
        <f t="shared" si="663"/>
        <v>0</v>
      </c>
      <c r="H541">
        <f t="shared" si="663"/>
        <v>75.163581166736506</v>
      </c>
      <c r="I541">
        <f t="shared" si="663"/>
        <v>440.99547929538829</v>
      </c>
      <c r="J541">
        <f t="shared" si="663"/>
        <v>0</v>
      </c>
      <c r="K541">
        <f t="shared" si="663"/>
        <v>255.38290149207876</v>
      </c>
      <c r="L541">
        <f t="shared" si="663"/>
        <v>0</v>
      </c>
      <c r="M541">
        <f t="shared" si="663"/>
        <v>0</v>
      </c>
      <c r="N541">
        <f t="shared" si="663"/>
        <v>0</v>
      </c>
      <c r="O541">
        <f t="shared" si="663"/>
        <v>13247.347775859993</v>
      </c>
      <c r="P541">
        <f t="shared" si="663"/>
        <v>0</v>
      </c>
      <c r="Q541">
        <f t="shared" si="663"/>
        <v>6.6052543003085846</v>
      </c>
      <c r="R541">
        <f t="shared" si="663"/>
        <v>0</v>
      </c>
      <c r="S541">
        <f t="shared" si="663"/>
        <v>0</v>
      </c>
      <c r="T541">
        <f t="shared" si="663"/>
        <v>4.276836429995365</v>
      </c>
      <c r="U541">
        <f t="shared" si="663"/>
        <v>1037.1721647311365</v>
      </c>
      <c r="V541">
        <f t="shared" si="663"/>
        <v>0</v>
      </c>
      <c r="W541">
        <f t="shared" si="663"/>
        <v>0</v>
      </c>
      <c r="X541">
        <f t="shared" si="663"/>
        <v>313.88175753083362</v>
      </c>
      <c r="Y541">
        <f t="shared" si="663"/>
        <v>8.4353521523344259</v>
      </c>
      <c r="Z541">
        <f t="shared" si="663"/>
        <v>81.667905986138535</v>
      </c>
      <c r="AA541">
        <f t="shared" si="663"/>
        <v>0</v>
      </c>
      <c r="AB541">
        <f t="shared" si="663"/>
        <v>5.6599870291019609</v>
      </c>
      <c r="AC541">
        <f t="shared" si="663"/>
        <v>0</v>
      </c>
      <c r="AD541">
        <f t="shared" si="663"/>
        <v>0</v>
      </c>
      <c r="AE541">
        <f t="shared" si="663"/>
        <v>0</v>
      </c>
      <c r="AF541">
        <f t="shared" si="663"/>
        <v>0</v>
      </c>
      <c r="AG541">
        <f t="shared" si="663"/>
        <v>4.6245615822814639</v>
      </c>
      <c r="AH541">
        <f t="shared" si="663"/>
        <v>14.181938804182796</v>
      </c>
      <c r="AI541">
        <f t="shared" si="663"/>
        <v>12.050715892879143</v>
      </c>
      <c r="AJ541">
        <f t="shared" si="663"/>
        <v>0</v>
      </c>
      <c r="AK541">
        <f t="shared" si="663"/>
        <v>0</v>
      </c>
      <c r="AL541">
        <f t="shared" si="663"/>
        <v>35.236129353782559</v>
      </c>
      <c r="AM541">
        <f t="shared" si="663"/>
        <v>93.384141911753375</v>
      </c>
      <c r="AN541">
        <f t="shared" si="663"/>
        <v>0</v>
      </c>
      <c r="AO541">
        <f t="shared" si="663"/>
        <v>0</v>
      </c>
      <c r="AP541">
        <f t="shared" si="663"/>
        <v>0</v>
      </c>
      <c r="AQ541">
        <f t="shared" si="663"/>
        <v>87.578612227683863</v>
      </c>
      <c r="AR541">
        <f t="shared" si="663"/>
        <v>120.88885469501918</v>
      </c>
      <c r="AS541">
        <f t="shared" si="663"/>
        <v>20.8904299133828</v>
      </c>
      <c r="AT541" s="3">
        <f>SUM(B541:AS541)</f>
        <v>274358.99999999994</v>
      </c>
      <c r="AU541" s="3">
        <f>model!AT2</f>
        <v>274359</v>
      </c>
    </row>
    <row r="542" spans="1:47" x14ac:dyDescent="0.25">
      <c r="A542" s="2" t="s">
        <v>2</v>
      </c>
      <c r="B542">
        <f t="shared" ref="B542:AS542" si="664">B493*($AU493/$AT493)</f>
        <v>7.1637040727089527</v>
      </c>
      <c r="C542">
        <f t="shared" si="664"/>
        <v>1986.6277254468278</v>
      </c>
      <c r="D542">
        <f t="shared" si="664"/>
        <v>0</v>
      </c>
      <c r="E542">
        <f t="shared" si="664"/>
        <v>0</v>
      </c>
      <c r="F542">
        <f t="shared" si="664"/>
        <v>0</v>
      </c>
      <c r="G542">
        <f t="shared" si="664"/>
        <v>0</v>
      </c>
      <c r="H542">
        <f t="shared" si="664"/>
        <v>0</v>
      </c>
      <c r="I542">
        <f t="shared" si="664"/>
        <v>0</v>
      </c>
      <c r="J542">
        <f t="shared" si="664"/>
        <v>0</v>
      </c>
      <c r="K542">
        <f t="shared" si="664"/>
        <v>0</v>
      </c>
      <c r="L542">
        <f t="shared" si="664"/>
        <v>0</v>
      </c>
      <c r="M542">
        <f t="shared" si="664"/>
        <v>0</v>
      </c>
      <c r="N542">
        <f t="shared" si="664"/>
        <v>0</v>
      </c>
      <c r="O542">
        <f t="shared" si="664"/>
        <v>15.192377330189915</v>
      </c>
      <c r="P542">
        <f t="shared" si="664"/>
        <v>0</v>
      </c>
      <c r="Q542">
        <f t="shared" si="664"/>
        <v>0</v>
      </c>
      <c r="R542">
        <f t="shared" si="664"/>
        <v>0</v>
      </c>
      <c r="S542">
        <f t="shared" si="664"/>
        <v>0</v>
      </c>
      <c r="T542">
        <f t="shared" si="664"/>
        <v>0</v>
      </c>
      <c r="U542">
        <f t="shared" si="664"/>
        <v>0</v>
      </c>
      <c r="V542">
        <f t="shared" si="664"/>
        <v>0</v>
      </c>
      <c r="W542">
        <f t="shared" si="664"/>
        <v>0</v>
      </c>
      <c r="X542">
        <f t="shared" si="664"/>
        <v>0</v>
      </c>
      <c r="Y542">
        <f t="shared" si="664"/>
        <v>0</v>
      </c>
      <c r="Z542">
        <f t="shared" si="664"/>
        <v>71.752986473899455</v>
      </c>
      <c r="AA542">
        <f t="shared" si="664"/>
        <v>0</v>
      </c>
      <c r="AB542">
        <f t="shared" si="664"/>
        <v>0</v>
      </c>
      <c r="AC542">
        <f t="shared" si="664"/>
        <v>0</v>
      </c>
      <c r="AD542">
        <f t="shared" si="664"/>
        <v>0</v>
      </c>
      <c r="AE542">
        <f t="shared" si="664"/>
        <v>0</v>
      </c>
      <c r="AF542">
        <f t="shared" si="664"/>
        <v>0</v>
      </c>
      <c r="AG542">
        <f t="shared" si="664"/>
        <v>0</v>
      </c>
      <c r="AH542">
        <f t="shared" si="664"/>
        <v>0</v>
      </c>
      <c r="AI542">
        <f t="shared" si="664"/>
        <v>0</v>
      </c>
      <c r="AJ542">
        <f t="shared" si="664"/>
        <v>0</v>
      </c>
      <c r="AK542">
        <f t="shared" si="664"/>
        <v>0</v>
      </c>
      <c r="AL542">
        <f t="shared" si="664"/>
        <v>0</v>
      </c>
      <c r="AM542">
        <f t="shared" si="664"/>
        <v>8.3786640732173652</v>
      </c>
      <c r="AN542">
        <f t="shared" si="664"/>
        <v>0</v>
      </c>
      <c r="AO542">
        <f t="shared" si="664"/>
        <v>0</v>
      </c>
      <c r="AP542">
        <f t="shared" si="664"/>
        <v>0</v>
      </c>
      <c r="AQ542">
        <f t="shared" si="664"/>
        <v>3.8316017860979845</v>
      </c>
      <c r="AR542">
        <f t="shared" si="664"/>
        <v>371.655184039152</v>
      </c>
      <c r="AS542">
        <f t="shared" si="664"/>
        <v>6.3977567779064568</v>
      </c>
      <c r="AT542" s="3">
        <f t="shared" ref="AT542:AT584" si="665">SUM(B542:AS542)</f>
        <v>2471</v>
      </c>
      <c r="AU542" s="3">
        <f>model!AT3</f>
        <v>2471</v>
      </c>
    </row>
    <row r="543" spans="1:47" x14ac:dyDescent="0.25">
      <c r="A543" s="2" t="s">
        <v>3</v>
      </c>
      <c r="B543">
        <f t="shared" ref="B543:AS543" si="666">B494*($AU494/$AT494)</f>
        <v>32.163000378548695</v>
      </c>
      <c r="C543">
        <f t="shared" si="666"/>
        <v>0</v>
      </c>
      <c r="D543">
        <f t="shared" si="666"/>
        <v>42280.358206926205</v>
      </c>
      <c r="E543">
        <f t="shared" si="666"/>
        <v>0</v>
      </c>
      <c r="F543">
        <f t="shared" si="666"/>
        <v>0</v>
      </c>
      <c r="G543">
        <f t="shared" si="666"/>
        <v>2069.3839573884361</v>
      </c>
      <c r="H543">
        <f t="shared" si="666"/>
        <v>0</v>
      </c>
      <c r="I543">
        <f t="shared" si="666"/>
        <v>0</v>
      </c>
      <c r="J543">
        <f t="shared" si="666"/>
        <v>0</v>
      </c>
      <c r="K543">
        <f t="shared" si="666"/>
        <v>4741.3641126664534</v>
      </c>
      <c r="L543">
        <f t="shared" si="666"/>
        <v>0</v>
      </c>
      <c r="M543">
        <f t="shared" si="666"/>
        <v>118.44145377715317</v>
      </c>
      <c r="N543">
        <f t="shared" si="666"/>
        <v>0</v>
      </c>
      <c r="O543">
        <f t="shared" si="666"/>
        <v>56.992799242249625</v>
      </c>
      <c r="P543">
        <f t="shared" si="666"/>
        <v>116.28216716786851</v>
      </c>
      <c r="Q543">
        <f t="shared" si="666"/>
        <v>4.8438148807290551</v>
      </c>
      <c r="R543">
        <f t="shared" si="666"/>
        <v>0</v>
      </c>
      <c r="S543">
        <f t="shared" si="666"/>
        <v>0</v>
      </c>
      <c r="T543">
        <f t="shared" si="666"/>
        <v>2.0582112692222769</v>
      </c>
      <c r="U543">
        <f t="shared" si="666"/>
        <v>0</v>
      </c>
      <c r="V543">
        <f t="shared" si="666"/>
        <v>2.7494747710414571</v>
      </c>
      <c r="W543">
        <f t="shared" si="666"/>
        <v>5.6968284162236138</v>
      </c>
      <c r="X543">
        <f t="shared" si="666"/>
        <v>0</v>
      </c>
      <c r="Y543">
        <f t="shared" si="666"/>
        <v>0</v>
      </c>
      <c r="Z543">
        <f t="shared" si="666"/>
        <v>0</v>
      </c>
      <c r="AA543">
        <f t="shared" si="666"/>
        <v>25.78224877248288</v>
      </c>
      <c r="AB543">
        <f t="shared" si="666"/>
        <v>0</v>
      </c>
      <c r="AC543">
        <f t="shared" si="666"/>
        <v>0</v>
      </c>
      <c r="AD543">
        <f t="shared" si="666"/>
        <v>0</v>
      </c>
      <c r="AE543">
        <f t="shared" si="666"/>
        <v>0</v>
      </c>
      <c r="AF543">
        <f t="shared" si="666"/>
        <v>0</v>
      </c>
      <c r="AG543">
        <f t="shared" si="666"/>
        <v>0</v>
      </c>
      <c r="AH543">
        <f t="shared" si="666"/>
        <v>22.168434443169424</v>
      </c>
      <c r="AI543">
        <f t="shared" si="666"/>
        <v>0</v>
      </c>
      <c r="AJ543">
        <f t="shared" si="666"/>
        <v>0</v>
      </c>
      <c r="AK543">
        <f t="shared" si="666"/>
        <v>20.552560934538242</v>
      </c>
      <c r="AL543">
        <f t="shared" si="666"/>
        <v>0</v>
      </c>
      <c r="AM543">
        <f t="shared" si="666"/>
        <v>0</v>
      </c>
      <c r="AN543">
        <f t="shared" si="666"/>
        <v>333.05920952449276</v>
      </c>
      <c r="AO543">
        <f t="shared" si="666"/>
        <v>0</v>
      </c>
      <c r="AP543">
        <f t="shared" si="666"/>
        <v>0</v>
      </c>
      <c r="AQ543">
        <f t="shared" si="666"/>
        <v>46.103519441208604</v>
      </c>
      <c r="AR543">
        <f t="shared" si="666"/>
        <v>0</v>
      </c>
      <c r="AS543">
        <f t="shared" si="666"/>
        <v>0</v>
      </c>
      <c r="AT543" s="3">
        <f t="shared" si="665"/>
        <v>49878.000000000029</v>
      </c>
      <c r="AU543" s="3">
        <f>model!AT4</f>
        <v>49878</v>
      </c>
    </row>
    <row r="544" spans="1:47" x14ac:dyDescent="0.25">
      <c r="A544" s="2" t="s">
        <v>4</v>
      </c>
      <c r="B544">
        <f t="shared" ref="B544:AS544" si="667">B495*($AU495/$AT495)</f>
        <v>48.312046171788815</v>
      </c>
      <c r="C544">
        <f t="shared" si="667"/>
        <v>0</v>
      </c>
      <c r="D544">
        <f t="shared" si="667"/>
        <v>100.55308803808892</v>
      </c>
      <c r="E544">
        <f t="shared" si="667"/>
        <v>2771.9105326997669</v>
      </c>
      <c r="F544">
        <f t="shared" si="667"/>
        <v>0</v>
      </c>
      <c r="G544">
        <f t="shared" si="667"/>
        <v>4.222251908341315</v>
      </c>
      <c r="H544">
        <f t="shared" si="667"/>
        <v>0</v>
      </c>
      <c r="I544">
        <f t="shared" si="667"/>
        <v>0</v>
      </c>
      <c r="J544">
        <f t="shared" si="667"/>
        <v>0</v>
      </c>
      <c r="K544">
        <f t="shared" si="667"/>
        <v>0</v>
      </c>
      <c r="L544">
        <f t="shared" si="667"/>
        <v>0</v>
      </c>
      <c r="M544">
        <f t="shared" si="667"/>
        <v>0</v>
      </c>
      <c r="N544">
        <f t="shared" si="667"/>
        <v>0</v>
      </c>
      <c r="O544">
        <f t="shared" si="667"/>
        <v>0</v>
      </c>
      <c r="P544">
        <f t="shared" si="667"/>
        <v>371.55138506094386</v>
      </c>
      <c r="Q544">
        <f t="shared" si="667"/>
        <v>0</v>
      </c>
      <c r="R544">
        <f t="shared" si="667"/>
        <v>0</v>
      </c>
      <c r="S544">
        <f t="shared" si="667"/>
        <v>0</v>
      </c>
      <c r="T544">
        <f t="shared" si="667"/>
        <v>0</v>
      </c>
      <c r="U544">
        <f t="shared" si="667"/>
        <v>0</v>
      </c>
      <c r="V544">
        <f t="shared" si="667"/>
        <v>21.736770189237131</v>
      </c>
      <c r="W544">
        <f t="shared" si="667"/>
        <v>0</v>
      </c>
      <c r="X544">
        <f t="shared" si="667"/>
        <v>0</v>
      </c>
      <c r="Y544">
        <f t="shared" si="667"/>
        <v>0</v>
      </c>
      <c r="Z544">
        <f t="shared" si="667"/>
        <v>0</v>
      </c>
      <c r="AA544">
        <f t="shared" si="667"/>
        <v>0</v>
      </c>
      <c r="AB544">
        <f t="shared" si="667"/>
        <v>0</v>
      </c>
      <c r="AC544">
        <f t="shared" si="667"/>
        <v>0</v>
      </c>
      <c r="AD544">
        <f t="shared" si="667"/>
        <v>0</v>
      </c>
      <c r="AE544">
        <f t="shared" si="667"/>
        <v>0</v>
      </c>
      <c r="AF544">
        <f t="shared" si="667"/>
        <v>0</v>
      </c>
      <c r="AG544">
        <f t="shared" si="667"/>
        <v>0</v>
      </c>
      <c r="AH544">
        <f t="shared" si="667"/>
        <v>0</v>
      </c>
      <c r="AI544">
        <f t="shared" si="667"/>
        <v>0</v>
      </c>
      <c r="AJ544">
        <f t="shared" si="667"/>
        <v>0</v>
      </c>
      <c r="AK544">
        <f t="shared" si="667"/>
        <v>9.3106043479398828</v>
      </c>
      <c r="AL544">
        <f t="shared" si="667"/>
        <v>0</v>
      </c>
      <c r="AM544">
        <f t="shared" si="667"/>
        <v>0</v>
      </c>
      <c r="AN544">
        <f t="shared" si="667"/>
        <v>3.4033215838927822</v>
      </c>
      <c r="AO544">
        <f t="shared" si="667"/>
        <v>0</v>
      </c>
      <c r="AP544">
        <f t="shared" si="667"/>
        <v>0</v>
      </c>
      <c r="AQ544">
        <f t="shared" si="667"/>
        <v>0</v>
      </c>
      <c r="AR544">
        <f t="shared" si="667"/>
        <v>0</v>
      </c>
      <c r="AS544">
        <f t="shared" si="667"/>
        <v>0</v>
      </c>
      <c r="AT544" s="3">
        <f t="shared" si="665"/>
        <v>3330.9999999999995</v>
      </c>
      <c r="AU544" s="3">
        <f>model!AT5</f>
        <v>3331</v>
      </c>
    </row>
    <row r="545" spans="1:47" x14ac:dyDescent="0.25">
      <c r="A545" s="2" t="s">
        <v>5</v>
      </c>
      <c r="B545">
        <f t="shared" ref="B545:AS545" si="668">B496*($AU496/$AT496)</f>
        <v>0</v>
      </c>
      <c r="C545">
        <f t="shared" si="668"/>
        <v>0</v>
      </c>
      <c r="D545">
        <f t="shared" si="668"/>
        <v>0</v>
      </c>
      <c r="E545">
        <f t="shared" si="668"/>
        <v>0</v>
      </c>
      <c r="F545">
        <f t="shared" si="668"/>
        <v>2801.5146467422137</v>
      </c>
      <c r="G545">
        <f t="shared" si="668"/>
        <v>0</v>
      </c>
      <c r="H545">
        <f t="shared" si="668"/>
        <v>0</v>
      </c>
      <c r="I545">
        <f t="shared" si="668"/>
        <v>0</v>
      </c>
      <c r="J545">
        <f t="shared" si="668"/>
        <v>0</v>
      </c>
      <c r="K545">
        <f t="shared" si="668"/>
        <v>0</v>
      </c>
      <c r="L545">
        <f t="shared" si="668"/>
        <v>0</v>
      </c>
      <c r="M545">
        <f t="shared" si="668"/>
        <v>0</v>
      </c>
      <c r="N545">
        <f t="shared" si="668"/>
        <v>0</v>
      </c>
      <c r="O545">
        <f t="shared" si="668"/>
        <v>0</v>
      </c>
      <c r="P545">
        <f t="shared" si="668"/>
        <v>0</v>
      </c>
      <c r="Q545">
        <f t="shared" si="668"/>
        <v>0</v>
      </c>
      <c r="R545">
        <f t="shared" si="668"/>
        <v>0</v>
      </c>
      <c r="S545">
        <f t="shared" si="668"/>
        <v>0</v>
      </c>
      <c r="T545">
        <f t="shared" si="668"/>
        <v>0</v>
      </c>
      <c r="U545">
        <f t="shared" si="668"/>
        <v>0</v>
      </c>
      <c r="V545">
        <f t="shared" si="668"/>
        <v>0</v>
      </c>
      <c r="W545">
        <f t="shared" si="668"/>
        <v>0</v>
      </c>
      <c r="X545">
        <f t="shared" si="668"/>
        <v>0</v>
      </c>
      <c r="Y545">
        <f t="shared" si="668"/>
        <v>0</v>
      </c>
      <c r="Z545">
        <f t="shared" si="668"/>
        <v>0</v>
      </c>
      <c r="AA545">
        <f t="shared" si="668"/>
        <v>0</v>
      </c>
      <c r="AB545">
        <f t="shared" si="668"/>
        <v>0</v>
      </c>
      <c r="AC545">
        <f t="shared" si="668"/>
        <v>1944.7321790602634</v>
      </c>
      <c r="AD545">
        <f t="shared" si="668"/>
        <v>177.10771118527822</v>
      </c>
      <c r="AE545">
        <f t="shared" si="668"/>
        <v>0</v>
      </c>
      <c r="AF545">
        <f t="shared" si="668"/>
        <v>0</v>
      </c>
      <c r="AG545">
        <f t="shared" si="668"/>
        <v>0</v>
      </c>
      <c r="AH545">
        <f t="shared" si="668"/>
        <v>0</v>
      </c>
      <c r="AI545">
        <f t="shared" si="668"/>
        <v>0</v>
      </c>
      <c r="AJ545">
        <f t="shared" si="668"/>
        <v>0</v>
      </c>
      <c r="AK545">
        <f t="shared" si="668"/>
        <v>0</v>
      </c>
      <c r="AL545">
        <f t="shared" si="668"/>
        <v>0</v>
      </c>
      <c r="AM545">
        <f t="shared" si="668"/>
        <v>0</v>
      </c>
      <c r="AN545">
        <f t="shared" si="668"/>
        <v>0</v>
      </c>
      <c r="AO545">
        <f t="shared" si="668"/>
        <v>15.645463012244733</v>
      </c>
      <c r="AP545">
        <f t="shared" si="668"/>
        <v>0</v>
      </c>
      <c r="AQ545">
        <f t="shared" si="668"/>
        <v>0</v>
      </c>
      <c r="AR545">
        <f t="shared" si="668"/>
        <v>0</v>
      </c>
      <c r="AS545">
        <f t="shared" si="668"/>
        <v>0</v>
      </c>
      <c r="AT545" s="3">
        <f t="shared" si="665"/>
        <v>4939</v>
      </c>
      <c r="AU545" s="3">
        <f>model!AT6</f>
        <v>4939</v>
      </c>
    </row>
    <row r="546" spans="1:47" x14ac:dyDescent="0.25">
      <c r="A546" s="2" t="s">
        <v>6</v>
      </c>
      <c r="B546">
        <f t="shared" ref="B546:AS546" si="669">B497*($AU497/$AT497)</f>
        <v>0</v>
      </c>
      <c r="C546">
        <f t="shared" si="669"/>
        <v>0</v>
      </c>
      <c r="D546">
        <f t="shared" si="669"/>
        <v>663.31871244189472</v>
      </c>
      <c r="E546">
        <f t="shared" si="669"/>
        <v>0</v>
      </c>
      <c r="F546">
        <f t="shared" si="669"/>
        <v>0</v>
      </c>
      <c r="G546">
        <f t="shared" si="669"/>
        <v>9474.3662314642406</v>
      </c>
      <c r="H546">
        <f t="shared" si="669"/>
        <v>0</v>
      </c>
      <c r="I546">
        <f t="shared" si="669"/>
        <v>0</v>
      </c>
      <c r="J546">
        <f t="shared" si="669"/>
        <v>0</v>
      </c>
      <c r="K546">
        <f t="shared" si="669"/>
        <v>15235.141521939142</v>
      </c>
      <c r="L546">
        <f t="shared" si="669"/>
        <v>0</v>
      </c>
      <c r="M546">
        <f t="shared" si="669"/>
        <v>54.134005638042218</v>
      </c>
      <c r="N546">
        <f t="shared" si="669"/>
        <v>0</v>
      </c>
      <c r="O546">
        <f t="shared" si="669"/>
        <v>0</v>
      </c>
      <c r="P546">
        <f t="shared" si="669"/>
        <v>0</v>
      </c>
      <c r="Q546">
        <f t="shared" si="669"/>
        <v>2.0293895075790838</v>
      </c>
      <c r="R546">
        <f t="shared" si="669"/>
        <v>0</v>
      </c>
      <c r="S546">
        <f t="shared" si="669"/>
        <v>0</v>
      </c>
      <c r="T546">
        <f t="shared" si="669"/>
        <v>2.9565214009372776</v>
      </c>
      <c r="U546">
        <f t="shared" si="669"/>
        <v>0</v>
      </c>
      <c r="V546">
        <f t="shared" si="669"/>
        <v>0</v>
      </c>
      <c r="W546">
        <f t="shared" si="669"/>
        <v>0</v>
      </c>
      <c r="X546">
        <f t="shared" si="669"/>
        <v>0</v>
      </c>
      <c r="Y546">
        <f t="shared" si="669"/>
        <v>0</v>
      </c>
      <c r="Z546">
        <f t="shared" si="669"/>
        <v>0</v>
      </c>
      <c r="AA546">
        <f t="shared" si="669"/>
        <v>150.47070812018762</v>
      </c>
      <c r="AB546">
        <f t="shared" si="669"/>
        <v>0.89860488144710682</v>
      </c>
      <c r="AC546">
        <f t="shared" si="669"/>
        <v>0</v>
      </c>
      <c r="AD546">
        <f t="shared" si="669"/>
        <v>0</v>
      </c>
      <c r="AE546">
        <f t="shared" si="669"/>
        <v>0</v>
      </c>
      <c r="AF546">
        <f t="shared" si="669"/>
        <v>0</v>
      </c>
      <c r="AG546">
        <f t="shared" si="669"/>
        <v>0</v>
      </c>
      <c r="AH546">
        <f t="shared" si="669"/>
        <v>14.260057963245403</v>
      </c>
      <c r="AI546">
        <f t="shared" si="669"/>
        <v>1.4737008063319645</v>
      </c>
      <c r="AJ546">
        <f t="shared" si="669"/>
        <v>0</v>
      </c>
      <c r="AK546">
        <f t="shared" si="669"/>
        <v>0</v>
      </c>
      <c r="AL546">
        <f t="shared" si="669"/>
        <v>0</v>
      </c>
      <c r="AM546">
        <f t="shared" si="669"/>
        <v>0</v>
      </c>
      <c r="AN546">
        <f t="shared" si="669"/>
        <v>85.950545836952244</v>
      </c>
      <c r="AO546">
        <f t="shared" si="669"/>
        <v>0</v>
      </c>
      <c r="AP546">
        <f t="shared" si="669"/>
        <v>0</v>
      </c>
      <c r="AQ546">
        <f t="shared" si="669"/>
        <v>0</v>
      </c>
      <c r="AR546">
        <f t="shared" si="669"/>
        <v>0</v>
      </c>
      <c r="AS546">
        <f t="shared" si="669"/>
        <v>0</v>
      </c>
      <c r="AT546" s="3">
        <f t="shared" si="665"/>
        <v>25685</v>
      </c>
      <c r="AU546" s="3">
        <f>model!AT7</f>
        <v>25685</v>
      </c>
    </row>
    <row r="547" spans="1:47" x14ac:dyDescent="0.25">
      <c r="A547" s="2" t="s">
        <v>7</v>
      </c>
      <c r="B547">
        <f t="shared" ref="B547:AS547" si="670">B498*($AU498/$AT498)</f>
        <v>0</v>
      </c>
      <c r="C547">
        <f t="shared" si="670"/>
        <v>0</v>
      </c>
      <c r="D547">
        <f t="shared" si="670"/>
        <v>0</v>
      </c>
      <c r="E547">
        <f t="shared" si="670"/>
        <v>0</v>
      </c>
      <c r="F547">
        <f t="shared" si="670"/>
        <v>0</v>
      </c>
      <c r="G547">
        <f t="shared" si="670"/>
        <v>0</v>
      </c>
      <c r="H547">
        <f t="shared" si="670"/>
        <v>13758.50840592277</v>
      </c>
      <c r="I547">
        <f t="shared" si="670"/>
        <v>0</v>
      </c>
      <c r="J547">
        <f t="shared" si="670"/>
        <v>0</v>
      </c>
      <c r="K547">
        <f t="shared" si="670"/>
        <v>0</v>
      </c>
      <c r="L547">
        <f t="shared" si="670"/>
        <v>0</v>
      </c>
      <c r="M547">
        <f t="shared" si="670"/>
        <v>3.8643514528711238</v>
      </c>
      <c r="N547">
        <f t="shared" si="670"/>
        <v>30.478463424061204</v>
      </c>
      <c r="O547">
        <f t="shared" si="670"/>
        <v>0</v>
      </c>
      <c r="P547">
        <f t="shared" si="670"/>
        <v>0</v>
      </c>
      <c r="Q547">
        <f t="shared" si="670"/>
        <v>0</v>
      </c>
      <c r="R547">
        <f t="shared" si="670"/>
        <v>0</v>
      </c>
      <c r="S547">
        <f t="shared" si="670"/>
        <v>0</v>
      </c>
      <c r="T547">
        <f t="shared" si="670"/>
        <v>0.83373878866150508</v>
      </c>
      <c r="U547">
        <f t="shared" si="670"/>
        <v>11.636795593831375</v>
      </c>
      <c r="V547">
        <f t="shared" si="670"/>
        <v>0</v>
      </c>
      <c r="W547">
        <f t="shared" si="670"/>
        <v>0</v>
      </c>
      <c r="X547">
        <f t="shared" si="670"/>
        <v>0</v>
      </c>
      <c r="Y547">
        <f t="shared" si="670"/>
        <v>1.6444117984255358</v>
      </c>
      <c r="Z547">
        <f t="shared" si="670"/>
        <v>0</v>
      </c>
      <c r="AA547">
        <f t="shared" si="670"/>
        <v>0</v>
      </c>
      <c r="AB547">
        <f t="shared" si="670"/>
        <v>0</v>
      </c>
      <c r="AC547">
        <f t="shared" si="670"/>
        <v>0</v>
      </c>
      <c r="AD547">
        <f t="shared" si="670"/>
        <v>0</v>
      </c>
      <c r="AE547">
        <f t="shared" si="670"/>
        <v>0</v>
      </c>
      <c r="AF547">
        <f t="shared" si="670"/>
        <v>0</v>
      </c>
      <c r="AG547">
        <f t="shared" si="670"/>
        <v>18.431184513900536</v>
      </c>
      <c r="AH547">
        <f t="shared" si="670"/>
        <v>6.984424220350534</v>
      </c>
      <c r="AI547">
        <f t="shared" si="670"/>
        <v>7.6190309170110977</v>
      </c>
      <c r="AJ547">
        <f t="shared" si="670"/>
        <v>0</v>
      </c>
      <c r="AK547">
        <f t="shared" si="670"/>
        <v>0</v>
      </c>
      <c r="AL547">
        <f t="shared" si="670"/>
        <v>0</v>
      </c>
      <c r="AM547">
        <f t="shared" si="670"/>
        <v>0</v>
      </c>
      <c r="AN547">
        <f t="shared" si="670"/>
        <v>0</v>
      </c>
      <c r="AO547">
        <f t="shared" si="670"/>
        <v>0</v>
      </c>
      <c r="AP547">
        <f t="shared" si="670"/>
        <v>0</v>
      </c>
      <c r="AQ547">
        <f t="shared" si="670"/>
        <v>39.999193368118355</v>
      </c>
      <c r="AR547">
        <f t="shared" si="670"/>
        <v>0</v>
      </c>
      <c r="AS547">
        <f t="shared" si="670"/>
        <v>0</v>
      </c>
      <c r="AT547" s="3">
        <f t="shared" si="665"/>
        <v>13879.999999999998</v>
      </c>
      <c r="AU547" s="3">
        <f>model!AT8</f>
        <v>13880</v>
      </c>
    </row>
    <row r="548" spans="1:47" x14ac:dyDescent="0.25">
      <c r="A548" s="2" t="s">
        <v>8</v>
      </c>
      <c r="B548">
        <f t="shared" ref="B548:AS548" si="671">B499*($AU499/$AT499)</f>
        <v>2691.5246211409694</v>
      </c>
      <c r="C548">
        <f t="shared" si="671"/>
        <v>0</v>
      </c>
      <c r="D548">
        <f t="shared" si="671"/>
        <v>0</v>
      </c>
      <c r="E548">
        <f t="shared" si="671"/>
        <v>0</v>
      </c>
      <c r="F548">
        <f t="shared" si="671"/>
        <v>0</v>
      </c>
      <c r="G548">
        <f t="shared" si="671"/>
        <v>0</v>
      </c>
      <c r="H548">
        <f t="shared" si="671"/>
        <v>0</v>
      </c>
      <c r="I548">
        <f t="shared" si="671"/>
        <v>1668.0093733573515</v>
      </c>
      <c r="J548">
        <f t="shared" si="671"/>
        <v>0</v>
      </c>
      <c r="K548">
        <f t="shared" si="671"/>
        <v>0</v>
      </c>
      <c r="L548">
        <f t="shared" si="671"/>
        <v>0</v>
      </c>
      <c r="M548">
        <f t="shared" si="671"/>
        <v>0</v>
      </c>
      <c r="N548">
        <f t="shared" si="671"/>
        <v>0</v>
      </c>
      <c r="O548">
        <f t="shared" si="671"/>
        <v>46.770629505349135</v>
      </c>
      <c r="P548">
        <f t="shared" si="671"/>
        <v>0</v>
      </c>
      <c r="Q548">
        <f t="shared" si="671"/>
        <v>0</v>
      </c>
      <c r="R548">
        <f t="shared" si="671"/>
        <v>0</v>
      </c>
      <c r="S548">
        <f t="shared" si="671"/>
        <v>0</v>
      </c>
      <c r="T548">
        <f t="shared" si="671"/>
        <v>0</v>
      </c>
      <c r="U548">
        <f t="shared" si="671"/>
        <v>0</v>
      </c>
      <c r="V548">
        <f t="shared" si="671"/>
        <v>0</v>
      </c>
      <c r="W548">
        <f t="shared" si="671"/>
        <v>0</v>
      </c>
      <c r="X548">
        <f t="shared" si="671"/>
        <v>9.2369206446855205</v>
      </c>
      <c r="Y548">
        <f t="shared" si="671"/>
        <v>0</v>
      </c>
      <c r="Z548">
        <f t="shared" si="671"/>
        <v>0</v>
      </c>
      <c r="AA548">
        <f t="shared" si="671"/>
        <v>0</v>
      </c>
      <c r="AB548">
        <f t="shared" si="671"/>
        <v>0</v>
      </c>
      <c r="AC548">
        <f t="shared" si="671"/>
        <v>0</v>
      </c>
      <c r="AD548">
        <f t="shared" si="671"/>
        <v>0</v>
      </c>
      <c r="AE548">
        <f t="shared" si="671"/>
        <v>0</v>
      </c>
      <c r="AF548">
        <f t="shared" si="671"/>
        <v>0</v>
      </c>
      <c r="AG548">
        <f t="shared" si="671"/>
        <v>0</v>
      </c>
      <c r="AH548">
        <f t="shared" si="671"/>
        <v>0</v>
      </c>
      <c r="AI548">
        <f t="shared" si="671"/>
        <v>0</v>
      </c>
      <c r="AJ548">
        <f t="shared" si="671"/>
        <v>10.678466542907904</v>
      </c>
      <c r="AK548">
        <f t="shared" si="671"/>
        <v>0</v>
      </c>
      <c r="AL548">
        <f t="shared" si="671"/>
        <v>0</v>
      </c>
      <c r="AM548">
        <f t="shared" si="671"/>
        <v>0</v>
      </c>
      <c r="AN548">
        <f t="shared" si="671"/>
        <v>0</v>
      </c>
      <c r="AO548">
        <f t="shared" si="671"/>
        <v>0</v>
      </c>
      <c r="AP548">
        <f t="shared" si="671"/>
        <v>0</v>
      </c>
      <c r="AQ548">
        <f t="shared" si="671"/>
        <v>0</v>
      </c>
      <c r="AR548">
        <f t="shared" si="671"/>
        <v>4.7799888087369498</v>
      </c>
      <c r="AS548">
        <f t="shared" si="671"/>
        <v>0</v>
      </c>
      <c r="AT548" s="3">
        <f t="shared" si="665"/>
        <v>4431</v>
      </c>
      <c r="AU548" s="3">
        <f>model!AT9</f>
        <v>4431</v>
      </c>
    </row>
    <row r="549" spans="1:47" x14ac:dyDescent="0.25">
      <c r="A549" s="2" t="s">
        <v>9</v>
      </c>
      <c r="B549">
        <f t="shared" ref="B549:AS549" si="672">B500*($AU500/$AT500)</f>
        <v>0</v>
      </c>
      <c r="C549">
        <f t="shared" si="672"/>
        <v>0</v>
      </c>
      <c r="D549">
        <f t="shared" si="672"/>
        <v>0</v>
      </c>
      <c r="E549">
        <f t="shared" si="672"/>
        <v>0</v>
      </c>
      <c r="F549">
        <f t="shared" si="672"/>
        <v>0</v>
      </c>
      <c r="G549">
        <f t="shared" si="672"/>
        <v>0</v>
      </c>
      <c r="H549">
        <f t="shared" si="672"/>
        <v>0</v>
      </c>
      <c r="I549">
        <f t="shared" si="672"/>
        <v>0</v>
      </c>
      <c r="J549">
        <f t="shared" si="672"/>
        <v>18009.963779061098</v>
      </c>
      <c r="K549">
        <f t="shared" si="672"/>
        <v>0</v>
      </c>
      <c r="L549">
        <f t="shared" si="672"/>
        <v>267.7384153613757</v>
      </c>
      <c r="M549">
        <f t="shared" si="672"/>
        <v>0</v>
      </c>
      <c r="N549">
        <f t="shared" si="672"/>
        <v>0</v>
      </c>
      <c r="O549">
        <f t="shared" si="672"/>
        <v>0</v>
      </c>
      <c r="P549">
        <f t="shared" si="672"/>
        <v>0</v>
      </c>
      <c r="Q549">
        <f t="shared" si="672"/>
        <v>0</v>
      </c>
      <c r="R549">
        <f t="shared" si="672"/>
        <v>0</v>
      </c>
      <c r="S549">
        <f t="shared" si="672"/>
        <v>0</v>
      </c>
      <c r="T549">
        <f t="shared" si="672"/>
        <v>0</v>
      </c>
      <c r="U549">
        <f t="shared" si="672"/>
        <v>0</v>
      </c>
      <c r="V549">
        <f t="shared" si="672"/>
        <v>0</v>
      </c>
      <c r="W549">
        <f t="shared" si="672"/>
        <v>0</v>
      </c>
      <c r="X549">
        <f t="shared" si="672"/>
        <v>0</v>
      </c>
      <c r="Y549">
        <f t="shared" si="672"/>
        <v>0</v>
      </c>
      <c r="Z549">
        <f t="shared" si="672"/>
        <v>0</v>
      </c>
      <c r="AA549">
        <f t="shared" si="672"/>
        <v>0</v>
      </c>
      <c r="AB549">
        <f t="shared" si="672"/>
        <v>0</v>
      </c>
      <c r="AC549">
        <f t="shared" si="672"/>
        <v>6198.570303177883</v>
      </c>
      <c r="AD549">
        <f t="shared" si="672"/>
        <v>36.419795530865393</v>
      </c>
      <c r="AE549">
        <f t="shared" si="672"/>
        <v>0</v>
      </c>
      <c r="AF549">
        <f t="shared" si="672"/>
        <v>0</v>
      </c>
      <c r="AG549">
        <f t="shared" si="672"/>
        <v>0</v>
      </c>
      <c r="AH549">
        <f t="shared" si="672"/>
        <v>0</v>
      </c>
      <c r="AI549">
        <f t="shared" si="672"/>
        <v>0</v>
      </c>
      <c r="AJ549">
        <f t="shared" si="672"/>
        <v>20.734923511648777</v>
      </c>
      <c r="AK549">
        <f t="shared" si="672"/>
        <v>0</v>
      </c>
      <c r="AL549">
        <f t="shared" si="672"/>
        <v>0</v>
      </c>
      <c r="AM549">
        <f t="shared" si="672"/>
        <v>0</v>
      </c>
      <c r="AN549">
        <f t="shared" si="672"/>
        <v>0</v>
      </c>
      <c r="AO549">
        <f t="shared" si="672"/>
        <v>5.5727833571280367</v>
      </c>
      <c r="AP549">
        <f t="shared" si="672"/>
        <v>0</v>
      </c>
      <c r="AQ549">
        <f t="shared" si="672"/>
        <v>0</v>
      </c>
      <c r="AR549">
        <f t="shared" si="672"/>
        <v>0</v>
      </c>
      <c r="AS549">
        <f t="shared" si="672"/>
        <v>0</v>
      </c>
      <c r="AT549" s="3">
        <f t="shared" si="665"/>
        <v>24539</v>
      </c>
      <c r="AU549" s="3">
        <f>model!AT10</f>
        <v>24539</v>
      </c>
    </row>
    <row r="550" spans="1:47" x14ac:dyDescent="0.25">
      <c r="A550" s="2" t="s">
        <v>10</v>
      </c>
      <c r="B550">
        <f t="shared" ref="B550:AS550" si="673">B501*($AU501/$AT501)</f>
        <v>9.9091818052098137</v>
      </c>
      <c r="C550">
        <f t="shared" si="673"/>
        <v>0</v>
      </c>
      <c r="D550">
        <f t="shared" si="673"/>
        <v>43.748370110124917</v>
      </c>
      <c r="E550">
        <f t="shared" si="673"/>
        <v>0</v>
      </c>
      <c r="F550">
        <f t="shared" si="673"/>
        <v>0</v>
      </c>
      <c r="G550">
        <f t="shared" si="673"/>
        <v>304.87741033028095</v>
      </c>
      <c r="H550">
        <f t="shared" si="673"/>
        <v>0</v>
      </c>
      <c r="I550">
        <f t="shared" si="673"/>
        <v>0</v>
      </c>
      <c r="J550">
        <f t="shared" si="673"/>
        <v>0</v>
      </c>
      <c r="K550">
        <f t="shared" si="673"/>
        <v>36300.386416103109</v>
      </c>
      <c r="L550">
        <f t="shared" si="673"/>
        <v>0</v>
      </c>
      <c r="M550">
        <f t="shared" si="673"/>
        <v>29.090496079405639</v>
      </c>
      <c r="N550">
        <f t="shared" si="673"/>
        <v>0</v>
      </c>
      <c r="O550">
        <f t="shared" si="673"/>
        <v>0.42454203644527805</v>
      </c>
      <c r="P550">
        <f t="shared" si="673"/>
        <v>0.42853675871143754</v>
      </c>
      <c r="Q550">
        <f t="shared" si="673"/>
        <v>3.4387964123864414</v>
      </c>
      <c r="R550">
        <f t="shared" si="673"/>
        <v>0</v>
      </c>
      <c r="S550">
        <f t="shared" si="673"/>
        <v>0</v>
      </c>
      <c r="T550">
        <f t="shared" si="673"/>
        <v>0</v>
      </c>
      <c r="U550">
        <f t="shared" si="673"/>
        <v>0</v>
      </c>
      <c r="V550">
        <f t="shared" si="673"/>
        <v>0</v>
      </c>
      <c r="W550">
        <f t="shared" si="673"/>
        <v>9.2411336898505461</v>
      </c>
      <c r="X550">
        <f t="shared" si="673"/>
        <v>0</v>
      </c>
      <c r="Y550">
        <f t="shared" si="673"/>
        <v>0</v>
      </c>
      <c r="Z550">
        <f t="shared" si="673"/>
        <v>0</v>
      </c>
      <c r="AA550">
        <f t="shared" si="673"/>
        <v>379.57587703198584</v>
      </c>
      <c r="AB550">
        <f t="shared" si="673"/>
        <v>0</v>
      </c>
      <c r="AC550">
        <f t="shared" si="673"/>
        <v>0</v>
      </c>
      <c r="AD550">
        <f t="shared" si="673"/>
        <v>0</v>
      </c>
      <c r="AE550">
        <f t="shared" si="673"/>
        <v>0</v>
      </c>
      <c r="AF550">
        <f t="shared" si="673"/>
        <v>0</v>
      </c>
      <c r="AG550">
        <f t="shared" si="673"/>
        <v>0</v>
      </c>
      <c r="AH550">
        <f t="shared" si="673"/>
        <v>98.213782871587469</v>
      </c>
      <c r="AI550">
        <f t="shared" si="673"/>
        <v>0</v>
      </c>
      <c r="AJ550">
        <f t="shared" si="673"/>
        <v>0</v>
      </c>
      <c r="AK550">
        <f t="shared" si="673"/>
        <v>0</v>
      </c>
      <c r="AL550">
        <f t="shared" si="673"/>
        <v>0</v>
      </c>
      <c r="AM550">
        <f t="shared" si="673"/>
        <v>0</v>
      </c>
      <c r="AN550">
        <f t="shared" si="673"/>
        <v>0</v>
      </c>
      <c r="AO550">
        <f t="shared" si="673"/>
        <v>0</v>
      </c>
      <c r="AP550">
        <f t="shared" si="673"/>
        <v>1.9313258220099492</v>
      </c>
      <c r="AQ550">
        <f t="shared" si="673"/>
        <v>3.7341309488960834</v>
      </c>
      <c r="AR550">
        <f t="shared" si="673"/>
        <v>0</v>
      </c>
      <c r="AS550">
        <f t="shared" si="673"/>
        <v>0</v>
      </c>
      <c r="AT550" s="3">
        <f t="shared" si="665"/>
        <v>37185.000000000007</v>
      </c>
      <c r="AU550" s="3">
        <f>model!AT11</f>
        <v>37185</v>
      </c>
    </row>
    <row r="551" spans="1:47" x14ac:dyDescent="0.25">
      <c r="A551" s="2" t="s">
        <v>11</v>
      </c>
      <c r="B551">
        <f t="shared" ref="B551:AS551" si="674">B502*($AU502/$AT502)</f>
        <v>0</v>
      </c>
      <c r="C551">
        <f t="shared" si="674"/>
        <v>0</v>
      </c>
      <c r="D551">
        <f t="shared" si="674"/>
        <v>0</v>
      </c>
      <c r="E551">
        <f t="shared" si="674"/>
        <v>0</v>
      </c>
      <c r="F551">
        <f t="shared" si="674"/>
        <v>0</v>
      </c>
      <c r="G551">
        <f t="shared" si="674"/>
        <v>0</v>
      </c>
      <c r="H551">
        <f t="shared" si="674"/>
        <v>0</v>
      </c>
      <c r="I551">
        <f t="shared" si="674"/>
        <v>0</v>
      </c>
      <c r="J551">
        <f t="shared" si="674"/>
        <v>691.61177407856121</v>
      </c>
      <c r="K551">
        <f t="shared" si="674"/>
        <v>0</v>
      </c>
      <c r="L551">
        <f t="shared" si="674"/>
        <v>4885.6648905228749</v>
      </c>
      <c r="M551">
        <f t="shared" si="674"/>
        <v>0</v>
      </c>
      <c r="N551">
        <f t="shared" si="674"/>
        <v>0</v>
      </c>
      <c r="O551">
        <f t="shared" si="674"/>
        <v>0</v>
      </c>
      <c r="P551">
        <f t="shared" si="674"/>
        <v>0</v>
      </c>
      <c r="Q551">
        <f t="shared" si="674"/>
        <v>0</v>
      </c>
      <c r="R551">
        <f t="shared" si="674"/>
        <v>0</v>
      </c>
      <c r="S551">
        <f t="shared" si="674"/>
        <v>0</v>
      </c>
      <c r="T551">
        <f t="shared" si="674"/>
        <v>0</v>
      </c>
      <c r="U551">
        <f t="shared" si="674"/>
        <v>0</v>
      </c>
      <c r="V551">
        <f t="shared" si="674"/>
        <v>0</v>
      </c>
      <c r="W551">
        <f t="shared" si="674"/>
        <v>0</v>
      </c>
      <c r="X551">
        <f t="shared" si="674"/>
        <v>0</v>
      </c>
      <c r="Y551">
        <f t="shared" si="674"/>
        <v>0</v>
      </c>
      <c r="Z551">
        <f t="shared" si="674"/>
        <v>0</v>
      </c>
      <c r="AA551">
        <f t="shared" si="674"/>
        <v>0</v>
      </c>
      <c r="AB551">
        <f t="shared" si="674"/>
        <v>0</v>
      </c>
      <c r="AC551">
        <f t="shared" si="674"/>
        <v>777.7233353985639</v>
      </c>
      <c r="AD551">
        <f t="shared" si="674"/>
        <v>0</v>
      </c>
      <c r="AE551">
        <f t="shared" si="674"/>
        <v>0</v>
      </c>
      <c r="AF551">
        <f t="shared" si="674"/>
        <v>0</v>
      </c>
      <c r="AG551">
        <f t="shared" si="674"/>
        <v>0</v>
      </c>
      <c r="AH551">
        <f t="shared" si="674"/>
        <v>0</v>
      </c>
      <c r="AI551">
        <f t="shared" si="674"/>
        <v>0</v>
      </c>
      <c r="AJ551">
        <f t="shared" si="674"/>
        <v>0</v>
      </c>
      <c r="AK551">
        <f t="shared" si="674"/>
        <v>0</v>
      </c>
      <c r="AL551">
        <f t="shared" si="674"/>
        <v>0</v>
      </c>
      <c r="AM551">
        <f t="shared" si="674"/>
        <v>0</v>
      </c>
      <c r="AN551">
        <f t="shared" si="674"/>
        <v>0</v>
      </c>
      <c r="AO551">
        <f t="shared" si="674"/>
        <v>0</v>
      </c>
      <c r="AP551">
        <f t="shared" si="674"/>
        <v>0</v>
      </c>
      <c r="AQ551">
        <f t="shared" si="674"/>
        <v>0</v>
      </c>
      <c r="AR551">
        <f t="shared" si="674"/>
        <v>0</v>
      </c>
      <c r="AS551">
        <f t="shared" si="674"/>
        <v>0</v>
      </c>
      <c r="AT551" s="3">
        <f t="shared" si="665"/>
        <v>6355</v>
      </c>
      <c r="AU551" s="3">
        <f>model!AT12</f>
        <v>6355</v>
      </c>
    </row>
    <row r="552" spans="1:47" x14ac:dyDescent="0.25">
      <c r="A552" s="2" t="s">
        <v>12</v>
      </c>
      <c r="B552">
        <f t="shared" ref="B552:AS552" si="675">B503*($AU503/$AT503)</f>
        <v>0</v>
      </c>
      <c r="C552">
        <f t="shared" si="675"/>
        <v>0</v>
      </c>
      <c r="D552">
        <f t="shared" si="675"/>
        <v>9.0700837095824944</v>
      </c>
      <c r="E552">
        <f t="shared" si="675"/>
        <v>0</v>
      </c>
      <c r="F552">
        <f t="shared" si="675"/>
        <v>0</v>
      </c>
      <c r="G552">
        <f t="shared" si="675"/>
        <v>9.1405276155243573</v>
      </c>
      <c r="H552">
        <f t="shared" si="675"/>
        <v>0</v>
      </c>
      <c r="I552">
        <f t="shared" si="675"/>
        <v>0</v>
      </c>
      <c r="J552">
        <f t="shared" si="675"/>
        <v>0</v>
      </c>
      <c r="K552">
        <f t="shared" si="675"/>
        <v>1132.5876012045767</v>
      </c>
      <c r="L552">
        <f t="shared" si="675"/>
        <v>0</v>
      </c>
      <c r="M552">
        <f t="shared" si="675"/>
        <v>292.42112682650094</v>
      </c>
      <c r="N552">
        <f t="shared" si="675"/>
        <v>0</v>
      </c>
      <c r="O552">
        <f t="shared" si="675"/>
        <v>0</v>
      </c>
      <c r="P552">
        <f t="shared" si="675"/>
        <v>0</v>
      </c>
      <c r="Q552">
        <f t="shared" si="675"/>
        <v>0</v>
      </c>
      <c r="R552">
        <f t="shared" si="675"/>
        <v>0</v>
      </c>
      <c r="S552">
        <f t="shared" si="675"/>
        <v>0</v>
      </c>
      <c r="T552">
        <f t="shared" si="675"/>
        <v>4.7806606438156374</v>
      </c>
      <c r="U552">
        <f t="shared" si="675"/>
        <v>0</v>
      </c>
      <c r="V552">
        <f t="shared" si="675"/>
        <v>0</v>
      </c>
      <c r="W552">
        <f t="shared" si="675"/>
        <v>0</v>
      </c>
      <c r="X552">
        <f t="shared" si="675"/>
        <v>0</v>
      </c>
      <c r="Y552">
        <f t="shared" si="675"/>
        <v>0</v>
      </c>
      <c r="Z552">
        <f t="shared" si="675"/>
        <v>0</v>
      </c>
      <c r="AA552">
        <f t="shared" si="675"/>
        <v>0</v>
      </c>
      <c r="AB552">
        <f t="shared" si="675"/>
        <v>0</v>
      </c>
      <c r="AC552">
        <f t="shared" si="675"/>
        <v>0</v>
      </c>
      <c r="AD552">
        <f t="shared" si="675"/>
        <v>0</v>
      </c>
      <c r="AE552">
        <f t="shared" si="675"/>
        <v>0</v>
      </c>
      <c r="AF552">
        <f t="shared" si="675"/>
        <v>0</v>
      </c>
      <c r="AG552">
        <f t="shared" si="675"/>
        <v>0</v>
      </c>
      <c r="AH552">
        <f t="shared" si="675"/>
        <v>0</v>
      </c>
      <c r="AI552">
        <f t="shared" si="675"/>
        <v>0</v>
      </c>
      <c r="AJ552">
        <f t="shared" si="675"/>
        <v>0</v>
      </c>
      <c r="AK552">
        <f t="shared" si="675"/>
        <v>0</v>
      </c>
      <c r="AL552">
        <f t="shared" si="675"/>
        <v>0</v>
      </c>
      <c r="AM552">
        <f t="shared" si="675"/>
        <v>0</v>
      </c>
      <c r="AN552">
        <f t="shared" si="675"/>
        <v>0</v>
      </c>
      <c r="AO552">
        <f t="shared" si="675"/>
        <v>0</v>
      </c>
      <c r="AP552">
        <f t="shared" si="675"/>
        <v>0</v>
      </c>
      <c r="AQ552">
        <f t="shared" si="675"/>
        <v>0</v>
      </c>
      <c r="AR552">
        <f t="shared" si="675"/>
        <v>0</v>
      </c>
      <c r="AS552">
        <f t="shared" si="675"/>
        <v>0</v>
      </c>
      <c r="AT552" s="3">
        <f t="shared" si="665"/>
        <v>1448.0000000000002</v>
      </c>
      <c r="AU552" s="3">
        <f>model!AT13</f>
        <v>1448</v>
      </c>
    </row>
    <row r="553" spans="1:47" x14ac:dyDescent="0.25">
      <c r="A553" s="2" t="s">
        <v>13</v>
      </c>
      <c r="B553">
        <f t="shared" ref="B553:AS553" si="676">B504*($AU504/$AT504)</f>
        <v>0</v>
      </c>
      <c r="C553">
        <f t="shared" si="676"/>
        <v>0</v>
      </c>
      <c r="D553">
        <f t="shared" si="676"/>
        <v>0</v>
      </c>
      <c r="E553">
        <f t="shared" si="676"/>
        <v>0</v>
      </c>
      <c r="F553">
        <f t="shared" si="676"/>
        <v>0</v>
      </c>
      <c r="G553">
        <f t="shared" si="676"/>
        <v>0</v>
      </c>
      <c r="H553">
        <f t="shared" si="676"/>
        <v>426.57984020537754</v>
      </c>
      <c r="I553">
        <f t="shared" si="676"/>
        <v>0</v>
      </c>
      <c r="J553">
        <f t="shared" si="676"/>
        <v>0</v>
      </c>
      <c r="K553">
        <f t="shared" si="676"/>
        <v>0</v>
      </c>
      <c r="L553">
        <f t="shared" si="676"/>
        <v>0</v>
      </c>
      <c r="M553">
        <f t="shared" si="676"/>
        <v>0</v>
      </c>
      <c r="N553">
        <f t="shared" si="676"/>
        <v>293.46492667862748</v>
      </c>
      <c r="O553">
        <f t="shared" si="676"/>
        <v>0</v>
      </c>
      <c r="P553">
        <f t="shared" si="676"/>
        <v>0</v>
      </c>
      <c r="Q553">
        <f t="shared" si="676"/>
        <v>0</v>
      </c>
      <c r="R553">
        <f t="shared" si="676"/>
        <v>0</v>
      </c>
      <c r="S553">
        <f t="shared" si="676"/>
        <v>0</v>
      </c>
      <c r="T553">
        <f t="shared" si="676"/>
        <v>0</v>
      </c>
      <c r="U553">
        <f t="shared" si="676"/>
        <v>0</v>
      </c>
      <c r="V553">
        <f t="shared" si="676"/>
        <v>0</v>
      </c>
      <c r="W553">
        <f t="shared" si="676"/>
        <v>0</v>
      </c>
      <c r="X553">
        <f t="shared" si="676"/>
        <v>0</v>
      </c>
      <c r="Y553">
        <f t="shared" si="676"/>
        <v>16.955233115995011</v>
      </c>
      <c r="Z553">
        <f t="shared" si="676"/>
        <v>0</v>
      </c>
      <c r="AA553">
        <f t="shared" si="676"/>
        <v>0</v>
      </c>
      <c r="AB553">
        <f t="shared" si="676"/>
        <v>0</v>
      </c>
      <c r="AC553">
        <f t="shared" si="676"/>
        <v>0</v>
      </c>
      <c r="AD553">
        <f t="shared" si="676"/>
        <v>0</v>
      </c>
      <c r="AE553">
        <f t="shared" si="676"/>
        <v>0</v>
      </c>
      <c r="AF553">
        <f t="shared" si="676"/>
        <v>0</v>
      </c>
      <c r="AG553">
        <f t="shared" si="676"/>
        <v>0</v>
      </c>
      <c r="AH553">
        <f t="shared" si="676"/>
        <v>0</v>
      </c>
      <c r="AI553">
        <f t="shared" si="676"/>
        <v>0</v>
      </c>
      <c r="AJ553">
        <f t="shared" si="676"/>
        <v>0</v>
      </c>
      <c r="AK553">
        <f t="shared" si="676"/>
        <v>0</v>
      </c>
      <c r="AL553">
        <f t="shared" si="676"/>
        <v>0</v>
      </c>
      <c r="AM553">
        <f t="shared" si="676"/>
        <v>0</v>
      </c>
      <c r="AN553">
        <f t="shared" si="676"/>
        <v>0</v>
      </c>
      <c r="AO553">
        <f t="shared" si="676"/>
        <v>0</v>
      </c>
      <c r="AP553">
        <f t="shared" si="676"/>
        <v>0</v>
      </c>
      <c r="AQ553">
        <f t="shared" si="676"/>
        <v>0</v>
      </c>
      <c r="AR553">
        <f t="shared" si="676"/>
        <v>0</v>
      </c>
      <c r="AS553">
        <f t="shared" si="676"/>
        <v>0</v>
      </c>
      <c r="AT553" s="3">
        <f t="shared" si="665"/>
        <v>737</v>
      </c>
      <c r="AU553" s="3">
        <f>model!AT14</f>
        <v>737</v>
      </c>
    </row>
    <row r="554" spans="1:47" x14ac:dyDescent="0.25">
      <c r="A554" s="2" t="s">
        <v>14</v>
      </c>
      <c r="B554">
        <f t="shared" ref="B554:AS554" si="677">B505*($AU505/$AT505)</f>
        <v>43368.967299494812</v>
      </c>
      <c r="C554">
        <f t="shared" si="677"/>
        <v>0</v>
      </c>
      <c r="D554">
        <f t="shared" si="677"/>
        <v>0</v>
      </c>
      <c r="E554">
        <f t="shared" si="677"/>
        <v>0</v>
      </c>
      <c r="F554">
        <f t="shared" si="677"/>
        <v>0</v>
      </c>
      <c r="G554">
        <f t="shared" si="677"/>
        <v>0</v>
      </c>
      <c r="H554">
        <f t="shared" si="677"/>
        <v>108.4423530280085</v>
      </c>
      <c r="I554">
        <f t="shared" si="677"/>
        <v>26.380964577751186</v>
      </c>
      <c r="J554">
        <f t="shared" si="677"/>
        <v>0</v>
      </c>
      <c r="K554">
        <f t="shared" si="677"/>
        <v>0</v>
      </c>
      <c r="L554">
        <f t="shared" si="677"/>
        <v>0</v>
      </c>
      <c r="M554">
        <f t="shared" si="677"/>
        <v>0</v>
      </c>
      <c r="N554">
        <f t="shared" si="677"/>
        <v>0</v>
      </c>
      <c r="O554">
        <f t="shared" si="677"/>
        <v>77752.606405388797</v>
      </c>
      <c r="P554">
        <f t="shared" si="677"/>
        <v>0</v>
      </c>
      <c r="Q554">
        <f t="shared" si="677"/>
        <v>21.938253563328971</v>
      </c>
      <c r="R554">
        <f t="shared" si="677"/>
        <v>0</v>
      </c>
      <c r="S554">
        <f t="shared" si="677"/>
        <v>0</v>
      </c>
      <c r="T554">
        <f t="shared" si="677"/>
        <v>0</v>
      </c>
      <c r="U554">
        <f t="shared" si="677"/>
        <v>53.922790620842484</v>
      </c>
      <c r="V554">
        <f t="shared" si="677"/>
        <v>0</v>
      </c>
      <c r="W554">
        <f t="shared" si="677"/>
        <v>0</v>
      </c>
      <c r="X554">
        <f t="shared" si="677"/>
        <v>262.35480562345253</v>
      </c>
      <c r="Y554">
        <f t="shared" si="677"/>
        <v>0</v>
      </c>
      <c r="Z554">
        <f t="shared" si="677"/>
        <v>0</v>
      </c>
      <c r="AA554">
        <f t="shared" si="677"/>
        <v>0</v>
      </c>
      <c r="AB554">
        <f t="shared" si="677"/>
        <v>2.3974057672715237</v>
      </c>
      <c r="AC554">
        <f t="shared" si="677"/>
        <v>0</v>
      </c>
      <c r="AD554">
        <f t="shared" si="677"/>
        <v>0</v>
      </c>
      <c r="AE554">
        <f t="shared" si="677"/>
        <v>0</v>
      </c>
      <c r="AF554">
        <f t="shared" si="677"/>
        <v>0</v>
      </c>
      <c r="AG554">
        <f t="shared" si="677"/>
        <v>0</v>
      </c>
      <c r="AH554">
        <f t="shared" si="677"/>
        <v>0</v>
      </c>
      <c r="AI554">
        <f t="shared" si="677"/>
        <v>0</v>
      </c>
      <c r="AJ554">
        <f t="shared" si="677"/>
        <v>0</v>
      </c>
      <c r="AK554">
        <f t="shared" si="677"/>
        <v>0</v>
      </c>
      <c r="AL554">
        <f t="shared" si="677"/>
        <v>655.21671837213592</v>
      </c>
      <c r="AM554">
        <f t="shared" si="677"/>
        <v>365.70535764738736</v>
      </c>
      <c r="AN554">
        <f t="shared" si="677"/>
        <v>0</v>
      </c>
      <c r="AO554">
        <f t="shared" si="677"/>
        <v>0</v>
      </c>
      <c r="AP554">
        <f t="shared" si="677"/>
        <v>0</v>
      </c>
      <c r="AQ554">
        <f t="shared" si="677"/>
        <v>37.038971886220317</v>
      </c>
      <c r="AR554">
        <f t="shared" si="677"/>
        <v>76.20027069608004</v>
      </c>
      <c r="AS554">
        <f t="shared" si="677"/>
        <v>38.828403333916242</v>
      </c>
      <c r="AT554" s="3">
        <f t="shared" si="665"/>
        <v>122770</v>
      </c>
      <c r="AU554" s="3">
        <f>model!AT15</f>
        <v>122770</v>
      </c>
    </row>
    <row r="555" spans="1:47" x14ac:dyDescent="0.25">
      <c r="A555" s="2" t="s">
        <v>15</v>
      </c>
      <c r="B555">
        <f t="shared" ref="B555:AS555" si="678">B506*($AU506/$AT506)</f>
        <v>0</v>
      </c>
      <c r="C555">
        <f t="shared" si="678"/>
        <v>0</v>
      </c>
      <c r="D555">
        <f t="shared" si="678"/>
        <v>785.45197915136362</v>
      </c>
      <c r="E555">
        <f t="shared" si="678"/>
        <v>206.08764640405153</v>
      </c>
      <c r="F555">
        <f t="shared" si="678"/>
        <v>0</v>
      </c>
      <c r="G555">
        <f t="shared" si="678"/>
        <v>0</v>
      </c>
      <c r="H555">
        <f t="shared" si="678"/>
        <v>0</v>
      </c>
      <c r="I555">
        <f t="shared" si="678"/>
        <v>0</v>
      </c>
      <c r="J555">
        <f t="shared" si="678"/>
        <v>0</v>
      </c>
      <c r="K555">
        <f t="shared" si="678"/>
        <v>45.939077159354433</v>
      </c>
      <c r="L555">
        <f t="shared" si="678"/>
        <v>0</v>
      </c>
      <c r="M555">
        <f t="shared" si="678"/>
        <v>0</v>
      </c>
      <c r="N555">
        <f t="shared" si="678"/>
        <v>0</v>
      </c>
      <c r="O555">
        <f t="shared" si="678"/>
        <v>0</v>
      </c>
      <c r="P555">
        <f t="shared" si="678"/>
        <v>2807.7560728388235</v>
      </c>
      <c r="Q555">
        <f t="shared" si="678"/>
        <v>0</v>
      </c>
      <c r="R555">
        <f t="shared" si="678"/>
        <v>0</v>
      </c>
      <c r="S555">
        <f t="shared" si="678"/>
        <v>0</v>
      </c>
      <c r="T555">
        <f t="shared" si="678"/>
        <v>0</v>
      </c>
      <c r="U555">
        <f t="shared" si="678"/>
        <v>0</v>
      </c>
      <c r="V555">
        <f t="shared" si="678"/>
        <v>6.3065892706023465</v>
      </c>
      <c r="W555">
        <f t="shared" si="678"/>
        <v>0</v>
      </c>
      <c r="X555">
        <f t="shared" si="678"/>
        <v>0</v>
      </c>
      <c r="Y555">
        <f t="shared" si="678"/>
        <v>0</v>
      </c>
      <c r="Z555">
        <f t="shared" si="678"/>
        <v>0</v>
      </c>
      <c r="AA555">
        <f t="shared" si="678"/>
        <v>0</v>
      </c>
      <c r="AB555">
        <f t="shared" si="678"/>
        <v>0</v>
      </c>
      <c r="AC555">
        <f t="shared" si="678"/>
        <v>0</v>
      </c>
      <c r="AD555">
        <f t="shared" si="678"/>
        <v>0</v>
      </c>
      <c r="AE555">
        <f t="shared" si="678"/>
        <v>0</v>
      </c>
      <c r="AF555">
        <f t="shared" si="678"/>
        <v>0</v>
      </c>
      <c r="AG555">
        <f t="shared" si="678"/>
        <v>0</v>
      </c>
      <c r="AH555">
        <f t="shared" si="678"/>
        <v>0</v>
      </c>
      <c r="AI555">
        <f t="shared" si="678"/>
        <v>0</v>
      </c>
      <c r="AJ555">
        <f t="shared" si="678"/>
        <v>0</v>
      </c>
      <c r="AK555">
        <f t="shared" si="678"/>
        <v>0</v>
      </c>
      <c r="AL555">
        <f t="shared" si="678"/>
        <v>0</v>
      </c>
      <c r="AM555">
        <f t="shared" si="678"/>
        <v>0</v>
      </c>
      <c r="AN555">
        <f t="shared" si="678"/>
        <v>36.458635175804353</v>
      </c>
      <c r="AO555">
        <f t="shared" si="678"/>
        <v>0</v>
      </c>
      <c r="AP555">
        <f t="shared" si="678"/>
        <v>0</v>
      </c>
      <c r="AQ555">
        <f t="shared" si="678"/>
        <v>0</v>
      </c>
      <c r="AR555">
        <f t="shared" si="678"/>
        <v>0</v>
      </c>
      <c r="AS555">
        <f t="shared" si="678"/>
        <v>0</v>
      </c>
      <c r="AT555" s="3">
        <f t="shared" si="665"/>
        <v>3887.9999999999995</v>
      </c>
      <c r="AU555" s="3">
        <f>model!AT16</f>
        <v>3888</v>
      </c>
    </row>
    <row r="556" spans="1:47" x14ac:dyDescent="0.25">
      <c r="A556" s="2" t="s">
        <v>16</v>
      </c>
      <c r="B556">
        <f t="shared" ref="B556:AS556" si="679">B507*($AU507/$AT507)</f>
        <v>52.754595946632108</v>
      </c>
      <c r="C556">
        <f t="shared" si="679"/>
        <v>0</v>
      </c>
      <c r="D556">
        <f t="shared" si="679"/>
        <v>8.4461138194637435</v>
      </c>
      <c r="E556">
        <f t="shared" si="679"/>
        <v>0</v>
      </c>
      <c r="F556">
        <f t="shared" si="679"/>
        <v>0</v>
      </c>
      <c r="G556">
        <f t="shared" si="679"/>
        <v>0</v>
      </c>
      <c r="H556">
        <f t="shared" si="679"/>
        <v>0</v>
      </c>
      <c r="I556">
        <f t="shared" si="679"/>
        <v>0</v>
      </c>
      <c r="J556">
        <f t="shared" si="679"/>
        <v>0</v>
      </c>
      <c r="K556">
        <f t="shared" si="679"/>
        <v>453.85477611910557</v>
      </c>
      <c r="L556">
        <f t="shared" si="679"/>
        <v>0</v>
      </c>
      <c r="M556">
        <f t="shared" si="679"/>
        <v>0</v>
      </c>
      <c r="N556">
        <f t="shared" si="679"/>
        <v>0</v>
      </c>
      <c r="O556">
        <f t="shared" si="679"/>
        <v>114.74764643145937</v>
      </c>
      <c r="P556">
        <f t="shared" si="679"/>
        <v>0</v>
      </c>
      <c r="Q556">
        <f t="shared" si="679"/>
        <v>9528.8495823462963</v>
      </c>
      <c r="R556">
        <f t="shared" si="679"/>
        <v>0</v>
      </c>
      <c r="S556">
        <f t="shared" si="679"/>
        <v>0</v>
      </c>
      <c r="T556">
        <f t="shared" si="679"/>
        <v>0</v>
      </c>
      <c r="U556">
        <f t="shared" si="679"/>
        <v>0</v>
      </c>
      <c r="V556">
        <f t="shared" si="679"/>
        <v>0</v>
      </c>
      <c r="W556">
        <f t="shared" si="679"/>
        <v>0</v>
      </c>
      <c r="X556">
        <f t="shared" si="679"/>
        <v>0</v>
      </c>
      <c r="Y556">
        <f t="shared" si="679"/>
        <v>0</v>
      </c>
      <c r="Z556">
        <f t="shared" si="679"/>
        <v>0</v>
      </c>
      <c r="AA556">
        <f t="shared" si="679"/>
        <v>0</v>
      </c>
      <c r="AB556">
        <f t="shared" si="679"/>
        <v>55.814270141333964</v>
      </c>
      <c r="AC556">
        <f t="shared" si="679"/>
        <v>0</v>
      </c>
      <c r="AD556">
        <f t="shared" si="679"/>
        <v>0</v>
      </c>
      <c r="AE556">
        <f t="shared" si="679"/>
        <v>0</v>
      </c>
      <c r="AF556">
        <f t="shared" si="679"/>
        <v>0</v>
      </c>
      <c r="AG556">
        <f t="shared" si="679"/>
        <v>0</v>
      </c>
      <c r="AH556">
        <f t="shared" si="679"/>
        <v>20.718659273313428</v>
      </c>
      <c r="AI556">
        <f t="shared" si="679"/>
        <v>2221.6942567106153</v>
      </c>
      <c r="AJ556">
        <f t="shared" si="679"/>
        <v>0</v>
      </c>
      <c r="AK556">
        <f t="shared" si="679"/>
        <v>0</v>
      </c>
      <c r="AL556">
        <f t="shared" si="679"/>
        <v>0</v>
      </c>
      <c r="AM556">
        <f t="shared" si="679"/>
        <v>0</v>
      </c>
      <c r="AN556">
        <f t="shared" si="679"/>
        <v>0</v>
      </c>
      <c r="AO556">
        <f t="shared" si="679"/>
        <v>0</v>
      </c>
      <c r="AP556">
        <f t="shared" si="679"/>
        <v>0</v>
      </c>
      <c r="AQ556">
        <f t="shared" si="679"/>
        <v>587.12009921177855</v>
      </c>
      <c r="AR556">
        <f t="shared" si="679"/>
        <v>0</v>
      </c>
      <c r="AS556">
        <f t="shared" si="679"/>
        <v>0</v>
      </c>
      <c r="AT556" s="3">
        <f t="shared" si="665"/>
        <v>13044.000000000002</v>
      </c>
      <c r="AU556" s="3">
        <f>model!AT17</f>
        <v>13044</v>
      </c>
    </row>
    <row r="557" spans="1:47" x14ac:dyDescent="0.25">
      <c r="A557" s="2" t="s">
        <v>17</v>
      </c>
      <c r="B557">
        <f t="shared" ref="B557:AS557" si="680">B508*($AU508/$AT508)</f>
        <v>0</v>
      </c>
      <c r="C557">
        <f t="shared" si="680"/>
        <v>0</v>
      </c>
      <c r="D557">
        <f t="shared" si="680"/>
        <v>4.257835046711075</v>
      </c>
      <c r="E557">
        <f t="shared" si="680"/>
        <v>0</v>
      </c>
      <c r="F557">
        <f t="shared" si="680"/>
        <v>0</v>
      </c>
      <c r="G557">
        <f t="shared" si="680"/>
        <v>8.9393834153400373</v>
      </c>
      <c r="H557">
        <f t="shared" si="680"/>
        <v>0</v>
      </c>
      <c r="I557">
        <f t="shared" si="680"/>
        <v>0</v>
      </c>
      <c r="J557">
        <f t="shared" si="680"/>
        <v>0</v>
      </c>
      <c r="K557">
        <f t="shared" si="680"/>
        <v>145.26743046701975</v>
      </c>
      <c r="L557">
        <f t="shared" si="680"/>
        <v>0</v>
      </c>
      <c r="M557">
        <f t="shared" si="680"/>
        <v>0</v>
      </c>
      <c r="N557">
        <f t="shared" si="680"/>
        <v>0</v>
      </c>
      <c r="O557">
        <f t="shared" si="680"/>
        <v>0</v>
      </c>
      <c r="P557">
        <f t="shared" si="680"/>
        <v>0</v>
      </c>
      <c r="Q557">
        <f t="shared" si="680"/>
        <v>0</v>
      </c>
      <c r="R557">
        <f t="shared" si="680"/>
        <v>179.44455035115217</v>
      </c>
      <c r="S557">
        <f t="shared" si="680"/>
        <v>0</v>
      </c>
      <c r="T557">
        <f t="shared" si="680"/>
        <v>0</v>
      </c>
      <c r="U557">
        <f t="shared" si="680"/>
        <v>0</v>
      </c>
      <c r="V557">
        <f t="shared" si="680"/>
        <v>0</v>
      </c>
      <c r="W557">
        <f t="shared" si="680"/>
        <v>0</v>
      </c>
      <c r="X557">
        <f t="shared" si="680"/>
        <v>0</v>
      </c>
      <c r="Y557">
        <f t="shared" si="680"/>
        <v>0</v>
      </c>
      <c r="Z557">
        <f t="shared" si="680"/>
        <v>0</v>
      </c>
      <c r="AA557">
        <f t="shared" si="680"/>
        <v>166.09080071977698</v>
      </c>
      <c r="AB557">
        <f t="shared" si="680"/>
        <v>0</v>
      </c>
      <c r="AC557">
        <f t="shared" si="680"/>
        <v>0</v>
      </c>
      <c r="AD557">
        <f t="shared" si="680"/>
        <v>0</v>
      </c>
      <c r="AE557">
        <f t="shared" si="680"/>
        <v>0</v>
      </c>
      <c r="AF557">
        <f t="shared" si="680"/>
        <v>0</v>
      </c>
      <c r="AG557">
        <f t="shared" si="680"/>
        <v>0</v>
      </c>
      <c r="AH557">
        <f t="shared" si="680"/>
        <v>0</v>
      </c>
      <c r="AI557">
        <f t="shared" si="680"/>
        <v>0</v>
      </c>
      <c r="AJ557">
        <f t="shared" si="680"/>
        <v>0</v>
      </c>
      <c r="AK557">
        <f t="shared" si="680"/>
        <v>0</v>
      </c>
      <c r="AL557">
        <f t="shared" si="680"/>
        <v>0</v>
      </c>
      <c r="AM557">
        <f t="shared" si="680"/>
        <v>0</v>
      </c>
      <c r="AN557">
        <f t="shared" si="680"/>
        <v>0</v>
      </c>
      <c r="AO557">
        <f t="shared" si="680"/>
        <v>0</v>
      </c>
      <c r="AP557">
        <f t="shared" si="680"/>
        <v>0</v>
      </c>
      <c r="AQ557">
        <f t="shared" si="680"/>
        <v>0</v>
      </c>
      <c r="AR557">
        <f t="shared" si="680"/>
        <v>0</v>
      </c>
      <c r="AS557">
        <f t="shared" si="680"/>
        <v>0</v>
      </c>
      <c r="AT557" s="3">
        <f t="shared" si="665"/>
        <v>504</v>
      </c>
      <c r="AU557" s="3">
        <f>model!AT18</f>
        <v>504</v>
      </c>
    </row>
    <row r="558" spans="1:47" x14ac:dyDescent="0.25">
      <c r="A558" s="2" t="s">
        <v>18</v>
      </c>
      <c r="B558">
        <f t="shared" ref="B558:AS558" si="681">B509*($AU509/$AT509)</f>
        <v>6.0014606096342451</v>
      </c>
      <c r="C558">
        <f t="shared" si="681"/>
        <v>22.51611412347722</v>
      </c>
      <c r="D558">
        <f t="shared" si="681"/>
        <v>0</v>
      </c>
      <c r="E558">
        <f t="shared" si="681"/>
        <v>0</v>
      </c>
      <c r="F558">
        <f t="shared" si="681"/>
        <v>0</v>
      </c>
      <c r="G558">
        <f t="shared" si="681"/>
        <v>0</v>
      </c>
      <c r="H558">
        <f t="shared" si="681"/>
        <v>0</v>
      </c>
      <c r="I558">
        <f t="shared" si="681"/>
        <v>0</v>
      </c>
      <c r="J558">
        <f t="shared" si="681"/>
        <v>0</v>
      </c>
      <c r="K558">
        <f t="shared" si="681"/>
        <v>0</v>
      </c>
      <c r="L558">
        <f t="shared" si="681"/>
        <v>0</v>
      </c>
      <c r="M558">
        <f t="shared" si="681"/>
        <v>0</v>
      </c>
      <c r="N558">
        <f t="shared" si="681"/>
        <v>0</v>
      </c>
      <c r="O558">
        <f t="shared" si="681"/>
        <v>0</v>
      </c>
      <c r="P558">
        <f t="shared" si="681"/>
        <v>0</v>
      </c>
      <c r="Q558">
        <f t="shared" si="681"/>
        <v>0</v>
      </c>
      <c r="R558">
        <f t="shared" si="681"/>
        <v>0</v>
      </c>
      <c r="S558">
        <f t="shared" si="681"/>
        <v>2800.3191517115411</v>
      </c>
      <c r="T558">
        <f t="shared" si="681"/>
        <v>0</v>
      </c>
      <c r="U558">
        <f t="shared" si="681"/>
        <v>0</v>
      </c>
      <c r="V558">
        <f t="shared" si="681"/>
        <v>0</v>
      </c>
      <c r="W558">
        <f t="shared" si="681"/>
        <v>0</v>
      </c>
      <c r="X558">
        <f t="shared" si="681"/>
        <v>0</v>
      </c>
      <c r="Y558">
        <f t="shared" si="681"/>
        <v>0</v>
      </c>
      <c r="Z558">
        <f t="shared" si="681"/>
        <v>82.43895872722149</v>
      </c>
      <c r="AA558">
        <f t="shared" si="681"/>
        <v>0</v>
      </c>
      <c r="AB558">
        <f t="shared" si="681"/>
        <v>0</v>
      </c>
      <c r="AC558">
        <f t="shared" si="681"/>
        <v>0</v>
      </c>
      <c r="AD558">
        <f t="shared" si="681"/>
        <v>66.242511935487727</v>
      </c>
      <c r="AE558">
        <f t="shared" si="681"/>
        <v>0</v>
      </c>
      <c r="AF558">
        <f t="shared" si="681"/>
        <v>92.45515961069826</v>
      </c>
      <c r="AG558">
        <f t="shared" si="681"/>
        <v>0</v>
      </c>
      <c r="AH558">
        <f t="shared" si="681"/>
        <v>0</v>
      </c>
      <c r="AI558">
        <f t="shared" si="681"/>
        <v>0</v>
      </c>
      <c r="AJ558">
        <f t="shared" si="681"/>
        <v>624.23047413978077</v>
      </c>
      <c r="AK558">
        <f t="shared" si="681"/>
        <v>0</v>
      </c>
      <c r="AL558">
        <f t="shared" si="681"/>
        <v>0</v>
      </c>
      <c r="AM558">
        <f t="shared" si="681"/>
        <v>0</v>
      </c>
      <c r="AN558">
        <f t="shared" si="681"/>
        <v>0</v>
      </c>
      <c r="AO558">
        <f t="shared" si="681"/>
        <v>2.7961691421592811</v>
      </c>
      <c r="AP558">
        <f t="shared" si="681"/>
        <v>0</v>
      </c>
      <c r="AQ558">
        <f t="shared" si="681"/>
        <v>0</v>
      </c>
      <c r="AR558">
        <f t="shared" si="681"/>
        <v>0</v>
      </c>
      <c r="AS558">
        <f t="shared" si="681"/>
        <v>0</v>
      </c>
      <c r="AT558" s="3">
        <f t="shared" si="665"/>
        <v>3696.9999999999995</v>
      </c>
      <c r="AU558" s="3">
        <f>model!AT19</f>
        <v>3697</v>
      </c>
    </row>
    <row r="559" spans="1:47" x14ac:dyDescent="0.25">
      <c r="A559" s="2" t="s">
        <v>19</v>
      </c>
      <c r="B559">
        <f t="shared" ref="B559:AS559" si="682">B510*($AU510/$AT510)</f>
        <v>18.48358384535619</v>
      </c>
      <c r="C559">
        <f t="shared" si="682"/>
        <v>0</v>
      </c>
      <c r="D559">
        <f t="shared" si="682"/>
        <v>0</v>
      </c>
      <c r="E559">
        <f t="shared" si="682"/>
        <v>0</v>
      </c>
      <c r="F559">
        <f t="shared" si="682"/>
        <v>0</v>
      </c>
      <c r="G559">
        <f t="shared" si="682"/>
        <v>0</v>
      </c>
      <c r="H559">
        <f t="shared" si="682"/>
        <v>0</v>
      </c>
      <c r="I559">
        <f t="shared" si="682"/>
        <v>0</v>
      </c>
      <c r="J559">
        <f t="shared" si="682"/>
        <v>0</v>
      </c>
      <c r="K559">
        <f t="shared" si="682"/>
        <v>959.77948807421092</v>
      </c>
      <c r="L559">
        <f t="shared" si="682"/>
        <v>0</v>
      </c>
      <c r="M559">
        <f t="shared" si="682"/>
        <v>45.389526501823084</v>
      </c>
      <c r="N559">
        <f t="shared" si="682"/>
        <v>0</v>
      </c>
      <c r="O559">
        <f t="shared" si="682"/>
        <v>0</v>
      </c>
      <c r="P559">
        <f t="shared" si="682"/>
        <v>0</v>
      </c>
      <c r="Q559">
        <f t="shared" si="682"/>
        <v>0</v>
      </c>
      <c r="R559">
        <f t="shared" si="682"/>
        <v>0</v>
      </c>
      <c r="S559">
        <f t="shared" si="682"/>
        <v>0</v>
      </c>
      <c r="T559">
        <f t="shared" si="682"/>
        <v>1441.564923802651</v>
      </c>
      <c r="U559">
        <f t="shared" si="682"/>
        <v>0</v>
      </c>
      <c r="V559">
        <f t="shared" si="682"/>
        <v>0</v>
      </c>
      <c r="W559">
        <f t="shared" si="682"/>
        <v>0</v>
      </c>
      <c r="X559">
        <f t="shared" si="682"/>
        <v>0</v>
      </c>
      <c r="Y559">
        <f t="shared" si="682"/>
        <v>0</v>
      </c>
      <c r="Z559">
        <f t="shared" si="682"/>
        <v>0</v>
      </c>
      <c r="AA559">
        <f t="shared" si="682"/>
        <v>0</v>
      </c>
      <c r="AB559">
        <f t="shared" si="682"/>
        <v>9.4156589437520566</v>
      </c>
      <c r="AC559">
        <f t="shared" si="682"/>
        <v>0</v>
      </c>
      <c r="AD559">
        <f t="shared" si="682"/>
        <v>0</v>
      </c>
      <c r="AE559">
        <f t="shared" si="682"/>
        <v>26.366818832207152</v>
      </c>
      <c r="AF559">
        <f t="shared" si="682"/>
        <v>0</v>
      </c>
      <c r="AG559">
        <f t="shared" si="682"/>
        <v>0</v>
      </c>
      <c r="AH559">
        <f t="shared" si="682"/>
        <v>0</v>
      </c>
      <c r="AI559">
        <f t="shared" si="682"/>
        <v>0</v>
      </c>
      <c r="AJ559">
        <f t="shared" si="682"/>
        <v>0</v>
      </c>
      <c r="AK559">
        <f t="shared" si="682"/>
        <v>0</v>
      </c>
      <c r="AL559">
        <f t="shared" si="682"/>
        <v>0</v>
      </c>
      <c r="AM559">
        <f t="shared" si="682"/>
        <v>0</v>
      </c>
      <c r="AN559">
        <f t="shared" si="682"/>
        <v>0</v>
      </c>
      <c r="AO559">
        <f t="shared" si="682"/>
        <v>0</v>
      </c>
      <c r="AP559">
        <f t="shared" si="682"/>
        <v>0</v>
      </c>
      <c r="AQ559">
        <f t="shared" si="682"/>
        <v>0</v>
      </c>
      <c r="AR559">
        <f t="shared" si="682"/>
        <v>0</v>
      </c>
      <c r="AS559">
        <f t="shared" si="682"/>
        <v>0</v>
      </c>
      <c r="AT559" s="3">
        <f t="shared" si="665"/>
        <v>2501.0000000000005</v>
      </c>
      <c r="AU559" s="3">
        <f>model!AT20</f>
        <v>2501</v>
      </c>
    </row>
    <row r="560" spans="1:47" x14ac:dyDescent="0.25">
      <c r="A560" s="2" t="s">
        <v>20</v>
      </c>
      <c r="B560">
        <f t="shared" ref="B560:AS560" si="683">B511*($AU511/$AT511)</f>
        <v>1928.3659790157694</v>
      </c>
      <c r="C560">
        <f t="shared" si="683"/>
        <v>0</v>
      </c>
      <c r="D560">
        <f t="shared" si="683"/>
        <v>0</v>
      </c>
      <c r="E560">
        <f t="shared" si="683"/>
        <v>0</v>
      </c>
      <c r="F560">
        <f t="shared" si="683"/>
        <v>0</v>
      </c>
      <c r="G560">
        <f t="shared" si="683"/>
        <v>0</v>
      </c>
      <c r="H560">
        <f t="shared" si="683"/>
        <v>0</v>
      </c>
      <c r="I560">
        <f t="shared" si="683"/>
        <v>0</v>
      </c>
      <c r="J560">
        <f t="shared" si="683"/>
        <v>0</v>
      </c>
      <c r="K560">
        <f t="shared" si="683"/>
        <v>0</v>
      </c>
      <c r="L560">
        <f t="shared" si="683"/>
        <v>0</v>
      </c>
      <c r="M560">
        <f t="shared" si="683"/>
        <v>0</v>
      </c>
      <c r="N560">
        <f t="shared" si="683"/>
        <v>0</v>
      </c>
      <c r="O560">
        <f t="shared" si="683"/>
        <v>226.32512137200703</v>
      </c>
      <c r="P560">
        <f t="shared" si="683"/>
        <v>0</v>
      </c>
      <c r="Q560">
        <f t="shared" si="683"/>
        <v>4.1854717753111981</v>
      </c>
      <c r="R560">
        <f t="shared" si="683"/>
        <v>0</v>
      </c>
      <c r="S560">
        <f t="shared" si="683"/>
        <v>0</v>
      </c>
      <c r="T560">
        <f t="shared" si="683"/>
        <v>0</v>
      </c>
      <c r="U560">
        <f t="shared" si="683"/>
        <v>13839.960355096129</v>
      </c>
      <c r="V560">
        <f t="shared" si="683"/>
        <v>0</v>
      </c>
      <c r="W560">
        <f t="shared" si="683"/>
        <v>0</v>
      </c>
      <c r="X560">
        <f t="shared" si="683"/>
        <v>0</v>
      </c>
      <c r="Y560">
        <f t="shared" si="683"/>
        <v>28.061920919603899</v>
      </c>
      <c r="Z560">
        <f t="shared" si="683"/>
        <v>0</v>
      </c>
      <c r="AA560">
        <f t="shared" si="683"/>
        <v>0</v>
      </c>
      <c r="AB560">
        <f t="shared" si="683"/>
        <v>0.37752586018530887</v>
      </c>
      <c r="AC560">
        <f t="shared" si="683"/>
        <v>0</v>
      </c>
      <c r="AD560">
        <f t="shared" si="683"/>
        <v>0</v>
      </c>
      <c r="AE560">
        <f t="shared" si="683"/>
        <v>0</v>
      </c>
      <c r="AF560">
        <f t="shared" si="683"/>
        <v>0</v>
      </c>
      <c r="AG560">
        <f t="shared" si="683"/>
        <v>0</v>
      </c>
      <c r="AH560">
        <f t="shared" si="683"/>
        <v>0</v>
      </c>
      <c r="AI560">
        <f t="shared" si="683"/>
        <v>0</v>
      </c>
      <c r="AJ560">
        <f t="shared" si="683"/>
        <v>0</v>
      </c>
      <c r="AK560">
        <f t="shared" si="683"/>
        <v>0</v>
      </c>
      <c r="AL560">
        <f t="shared" si="683"/>
        <v>157.2643373353489</v>
      </c>
      <c r="AM560">
        <f t="shared" si="683"/>
        <v>0</v>
      </c>
      <c r="AN560">
        <f t="shared" si="683"/>
        <v>0</v>
      </c>
      <c r="AO560">
        <f t="shared" si="683"/>
        <v>0</v>
      </c>
      <c r="AP560">
        <f t="shared" si="683"/>
        <v>0</v>
      </c>
      <c r="AQ560">
        <f t="shared" si="683"/>
        <v>15.45928862564549</v>
      </c>
      <c r="AR560">
        <f t="shared" si="683"/>
        <v>0</v>
      </c>
      <c r="AS560">
        <f t="shared" si="683"/>
        <v>0</v>
      </c>
      <c r="AT560" s="3">
        <f t="shared" si="665"/>
        <v>16200.000000000002</v>
      </c>
      <c r="AU560" s="3">
        <f>model!AT21</f>
        <v>16200</v>
      </c>
    </row>
    <row r="561" spans="1:47" x14ac:dyDescent="0.25">
      <c r="A561" s="2" t="s">
        <v>21</v>
      </c>
      <c r="B561">
        <f t="shared" ref="B561:AS561" si="684">B512*($AU512/$AT512)</f>
        <v>66.91099851282145</v>
      </c>
      <c r="C561">
        <f t="shared" si="684"/>
        <v>0</v>
      </c>
      <c r="D561">
        <f t="shared" si="684"/>
        <v>870.39724785360079</v>
      </c>
      <c r="E561">
        <f t="shared" si="684"/>
        <v>0</v>
      </c>
      <c r="F561">
        <f t="shared" si="684"/>
        <v>0</v>
      </c>
      <c r="G561">
        <f t="shared" si="684"/>
        <v>0</v>
      </c>
      <c r="H561">
        <f t="shared" si="684"/>
        <v>0</v>
      </c>
      <c r="I561">
        <f t="shared" si="684"/>
        <v>0</v>
      </c>
      <c r="J561">
        <f t="shared" si="684"/>
        <v>0</v>
      </c>
      <c r="K561">
        <f t="shared" si="684"/>
        <v>534.52674077185475</v>
      </c>
      <c r="L561">
        <f t="shared" si="684"/>
        <v>0</v>
      </c>
      <c r="M561">
        <f t="shared" si="684"/>
        <v>0</v>
      </c>
      <c r="N561">
        <f t="shared" si="684"/>
        <v>0</v>
      </c>
      <c r="O561">
        <f t="shared" si="684"/>
        <v>0</v>
      </c>
      <c r="P561">
        <f t="shared" si="684"/>
        <v>122.01607922980391</v>
      </c>
      <c r="Q561">
        <f t="shared" si="684"/>
        <v>6.9978720904764877</v>
      </c>
      <c r="R561">
        <f t="shared" si="684"/>
        <v>0</v>
      </c>
      <c r="S561">
        <f t="shared" si="684"/>
        <v>0</v>
      </c>
      <c r="T561">
        <f t="shared" si="684"/>
        <v>0</v>
      </c>
      <c r="U561">
        <f t="shared" si="684"/>
        <v>0</v>
      </c>
      <c r="V561">
        <f t="shared" si="684"/>
        <v>4095.5198669548649</v>
      </c>
      <c r="W561">
        <f t="shared" si="684"/>
        <v>0</v>
      </c>
      <c r="X561">
        <f t="shared" si="684"/>
        <v>0</v>
      </c>
      <c r="Y561">
        <f t="shared" si="684"/>
        <v>0</v>
      </c>
      <c r="Z561">
        <f t="shared" si="684"/>
        <v>0</v>
      </c>
      <c r="AA561">
        <f t="shared" si="684"/>
        <v>17.191238110130396</v>
      </c>
      <c r="AB561">
        <f t="shared" si="684"/>
        <v>0</v>
      </c>
      <c r="AC561">
        <f t="shared" si="684"/>
        <v>0</v>
      </c>
      <c r="AD561">
        <f t="shared" si="684"/>
        <v>0</v>
      </c>
      <c r="AE561">
        <f t="shared" si="684"/>
        <v>0</v>
      </c>
      <c r="AF561">
        <f t="shared" si="684"/>
        <v>0</v>
      </c>
      <c r="AG561">
        <f t="shared" si="684"/>
        <v>0</v>
      </c>
      <c r="AH561">
        <f t="shared" si="684"/>
        <v>0</v>
      </c>
      <c r="AI561">
        <f t="shared" si="684"/>
        <v>0</v>
      </c>
      <c r="AJ561">
        <f t="shared" si="684"/>
        <v>0</v>
      </c>
      <c r="AK561">
        <f t="shared" si="684"/>
        <v>145.91663641752044</v>
      </c>
      <c r="AL561">
        <f t="shared" si="684"/>
        <v>0</v>
      </c>
      <c r="AM561">
        <f t="shared" si="684"/>
        <v>0</v>
      </c>
      <c r="AN561">
        <f t="shared" si="684"/>
        <v>78.558614770311337</v>
      </c>
      <c r="AO561">
        <f t="shared" si="684"/>
        <v>0</v>
      </c>
      <c r="AP561">
        <f t="shared" si="684"/>
        <v>0</v>
      </c>
      <c r="AQ561">
        <f t="shared" si="684"/>
        <v>5.9647052886142271</v>
      </c>
      <c r="AR561">
        <f t="shared" si="684"/>
        <v>0</v>
      </c>
      <c r="AS561">
        <f t="shared" si="684"/>
        <v>0</v>
      </c>
      <c r="AT561" s="3">
        <f t="shared" si="665"/>
        <v>5943.9999999999982</v>
      </c>
      <c r="AU561" s="3">
        <f>model!AT22</f>
        <v>5944</v>
      </c>
    </row>
    <row r="562" spans="1:47" x14ac:dyDescent="0.25">
      <c r="A562" s="2" t="s">
        <v>22</v>
      </c>
      <c r="B562">
        <f t="shared" ref="B562:AS562" si="685">B513*($AU513/$AT513)</f>
        <v>34.225711923177016</v>
      </c>
      <c r="C562">
        <f t="shared" si="685"/>
        <v>0</v>
      </c>
      <c r="D562">
        <f t="shared" si="685"/>
        <v>0</v>
      </c>
      <c r="E562">
        <f t="shared" si="685"/>
        <v>0</v>
      </c>
      <c r="F562">
        <f t="shared" si="685"/>
        <v>0</v>
      </c>
      <c r="G562">
        <f t="shared" si="685"/>
        <v>21.365505076270892</v>
      </c>
      <c r="H562">
        <f t="shared" si="685"/>
        <v>0</v>
      </c>
      <c r="I562">
        <f t="shared" si="685"/>
        <v>0</v>
      </c>
      <c r="J562">
        <f t="shared" si="685"/>
        <v>0</v>
      </c>
      <c r="K562">
        <f t="shared" si="685"/>
        <v>2725.4832071764054</v>
      </c>
      <c r="L562">
        <f t="shared" si="685"/>
        <v>0</v>
      </c>
      <c r="M562">
        <f t="shared" si="685"/>
        <v>5.336314323875464</v>
      </c>
      <c r="N562">
        <f t="shared" si="685"/>
        <v>0</v>
      </c>
      <c r="O562">
        <f t="shared" si="685"/>
        <v>0</v>
      </c>
      <c r="P562">
        <f t="shared" si="685"/>
        <v>0</v>
      </c>
      <c r="Q562">
        <f t="shared" si="685"/>
        <v>0</v>
      </c>
      <c r="R562">
        <f t="shared" si="685"/>
        <v>0</v>
      </c>
      <c r="S562">
        <f t="shared" si="685"/>
        <v>0</v>
      </c>
      <c r="T562">
        <f t="shared" si="685"/>
        <v>0</v>
      </c>
      <c r="U562">
        <f t="shared" si="685"/>
        <v>0</v>
      </c>
      <c r="V562">
        <f t="shared" si="685"/>
        <v>0</v>
      </c>
      <c r="W562">
        <f t="shared" si="685"/>
        <v>2126.8160232484875</v>
      </c>
      <c r="X562">
        <f t="shared" si="685"/>
        <v>0</v>
      </c>
      <c r="Y562">
        <f t="shared" si="685"/>
        <v>0</v>
      </c>
      <c r="Z562">
        <f t="shared" si="685"/>
        <v>0</v>
      </c>
      <c r="AA562">
        <f t="shared" si="685"/>
        <v>520.07315423762986</v>
      </c>
      <c r="AB562">
        <f t="shared" si="685"/>
        <v>0</v>
      </c>
      <c r="AC562">
        <f t="shared" si="685"/>
        <v>0</v>
      </c>
      <c r="AD562">
        <f t="shared" si="685"/>
        <v>0</v>
      </c>
      <c r="AE562">
        <f t="shared" si="685"/>
        <v>0</v>
      </c>
      <c r="AF562">
        <f t="shared" si="685"/>
        <v>0</v>
      </c>
      <c r="AG562">
        <f t="shared" si="685"/>
        <v>0</v>
      </c>
      <c r="AH562">
        <f t="shared" si="685"/>
        <v>1507.1493614577566</v>
      </c>
      <c r="AI562">
        <f t="shared" si="685"/>
        <v>0</v>
      </c>
      <c r="AJ562">
        <f t="shared" si="685"/>
        <v>0</v>
      </c>
      <c r="AK562">
        <f t="shared" si="685"/>
        <v>0</v>
      </c>
      <c r="AL562">
        <f t="shared" si="685"/>
        <v>0</v>
      </c>
      <c r="AM562">
        <f t="shared" si="685"/>
        <v>0</v>
      </c>
      <c r="AN562">
        <f t="shared" si="685"/>
        <v>0</v>
      </c>
      <c r="AO562">
        <f t="shared" si="685"/>
        <v>0</v>
      </c>
      <c r="AP562">
        <f t="shared" si="685"/>
        <v>9.5507225563962734</v>
      </c>
      <c r="AQ562">
        <f t="shared" si="685"/>
        <v>0</v>
      </c>
      <c r="AR562">
        <f t="shared" si="685"/>
        <v>0</v>
      </c>
      <c r="AS562">
        <f t="shared" si="685"/>
        <v>0</v>
      </c>
      <c r="AT562" s="3">
        <f t="shared" si="665"/>
        <v>6949.9999999999982</v>
      </c>
      <c r="AU562" s="3">
        <f>model!AT23</f>
        <v>6950</v>
      </c>
    </row>
    <row r="563" spans="1:47" x14ac:dyDescent="0.25">
      <c r="A563" s="2" t="s">
        <v>23</v>
      </c>
      <c r="B563">
        <f t="shared" ref="B563:AS563" si="686">B514*($AU514/$AT514)</f>
        <v>4003.692722060799</v>
      </c>
      <c r="C563">
        <f t="shared" si="686"/>
        <v>0</v>
      </c>
      <c r="D563">
        <f t="shared" si="686"/>
        <v>31.995258370445939</v>
      </c>
      <c r="E563">
        <f t="shared" si="686"/>
        <v>0</v>
      </c>
      <c r="F563">
        <f t="shared" si="686"/>
        <v>0</v>
      </c>
      <c r="G563">
        <f t="shared" si="686"/>
        <v>0</v>
      </c>
      <c r="H563">
        <f t="shared" si="686"/>
        <v>0</v>
      </c>
      <c r="I563">
        <f t="shared" si="686"/>
        <v>94.249134093451175</v>
      </c>
      <c r="J563">
        <f t="shared" si="686"/>
        <v>0</v>
      </c>
      <c r="K563">
        <f t="shared" si="686"/>
        <v>90.966984387078924</v>
      </c>
      <c r="L563">
        <f t="shared" si="686"/>
        <v>0</v>
      </c>
      <c r="M563">
        <f t="shared" si="686"/>
        <v>0</v>
      </c>
      <c r="N563">
        <f t="shared" si="686"/>
        <v>0</v>
      </c>
      <c r="O563">
        <f t="shared" si="686"/>
        <v>967.57176436148734</v>
      </c>
      <c r="P563">
        <f t="shared" si="686"/>
        <v>0</v>
      </c>
      <c r="Q563">
        <f t="shared" si="686"/>
        <v>0</v>
      </c>
      <c r="R563">
        <f t="shared" si="686"/>
        <v>0</v>
      </c>
      <c r="S563">
        <f t="shared" si="686"/>
        <v>0</v>
      </c>
      <c r="T563">
        <f t="shared" si="686"/>
        <v>0</v>
      </c>
      <c r="U563">
        <f t="shared" si="686"/>
        <v>0</v>
      </c>
      <c r="V563">
        <f t="shared" si="686"/>
        <v>0</v>
      </c>
      <c r="W563">
        <f t="shared" si="686"/>
        <v>0</v>
      </c>
      <c r="X563">
        <f t="shared" si="686"/>
        <v>5589.0204827999769</v>
      </c>
      <c r="Y563">
        <f t="shared" si="686"/>
        <v>0</v>
      </c>
      <c r="Z563">
        <f t="shared" si="686"/>
        <v>0</v>
      </c>
      <c r="AA563">
        <f t="shared" si="686"/>
        <v>0</v>
      </c>
      <c r="AB563">
        <f t="shared" si="686"/>
        <v>0</v>
      </c>
      <c r="AC563">
        <f t="shared" si="686"/>
        <v>0</v>
      </c>
      <c r="AD563">
        <f t="shared" si="686"/>
        <v>0</v>
      </c>
      <c r="AE563">
        <f t="shared" si="686"/>
        <v>0</v>
      </c>
      <c r="AF563">
        <f t="shared" si="686"/>
        <v>0</v>
      </c>
      <c r="AG563">
        <f t="shared" si="686"/>
        <v>0</v>
      </c>
      <c r="AH563">
        <f t="shared" si="686"/>
        <v>0</v>
      </c>
      <c r="AI563">
        <f t="shared" si="686"/>
        <v>0</v>
      </c>
      <c r="AJ563">
        <f t="shared" si="686"/>
        <v>0</v>
      </c>
      <c r="AK563">
        <f t="shared" si="686"/>
        <v>0</v>
      </c>
      <c r="AL563">
        <f t="shared" si="686"/>
        <v>14.169957365901102</v>
      </c>
      <c r="AM563">
        <f t="shared" si="686"/>
        <v>64.460604689110923</v>
      </c>
      <c r="AN563">
        <f t="shared" si="686"/>
        <v>0</v>
      </c>
      <c r="AO563">
        <f t="shared" si="686"/>
        <v>0</v>
      </c>
      <c r="AP563">
        <f t="shared" si="686"/>
        <v>0</v>
      </c>
      <c r="AQ563">
        <f t="shared" si="686"/>
        <v>4.5678924020850449</v>
      </c>
      <c r="AR563">
        <f t="shared" si="686"/>
        <v>0</v>
      </c>
      <c r="AS563">
        <f t="shared" si="686"/>
        <v>18.305199469665137</v>
      </c>
      <c r="AT563" s="3">
        <f t="shared" si="665"/>
        <v>10879.000000000002</v>
      </c>
      <c r="AU563" s="3">
        <f>model!AT24</f>
        <v>10879</v>
      </c>
    </row>
    <row r="564" spans="1:47" x14ac:dyDescent="0.25">
      <c r="A564" s="2" t="s">
        <v>24</v>
      </c>
      <c r="B564">
        <f t="shared" ref="B564:AS564" si="687">B515*($AU515/$AT515)</f>
        <v>96.287395839390143</v>
      </c>
      <c r="C564">
        <f t="shared" si="687"/>
        <v>0</v>
      </c>
      <c r="D564">
        <f t="shared" si="687"/>
        <v>0</v>
      </c>
      <c r="E564">
        <f t="shared" si="687"/>
        <v>0</v>
      </c>
      <c r="F564">
        <f t="shared" si="687"/>
        <v>0</v>
      </c>
      <c r="G564">
        <f t="shared" si="687"/>
        <v>0</v>
      </c>
      <c r="H564">
        <f t="shared" si="687"/>
        <v>312.43283434066399</v>
      </c>
      <c r="I564">
        <f t="shared" si="687"/>
        <v>0</v>
      </c>
      <c r="J564">
        <f t="shared" si="687"/>
        <v>0</v>
      </c>
      <c r="K564">
        <f t="shared" si="687"/>
        <v>0</v>
      </c>
      <c r="L564">
        <f t="shared" si="687"/>
        <v>0</v>
      </c>
      <c r="M564">
        <f t="shared" si="687"/>
        <v>0</v>
      </c>
      <c r="N564">
        <f t="shared" si="687"/>
        <v>0</v>
      </c>
      <c r="O564">
        <f t="shared" si="687"/>
        <v>0</v>
      </c>
      <c r="P564">
        <f t="shared" si="687"/>
        <v>0</v>
      </c>
      <c r="Q564">
        <f t="shared" si="687"/>
        <v>22.657941350703872</v>
      </c>
      <c r="R564">
        <f t="shared" si="687"/>
        <v>0</v>
      </c>
      <c r="S564">
        <f t="shared" si="687"/>
        <v>0</v>
      </c>
      <c r="T564">
        <f t="shared" si="687"/>
        <v>0</v>
      </c>
      <c r="U564">
        <f t="shared" si="687"/>
        <v>276.43352632640375</v>
      </c>
      <c r="V564">
        <f t="shared" si="687"/>
        <v>0</v>
      </c>
      <c r="W564">
        <f t="shared" si="687"/>
        <v>0</v>
      </c>
      <c r="X564">
        <f t="shared" si="687"/>
        <v>0</v>
      </c>
      <c r="Y564">
        <f t="shared" si="687"/>
        <v>6072.1584712343201</v>
      </c>
      <c r="Z564">
        <f t="shared" si="687"/>
        <v>0</v>
      </c>
      <c r="AA564">
        <f t="shared" si="687"/>
        <v>0</v>
      </c>
      <c r="AB564">
        <f t="shared" si="687"/>
        <v>1511.948726168351</v>
      </c>
      <c r="AC564">
        <f t="shared" si="687"/>
        <v>0</v>
      </c>
      <c r="AD564">
        <f t="shared" si="687"/>
        <v>0</v>
      </c>
      <c r="AE564">
        <f t="shared" si="687"/>
        <v>0</v>
      </c>
      <c r="AF564">
        <f t="shared" si="687"/>
        <v>0</v>
      </c>
      <c r="AG564">
        <f t="shared" si="687"/>
        <v>285.5446173790487</v>
      </c>
      <c r="AH564">
        <f t="shared" si="687"/>
        <v>0</v>
      </c>
      <c r="AI564">
        <f t="shared" si="687"/>
        <v>0</v>
      </c>
      <c r="AJ564">
        <f t="shared" si="687"/>
        <v>0</v>
      </c>
      <c r="AK564">
        <f t="shared" si="687"/>
        <v>0</v>
      </c>
      <c r="AL564">
        <f t="shared" si="687"/>
        <v>0</v>
      </c>
      <c r="AM564">
        <f t="shared" si="687"/>
        <v>0</v>
      </c>
      <c r="AN564">
        <f t="shared" si="687"/>
        <v>5.0871935441079321</v>
      </c>
      <c r="AO564">
        <f t="shared" si="687"/>
        <v>0</v>
      </c>
      <c r="AP564">
        <f t="shared" si="687"/>
        <v>0</v>
      </c>
      <c r="AQ564">
        <f t="shared" si="687"/>
        <v>1036.4492938170101</v>
      </c>
      <c r="AR564">
        <f t="shared" si="687"/>
        <v>0</v>
      </c>
      <c r="AS564">
        <f t="shared" si="687"/>
        <v>0</v>
      </c>
      <c r="AT564" s="3">
        <f t="shared" si="665"/>
        <v>9618.9999999999982</v>
      </c>
      <c r="AU564" s="3">
        <f>model!AT25</f>
        <v>9619</v>
      </c>
    </row>
    <row r="565" spans="1:47" x14ac:dyDescent="0.25">
      <c r="A565" s="2" t="s">
        <v>25</v>
      </c>
      <c r="B565">
        <f t="shared" ref="B565:AS565" si="688">B516*($AU516/$AT516)</f>
        <v>8.9838264881238281</v>
      </c>
      <c r="C565">
        <f t="shared" si="688"/>
        <v>193.80531421758991</v>
      </c>
      <c r="D565">
        <f t="shared" si="688"/>
        <v>0</v>
      </c>
      <c r="E565">
        <f t="shared" si="688"/>
        <v>0</v>
      </c>
      <c r="F565">
        <f t="shared" si="688"/>
        <v>0</v>
      </c>
      <c r="G565">
        <f t="shared" si="688"/>
        <v>0</v>
      </c>
      <c r="H565">
        <f t="shared" si="688"/>
        <v>0</v>
      </c>
      <c r="I565">
        <f t="shared" si="688"/>
        <v>0</v>
      </c>
      <c r="J565">
        <f t="shared" si="688"/>
        <v>0</v>
      </c>
      <c r="K565">
        <f t="shared" si="688"/>
        <v>0</v>
      </c>
      <c r="L565">
        <f t="shared" si="688"/>
        <v>0</v>
      </c>
      <c r="M565">
        <f t="shared" si="688"/>
        <v>0</v>
      </c>
      <c r="N565">
        <f t="shared" si="688"/>
        <v>0</v>
      </c>
      <c r="O565">
        <f t="shared" si="688"/>
        <v>0</v>
      </c>
      <c r="P565">
        <f t="shared" si="688"/>
        <v>0</v>
      </c>
      <c r="Q565">
        <f t="shared" si="688"/>
        <v>0</v>
      </c>
      <c r="R565">
        <f t="shared" si="688"/>
        <v>0</v>
      </c>
      <c r="S565">
        <f t="shared" si="688"/>
        <v>90.85737285408706</v>
      </c>
      <c r="T565">
        <f t="shared" si="688"/>
        <v>0</v>
      </c>
      <c r="U565">
        <f t="shared" si="688"/>
        <v>0</v>
      </c>
      <c r="V565">
        <f t="shared" si="688"/>
        <v>0</v>
      </c>
      <c r="W565">
        <f t="shared" si="688"/>
        <v>0</v>
      </c>
      <c r="X565">
        <f t="shared" si="688"/>
        <v>0</v>
      </c>
      <c r="Y565">
        <f t="shared" si="688"/>
        <v>0</v>
      </c>
      <c r="Z565">
        <f t="shared" si="688"/>
        <v>6507.1047940372209</v>
      </c>
      <c r="AA565">
        <f t="shared" si="688"/>
        <v>0</v>
      </c>
      <c r="AB565">
        <f t="shared" si="688"/>
        <v>0</v>
      </c>
      <c r="AC565">
        <f t="shared" si="688"/>
        <v>59.4480857878238</v>
      </c>
      <c r="AD565">
        <f t="shared" si="688"/>
        <v>8.5483677838667251</v>
      </c>
      <c r="AE565">
        <f t="shared" si="688"/>
        <v>0</v>
      </c>
      <c r="AF565">
        <f t="shared" si="688"/>
        <v>649.16109468007039</v>
      </c>
      <c r="AG565">
        <f t="shared" si="688"/>
        <v>0</v>
      </c>
      <c r="AH565">
        <f t="shared" si="688"/>
        <v>0</v>
      </c>
      <c r="AI565">
        <f t="shared" si="688"/>
        <v>0</v>
      </c>
      <c r="AJ565">
        <f t="shared" si="688"/>
        <v>246.06803355070474</v>
      </c>
      <c r="AK565">
        <f t="shared" si="688"/>
        <v>0</v>
      </c>
      <c r="AL565">
        <f t="shared" si="688"/>
        <v>0</v>
      </c>
      <c r="AM565">
        <f t="shared" si="688"/>
        <v>0</v>
      </c>
      <c r="AN565">
        <f t="shared" si="688"/>
        <v>0</v>
      </c>
      <c r="AO565">
        <f t="shared" si="688"/>
        <v>0</v>
      </c>
      <c r="AP565">
        <f t="shared" si="688"/>
        <v>0</v>
      </c>
      <c r="AQ565">
        <f t="shared" si="688"/>
        <v>0</v>
      </c>
      <c r="AR565">
        <f t="shared" si="688"/>
        <v>43.023110600511167</v>
      </c>
      <c r="AS565">
        <f t="shared" si="688"/>
        <v>0</v>
      </c>
      <c r="AT565" s="3">
        <f t="shared" si="665"/>
        <v>7806.9999999999982</v>
      </c>
      <c r="AU565" s="3">
        <f>model!AT26</f>
        <v>7807</v>
      </c>
    </row>
    <row r="566" spans="1:47" x14ac:dyDescent="0.25">
      <c r="A566" s="2" t="s">
        <v>26</v>
      </c>
      <c r="B566">
        <f t="shared" ref="B566:AS566" si="689">B517*($AU517/$AT517)</f>
        <v>5.6265329269824873</v>
      </c>
      <c r="C566">
        <f t="shared" si="689"/>
        <v>0</v>
      </c>
      <c r="D566">
        <f t="shared" si="689"/>
        <v>35.1319374102466</v>
      </c>
      <c r="E566">
        <f t="shared" si="689"/>
        <v>0</v>
      </c>
      <c r="F566">
        <f t="shared" si="689"/>
        <v>0</v>
      </c>
      <c r="G566">
        <f t="shared" si="689"/>
        <v>72.057833669605671</v>
      </c>
      <c r="H566">
        <f t="shared" si="689"/>
        <v>0</v>
      </c>
      <c r="I566">
        <f t="shared" si="689"/>
        <v>0</v>
      </c>
      <c r="J566">
        <f t="shared" si="689"/>
        <v>0</v>
      </c>
      <c r="K566">
        <f t="shared" si="689"/>
        <v>11416.855569853877</v>
      </c>
      <c r="L566">
        <f t="shared" si="689"/>
        <v>0</v>
      </c>
      <c r="M566">
        <f t="shared" si="689"/>
        <v>18.422521486406428</v>
      </c>
      <c r="N566">
        <f t="shared" si="689"/>
        <v>0</v>
      </c>
      <c r="O566">
        <f t="shared" si="689"/>
        <v>0</v>
      </c>
      <c r="P566">
        <f t="shared" si="689"/>
        <v>2.2648172629254892</v>
      </c>
      <c r="Q566">
        <f t="shared" si="689"/>
        <v>11.271075233278733</v>
      </c>
      <c r="R566">
        <f t="shared" si="689"/>
        <v>13.367820165601303</v>
      </c>
      <c r="S566">
        <f t="shared" si="689"/>
        <v>0</v>
      </c>
      <c r="T566">
        <f t="shared" si="689"/>
        <v>0</v>
      </c>
      <c r="U566">
        <f t="shared" si="689"/>
        <v>0</v>
      </c>
      <c r="V566">
        <f t="shared" si="689"/>
        <v>0</v>
      </c>
      <c r="W566">
        <f t="shared" si="689"/>
        <v>14.373924776495894</v>
      </c>
      <c r="X566">
        <f t="shared" si="689"/>
        <v>0</v>
      </c>
      <c r="Y566">
        <f t="shared" si="689"/>
        <v>0</v>
      </c>
      <c r="Z566">
        <f t="shared" si="689"/>
        <v>0</v>
      </c>
      <c r="AA566">
        <f t="shared" si="689"/>
        <v>4119.9824824251209</v>
      </c>
      <c r="AB566">
        <f t="shared" si="689"/>
        <v>0</v>
      </c>
      <c r="AC566">
        <f t="shared" si="689"/>
        <v>0</v>
      </c>
      <c r="AD566">
        <f t="shared" si="689"/>
        <v>0</v>
      </c>
      <c r="AE566">
        <f t="shared" si="689"/>
        <v>0</v>
      </c>
      <c r="AF566">
        <f t="shared" si="689"/>
        <v>0</v>
      </c>
      <c r="AG566">
        <f t="shared" si="689"/>
        <v>0</v>
      </c>
      <c r="AH566">
        <f t="shared" si="689"/>
        <v>296.38208367872829</v>
      </c>
      <c r="AI566">
        <f t="shared" si="689"/>
        <v>0</v>
      </c>
      <c r="AJ566">
        <f t="shared" si="689"/>
        <v>0</v>
      </c>
      <c r="AK566">
        <f t="shared" si="689"/>
        <v>0.26340111073630301</v>
      </c>
      <c r="AL566">
        <f t="shared" si="689"/>
        <v>0</v>
      </c>
      <c r="AM566">
        <f t="shared" si="689"/>
        <v>0</v>
      </c>
      <c r="AN566">
        <f t="shared" si="689"/>
        <v>0</v>
      </c>
      <c r="AO566">
        <f t="shared" si="689"/>
        <v>0</v>
      </c>
      <c r="AP566">
        <f t="shared" si="689"/>
        <v>0</v>
      </c>
      <c r="AQ566">
        <f t="shared" si="689"/>
        <v>0</v>
      </c>
      <c r="AR566">
        <f t="shared" si="689"/>
        <v>0</v>
      </c>
      <c r="AS566">
        <f t="shared" si="689"/>
        <v>0</v>
      </c>
      <c r="AT566" s="3">
        <f t="shared" si="665"/>
        <v>16006.000000000005</v>
      </c>
      <c r="AU566" s="3">
        <f>model!AT27</f>
        <v>16006</v>
      </c>
    </row>
    <row r="567" spans="1:47" x14ac:dyDescent="0.25">
      <c r="A567" s="2" t="s">
        <v>27</v>
      </c>
      <c r="B567">
        <f t="shared" ref="B567:AS567" si="690">B518*($AU518/$AT518)</f>
        <v>411.17314742744855</v>
      </c>
      <c r="C567">
        <f t="shared" si="690"/>
        <v>0</v>
      </c>
      <c r="D567">
        <f t="shared" si="690"/>
        <v>0</v>
      </c>
      <c r="E567">
        <f t="shared" si="690"/>
        <v>0</v>
      </c>
      <c r="F567">
        <f t="shared" si="690"/>
        <v>0</v>
      </c>
      <c r="G567">
        <f t="shared" si="690"/>
        <v>60.564021612923618</v>
      </c>
      <c r="H567">
        <f t="shared" si="690"/>
        <v>40.751422388675557</v>
      </c>
      <c r="I567">
        <f t="shared" si="690"/>
        <v>0</v>
      </c>
      <c r="J567">
        <f t="shared" si="690"/>
        <v>0</v>
      </c>
      <c r="K567">
        <f t="shared" si="690"/>
        <v>0</v>
      </c>
      <c r="L567">
        <f t="shared" si="690"/>
        <v>0</v>
      </c>
      <c r="M567">
        <f t="shared" si="690"/>
        <v>0</v>
      </c>
      <c r="N567">
        <f t="shared" si="690"/>
        <v>0</v>
      </c>
      <c r="O567">
        <f t="shared" si="690"/>
        <v>21.772601564470136</v>
      </c>
      <c r="P567">
        <f t="shared" si="690"/>
        <v>0</v>
      </c>
      <c r="Q567">
        <f t="shared" si="690"/>
        <v>95.668379382418294</v>
      </c>
      <c r="R567">
        <f t="shared" si="690"/>
        <v>0</v>
      </c>
      <c r="S567">
        <f t="shared" si="690"/>
        <v>0</v>
      </c>
      <c r="T567">
        <f t="shared" si="690"/>
        <v>0</v>
      </c>
      <c r="U567">
        <f t="shared" si="690"/>
        <v>0</v>
      </c>
      <c r="V567">
        <f t="shared" si="690"/>
        <v>0</v>
      </c>
      <c r="W567">
        <f t="shared" si="690"/>
        <v>0</v>
      </c>
      <c r="X567">
        <f t="shared" si="690"/>
        <v>0</v>
      </c>
      <c r="Y567">
        <f t="shared" si="690"/>
        <v>559.50563713300755</v>
      </c>
      <c r="Z567">
        <f t="shared" si="690"/>
        <v>0</v>
      </c>
      <c r="AA567">
        <f t="shared" si="690"/>
        <v>0</v>
      </c>
      <c r="AB567">
        <f t="shared" si="690"/>
        <v>8153.4204909756818</v>
      </c>
      <c r="AC567">
        <f t="shared" si="690"/>
        <v>0</v>
      </c>
      <c r="AD567">
        <f t="shared" si="690"/>
        <v>0</v>
      </c>
      <c r="AE567">
        <f t="shared" si="690"/>
        <v>0</v>
      </c>
      <c r="AF567">
        <f t="shared" si="690"/>
        <v>0</v>
      </c>
      <c r="AG567">
        <f t="shared" si="690"/>
        <v>294.30897353029906</v>
      </c>
      <c r="AH567">
        <f t="shared" si="690"/>
        <v>26.535786218908502</v>
      </c>
      <c r="AI567">
        <f t="shared" si="690"/>
        <v>60.466722039648914</v>
      </c>
      <c r="AJ567">
        <f t="shared" si="690"/>
        <v>0</v>
      </c>
      <c r="AK567">
        <f t="shared" si="690"/>
        <v>0</v>
      </c>
      <c r="AL567">
        <f t="shared" si="690"/>
        <v>6.0515664126827788</v>
      </c>
      <c r="AM567">
        <f t="shared" si="690"/>
        <v>0</v>
      </c>
      <c r="AN567">
        <f t="shared" si="690"/>
        <v>0</v>
      </c>
      <c r="AO567">
        <f t="shared" si="690"/>
        <v>0</v>
      </c>
      <c r="AP567">
        <f t="shared" si="690"/>
        <v>0</v>
      </c>
      <c r="AQ567">
        <f t="shared" si="690"/>
        <v>4069.7812513138329</v>
      </c>
      <c r="AR567">
        <f t="shared" si="690"/>
        <v>0</v>
      </c>
      <c r="AS567">
        <f t="shared" si="690"/>
        <v>0</v>
      </c>
      <c r="AT567" s="3">
        <f t="shared" si="665"/>
        <v>13799.999999999998</v>
      </c>
      <c r="AU567" s="3">
        <f>model!AT28</f>
        <v>13800</v>
      </c>
    </row>
    <row r="568" spans="1:47" x14ac:dyDescent="0.25">
      <c r="A568" s="2" t="s">
        <v>28</v>
      </c>
      <c r="B568">
        <f t="shared" ref="B568:AS568" si="691">B519*($AU519/$AT519)</f>
        <v>0</v>
      </c>
      <c r="C568">
        <f t="shared" si="691"/>
        <v>0</v>
      </c>
      <c r="D568">
        <f t="shared" si="691"/>
        <v>0</v>
      </c>
      <c r="E568">
        <f t="shared" si="691"/>
        <v>0</v>
      </c>
      <c r="F568">
        <f t="shared" si="691"/>
        <v>418.57702448634507</v>
      </c>
      <c r="G568">
        <f t="shared" si="691"/>
        <v>0</v>
      </c>
      <c r="H568">
        <f t="shared" si="691"/>
        <v>0</v>
      </c>
      <c r="I568">
        <f t="shared" si="691"/>
        <v>0</v>
      </c>
      <c r="J568">
        <f t="shared" si="691"/>
        <v>333.97542958451305</v>
      </c>
      <c r="K568">
        <f t="shared" si="691"/>
        <v>0</v>
      </c>
      <c r="L568">
        <f t="shared" si="691"/>
        <v>1.1535097182854963</v>
      </c>
      <c r="M568">
        <f t="shared" si="691"/>
        <v>0</v>
      </c>
      <c r="N568">
        <f t="shared" si="691"/>
        <v>0</v>
      </c>
      <c r="O568">
        <f t="shared" si="691"/>
        <v>0</v>
      </c>
      <c r="P568">
        <f t="shared" si="691"/>
        <v>0</v>
      </c>
      <c r="Q568">
        <f t="shared" si="691"/>
        <v>0</v>
      </c>
      <c r="R568">
        <f t="shared" si="691"/>
        <v>0</v>
      </c>
      <c r="S568">
        <f t="shared" si="691"/>
        <v>0</v>
      </c>
      <c r="T568">
        <f t="shared" si="691"/>
        <v>0</v>
      </c>
      <c r="U568">
        <f t="shared" si="691"/>
        <v>0</v>
      </c>
      <c r="V568">
        <f t="shared" si="691"/>
        <v>0</v>
      </c>
      <c r="W568">
        <f t="shared" si="691"/>
        <v>0</v>
      </c>
      <c r="X568">
        <f t="shared" si="691"/>
        <v>0</v>
      </c>
      <c r="Y568">
        <f t="shared" si="691"/>
        <v>0</v>
      </c>
      <c r="Z568">
        <f t="shared" si="691"/>
        <v>0</v>
      </c>
      <c r="AA568">
        <f t="shared" si="691"/>
        <v>0</v>
      </c>
      <c r="AB568">
        <f t="shared" si="691"/>
        <v>0</v>
      </c>
      <c r="AC568">
        <f t="shared" si="691"/>
        <v>97193.703368479866</v>
      </c>
      <c r="AD568">
        <f t="shared" si="691"/>
        <v>21.476930144952433</v>
      </c>
      <c r="AE568">
        <f t="shared" si="691"/>
        <v>0</v>
      </c>
      <c r="AF568">
        <f t="shared" si="691"/>
        <v>0</v>
      </c>
      <c r="AG568">
        <f t="shared" si="691"/>
        <v>0</v>
      </c>
      <c r="AH568">
        <f t="shared" si="691"/>
        <v>0</v>
      </c>
      <c r="AI568">
        <f t="shared" si="691"/>
        <v>0</v>
      </c>
      <c r="AJ568">
        <f t="shared" si="691"/>
        <v>35.05212368743782</v>
      </c>
      <c r="AK568">
        <f t="shared" si="691"/>
        <v>0</v>
      </c>
      <c r="AL568">
        <f t="shared" si="691"/>
        <v>0</v>
      </c>
      <c r="AM568">
        <f t="shared" si="691"/>
        <v>0</v>
      </c>
      <c r="AN568">
        <f t="shared" si="691"/>
        <v>0</v>
      </c>
      <c r="AO568">
        <f t="shared" si="691"/>
        <v>213.06161389861748</v>
      </c>
      <c r="AP568">
        <f t="shared" si="691"/>
        <v>0</v>
      </c>
      <c r="AQ568">
        <f t="shared" si="691"/>
        <v>0</v>
      </c>
      <c r="AR568">
        <f t="shared" si="691"/>
        <v>0</v>
      </c>
      <c r="AS568">
        <f t="shared" si="691"/>
        <v>0</v>
      </c>
      <c r="AT568" s="3">
        <f t="shared" si="665"/>
        <v>98217.000000000029</v>
      </c>
      <c r="AU568" s="3">
        <f>model!AT29</f>
        <v>98217</v>
      </c>
    </row>
    <row r="569" spans="1:47" x14ac:dyDescent="0.25">
      <c r="A569" s="2" t="s">
        <v>29</v>
      </c>
      <c r="B569">
        <f t="shared" ref="B569:AS569" si="692">B520*($AU520/$AT520)</f>
        <v>171.96369311567733</v>
      </c>
      <c r="C569">
        <f t="shared" si="692"/>
        <v>0</v>
      </c>
      <c r="D569">
        <f t="shared" si="692"/>
        <v>0</v>
      </c>
      <c r="E569">
        <f t="shared" si="692"/>
        <v>0</v>
      </c>
      <c r="F569">
        <f t="shared" si="692"/>
        <v>55.673210267571569</v>
      </c>
      <c r="G569">
        <f t="shared" si="692"/>
        <v>0</v>
      </c>
      <c r="H569">
        <f t="shared" si="692"/>
        <v>0</v>
      </c>
      <c r="I569">
        <f t="shared" si="692"/>
        <v>0</v>
      </c>
      <c r="J569">
        <f t="shared" si="692"/>
        <v>0</v>
      </c>
      <c r="K569">
        <f t="shared" si="692"/>
        <v>0</v>
      </c>
      <c r="L569">
        <f t="shared" si="692"/>
        <v>0</v>
      </c>
      <c r="M569">
        <f t="shared" si="692"/>
        <v>0</v>
      </c>
      <c r="N569">
        <f t="shared" si="692"/>
        <v>0</v>
      </c>
      <c r="O569">
        <f t="shared" si="692"/>
        <v>30.873299299331009</v>
      </c>
      <c r="P569">
        <f t="shared" si="692"/>
        <v>0</v>
      </c>
      <c r="Q569">
        <f t="shared" si="692"/>
        <v>0</v>
      </c>
      <c r="R569">
        <f t="shared" si="692"/>
        <v>0</v>
      </c>
      <c r="S569">
        <f t="shared" si="692"/>
        <v>38.322877876954074</v>
      </c>
      <c r="T569">
        <f t="shared" si="692"/>
        <v>0</v>
      </c>
      <c r="U569">
        <f t="shared" si="692"/>
        <v>0</v>
      </c>
      <c r="V569">
        <f t="shared" si="692"/>
        <v>0</v>
      </c>
      <c r="W569">
        <f t="shared" si="692"/>
        <v>0</v>
      </c>
      <c r="X569">
        <f t="shared" si="692"/>
        <v>0</v>
      </c>
      <c r="Y569">
        <f t="shared" si="692"/>
        <v>0</v>
      </c>
      <c r="Z569">
        <f t="shared" si="692"/>
        <v>6.5616007323775092</v>
      </c>
      <c r="AA569">
        <f t="shared" si="692"/>
        <v>0</v>
      </c>
      <c r="AB569">
        <f t="shared" si="692"/>
        <v>0</v>
      </c>
      <c r="AC569">
        <f t="shared" si="692"/>
        <v>193.93192130952846</v>
      </c>
      <c r="AD569">
        <f t="shared" si="692"/>
        <v>18017.19785675998</v>
      </c>
      <c r="AE569">
        <f t="shared" si="692"/>
        <v>0</v>
      </c>
      <c r="AF569">
        <f t="shared" si="692"/>
        <v>0</v>
      </c>
      <c r="AG569">
        <f t="shared" si="692"/>
        <v>0</v>
      </c>
      <c r="AH569">
        <f t="shared" si="692"/>
        <v>0</v>
      </c>
      <c r="AI569">
        <f t="shared" si="692"/>
        <v>0</v>
      </c>
      <c r="AJ569">
        <f t="shared" si="692"/>
        <v>1050.4755406385784</v>
      </c>
      <c r="AK569">
        <f t="shared" si="692"/>
        <v>0</v>
      </c>
      <c r="AL569">
        <f t="shared" si="692"/>
        <v>0</v>
      </c>
      <c r="AM569">
        <f t="shared" si="692"/>
        <v>0</v>
      </c>
      <c r="AN569">
        <f t="shared" si="692"/>
        <v>0</v>
      </c>
      <c r="AO569">
        <f t="shared" si="692"/>
        <v>0</v>
      </c>
      <c r="AP569">
        <f t="shared" si="692"/>
        <v>0</v>
      </c>
      <c r="AQ569">
        <f t="shared" si="692"/>
        <v>0</v>
      </c>
      <c r="AR569">
        <f t="shared" si="692"/>
        <v>0</v>
      </c>
      <c r="AS569">
        <f t="shared" si="692"/>
        <v>0</v>
      </c>
      <c r="AT569" s="3">
        <f t="shared" si="665"/>
        <v>19564.999999999996</v>
      </c>
      <c r="AU569" s="3">
        <f>model!AT30</f>
        <v>19565</v>
      </c>
    </row>
    <row r="570" spans="1:47" x14ac:dyDescent="0.25">
      <c r="A570" s="2" t="s">
        <v>30</v>
      </c>
      <c r="B570">
        <f t="shared" ref="B570:AS570" si="693">B521*($AU521/$AT521)</f>
        <v>13.285848644538415</v>
      </c>
      <c r="C570">
        <f t="shared" si="693"/>
        <v>0</v>
      </c>
      <c r="D570">
        <f t="shared" si="693"/>
        <v>50.695652385574363</v>
      </c>
      <c r="E570">
        <f t="shared" si="693"/>
        <v>0</v>
      </c>
      <c r="F570">
        <f t="shared" si="693"/>
        <v>0</v>
      </c>
      <c r="G570">
        <f t="shared" si="693"/>
        <v>81.278569149623337</v>
      </c>
      <c r="H570">
        <f t="shared" si="693"/>
        <v>0</v>
      </c>
      <c r="I570">
        <f t="shared" si="693"/>
        <v>0</v>
      </c>
      <c r="J570">
        <f t="shared" si="693"/>
        <v>0</v>
      </c>
      <c r="K570">
        <f t="shared" si="693"/>
        <v>0</v>
      </c>
      <c r="L570">
        <f t="shared" si="693"/>
        <v>0</v>
      </c>
      <c r="M570">
        <f t="shared" si="693"/>
        <v>0</v>
      </c>
      <c r="N570">
        <f t="shared" si="693"/>
        <v>0</v>
      </c>
      <c r="O570">
        <f t="shared" si="693"/>
        <v>0</v>
      </c>
      <c r="P570">
        <f t="shared" si="693"/>
        <v>0</v>
      </c>
      <c r="Q570">
        <f t="shared" si="693"/>
        <v>0</v>
      </c>
      <c r="R570">
        <f t="shared" si="693"/>
        <v>0</v>
      </c>
      <c r="S570">
        <f t="shared" si="693"/>
        <v>0</v>
      </c>
      <c r="T570">
        <f t="shared" si="693"/>
        <v>35.425130169665955</v>
      </c>
      <c r="U570">
        <f t="shared" si="693"/>
        <v>0</v>
      </c>
      <c r="V570">
        <f t="shared" si="693"/>
        <v>0</v>
      </c>
      <c r="W570">
        <f t="shared" si="693"/>
        <v>0</v>
      </c>
      <c r="X570">
        <f t="shared" si="693"/>
        <v>0</v>
      </c>
      <c r="Y570">
        <f t="shared" si="693"/>
        <v>0</v>
      </c>
      <c r="Z570">
        <f t="shared" si="693"/>
        <v>0</v>
      </c>
      <c r="AA570">
        <f t="shared" si="693"/>
        <v>95.577788306209712</v>
      </c>
      <c r="AB570">
        <f t="shared" si="693"/>
        <v>0</v>
      </c>
      <c r="AC570">
        <f t="shared" si="693"/>
        <v>0</v>
      </c>
      <c r="AD570">
        <f t="shared" si="693"/>
        <v>0</v>
      </c>
      <c r="AE570">
        <f t="shared" si="693"/>
        <v>4252.7370113443876</v>
      </c>
      <c r="AF570">
        <f t="shared" si="693"/>
        <v>0</v>
      </c>
      <c r="AG570">
        <f t="shared" si="693"/>
        <v>0</v>
      </c>
      <c r="AH570">
        <f t="shared" si="693"/>
        <v>0</v>
      </c>
      <c r="AI570">
        <f t="shared" si="693"/>
        <v>0</v>
      </c>
      <c r="AJ570">
        <f t="shared" si="693"/>
        <v>0</v>
      </c>
      <c r="AK570">
        <f t="shared" si="693"/>
        <v>0</v>
      </c>
      <c r="AL570">
        <f t="shared" si="693"/>
        <v>0</v>
      </c>
      <c r="AM570">
        <f t="shared" si="693"/>
        <v>0</v>
      </c>
      <c r="AN570">
        <f t="shared" si="693"/>
        <v>0</v>
      </c>
      <c r="AO570">
        <f t="shared" si="693"/>
        <v>0</v>
      </c>
      <c r="AP570">
        <f t="shared" si="693"/>
        <v>0</v>
      </c>
      <c r="AQ570">
        <f t="shared" si="693"/>
        <v>0</v>
      </c>
      <c r="AR570">
        <f t="shared" si="693"/>
        <v>0</v>
      </c>
      <c r="AS570">
        <f t="shared" si="693"/>
        <v>0</v>
      </c>
      <c r="AT570" s="3">
        <f t="shared" si="665"/>
        <v>4528.9999999999991</v>
      </c>
      <c r="AU570" s="3">
        <f>model!AT31</f>
        <v>4529</v>
      </c>
    </row>
    <row r="571" spans="1:47" x14ac:dyDescent="0.25">
      <c r="A571" s="2" t="s">
        <v>31</v>
      </c>
      <c r="B571">
        <f t="shared" ref="B571:AS571" si="694">B522*($AU522/$AT522)</f>
        <v>9.4425133089040596</v>
      </c>
      <c r="C571">
        <f t="shared" si="694"/>
        <v>0</v>
      </c>
      <c r="D571">
        <f t="shared" si="694"/>
        <v>0</v>
      </c>
      <c r="E571">
        <f t="shared" si="694"/>
        <v>0</v>
      </c>
      <c r="F571">
        <f t="shared" si="694"/>
        <v>0</v>
      </c>
      <c r="G571">
        <f t="shared" si="694"/>
        <v>0</v>
      </c>
      <c r="H571">
        <f t="shared" si="694"/>
        <v>0</v>
      </c>
      <c r="I571">
        <f t="shared" si="694"/>
        <v>0</v>
      </c>
      <c r="J571">
        <f t="shared" si="694"/>
        <v>0</v>
      </c>
      <c r="K571">
        <f t="shared" si="694"/>
        <v>0</v>
      </c>
      <c r="L571">
        <f t="shared" si="694"/>
        <v>0</v>
      </c>
      <c r="M571">
        <f t="shared" si="694"/>
        <v>0</v>
      </c>
      <c r="N571">
        <f t="shared" si="694"/>
        <v>0</v>
      </c>
      <c r="O571">
        <f t="shared" si="694"/>
        <v>0</v>
      </c>
      <c r="P571">
        <f t="shared" si="694"/>
        <v>0</v>
      </c>
      <c r="Q571">
        <f t="shared" si="694"/>
        <v>0</v>
      </c>
      <c r="R571">
        <f t="shared" si="694"/>
        <v>0</v>
      </c>
      <c r="S571">
        <f t="shared" si="694"/>
        <v>79.580228009459134</v>
      </c>
      <c r="T571">
        <f t="shared" si="694"/>
        <v>0</v>
      </c>
      <c r="U571">
        <f t="shared" si="694"/>
        <v>0</v>
      </c>
      <c r="V571">
        <f t="shared" si="694"/>
        <v>0</v>
      </c>
      <c r="W571">
        <f t="shared" si="694"/>
        <v>0</v>
      </c>
      <c r="X571">
        <f t="shared" si="694"/>
        <v>0</v>
      </c>
      <c r="Y571">
        <f t="shared" si="694"/>
        <v>0</v>
      </c>
      <c r="Z571">
        <f t="shared" si="694"/>
        <v>216.17819827180983</v>
      </c>
      <c r="AA571">
        <f t="shared" si="694"/>
        <v>0</v>
      </c>
      <c r="AB571">
        <f t="shared" si="694"/>
        <v>0</v>
      </c>
      <c r="AC571">
        <f t="shared" si="694"/>
        <v>0</v>
      </c>
      <c r="AD571">
        <f t="shared" si="694"/>
        <v>12.578749973119239</v>
      </c>
      <c r="AE571">
        <f t="shared" si="694"/>
        <v>0</v>
      </c>
      <c r="AF571">
        <f t="shared" si="694"/>
        <v>947.83864213493109</v>
      </c>
      <c r="AG571">
        <f t="shared" si="694"/>
        <v>0</v>
      </c>
      <c r="AH571">
        <f t="shared" si="694"/>
        <v>0</v>
      </c>
      <c r="AI571">
        <f t="shared" si="694"/>
        <v>0</v>
      </c>
      <c r="AJ571">
        <f t="shared" si="694"/>
        <v>327.38166830177676</v>
      </c>
      <c r="AK571">
        <f t="shared" si="694"/>
        <v>0</v>
      </c>
      <c r="AL571">
        <f t="shared" si="694"/>
        <v>0</v>
      </c>
      <c r="AM571">
        <f t="shared" si="694"/>
        <v>0</v>
      </c>
      <c r="AN571">
        <f t="shared" si="694"/>
        <v>0</v>
      </c>
      <c r="AO571">
        <f t="shared" si="694"/>
        <v>0</v>
      </c>
      <c r="AP571">
        <f t="shared" si="694"/>
        <v>0</v>
      </c>
      <c r="AQ571">
        <f t="shared" si="694"/>
        <v>0</v>
      </c>
      <c r="AR571">
        <f t="shared" si="694"/>
        <v>0</v>
      </c>
      <c r="AS571">
        <f t="shared" si="694"/>
        <v>0</v>
      </c>
      <c r="AT571" s="3">
        <f t="shared" si="665"/>
        <v>1593</v>
      </c>
      <c r="AU571" s="3">
        <f>model!AT32</f>
        <v>1593</v>
      </c>
    </row>
    <row r="572" spans="1:47" x14ac:dyDescent="0.25">
      <c r="A572" s="2" t="s">
        <v>32</v>
      </c>
      <c r="B572">
        <f t="shared" ref="B572:AS572" si="695">B523*($AU523/$AT523)</f>
        <v>0</v>
      </c>
      <c r="C572">
        <f t="shared" si="695"/>
        <v>0</v>
      </c>
      <c r="D572">
        <f t="shared" si="695"/>
        <v>0</v>
      </c>
      <c r="E572">
        <f t="shared" si="695"/>
        <v>0</v>
      </c>
      <c r="F572">
        <f t="shared" si="695"/>
        <v>0</v>
      </c>
      <c r="G572">
        <f t="shared" si="695"/>
        <v>0</v>
      </c>
      <c r="H572">
        <f t="shared" si="695"/>
        <v>1239.8813836702654</v>
      </c>
      <c r="I572">
        <f t="shared" si="695"/>
        <v>0</v>
      </c>
      <c r="J572">
        <f t="shared" si="695"/>
        <v>0</v>
      </c>
      <c r="K572">
        <f t="shared" si="695"/>
        <v>0</v>
      </c>
      <c r="L572">
        <f t="shared" si="695"/>
        <v>0</v>
      </c>
      <c r="M572">
        <f t="shared" si="695"/>
        <v>0</v>
      </c>
      <c r="N572">
        <f t="shared" si="695"/>
        <v>0</v>
      </c>
      <c r="O572">
        <f t="shared" si="695"/>
        <v>0</v>
      </c>
      <c r="P572">
        <f t="shared" si="695"/>
        <v>0</v>
      </c>
      <c r="Q572">
        <f t="shared" si="695"/>
        <v>4.441964509632748</v>
      </c>
      <c r="R572">
        <f t="shared" si="695"/>
        <v>0</v>
      </c>
      <c r="S572">
        <f t="shared" si="695"/>
        <v>0</v>
      </c>
      <c r="T572">
        <f t="shared" si="695"/>
        <v>6.4712875896355273</v>
      </c>
      <c r="U572">
        <f t="shared" si="695"/>
        <v>20.645054901018518</v>
      </c>
      <c r="V572">
        <f t="shared" si="695"/>
        <v>0</v>
      </c>
      <c r="W572">
        <f t="shared" si="695"/>
        <v>0</v>
      </c>
      <c r="X572">
        <f t="shared" si="695"/>
        <v>0</v>
      </c>
      <c r="Y572">
        <f t="shared" si="695"/>
        <v>94.450225154561323</v>
      </c>
      <c r="Z572">
        <f t="shared" si="695"/>
        <v>0</v>
      </c>
      <c r="AA572">
        <f t="shared" si="695"/>
        <v>0</v>
      </c>
      <c r="AB572">
        <f t="shared" si="695"/>
        <v>76.446171928220892</v>
      </c>
      <c r="AC572">
        <f t="shared" si="695"/>
        <v>0</v>
      </c>
      <c r="AD572">
        <f t="shared" si="695"/>
        <v>0</v>
      </c>
      <c r="AE572">
        <f t="shared" si="695"/>
        <v>0</v>
      </c>
      <c r="AF572">
        <f t="shared" si="695"/>
        <v>0</v>
      </c>
      <c r="AG572">
        <f t="shared" si="695"/>
        <v>1620.9160250771736</v>
      </c>
      <c r="AH572">
        <f t="shared" si="695"/>
        <v>0</v>
      </c>
      <c r="AI572">
        <f t="shared" si="695"/>
        <v>42.578751810467914</v>
      </c>
      <c r="AJ572">
        <f t="shared" si="695"/>
        <v>0</v>
      </c>
      <c r="AK572">
        <f t="shared" si="695"/>
        <v>0</v>
      </c>
      <c r="AL572">
        <f t="shared" si="695"/>
        <v>0</v>
      </c>
      <c r="AM572">
        <f t="shared" si="695"/>
        <v>0</v>
      </c>
      <c r="AN572">
        <f t="shared" si="695"/>
        <v>0</v>
      </c>
      <c r="AO572">
        <f t="shared" si="695"/>
        <v>0</v>
      </c>
      <c r="AP572">
        <f t="shared" si="695"/>
        <v>0</v>
      </c>
      <c r="AQ572">
        <f t="shared" si="695"/>
        <v>227.16913535902395</v>
      </c>
      <c r="AR572">
        <f t="shared" si="695"/>
        <v>0</v>
      </c>
      <c r="AS572">
        <f t="shared" si="695"/>
        <v>0</v>
      </c>
      <c r="AT572" s="3">
        <f t="shared" si="665"/>
        <v>3333</v>
      </c>
      <c r="AU572" s="3">
        <f>model!AT33</f>
        <v>3333</v>
      </c>
    </row>
    <row r="573" spans="1:47" x14ac:dyDescent="0.25">
      <c r="A573" s="2" t="s">
        <v>33</v>
      </c>
      <c r="B573">
        <f t="shared" ref="B573:AS573" si="696">B524*($AU524/$AT524)</f>
        <v>33.84975029208254</v>
      </c>
      <c r="C573">
        <f t="shared" si="696"/>
        <v>0</v>
      </c>
      <c r="D573">
        <f t="shared" si="696"/>
        <v>31.161613920715492</v>
      </c>
      <c r="E573">
        <f t="shared" si="696"/>
        <v>0</v>
      </c>
      <c r="F573">
        <f t="shared" si="696"/>
        <v>0</v>
      </c>
      <c r="G573">
        <f t="shared" si="696"/>
        <v>204.80631115585476</v>
      </c>
      <c r="H573">
        <f t="shared" si="696"/>
        <v>0</v>
      </c>
      <c r="I573">
        <f t="shared" si="696"/>
        <v>0</v>
      </c>
      <c r="J573">
        <f t="shared" si="696"/>
        <v>0</v>
      </c>
      <c r="K573">
        <f t="shared" si="696"/>
        <v>10795.71473908834</v>
      </c>
      <c r="L573">
        <f t="shared" si="696"/>
        <v>0</v>
      </c>
      <c r="M573">
        <f t="shared" si="696"/>
        <v>8.7762594007154693</v>
      </c>
      <c r="N573">
        <f t="shared" si="696"/>
        <v>0</v>
      </c>
      <c r="O573">
        <f t="shared" si="696"/>
        <v>0</v>
      </c>
      <c r="P573">
        <f t="shared" si="696"/>
        <v>0</v>
      </c>
      <c r="Q573">
        <f t="shared" si="696"/>
        <v>0.40848100422161066</v>
      </c>
      <c r="R573">
        <f t="shared" si="696"/>
        <v>51.470119072164799</v>
      </c>
      <c r="S573">
        <f t="shared" si="696"/>
        <v>0</v>
      </c>
      <c r="T573">
        <f t="shared" si="696"/>
        <v>0</v>
      </c>
      <c r="U573">
        <f t="shared" si="696"/>
        <v>0</v>
      </c>
      <c r="V573">
        <f t="shared" si="696"/>
        <v>0</v>
      </c>
      <c r="W573">
        <f t="shared" si="696"/>
        <v>291.13209882705297</v>
      </c>
      <c r="X573">
        <f t="shared" si="696"/>
        <v>0</v>
      </c>
      <c r="Y573">
        <f t="shared" si="696"/>
        <v>0</v>
      </c>
      <c r="Z573">
        <f t="shared" si="696"/>
        <v>0</v>
      </c>
      <c r="AA573">
        <f t="shared" si="696"/>
        <v>1320.5927540516</v>
      </c>
      <c r="AB573">
        <f t="shared" si="696"/>
        <v>0</v>
      </c>
      <c r="AC573">
        <f t="shared" si="696"/>
        <v>0</v>
      </c>
      <c r="AD573">
        <f t="shared" si="696"/>
        <v>0</v>
      </c>
      <c r="AE573">
        <f t="shared" si="696"/>
        <v>0</v>
      </c>
      <c r="AF573">
        <f t="shared" si="696"/>
        <v>0</v>
      </c>
      <c r="AG573">
        <f t="shared" si="696"/>
        <v>0</v>
      </c>
      <c r="AH573">
        <f t="shared" si="696"/>
        <v>12696.63426349978</v>
      </c>
      <c r="AI573">
        <f t="shared" si="696"/>
        <v>4.3505803845536803</v>
      </c>
      <c r="AJ573">
        <f t="shared" si="696"/>
        <v>0</v>
      </c>
      <c r="AK573">
        <f t="shared" si="696"/>
        <v>0</v>
      </c>
      <c r="AL573">
        <f t="shared" si="696"/>
        <v>0</v>
      </c>
      <c r="AM573">
        <f t="shared" si="696"/>
        <v>0</v>
      </c>
      <c r="AN573">
        <f t="shared" si="696"/>
        <v>0</v>
      </c>
      <c r="AO573">
        <f t="shared" si="696"/>
        <v>0</v>
      </c>
      <c r="AP573">
        <f t="shared" si="696"/>
        <v>7.4432274313038267</v>
      </c>
      <c r="AQ573">
        <f t="shared" si="696"/>
        <v>7.6598018716129754</v>
      </c>
      <c r="AR573">
        <f t="shared" si="696"/>
        <v>0</v>
      </c>
      <c r="AS573">
        <f t="shared" si="696"/>
        <v>0</v>
      </c>
      <c r="AT573" s="3">
        <f t="shared" si="665"/>
        <v>25454</v>
      </c>
      <c r="AU573" s="3">
        <f>model!AT34</f>
        <v>25454</v>
      </c>
    </row>
    <row r="574" spans="1:47" x14ac:dyDescent="0.25">
      <c r="A574" s="2" t="s">
        <v>34</v>
      </c>
      <c r="B574">
        <f t="shared" ref="B574:AS574" si="697">B525*($AU525/$AT525)</f>
        <v>0</v>
      </c>
      <c r="C574">
        <f t="shared" si="697"/>
        <v>0</v>
      </c>
      <c r="D574">
        <f t="shared" si="697"/>
        <v>142.31298484267586</v>
      </c>
      <c r="E574">
        <f t="shared" si="697"/>
        <v>0</v>
      </c>
      <c r="F574">
        <f t="shared" si="697"/>
        <v>0</v>
      </c>
      <c r="G574">
        <f t="shared" si="697"/>
        <v>210.18195607733966</v>
      </c>
      <c r="H574">
        <f t="shared" si="697"/>
        <v>0</v>
      </c>
      <c r="I574">
        <f t="shared" si="697"/>
        <v>0</v>
      </c>
      <c r="J574">
        <f t="shared" si="697"/>
        <v>0</v>
      </c>
      <c r="K574">
        <f t="shared" si="697"/>
        <v>0</v>
      </c>
      <c r="L574">
        <f t="shared" si="697"/>
        <v>0</v>
      </c>
      <c r="M574">
        <f t="shared" si="697"/>
        <v>0</v>
      </c>
      <c r="N574">
        <f t="shared" si="697"/>
        <v>0</v>
      </c>
      <c r="O574">
        <f t="shared" si="697"/>
        <v>75.559843349906842</v>
      </c>
      <c r="P574">
        <f t="shared" si="697"/>
        <v>0</v>
      </c>
      <c r="Q574">
        <f t="shared" si="697"/>
        <v>4444.5338338901192</v>
      </c>
      <c r="R574">
        <f t="shared" si="697"/>
        <v>0</v>
      </c>
      <c r="S574">
        <f t="shared" si="697"/>
        <v>0</v>
      </c>
      <c r="T574">
        <f t="shared" si="697"/>
        <v>0</v>
      </c>
      <c r="U574">
        <f t="shared" si="697"/>
        <v>0</v>
      </c>
      <c r="V574">
        <f t="shared" si="697"/>
        <v>0</v>
      </c>
      <c r="W574">
        <f t="shared" si="697"/>
        <v>0</v>
      </c>
      <c r="X574">
        <f t="shared" si="697"/>
        <v>0</v>
      </c>
      <c r="Y574">
        <f t="shared" si="697"/>
        <v>17.005228545845711</v>
      </c>
      <c r="Z574">
        <f t="shared" si="697"/>
        <v>0</v>
      </c>
      <c r="AA574">
        <f t="shared" si="697"/>
        <v>0</v>
      </c>
      <c r="AB574">
        <f t="shared" si="697"/>
        <v>178.9605699726097</v>
      </c>
      <c r="AC574">
        <f t="shared" si="697"/>
        <v>0</v>
      </c>
      <c r="AD574">
        <f t="shared" si="697"/>
        <v>0</v>
      </c>
      <c r="AE574">
        <f t="shared" si="697"/>
        <v>0</v>
      </c>
      <c r="AF574">
        <f t="shared" si="697"/>
        <v>0</v>
      </c>
      <c r="AG574">
        <f t="shared" si="697"/>
        <v>12.430498883087822</v>
      </c>
      <c r="AH574">
        <f t="shared" si="697"/>
        <v>0</v>
      </c>
      <c r="AI574">
        <f t="shared" si="697"/>
        <v>7428.592803125819</v>
      </c>
      <c r="AJ574">
        <f t="shared" si="697"/>
        <v>0</v>
      </c>
      <c r="AK574">
        <f t="shared" si="697"/>
        <v>0</v>
      </c>
      <c r="AL574">
        <f t="shared" si="697"/>
        <v>0</v>
      </c>
      <c r="AM574">
        <f t="shared" si="697"/>
        <v>0</v>
      </c>
      <c r="AN574">
        <f t="shared" si="697"/>
        <v>89.690793231018375</v>
      </c>
      <c r="AO574">
        <f t="shared" si="697"/>
        <v>0</v>
      </c>
      <c r="AP574">
        <f t="shared" si="697"/>
        <v>0</v>
      </c>
      <c r="AQ574">
        <f t="shared" si="697"/>
        <v>196.73148808157617</v>
      </c>
      <c r="AR574">
        <f t="shared" si="697"/>
        <v>0</v>
      </c>
      <c r="AS574">
        <f t="shared" si="697"/>
        <v>0</v>
      </c>
      <c r="AT574" s="3">
        <f t="shared" si="665"/>
        <v>12795.999999999998</v>
      </c>
      <c r="AU574" s="3">
        <f>model!AT35</f>
        <v>12796</v>
      </c>
    </row>
    <row r="575" spans="1:47" x14ac:dyDescent="0.25">
      <c r="A575" s="2" t="s">
        <v>35</v>
      </c>
      <c r="B575">
        <f t="shared" ref="B575:AS575" si="698">B526*($AU526/$AT526)</f>
        <v>26.97170855383073</v>
      </c>
      <c r="C575">
        <f t="shared" si="698"/>
        <v>0</v>
      </c>
      <c r="D575">
        <f t="shared" si="698"/>
        <v>0</v>
      </c>
      <c r="E575">
        <f t="shared" si="698"/>
        <v>0</v>
      </c>
      <c r="F575">
        <f t="shared" si="698"/>
        <v>8.8160474520145105</v>
      </c>
      <c r="G575">
        <f t="shared" si="698"/>
        <v>0</v>
      </c>
      <c r="H575">
        <f t="shared" si="698"/>
        <v>0</v>
      </c>
      <c r="I575">
        <f t="shared" si="698"/>
        <v>0</v>
      </c>
      <c r="J575">
        <f t="shared" si="698"/>
        <v>0</v>
      </c>
      <c r="K575">
        <f t="shared" si="698"/>
        <v>0</v>
      </c>
      <c r="L575">
        <f t="shared" si="698"/>
        <v>0</v>
      </c>
      <c r="M575">
        <f t="shared" si="698"/>
        <v>0</v>
      </c>
      <c r="N575">
        <f t="shared" si="698"/>
        <v>0</v>
      </c>
      <c r="O575">
        <f t="shared" si="698"/>
        <v>0</v>
      </c>
      <c r="P575">
        <f t="shared" si="698"/>
        <v>0</v>
      </c>
      <c r="Q575">
        <f t="shared" si="698"/>
        <v>0</v>
      </c>
      <c r="R575">
        <f t="shared" si="698"/>
        <v>0</v>
      </c>
      <c r="S575">
        <f t="shared" si="698"/>
        <v>100.28555301683758</v>
      </c>
      <c r="T575">
        <f t="shared" si="698"/>
        <v>0</v>
      </c>
      <c r="U575">
        <f t="shared" si="698"/>
        <v>0</v>
      </c>
      <c r="V575">
        <f t="shared" si="698"/>
        <v>0</v>
      </c>
      <c r="W575">
        <f t="shared" si="698"/>
        <v>0</v>
      </c>
      <c r="X575">
        <f t="shared" si="698"/>
        <v>0</v>
      </c>
      <c r="Y575">
        <f t="shared" si="698"/>
        <v>0</v>
      </c>
      <c r="Z575">
        <f t="shared" si="698"/>
        <v>38.59337530653309</v>
      </c>
      <c r="AA575">
        <f t="shared" si="698"/>
        <v>0</v>
      </c>
      <c r="AB575">
        <f t="shared" si="698"/>
        <v>0</v>
      </c>
      <c r="AC575">
        <f t="shared" si="698"/>
        <v>14.090377736081262</v>
      </c>
      <c r="AD575">
        <f t="shared" si="698"/>
        <v>512.00382057745207</v>
      </c>
      <c r="AE575">
        <f t="shared" si="698"/>
        <v>0</v>
      </c>
      <c r="AF575">
        <f t="shared" si="698"/>
        <v>71.725133802984487</v>
      </c>
      <c r="AG575">
        <f t="shared" si="698"/>
        <v>0</v>
      </c>
      <c r="AH575">
        <f t="shared" si="698"/>
        <v>0</v>
      </c>
      <c r="AI575">
        <f t="shared" si="698"/>
        <v>0</v>
      </c>
      <c r="AJ575">
        <f t="shared" si="698"/>
        <v>17808.513983554265</v>
      </c>
      <c r="AK575">
        <f t="shared" si="698"/>
        <v>0</v>
      </c>
      <c r="AL575">
        <f t="shared" si="698"/>
        <v>0</v>
      </c>
      <c r="AM575">
        <f t="shared" si="698"/>
        <v>0</v>
      </c>
      <c r="AN575">
        <f t="shared" si="698"/>
        <v>0</v>
      </c>
      <c r="AO575">
        <f t="shared" si="698"/>
        <v>0</v>
      </c>
      <c r="AP575">
        <f t="shared" si="698"/>
        <v>0</v>
      </c>
      <c r="AQ575">
        <f t="shared" si="698"/>
        <v>0</v>
      </c>
      <c r="AR575">
        <f t="shared" si="698"/>
        <v>0</v>
      </c>
      <c r="AS575">
        <f t="shared" si="698"/>
        <v>0</v>
      </c>
      <c r="AT575" s="3">
        <f t="shared" si="665"/>
        <v>18581</v>
      </c>
      <c r="AU575" s="3">
        <f>model!AT36</f>
        <v>18581</v>
      </c>
    </row>
    <row r="576" spans="1:47" x14ac:dyDescent="0.25">
      <c r="A576" s="2" t="s">
        <v>36</v>
      </c>
      <c r="B576">
        <f t="shared" ref="B576:AS576" si="699">B527*($AU527/$AT527)</f>
        <v>0</v>
      </c>
      <c r="C576">
        <f t="shared" si="699"/>
        <v>0</v>
      </c>
      <c r="D576">
        <f t="shared" si="699"/>
        <v>222.9852627261719</v>
      </c>
      <c r="E576">
        <f t="shared" si="699"/>
        <v>0</v>
      </c>
      <c r="F576">
        <f t="shared" si="699"/>
        <v>0</v>
      </c>
      <c r="G576">
        <f t="shared" si="699"/>
        <v>219.83195037937463</v>
      </c>
      <c r="H576">
        <f t="shared" si="699"/>
        <v>0</v>
      </c>
      <c r="I576">
        <f t="shared" si="699"/>
        <v>0</v>
      </c>
      <c r="J576">
        <f t="shared" si="699"/>
        <v>0</v>
      </c>
      <c r="K576">
        <f t="shared" si="699"/>
        <v>496.15686691677979</v>
      </c>
      <c r="L576">
        <f t="shared" si="699"/>
        <v>0</v>
      </c>
      <c r="M576">
        <f t="shared" si="699"/>
        <v>0</v>
      </c>
      <c r="N576">
        <f t="shared" si="699"/>
        <v>0</v>
      </c>
      <c r="O576">
        <f t="shared" si="699"/>
        <v>0</v>
      </c>
      <c r="P576">
        <f t="shared" si="699"/>
        <v>0</v>
      </c>
      <c r="Q576">
        <f t="shared" si="699"/>
        <v>0</v>
      </c>
      <c r="R576">
        <f t="shared" si="699"/>
        <v>0</v>
      </c>
      <c r="S576">
        <f t="shared" si="699"/>
        <v>0</v>
      </c>
      <c r="T576">
        <f t="shared" si="699"/>
        <v>0</v>
      </c>
      <c r="U576">
        <f t="shared" si="699"/>
        <v>0</v>
      </c>
      <c r="V576">
        <f t="shared" si="699"/>
        <v>25.149489416131786</v>
      </c>
      <c r="W576">
        <f t="shared" si="699"/>
        <v>0</v>
      </c>
      <c r="X576">
        <f t="shared" si="699"/>
        <v>0</v>
      </c>
      <c r="Y576">
        <f t="shared" si="699"/>
        <v>0</v>
      </c>
      <c r="Z576">
        <f t="shared" si="699"/>
        <v>0</v>
      </c>
      <c r="AA576">
        <f t="shared" si="699"/>
        <v>0</v>
      </c>
      <c r="AB576">
        <f t="shared" si="699"/>
        <v>0</v>
      </c>
      <c r="AC576">
        <f t="shared" si="699"/>
        <v>0</v>
      </c>
      <c r="AD576">
        <f t="shared" si="699"/>
        <v>0</v>
      </c>
      <c r="AE576">
        <f t="shared" si="699"/>
        <v>0</v>
      </c>
      <c r="AF576">
        <f t="shared" si="699"/>
        <v>0</v>
      </c>
      <c r="AG576">
        <f t="shared" si="699"/>
        <v>0</v>
      </c>
      <c r="AH576">
        <f t="shared" si="699"/>
        <v>0</v>
      </c>
      <c r="AI576">
        <f t="shared" si="699"/>
        <v>0</v>
      </c>
      <c r="AJ576">
        <f t="shared" si="699"/>
        <v>0</v>
      </c>
      <c r="AK576">
        <f t="shared" si="699"/>
        <v>1649.8764305615418</v>
      </c>
      <c r="AL576">
        <f t="shared" si="699"/>
        <v>0</v>
      </c>
      <c r="AM576">
        <f t="shared" si="699"/>
        <v>0</v>
      </c>
      <c r="AN576">
        <f t="shared" si="699"/>
        <v>0</v>
      </c>
      <c r="AO576">
        <f t="shared" si="699"/>
        <v>0</v>
      </c>
      <c r="AP576">
        <f t="shared" si="699"/>
        <v>0</v>
      </c>
      <c r="AQ576">
        <f t="shared" si="699"/>
        <v>0</v>
      </c>
      <c r="AR576">
        <f t="shared" si="699"/>
        <v>0</v>
      </c>
      <c r="AS576">
        <f t="shared" si="699"/>
        <v>0</v>
      </c>
      <c r="AT576" s="3">
        <f t="shared" si="665"/>
        <v>2614</v>
      </c>
      <c r="AU576" s="3">
        <f>model!AT37</f>
        <v>2614</v>
      </c>
    </row>
    <row r="577" spans="1:47" x14ac:dyDescent="0.25">
      <c r="A577" s="2" t="s">
        <v>37</v>
      </c>
      <c r="B577">
        <f t="shared" ref="B577:AS577" si="700">B528*($AU528/$AT528)</f>
        <v>1533.413591440243</v>
      </c>
      <c r="C577">
        <f t="shared" si="700"/>
        <v>0</v>
      </c>
      <c r="D577">
        <f t="shared" si="700"/>
        <v>0</v>
      </c>
      <c r="E577">
        <f t="shared" si="700"/>
        <v>0</v>
      </c>
      <c r="F577">
        <f t="shared" si="700"/>
        <v>0</v>
      </c>
      <c r="G577">
        <f t="shared" si="700"/>
        <v>0</v>
      </c>
      <c r="H577">
        <f t="shared" si="700"/>
        <v>0</v>
      </c>
      <c r="I577">
        <f t="shared" si="700"/>
        <v>0</v>
      </c>
      <c r="J577">
        <f t="shared" si="700"/>
        <v>0</v>
      </c>
      <c r="K577">
        <f t="shared" si="700"/>
        <v>0</v>
      </c>
      <c r="L577">
        <f t="shared" si="700"/>
        <v>0</v>
      </c>
      <c r="M577">
        <f t="shared" si="700"/>
        <v>0</v>
      </c>
      <c r="N577">
        <f t="shared" si="700"/>
        <v>0</v>
      </c>
      <c r="O577">
        <f t="shared" si="700"/>
        <v>2838.6958610007587</v>
      </c>
      <c r="P577">
        <f t="shared" si="700"/>
        <v>0</v>
      </c>
      <c r="Q577">
        <f t="shared" si="700"/>
        <v>0</v>
      </c>
      <c r="R577">
        <f t="shared" si="700"/>
        <v>0</v>
      </c>
      <c r="S577">
        <f t="shared" si="700"/>
        <v>0</v>
      </c>
      <c r="T577">
        <f t="shared" si="700"/>
        <v>0</v>
      </c>
      <c r="U577">
        <f t="shared" si="700"/>
        <v>455.68662984623529</v>
      </c>
      <c r="V577">
        <f t="shared" si="700"/>
        <v>0</v>
      </c>
      <c r="W577">
        <f t="shared" si="700"/>
        <v>0</v>
      </c>
      <c r="X577">
        <f t="shared" si="700"/>
        <v>34.914773168258726</v>
      </c>
      <c r="Y577">
        <f t="shared" si="700"/>
        <v>0</v>
      </c>
      <c r="Z577">
        <f t="shared" si="700"/>
        <v>0</v>
      </c>
      <c r="AA577">
        <f t="shared" si="700"/>
        <v>0</v>
      </c>
      <c r="AB577">
        <f t="shared" si="700"/>
        <v>0</v>
      </c>
      <c r="AC577">
        <f t="shared" si="700"/>
        <v>0</v>
      </c>
      <c r="AD577">
        <f t="shared" si="700"/>
        <v>0</v>
      </c>
      <c r="AE577">
        <f t="shared" si="700"/>
        <v>0</v>
      </c>
      <c r="AF577">
        <f t="shared" si="700"/>
        <v>0</v>
      </c>
      <c r="AG577">
        <f t="shared" si="700"/>
        <v>0</v>
      </c>
      <c r="AH577">
        <f t="shared" si="700"/>
        <v>0</v>
      </c>
      <c r="AI577">
        <f t="shared" si="700"/>
        <v>0</v>
      </c>
      <c r="AJ577">
        <f t="shared" si="700"/>
        <v>0</v>
      </c>
      <c r="AK577">
        <f t="shared" si="700"/>
        <v>0</v>
      </c>
      <c r="AL577">
        <f t="shared" si="700"/>
        <v>1867.6409526108546</v>
      </c>
      <c r="AM577">
        <f t="shared" si="700"/>
        <v>19.646161174422264</v>
      </c>
      <c r="AN577">
        <f t="shared" si="700"/>
        <v>0</v>
      </c>
      <c r="AO577">
        <f t="shared" si="700"/>
        <v>0</v>
      </c>
      <c r="AP577">
        <f t="shared" si="700"/>
        <v>0</v>
      </c>
      <c r="AQ577">
        <f t="shared" si="700"/>
        <v>10.002030759227196</v>
      </c>
      <c r="AR577">
        <f t="shared" si="700"/>
        <v>0</v>
      </c>
      <c r="AS577">
        <f t="shared" si="700"/>
        <v>0</v>
      </c>
      <c r="AT577" s="3">
        <f t="shared" si="665"/>
        <v>6760.0000000000009</v>
      </c>
      <c r="AU577" s="3">
        <f>model!AT38</f>
        <v>6760</v>
      </c>
    </row>
    <row r="578" spans="1:47" x14ac:dyDescent="0.25">
      <c r="A578" s="2" t="s">
        <v>38</v>
      </c>
      <c r="B578">
        <f t="shared" ref="B578:AS578" si="701">B529*($AU529/$AT529)</f>
        <v>2240.8556144341646</v>
      </c>
      <c r="C578">
        <f t="shared" si="701"/>
        <v>74.399824690931965</v>
      </c>
      <c r="D578">
        <f t="shared" si="701"/>
        <v>0</v>
      </c>
      <c r="E578">
        <f t="shared" si="701"/>
        <v>0</v>
      </c>
      <c r="F578">
        <f t="shared" si="701"/>
        <v>0</v>
      </c>
      <c r="G578">
        <f t="shared" si="701"/>
        <v>0</v>
      </c>
      <c r="H578">
        <f t="shared" si="701"/>
        <v>0</v>
      </c>
      <c r="I578">
        <f t="shared" si="701"/>
        <v>0</v>
      </c>
      <c r="J578">
        <f t="shared" si="701"/>
        <v>0</v>
      </c>
      <c r="K578">
        <f t="shared" si="701"/>
        <v>0</v>
      </c>
      <c r="L578">
        <f t="shared" si="701"/>
        <v>0</v>
      </c>
      <c r="M578">
        <f t="shared" si="701"/>
        <v>0</v>
      </c>
      <c r="N578">
        <f t="shared" si="701"/>
        <v>0</v>
      </c>
      <c r="O578">
        <f t="shared" si="701"/>
        <v>3869.1125164744112</v>
      </c>
      <c r="P578">
        <f t="shared" si="701"/>
        <v>0</v>
      </c>
      <c r="Q578">
        <f t="shared" si="701"/>
        <v>0</v>
      </c>
      <c r="R578">
        <f t="shared" si="701"/>
        <v>0</v>
      </c>
      <c r="S578">
        <f t="shared" si="701"/>
        <v>0</v>
      </c>
      <c r="T578">
        <f t="shared" si="701"/>
        <v>0</v>
      </c>
      <c r="U578">
        <f t="shared" si="701"/>
        <v>0</v>
      </c>
      <c r="V578">
        <f t="shared" si="701"/>
        <v>0</v>
      </c>
      <c r="W578">
        <f t="shared" si="701"/>
        <v>0</v>
      </c>
      <c r="X578">
        <f t="shared" si="701"/>
        <v>146.81357097756361</v>
      </c>
      <c r="Y578">
        <f t="shared" si="701"/>
        <v>0</v>
      </c>
      <c r="Z578">
        <f t="shared" si="701"/>
        <v>0</v>
      </c>
      <c r="AA578">
        <f t="shared" si="701"/>
        <v>0</v>
      </c>
      <c r="AB578">
        <f t="shared" si="701"/>
        <v>0</v>
      </c>
      <c r="AC578">
        <f t="shared" si="701"/>
        <v>0</v>
      </c>
      <c r="AD578">
        <f t="shared" si="701"/>
        <v>0</v>
      </c>
      <c r="AE578">
        <f t="shared" si="701"/>
        <v>0</v>
      </c>
      <c r="AF578">
        <f t="shared" si="701"/>
        <v>0</v>
      </c>
      <c r="AG578">
        <f t="shared" si="701"/>
        <v>0</v>
      </c>
      <c r="AH578">
        <f t="shared" si="701"/>
        <v>0</v>
      </c>
      <c r="AI578">
        <f t="shared" si="701"/>
        <v>0</v>
      </c>
      <c r="AJ578">
        <f t="shared" si="701"/>
        <v>0</v>
      </c>
      <c r="AK578">
        <f t="shared" si="701"/>
        <v>0</v>
      </c>
      <c r="AL578">
        <f t="shared" si="701"/>
        <v>0</v>
      </c>
      <c r="AM578">
        <f t="shared" si="701"/>
        <v>6506.6439810212223</v>
      </c>
      <c r="AN578">
        <f t="shared" si="701"/>
        <v>0</v>
      </c>
      <c r="AO578">
        <f t="shared" si="701"/>
        <v>0</v>
      </c>
      <c r="AP578">
        <f t="shared" si="701"/>
        <v>0</v>
      </c>
      <c r="AQ578">
        <f t="shared" si="701"/>
        <v>0</v>
      </c>
      <c r="AR578">
        <f t="shared" si="701"/>
        <v>0</v>
      </c>
      <c r="AS578">
        <f t="shared" si="701"/>
        <v>197.17449240170458</v>
      </c>
      <c r="AT578" s="3">
        <f t="shared" si="665"/>
        <v>13034.999999999996</v>
      </c>
      <c r="AU578" s="3">
        <f>model!AT39</f>
        <v>13035</v>
      </c>
    </row>
    <row r="579" spans="1:47" x14ac:dyDescent="0.25">
      <c r="A579" s="2" t="s">
        <v>39</v>
      </c>
      <c r="B579">
        <f t="shared" ref="B579:AS579" si="702">B530*($AU530/$AT530)</f>
        <v>0</v>
      </c>
      <c r="C579">
        <f t="shared" si="702"/>
        <v>0</v>
      </c>
      <c r="D579">
        <f t="shared" si="702"/>
        <v>1669.1555120661487</v>
      </c>
      <c r="E579">
        <f t="shared" si="702"/>
        <v>0</v>
      </c>
      <c r="F579">
        <f t="shared" si="702"/>
        <v>0</v>
      </c>
      <c r="G579">
        <f t="shared" si="702"/>
        <v>506.96280566610676</v>
      </c>
      <c r="H579">
        <f t="shared" si="702"/>
        <v>0</v>
      </c>
      <c r="I579">
        <f t="shared" si="702"/>
        <v>0</v>
      </c>
      <c r="J579">
        <f t="shared" si="702"/>
        <v>0</v>
      </c>
      <c r="K579">
        <f t="shared" si="702"/>
        <v>101.29038359738919</v>
      </c>
      <c r="L579">
        <f t="shared" si="702"/>
        <v>0</v>
      </c>
      <c r="M579">
        <f t="shared" si="702"/>
        <v>0</v>
      </c>
      <c r="N579">
        <f t="shared" si="702"/>
        <v>0</v>
      </c>
      <c r="O579">
        <f t="shared" si="702"/>
        <v>0</v>
      </c>
      <c r="P579">
        <f t="shared" si="702"/>
        <v>0</v>
      </c>
      <c r="Q579">
        <f t="shared" si="702"/>
        <v>1.9890973482064644</v>
      </c>
      <c r="R579">
        <f t="shared" si="702"/>
        <v>0</v>
      </c>
      <c r="S579">
        <f t="shared" si="702"/>
        <v>0</v>
      </c>
      <c r="T579">
        <f t="shared" si="702"/>
        <v>0</v>
      </c>
      <c r="U579">
        <f t="shared" si="702"/>
        <v>0</v>
      </c>
      <c r="V579">
        <f t="shared" si="702"/>
        <v>0</v>
      </c>
      <c r="W579">
        <f t="shared" si="702"/>
        <v>0</v>
      </c>
      <c r="X579">
        <f t="shared" si="702"/>
        <v>0</v>
      </c>
      <c r="Y579">
        <f t="shared" si="702"/>
        <v>0</v>
      </c>
      <c r="Z579">
        <f t="shared" si="702"/>
        <v>0</v>
      </c>
      <c r="AA579">
        <f t="shared" si="702"/>
        <v>0</v>
      </c>
      <c r="AB579">
        <f t="shared" si="702"/>
        <v>0</v>
      </c>
      <c r="AC579">
        <f t="shared" si="702"/>
        <v>0</v>
      </c>
      <c r="AD579">
        <f t="shared" si="702"/>
        <v>0</v>
      </c>
      <c r="AE579">
        <f t="shared" si="702"/>
        <v>0</v>
      </c>
      <c r="AF579">
        <f t="shared" si="702"/>
        <v>0</v>
      </c>
      <c r="AG579">
        <f t="shared" si="702"/>
        <v>0</v>
      </c>
      <c r="AH579">
        <f t="shared" si="702"/>
        <v>0</v>
      </c>
      <c r="AI579">
        <f t="shared" si="702"/>
        <v>0</v>
      </c>
      <c r="AJ579">
        <f t="shared" si="702"/>
        <v>0</v>
      </c>
      <c r="AK579">
        <f t="shared" si="702"/>
        <v>0</v>
      </c>
      <c r="AL579">
        <f t="shared" si="702"/>
        <v>0</v>
      </c>
      <c r="AM579">
        <f t="shared" si="702"/>
        <v>0</v>
      </c>
      <c r="AN579">
        <f t="shared" si="702"/>
        <v>1855.6022013221484</v>
      </c>
      <c r="AO579">
        <f t="shared" si="702"/>
        <v>0</v>
      </c>
      <c r="AP579">
        <f t="shared" si="702"/>
        <v>0</v>
      </c>
      <c r="AQ579">
        <f t="shared" si="702"/>
        <v>0</v>
      </c>
      <c r="AR579">
        <f t="shared" si="702"/>
        <v>0</v>
      </c>
      <c r="AS579">
        <f t="shared" si="702"/>
        <v>0</v>
      </c>
      <c r="AT579" s="3">
        <f t="shared" si="665"/>
        <v>4135</v>
      </c>
      <c r="AU579" s="3">
        <f>model!AT40</f>
        <v>4135</v>
      </c>
    </row>
    <row r="580" spans="1:47" x14ac:dyDescent="0.25">
      <c r="A580" s="2" t="s">
        <v>40</v>
      </c>
      <c r="B580">
        <f t="shared" ref="B580:AS580" si="703">B531*($AU531/$AT531)</f>
        <v>0</v>
      </c>
      <c r="C580">
        <f t="shared" si="703"/>
        <v>0</v>
      </c>
      <c r="D580">
        <f t="shared" si="703"/>
        <v>0</v>
      </c>
      <c r="E580">
        <f t="shared" si="703"/>
        <v>0</v>
      </c>
      <c r="F580">
        <f t="shared" si="703"/>
        <v>117.40959440999019</v>
      </c>
      <c r="G580">
        <f t="shared" si="703"/>
        <v>0</v>
      </c>
      <c r="H580">
        <f t="shared" si="703"/>
        <v>0</v>
      </c>
      <c r="I580">
        <f t="shared" si="703"/>
        <v>0</v>
      </c>
      <c r="J580">
        <f t="shared" si="703"/>
        <v>8.6495819916824814</v>
      </c>
      <c r="K580">
        <f t="shared" si="703"/>
        <v>0</v>
      </c>
      <c r="L580">
        <f t="shared" si="703"/>
        <v>0</v>
      </c>
      <c r="M580">
        <f t="shared" si="703"/>
        <v>0</v>
      </c>
      <c r="N580">
        <f t="shared" si="703"/>
        <v>0</v>
      </c>
      <c r="O580">
        <f t="shared" si="703"/>
        <v>0</v>
      </c>
      <c r="P580">
        <f t="shared" si="703"/>
        <v>0</v>
      </c>
      <c r="Q580">
        <f t="shared" si="703"/>
        <v>0</v>
      </c>
      <c r="R580">
        <f t="shared" si="703"/>
        <v>0</v>
      </c>
      <c r="S580">
        <f t="shared" si="703"/>
        <v>0</v>
      </c>
      <c r="T580">
        <f t="shared" si="703"/>
        <v>0</v>
      </c>
      <c r="U580">
        <f t="shared" si="703"/>
        <v>0</v>
      </c>
      <c r="V580">
        <f t="shared" si="703"/>
        <v>0</v>
      </c>
      <c r="W580">
        <f t="shared" si="703"/>
        <v>0</v>
      </c>
      <c r="X580">
        <f t="shared" si="703"/>
        <v>0</v>
      </c>
      <c r="Y580">
        <f t="shared" si="703"/>
        <v>0</v>
      </c>
      <c r="Z580">
        <f t="shared" si="703"/>
        <v>0</v>
      </c>
      <c r="AA580">
        <f t="shared" si="703"/>
        <v>0</v>
      </c>
      <c r="AB580">
        <f t="shared" si="703"/>
        <v>0</v>
      </c>
      <c r="AC580">
        <f t="shared" si="703"/>
        <v>2141.4360677255868</v>
      </c>
      <c r="AD580">
        <f t="shared" si="703"/>
        <v>10.052661370176043</v>
      </c>
      <c r="AE580">
        <f t="shared" si="703"/>
        <v>0</v>
      </c>
      <c r="AF580">
        <f t="shared" si="703"/>
        <v>0</v>
      </c>
      <c r="AG580">
        <f t="shared" si="703"/>
        <v>0</v>
      </c>
      <c r="AH580">
        <f t="shared" si="703"/>
        <v>0</v>
      </c>
      <c r="AI580">
        <f t="shared" si="703"/>
        <v>0</v>
      </c>
      <c r="AJ580">
        <f t="shared" si="703"/>
        <v>27.471806897646733</v>
      </c>
      <c r="AK580">
        <f t="shared" si="703"/>
        <v>0</v>
      </c>
      <c r="AL580">
        <f t="shared" si="703"/>
        <v>0</v>
      </c>
      <c r="AM580">
        <f t="shared" si="703"/>
        <v>0</v>
      </c>
      <c r="AN580">
        <f t="shared" si="703"/>
        <v>0</v>
      </c>
      <c r="AO580">
        <f t="shared" si="703"/>
        <v>4829.9802876049162</v>
      </c>
      <c r="AP580">
        <f t="shared" si="703"/>
        <v>0</v>
      </c>
      <c r="AQ580">
        <f t="shared" si="703"/>
        <v>0</v>
      </c>
      <c r="AR580">
        <f t="shared" si="703"/>
        <v>0</v>
      </c>
      <c r="AS580">
        <f t="shared" si="703"/>
        <v>0</v>
      </c>
      <c r="AT580" s="3">
        <f t="shared" si="665"/>
        <v>7134.9999999999982</v>
      </c>
      <c r="AU580" s="3">
        <f>model!AT41</f>
        <v>7135</v>
      </c>
    </row>
    <row r="581" spans="1:47" x14ac:dyDescent="0.25">
      <c r="A581" s="2" t="s">
        <v>41</v>
      </c>
      <c r="B581">
        <f t="shared" ref="B581:AS581" si="704">B532*($AU532/$AT532)</f>
        <v>0</v>
      </c>
      <c r="C581">
        <f t="shared" si="704"/>
        <v>0</v>
      </c>
      <c r="D581">
        <f t="shared" si="704"/>
        <v>0</v>
      </c>
      <c r="E581">
        <f t="shared" si="704"/>
        <v>0</v>
      </c>
      <c r="F581">
        <f t="shared" si="704"/>
        <v>0</v>
      </c>
      <c r="G581">
        <f t="shared" si="704"/>
        <v>0</v>
      </c>
      <c r="H581">
        <f t="shared" si="704"/>
        <v>0</v>
      </c>
      <c r="I581">
        <f t="shared" si="704"/>
        <v>0</v>
      </c>
      <c r="J581">
        <f t="shared" si="704"/>
        <v>0</v>
      </c>
      <c r="K581">
        <f t="shared" si="704"/>
        <v>2550.4999350040257</v>
      </c>
      <c r="L581">
        <f t="shared" si="704"/>
        <v>0</v>
      </c>
      <c r="M581">
        <f t="shared" si="704"/>
        <v>0</v>
      </c>
      <c r="N581">
        <f t="shared" si="704"/>
        <v>0</v>
      </c>
      <c r="O581">
        <f t="shared" si="704"/>
        <v>0</v>
      </c>
      <c r="P581">
        <f t="shared" si="704"/>
        <v>0</v>
      </c>
      <c r="Q581">
        <f t="shared" si="704"/>
        <v>0</v>
      </c>
      <c r="R581">
        <f t="shared" si="704"/>
        <v>0</v>
      </c>
      <c r="S581">
        <f t="shared" si="704"/>
        <v>0</v>
      </c>
      <c r="T581">
        <f t="shared" si="704"/>
        <v>0</v>
      </c>
      <c r="U581">
        <f t="shared" si="704"/>
        <v>0</v>
      </c>
      <c r="V581">
        <f t="shared" si="704"/>
        <v>0</v>
      </c>
      <c r="W581">
        <f t="shared" si="704"/>
        <v>417.69632945083396</v>
      </c>
      <c r="X581">
        <f t="shared" si="704"/>
        <v>0</v>
      </c>
      <c r="Y581">
        <f t="shared" si="704"/>
        <v>0</v>
      </c>
      <c r="Z581">
        <f t="shared" si="704"/>
        <v>0</v>
      </c>
      <c r="AA581">
        <f t="shared" si="704"/>
        <v>123.04225870686783</v>
      </c>
      <c r="AB581">
        <f t="shared" si="704"/>
        <v>0</v>
      </c>
      <c r="AC581">
        <f t="shared" si="704"/>
        <v>0</v>
      </c>
      <c r="AD581">
        <f t="shared" si="704"/>
        <v>0</v>
      </c>
      <c r="AE581">
        <f t="shared" si="704"/>
        <v>0</v>
      </c>
      <c r="AF581">
        <f t="shared" si="704"/>
        <v>0</v>
      </c>
      <c r="AG581">
        <f t="shared" si="704"/>
        <v>0</v>
      </c>
      <c r="AH581">
        <f t="shared" si="704"/>
        <v>185.23174520948811</v>
      </c>
      <c r="AI581">
        <f t="shared" si="704"/>
        <v>0</v>
      </c>
      <c r="AJ581">
        <f t="shared" si="704"/>
        <v>0</v>
      </c>
      <c r="AK581">
        <f t="shared" si="704"/>
        <v>0</v>
      </c>
      <c r="AL581">
        <f t="shared" si="704"/>
        <v>0</v>
      </c>
      <c r="AM581">
        <f t="shared" si="704"/>
        <v>0</v>
      </c>
      <c r="AN581">
        <f t="shared" si="704"/>
        <v>0</v>
      </c>
      <c r="AO581">
        <f t="shared" si="704"/>
        <v>0</v>
      </c>
      <c r="AP581">
        <f t="shared" si="704"/>
        <v>3956.5297316287833</v>
      </c>
      <c r="AQ581">
        <f t="shared" si="704"/>
        <v>0</v>
      </c>
      <c r="AR581">
        <f t="shared" si="704"/>
        <v>0</v>
      </c>
      <c r="AS581">
        <f t="shared" si="704"/>
        <v>0</v>
      </c>
      <c r="AT581" s="3">
        <f t="shared" si="665"/>
        <v>7232.9999999999991</v>
      </c>
      <c r="AU581" s="3">
        <f>model!AT42</f>
        <v>7233</v>
      </c>
    </row>
    <row r="582" spans="1:47" x14ac:dyDescent="0.25">
      <c r="A582" s="2" t="s">
        <v>42</v>
      </c>
      <c r="B582">
        <f t="shared" ref="B582:AS582" si="705">B533*($AU533/$AT533)</f>
        <v>1162.5595308338382</v>
      </c>
      <c r="C582">
        <f t="shared" si="705"/>
        <v>0</v>
      </c>
      <c r="D582">
        <f t="shared" si="705"/>
        <v>25.100255826153283</v>
      </c>
      <c r="E582">
        <f t="shared" si="705"/>
        <v>0</v>
      </c>
      <c r="F582">
        <f t="shared" si="705"/>
        <v>0</v>
      </c>
      <c r="G582">
        <f t="shared" si="705"/>
        <v>37.942800014065341</v>
      </c>
      <c r="H582">
        <f t="shared" si="705"/>
        <v>562.27643851414598</v>
      </c>
      <c r="I582">
        <f t="shared" si="705"/>
        <v>0</v>
      </c>
      <c r="J582">
        <f t="shared" si="705"/>
        <v>0</v>
      </c>
      <c r="K582">
        <f t="shared" si="705"/>
        <v>642.27176979530509</v>
      </c>
      <c r="L582">
        <f t="shared" si="705"/>
        <v>0</v>
      </c>
      <c r="M582">
        <f t="shared" si="705"/>
        <v>0</v>
      </c>
      <c r="N582">
        <f t="shared" si="705"/>
        <v>0</v>
      </c>
      <c r="O582">
        <f t="shared" si="705"/>
        <v>0</v>
      </c>
      <c r="P582">
        <f t="shared" si="705"/>
        <v>0</v>
      </c>
      <c r="Q582">
        <f t="shared" si="705"/>
        <v>550.92094763610805</v>
      </c>
      <c r="R582">
        <f t="shared" si="705"/>
        <v>0</v>
      </c>
      <c r="S582">
        <f t="shared" si="705"/>
        <v>0</v>
      </c>
      <c r="T582">
        <f t="shared" si="705"/>
        <v>0</v>
      </c>
      <c r="U582">
        <f t="shared" si="705"/>
        <v>0</v>
      </c>
      <c r="V582">
        <f t="shared" si="705"/>
        <v>0</v>
      </c>
      <c r="W582">
        <f t="shared" si="705"/>
        <v>0</v>
      </c>
      <c r="X582">
        <f t="shared" si="705"/>
        <v>0</v>
      </c>
      <c r="Y582">
        <f t="shared" si="705"/>
        <v>1594.6138291149618</v>
      </c>
      <c r="Z582">
        <f t="shared" si="705"/>
        <v>0</v>
      </c>
      <c r="AA582">
        <f t="shared" si="705"/>
        <v>0</v>
      </c>
      <c r="AB582">
        <f t="shared" si="705"/>
        <v>3620.8691913087619</v>
      </c>
      <c r="AC582">
        <f t="shared" si="705"/>
        <v>0</v>
      </c>
      <c r="AD582">
        <f t="shared" si="705"/>
        <v>0</v>
      </c>
      <c r="AE582">
        <f t="shared" si="705"/>
        <v>0</v>
      </c>
      <c r="AF582">
        <f t="shared" si="705"/>
        <v>0</v>
      </c>
      <c r="AG582">
        <f t="shared" si="705"/>
        <v>199.21717441444375</v>
      </c>
      <c r="AH582">
        <f t="shared" si="705"/>
        <v>0</v>
      </c>
      <c r="AI582">
        <f t="shared" si="705"/>
        <v>241.79899615097901</v>
      </c>
      <c r="AJ582">
        <f t="shared" si="705"/>
        <v>0</v>
      </c>
      <c r="AK582">
        <f t="shared" si="705"/>
        <v>0</v>
      </c>
      <c r="AL582">
        <f t="shared" si="705"/>
        <v>0</v>
      </c>
      <c r="AM582">
        <f t="shared" si="705"/>
        <v>0</v>
      </c>
      <c r="AN582">
        <f t="shared" si="705"/>
        <v>30.583573184273707</v>
      </c>
      <c r="AO582">
        <f t="shared" si="705"/>
        <v>0</v>
      </c>
      <c r="AP582">
        <f t="shared" si="705"/>
        <v>0</v>
      </c>
      <c r="AQ582">
        <f t="shared" si="705"/>
        <v>43868.589591190095</v>
      </c>
      <c r="AR582">
        <f t="shared" si="705"/>
        <v>96.255902016872483</v>
      </c>
      <c r="AS582">
        <f t="shared" si="705"/>
        <v>0</v>
      </c>
      <c r="AT582" s="3">
        <f t="shared" si="665"/>
        <v>52633</v>
      </c>
      <c r="AU582" s="3">
        <f>model!AT43</f>
        <v>52633</v>
      </c>
    </row>
    <row r="583" spans="1:47" x14ac:dyDescent="0.25">
      <c r="A583" s="2" t="s">
        <v>43</v>
      </c>
      <c r="B583">
        <f t="shared" ref="B583:AS583" si="706">B534*($AU534/$AT534)</f>
        <v>150.60180322635466</v>
      </c>
      <c r="C583">
        <f t="shared" si="706"/>
        <v>0</v>
      </c>
      <c r="D583">
        <f t="shared" si="706"/>
        <v>0</v>
      </c>
      <c r="E583">
        <f t="shared" si="706"/>
        <v>0</v>
      </c>
      <c r="F583">
        <f t="shared" si="706"/>
        <v>0</v>
      </c>
      <c r="G583">
        <f t="shared" si="706"/>
        <v>0</v>
      </c>
      <c r="H583">
        <f t="shared" si="706"/>
        <v>0</v>
      </c>
      <c r="I583">
        <f t="shared" si="706"/>
        <v>0</v>
      </c>
      <c r="J583">
        <f t="shared" si="706"/>
        <v>0</v>
      </c>
      <c r="K583">
        <f t="shared" si="706"/>
        <v>0</v>
      </c>
      <c r="L583">
        <f t="shared" si="706"/>
        <v>0</v>
      </c>
      <c r="M583">
        <f t="shared" si="706"/>
        <v>0</v>
      </c>
      <c r="N583">
        <f t="shared" si="706"/>
        <v>0</v>
      </c>
      <c r="O583">
        <f t="shared" si="706"/>
        <v>72.625641282933174</v>
      </c>
      <c r="P583">
        <f t="shared" si="706"/>
        <v>0</v>
      </c>
      <c r="Q583">
        <f t="shared" si="706"/>
        <v>0</v>
      </c>
      <c r="R583">
        <f t="shared" si="706"/>
        <v>0</v>
      </c>
      <c r="S583">
        <f t="shared" si="706"/>
        <v>0</v>
      </c>
      <c r="T583">
        <f t="shared" si="706"/>
        <v>0</v>
      </c>
      <c r="U583">
        <f t="shared" si="706"/>
        <v>0</v>
      </c>
      <c r="V583">
        <f t="shared" si="706"/>
        <v>0</v>
      </c>
      <c r="W583">
        <f t="shared" si="706"/>
        <v>0</v>
      </c>
      <c r="X583">
        <f t="shared" si="706"/>
        <v>0</v>
      </c>
      <c r="Y583">
        <f t="shared" si="706"/>
        <v>0</v>
      </c>
      <c r="Z583">
        <f t="shared" si="706"/>
        <v>32.07347343735097</v>
      </c>
      <c r="AA583">
        <f t="shared" si="706"/>
        <v>0</v>
      </c>
      <c r="AB583">
        <f t="shared" si="706"/>
        <v>0</v>
      </c>
      <c r="AC583">
        <f t="shared" si="706"/>
        <v>0</v>
      </c>
      <c r="AD583">
        <f t="shared" si="706"/>
        <v>0</v>
      </c>
      <c r="AE583">
        <f t="shared" si="706"/>
        <v>0</v>
      </c>
      <c r="AF583">
        <f t="shared" si="706"/>
        <v>0</v>
      </c>
      <c r="AG583">
        <f t="shared" si="706"/>
        <v>0</v>
      </c>
      <c r="AH583">
        <f t="shared" si="706"/>
        <v>0</v>
      </c>
      <c r="AI583">
        <f t="shared" si="706"/>
        <v>0</v>
      </c>
      <c r="AJ583">
        <f t="shared" si="706"/>
        <v>4.8572276603722351</v>
      </c>
      <c r="AK583">
        <f t="shared" si="706"/>
        <v>0</v>
      </c>
      <c r="AL583">
        <f t="shared" si="706"/>
        <v>0</v>
      </c>
      <c r="AM583">
        <f t="shared" si="706"/>
        <v>0</v>
      </c>
      <c r="AN583">
        <f t="shared" si="706"/>
        <v>0</v>
      </c>
      <c r="AO583">
        <f t="shared" si="706"/>
        <v>0</v>
      </c>
      <c r="AP583">
        <f t="shared" si="706"/>
        <v>0</v>
      </c>
      <c r="AQ583">
        <f t="shared" si="706"/>
        <v>0</v>
      </c>
      <c r="AR583">
        <f t="shared" si="706"/>
        <v>6233.8418543929893</v>
      </c>
      <c r="AS583">
        <f t="shared" si="706"/>
        <v>0</v>
      </c>
      <c r="AT583" s="3">
        <f t="shared" si="665"/>
        <v>6494</v>
      </c>
      <c r="AU583" s="3">
        <f>model!AT44</f>
        <v>6494</v>
      </c>
    </row>
    <row r="584" spans="1:47" x14ac:dyDescent="0.25">
      <c r="A584" s="2" t="s">
        <v>44</v>
      </c>
      <c r="B584">
        <f t="shared" ref="B584:AS584" si="707">B535*($AU535/$AT535)</f>
        <v>873.09526233347526</v>
      </c>
      <c r="C584">
        <f t="shared" si="707"/>
        <v>104.28114168157944</v>
      </c>
      <c r="D584">
        <f t="shared" si="707"/>
        <v>0</v>
      </c>
      <c r="E584">
        <f t="shared" si="707"/>
        <v>0</v>
      </c>
      <c r="F584">
        <f t="shared" si="707"/>
        <v>0</v>
      </c>
      <c r="G584">
        <f t="shared" si="707"/>
        <v>0</v>
      </c>
      <c r="H584">
        <f t="shared" si="707"/>
        <v>0</v>
      </c>
      <c r="I584">
        <f t="shared" si="707"/>
        <v>0</v>
      </c>
      <c r="J584">
        <f t="shared" si="707"/>
        <v>0</v>
      </c>
      <c r="K584">
        <f t="shared" si="707"/>
        <v>0</v>
      </c>
      <c r="L584">
        <f t="shared" si="707"/>
        <v>0</v>
      </c>
      <c r="M584">
        <f t="shared" si="707"/>
        <v>0</v>
      </c>
      <c r="N584">
        <f t="shared" si="707"/>
        <v>0</v>
      </c>
      <c r="O584">
        <f t="shared" si="707"/>
        <v>369.85985867119433</v>
      </c>
      <c r="P584">
        <f t="shared" si="707"/>
        <v>0</v>
      </c>
      <c r="Q584">
        <f t="shared" si="707"/>
        <v>0</v>
      </c>
      <c r="R584">
        <f t="shared" si="707"/>
        <v>0</v>
      </c>
      <c r="S584">
        <f t="shared" si="707"/>
        <v>0</v>
      </c>
      <c r="T584">
        <f t="shared" si="707"/>
        <v>0</v>
      </c>
      <c r="U584">
        <f t="shared" si="707"/>
        <v>0</v>
      </c>
      <c r="V584">
        <f t="shared" si="707"/>
        <v>0</v>
      </c>
      <c r="W584">
        <f t="shared" si="707"/>
        <v>0</v>
      </c>
      <c r="X584">
        <f t="shared" si="707"/>
        <v>52.957710752258095</v>
      </c>
      <c r="Y584">
        <f t="shared" si="707"/>
        <v>0</v>
      </c>
      <c r="Z584">
        <f t="shared" si="707"/>
        <v>0</v>
      </c>
      <c r="AA584">
        <f t="shared" si="707"/>
        <v>0</v>
      </c>
      <c r="AB584">
        <f t="shared" si="707"/>
        <v>0</v>
      </c>
      <c r="AC584">
        <f t="shared" si="707"/>
        <v>0</v>
      </c>
      <c r="AD584">
        <f t="shared" si="707"/>
        <v>0</v>
      </c>
      <c r="AE584">
        <f t="shared" si="707"/>
        <v>0</v>
      </c>
      <c r="AF584">
        <f t="shared" si="707"/>
        <v>0</v>
      </c>
      <c r="AG584">
        <f t="shared" si="707"/>
        <v>0</v>
      </c>
      <c r="AH584">
        <f t="shared" si="707"/>
        <v>0</v>
      </c>
      <c r="AI584">
        <f t="shared" si="707"/>
        <v>0</v>
      </c>
      <c r="AJ584">
        <f t="shared" si="707"/>
        <v>0</v>
      </c>
      <c r="AK584">
        <f t="shared" si="707"/>
        <v>0</v>
      </c>
      <c r="AL584">
        <f t="shared" si="707"/>
        <v>0</v>
      </c>
      <c r="AM584">
        <f t="shared" si="707"/>
        <v>191.23065649686058</v>
      </c>
      <c r="AN584">
        <f t="shared" si="707"/>
        <v>0</v>
      </c>
      <c r="AO584">
        <f t="shared" si="707"/>
        <v>0</v>
      </c>
      <c r="AP584">
        <f t="shared" si="707"/>
        <v>0</v>
      </c>
      <c r="AQ584">
        <f t="shared" si="707"/>
        <v>0</v>
      </c>
      <c r="AR584">
        <f t="shared" si="707"/>
        <v>0</v>
      </c>
      <c r="AS584">
        <f t="shared" si="707"/>
        <v>3885.5753700646328</v>
      </c>
      <c r="AT584" s="3">
        <f t="shared" si="665"/>
        <v>5477.0000000000009</v>
      </c>
      <c r="AU584" s="3">
        <f>model!AT45</f>
        <v>5477</v>
      </c>
    </row>
    <row r="585" spans="1:47" x14ac:dyDescent="0.25">
      <c r="A585" s="4" t="s">
        <v>46</v>
      </c>
      <c r="B585">
        <f>SUM(B541:B584)</f>
        <v>317477.5158091234</v>
      </c>
      <c r="C585">
        <f t="shared" ref="C585" si="708">SUM(C541:C584)</f>
        <v>2386.0180914242537</v>
      </c>
      <c r="D585">
        <f t="shared" ref="D585" si="709">SUM(D541:D584)</f>
        <v>46992.397077746173</v>
      </c>
      <c r="E585">
        <f t="shared" ref="E585" si="710">SUM(E541:E584)</f>
        <v>2977.9981791038185</v>
      </c>
      <c r="F585">
        <f t="shared" ref="F585" si="711">SUM(F541:F584)</f>
        <v>3401.9905233581353</v>
      </c>
      <c r="G585">
        <f t="shared" ref="G585" si="712">SUM(G541:G584)</f>
        <v>13285.921514923324</v>
      </c>
      <c r="H585">
        <f t="shared" ref="H585" si="713">SUM(H541:H584)</f>
        <v>16524.036259236644</v>
      </c>
      <c r="I585">
        <f t="shared" ref="I585" si="714">SUM(I541:I584)</f>
        <v>2229.634951323942</v>
      </c>
      <c r="J585">
        <f t="shared" ref="J585" si="715">SUM(J541:J584)</f>
        <v>19044.200564715851</v>
      </c>
      <c r="K585">
        <f t="shared" ref="K585" si="716">SUM(K541:K584)</f>
        <v>88623.469521816092</v>
      </c>
      <c r="L585">
        <f t="shared" ref="L585" si="717">SUM(L541:L584)</f>
        <v>5154.5568156025365</v>
      </c>
      <c r="M585">
        <f t="shared" ref="M585" si="718">SUM(M541:M584)</f>
        <v>575.87605548679369</v>
      </c>
      <c r="N585">
        <f t="shared" ref="N585" si="719">SUM(N541:N584)</f>
        <v>323.94339010268868</v>
      </c>
      <c r="O585">
        <f t="shared" ref="O585" si="720">SUM(O541:O584)</f>
        <v>99706.478683170993</v>
      </c>
      <c r="P585">
        <f t="shared" ref="P585" si="721">SUM(P541:P584)</f>
        <v>3420.2990583190767</v>
      </c>
      <c r="Q585">
        <f t="shared" ref="Q585" si="722">SUM(Q541:Q584)</f>
        <v>14710.780155231105</v>
      </c>
      <c r="R585">
        <f t="shared" ref="R585" si="723">SUM(R541:R584)</f>
        <v>244.28248958891828</v>
      </c>
      <c r="S585">
        <f t="shared" ref="S585" si="724">SUM(S541:S584)</f>
        <v>3109.3651834688785</v>
      </c>
      <c r="T585">
        <f t="shared" ref="T585" si="725">SUM(T541:T584)</f>
        <v>1498.3673100945844</v>
      </c>
      <c r="U585">
        <f t="shared" ref="U585" si="726">SUM(U541:U584)</f>
        <v>15695.457317115597</v>
      </c>
      <c r="V585">
        <f t="shared" ref="V585" si="727">SUM(V541:V584)</f>
        <v>4151.4621906018774</v>
      </c>
      <c r="W585">
        <f t="shared" ref="W585" si="728">SUM(W541:W584)</f>
        <v>2864.9563384089452</v>
      </c>
      <c r="X585">
        <f t="shared" ref="X585" si="729">SUM(X541:X584)</f>
        <v>6409.180021497029</v>
      </c>
      <c r="Y585">
        <f t="shared" ref="Y585" si="730">SUM(Y541:Y584)</f>
        <v>8392.8303091690541</v>
      </c>
      <c r="Z585">
        <f t="shared" ref="Z585" si="731">SUM(Z541:Z584)</f>
        <v>7036.3712929725516</v>
      </c>
      <c r="AA585">
        <f t="shared" ref="AA585" si="732">SUM(AA541:AA584)</f>
        <v>6918.3793104819924</v>
      </c>
      <c r="AB585">
        <f t="shared" ref="AB585" si="733">SUM(AB541:AB584)</f>
        <v>13616.208602976716</v>
      </c>
      <c r="AC585">
        <f t="shared" ref="AC585" si="734">SUM(AC541:AC584)</f>
        <v>108523.63563867559</v>
      </c>
      <c r="AD585">
        <f t="shared" ref="AD585" si="735">SUM(AD541:AD584)</f>
        <v>18861.628405261177</v>
      </c>
      <c r="AE585">
        <f t="shared" ref="AE585" si="736">SUM(AE541:AE584)</f>
        <v>4279.1038301765948</v>
      </c>
      <c r="AF585">
        <f t="shared" ref="AF585" si="737">SUM(AF541:AF584)</f>
        <v>1761.1800302286842</v>
      </c>
      <c r="AG585">
        <f t="shared" ref="AG585" si="738">SUM(AG541:AG584)</f>
        <v>2435.4730353802352</v>
      </c>
      <c r="AH585">
        <f t="shared" ref="AH585" si="739">SUM(AH541:AH584)</f>
        <v>14888.460537640511</v>
      </c>
      <c r="AI585">
        <f t="shared" ref="AI585" si="740">SUM(AI541:AI584)</f>
        <v>10020.625557838306</v>
      </c>
      <c r="AJ585">
        <f t="shared" ref="AJ585" si="741">SUM(AJ541:AJ584)</f>
        <v>20155.464248485121</v>
      </c>
      <c r="AK585">
        <f t="shared" ref="AK585" si="742">SUM(AK541:AK584)</f>
        <v>1825.9196333722766</v>
      </c>
      <c r="AL585">
        <f t="shared" ref="AL585" si="743">SUM(AL541:AL584)</f>
        <v>2735.5796614507058</v>
      </c>
      <c r="AM585">
        <f t="shared" ref="AM585" si="744">SUM(AM541:AM584)</f>
        <v>7249.449567013974</v>
      </c>
      <c r="AN585">
        <f t="shared" ref="AN585" si="745">SUM(AN541:AN584)</f>
        <v>2518.3940881730014</v>
      </c>
      <c r="AO585">
        <f t="shared" ref="AO585" si="746">SUM(AO541:AO584)</f>
        <v>5067.0563170150654</v>
      </c>
      <c r="AP585">
        <f t="shared" ref="AP585" si="747">SUM(AP541:AP584)</f>
        <v>3975.4550074384933</v>
      </c>
      <c r="AQ585">
        <f t="shared" ref="AQ585" si="748">SUM(AQ541:AQ584)</f>
        <v>50247.78060757873</v>
      </c>
      <c r="AR585">
        <f t="shared" ref="AR585" si="749">SUM(AR541:AR584)</f>
        <v>6946.6451652493615</v>
      </c>
      <c r="AS585">
        <f t="shared" ref="AS585" si="750">SUM(AS541:AS584)</f>
        <v>4167.1716519612082</v>
      </c>
      <c r="AT585">
        <f t="array" ref="AT585">SQRT(AVERAGE((B541-B492)^2))/AVERAGE($B$2:$AS$45)</f>
        <v>4.3876324995660063</v>
      </c>
    </row>
    <row r="586" spans="1:47" x14ac:dyDescent="0.25">
      <c r="A586" s="4" t="s">
        <v>47</v>
      </c>
      <c r="B586" s="3">
        <f>model!B46</f>
        <v>318899</v>
      </c>
      <c r="C586" s="3">
        <f>model!C46</f>
        <v>2213</v>
      </c>
      <c r="D586" s="3">
        <f>model!D46</f>
        <v>49379</v>
      </c>
      <c r="E586" s="3">
        <f>model!E46</f>
        <v>2573</v>
      </c>
      <c r="F586" s="3">
        <f>model!F46</f>
        <v>3502</v>
      </c>
      <c r="G586" s="3">
        <f>model!G46</f>
        <v>15093</v>
      </c>
      <c r="H586" s="3">
        <f>model!H46</f>
        <v>14867</v>
      </c>
      <c r="I586" s="3">
        <f>model!I46</f>
        <v>2245</v>
      </c>
      <c r="J586" s="3">
        <f>model!J46</f>
        <v>18124</v>
      </c>
      <c r="K586" s="3">
        <f>model!K46</f>
        <v>102400</v>
      </c>
      <c r="L586" s="3">
        <f>model!L46</f>
        <v>4480</v>
      </c>
      <c r="M586" s="3">
        <f>model!M46</f>
        <v>656</v>
      </c>
      <c r="N586" s="3">
        <f>model!N46</f>
        <v>294</v>
      </c>
      <c r="O586" s="3">
        <f>model!O46</f>
        <v>99897</v>
      </c>
      <c r="P586" s="3">
        <f>model!P46</f>
        <v>3076</v>
      </c>
      <c r="Q586" s="3">
        <f>model!Q46</f>
        <v>12094</v>
      </c>
      <c r="R586" s="3">
        <f>model!R46</f>
        <v>289</v>
      </c>
      <c r="S586" s="3">
        <f>model!S46</f>
        <v>2822</v>
      </c>
      <c r="T586" s="3">
        <f>model!T46</f>
        <v>1537</v>
      </c>
      <c r="U586" s="3">
        <f>model!U46</f>
        <v>15592</v>
      </c>
      <c r="V586" s="3">
        <f>model!V46</f>
        <v>3413</v>
      </c>
      <c r="W586" s="3">
        <f>model!W46</f>
        <v>3237</v>
      </c>
      <c r="X586" s="3">
        <f>model!X46</f>
        <v>6423</v>
      </c>
      <c r="Y586" s="3">
        <f>model!Y46</f>
        <v>6834</v>
      </c>
      <c r="Z586" s="3">
        <f>model!Z46</f>
        <v>6465</v>
      </c>
      <c r="AA586" s="3">
        <f>model!AA46</f>
        <v>8084</v>
      </c>
      <c r="AB586" s="3">
        <f>model!AB46</f>
        <v>11025</v>
      </c>
      <c r="AC586" s="3">
        <f>model!AC46</f>
        <v>113095</v>
      </c>
      <c r="AD586" s="3">
        <f>model!AD46</f>
        <v>18141</v>
      </c>
      <c r="AE586" s="3">
        <f>model!AE46</f>
        <v>3617</v>
      </c>
      <c r="AF586" s="3">
        <f>model!AF46</f>
        <v>1619</v>
      </c>
      <c r="AG586" s="3">
        <f>model!AG46</f>
        <v>2058</v>
      </c>
      <c r="AH586" s="3">
        <f>model!AH46</f>
        <v>17292</v>
      </c>
      <c r="AI586" s="3">
        <f>model!AI46</f>
        <v>8221</v>
      </c>
      <c r="AJ586" s="3">
        <f>model!AJ46</f>
        <v>18975</v>
      </c>
      <c r="AK586" s="3">
        <f>model!AK46</f>
        <v>1674</v>
      </c>
      <c r="AL586" s="3">
        <f>model!AL46</f>
        <v>2740</v>
      </c>
      <c r="AM586" s="3">
        <f>model!AM46</f>
        <v>7089</v>
      </c>
      <c r="AN586" s="3">
        <f>model!AN46</f>
        <v>2604</v>
      </c>
      <c r="AO586" s="3">
        <f>model!AO46</f>
        <v>5071</v>
      </c>
      <c r="AP586" s="3">
        <f>model!AP46</f>
        <v>3974</v>
      </c>
      <c r="AQ586" s="3">
        <f>model!AQ46</f>
        <v>40717</v>
      </c>
      <c r="AR586" s="3">
        <f>model!AR46</f>
        <v>6199</v>
      </c>
      <c r="AS586" s="3">
        <f>model!AS46</f>
        <v>3832</v>
      </c>
    </row>
    <row r="589" spans="1:47" x14ac:dyDescent="0.25">
      <c r="A589" s="5" t="s">
        <v>59</v>
      </c>
      <c r="B589" s="2" t="s">
        <v>1</v>
      </c>
      <c r="C589" s="2" t="s">
        <v>2</v>
      </c>
      <c r="D589" s="2" t="s">
        <v>3</v>
      </c>
      <c r="E589" s="2" t="s">
        <v>4</v>
      </c>
      <c r="F589" s="2" t="s">
        <v>5</v>
      </c>
      <c r="G589" s="2" t="s">
        <v>6</v>
      </c>
      <c r="H589" s="2" t="s">
        <v>7</v>
      </c>
      <c r="I589" s="2" t="s">
        <v>8</v>
      </c>
      <c r="J589" s="2" t="s">
        <v>9</v>
      </c>
      <c r="K589" s="2" t="s">
        <v>10</v>
      </c>
      <c r="L589" s="2" t="s">
        <v>11</v>
      </c>
      <c r="M589" s="2" t="s">
        <v>12</v>
      </c>
      <c r="N589" s="2" t="s">
        <v>13</v>
      </c>
      <c r="O589" s="2" t="s">
        <v>14</v>
      </c>
      <c r="P589" s="2" t="s">
        <v>15</v>
      </c>
      <c r="Q589" s="2" t="s">
        <v>16</v>
      </c>
      <c r="R589" s="2" t="s">
        <v>17</v>
      </c>
      <c r="S589" s="2" t="s">
        <v>18</v>
      </c>
      <c r="T589" s="2" t="s">
        <v>19</v>
      </c>
      <c r="U589" s="2" t="s">
        <v>20</v>
      </c>
      <c r="V589" s="2" t="s">
        <v>21</v>
      </c>
      <c r="W589" s="2" t="s">
        <v>22</v>
      </c>
      <c r="X589" s="2" t="s">
        <v>23</v>
      </c>
      <c r="Y589" s="2" t="s">
        <v>24</v>
      </c>
      <c r="Z589" s="2" t="s">
        <v>25</v>
      </c>
      <c r="AA589" s="2" t="s">
        <v>26</v>
      </c>
      <c r="AB589" s="2" t="s">
        <v>27</v>
      </c>
      <c r="AC589" s="2" t="s">
        <v>28</v>
      </c>
      <c r="AD589" s="2" t="s">
        <v>29</v>
      </c>
      <c r="AE589" s="2" t="s">
        <v>30</v>
      </c>
      <c r="AF589" s="2" t="s">
        <v>31</v>
      </c>
      <c r="AG589" s="2" t="s">
        <v>32</v>
      </c>
      <c r="AH589" s="2" t="s">
        <v>33</v>
      </c>
      <c r="AI589" s="2" t="s">
        <v>34</v>
      </c>
      <c r="AJ589" s="2" t="s">
        <v>35</v>
      </c>
      <c r="AK589" s="2" t="s">
        <v>36</v>
      </c>
      <c r="AL589" s="2" t="s">
        <v>37</v>
      </c>
      <c r="AM589" s="2" t="s">
        <v>38</v>
      </c>
      <c r="AN589" s="2" t="s">
        <v>39</v>
      </c>
      <c r="AO589" s="2" t="s">
        <v>40</v>
      </c>
      <c r="AP589" s="2" t="s">
        <v>41</v>
      </c>
      <c r="AQ589" s="2" t="s">
        <v>42</v>
      </c>
      <c r="AR589" s="2" t="s">
        <v>43</v>
      </c>
      <c r="AS589" s="2" t="s">
        <v>44</v>
      </c>
      <c r="AT589" s="4" t="s">
        <v>46</v>
      </c>
      <c r="AU589" s="4" t="s">
        <v>47</v>
      </c>
    </row>
    <row r="590" spans="1:47" x14ac:dyDescent="0.25">
      <c r="A590" s="2" t="s">
        <v>1</v>
      </c>
      <c r="B590">
        <f>B541*(B$586/B$585)</f>
        <v>259628.21686611057</v>
      </c>
      <c r="C590">
        <f t="shared" ref="C590:AS596" si="751">C541*(C$586/C$585)</f>
        <v>4.0697849030552913</v>
      </c>
      <c r="D590">
        <f t="shared" si="751"/>
        <v>19.184179506164821</v>
      </c>
      <c r="E590">
        <f t="shared" si="751"/>
        <v>0</v>
      </c>
      <c r="F590">
        <f t="shared" si="751"/>
        <v>0</v>
      </c>
      <c r="G590">
        <f t="shared" si="751"/>
        <v>0</v>
      </c>
      <c r="H590">
        <f t="shared" si="751"/>
        <v>67.62615039538133</v>
      </c>
      <c r="I590">
        <f t="shared" si="751"/>
        <v>444.03450458572632</v>
      </c>
      <c r="J590">
        <f t="shared" si="751"/>
        <v>0</v>
      </c>
      <c r="K590">
        <f t="shared" si="751"/>
        <v>295.08220851533378</v>
      </c>
      <c r="L590">
        <f t="shared" si="751"/>
        <v>0</v>
      </c>
      <c r="M590">
        <f t="shared" si="751"/>
        <v>0</v>
      </c>
      <c r="N590">
        <f t="shared" si="751"/>
        <v>0</v>
      </c>
      <c r="O590">
        <f t="shared" si="751"/>
        <v>13272.661097281851</v>
      </c>
      <c r="P590">
        <f t="shared" si="751"/>
        <v>0</v>
      </c>
      <c r="Q590">
        <f t="shared" si="751"/>
        <v>5.4302997301965359</v>
      </c>
      <c r="R590">
        <f t="shared" si="751"/>
        <v>0</v>
      </c>
      <c r="S590">
        <f t="shared" si="751"/>
        <v>0</v>
      </c>
      <c r="T590">
        <f t="shared" si="751"/>
        <v>4.3871069187220346</v>
      </c>
      <c r="U590">
        <f t="shared" si="751"/>
        <v>1030.3355974759061</v>
      </c>
      <c r="V590">
        <f t="shared" si="751"/>
        <v>0</v>
      </c>
      <c r="W590">
        <f t="shared" si="751"/>
        <v>0</v>
      </c>
      <c r="X590">
        <f t="shared" si="751"/>
        <v>314.5585740856817</v>
      </c>
      <c r="Y590">
        <f t="shared" si="751"/>
        <v>6.8686241095658378</v>
      </c>
      <c r="Z590">
        <f t="shared" si="751"/>
        <v>75.036263752553694</v>
      </c>
      <c r="AA590">
        <f t="shared" si="751"/>
        <v>0</v>
      </c>
      <c r="AB590">
        <f t="shared" si="751"/>
        <v>4.5828731635476858</v>
      </c>
      <c r="AC590">
        <f t="shared" si="751"/>
        <v>0</v>
      </c>
      <c r="AD590">
        <f t="shared" si="751"/>
        <v>0</v>
      </c>
      <c r="AE590">
        <f t="shared" si="751"/>
        <v>0</v>
      </c>
      <c r="AF590">
        <f t="shared" si="751"/>
        <v>0</v>
      </c>
      <c r="AG590">
        <f t="shared" si="751"/>
        <v>3.907802549269189</v>
      </c>
      <c r="AH590">
        <f t="shared" si="751"/>
        <v>16.471419941768744</v>
      </c>
      <c r="AI590">
        <f t="shared" si="751"/>
        <v>9.8865020735023883</v>
      </c>
      <c r="AJ590">
        <f t="shared" si="751"/>
        <v>0</v>
      </c>
      <c r="AK590">
        <f t="shared" si="751"/>
        <v>0</v>
      </c>
      <c r="AL590">
        <f t="shared" si="751"/>
        <v>35.293066325169406</v>
      </c>
      <c r="AM590">
        <f t="shared" si="751"/>
        <v>91.317302905949532</v>
      </c>
      <c r="AN590">
        <f t="shared" si="751"/>
        <v>0</v>
      </c>
      <c r="AO590">
        <f t="shared" si="751"/>
        <v>0</v>
      </c>
      <c r="AP590">
        <f t="shared" si="751"/>
        <v>0</v>
      </c>
      <c r="AQ590">
        <f t="shared" si="751"/>
        <v>70.967081748815858</v>
      </c>
      <c r="AR590">
        <f t="shared" si="751"/>
        <v>107.8779745370114</v>
      </c>
      <c r="AS590">
        <f t="shared" si="751"/>
        <v>19.21018237643456</v>
      </c>
      <c r="AT590" s="3">
        <f>SUM(B590:AS590)</f>
        <v>275527.00546299224</v>
      </c>
      <c r="AU590" s="3">
        <f>model!AT2</f>
        <v>274359</v>
      </c>
    </row>
    <row r="591" spans="1:47" x14ac:dyDescent="0.25">
      <c r="A591" s="2" t="s">
        <v>2</v>
      </c>
      <c r="B591">
        <f t="shared" ref="B591:Q633" si="752">B542*(B$586/B$585)</f>
        <v>7.1957790751276951</v>
      </c>
      <c r="C591">
        <f t="shared" si="752"/>
        <v>1842.570755106698</v>
      </c>
      <c r="D591">
        <f t="shared" si="752"/>
        <v>0</v>
      </c>
      <c r="E591">
        <f t="shared" si="752"/>
        <v>0</v>
      </c>
      <c r="F591">
        <f t="shared" si="752"/>
        <v>0</v>
      </c>
      <c r="G591">
        <f t="shared" si="752"/>
        <v>0</v>
      </c>
      <c r="H591">
        <f t="shared" si="752"/>
        <v>0</v>
      </c>
      <c r="I591">
        <f t="shared" si="752"/>
        <v>0</v>
      </c>
      <c r="J591">
        <f t="shared" si="752"/>
        <v>0</v>
      </c>
      <c r="K591">
        <f t="shared" si="752"/>
        <v>0</v>
      </c>
      <c r="L591">
        <f t="shared" si="752"/>
        <v>0</v>
      </c>
      <c r="M591">
        <f t="shared" si="752"/>
        <v>0</v>
      </c>
      <c r="N591">
        <f t="shared" si="752"/>
        <v>0</v>
      </c>
      <c r="O591">
        <f t="shared" si="752"/>
        <v>15.221407256559178</v>
      </c>
      <c r="P591">
        <f t="shared" si="752"/>
        <v>0</v>
      </c>
      <c r="Q591">
        <f t="shared" si="752"/>
        <v>0</v>
      </c>
      <c r="R591">
        <f t="shared" si="751"/>
        <v>0</v>
      </c>
      <c r="S591">
        <f t="shared" si="751"/>
        <v>0</v>
      </c>
      <c r="T591">
        <f t="shared" si="751"/>
        <v>0</v>
      </c>
      <c r="U591">
        <f t="shared" si="751"/>
        <v>0</v>
      </c>
      <c r="V591">
        <f t="shared" si="751"/>
        <v>0</v>
      </c>
      <c r="W591">
        <f t="shared" si="751"/>
        <v>0</v>
      </c>
      <c r="X591">
        <f t="shared" si="751"/>
        <v>0</v>
      </c>
      <c r="Y591">
        <f t="shared" si="751"/>
        <v>0</v>
      </c>
      <c r="Z591">
        <f t="shared" si="751"/>
        <v>65.926460989495368</v>
      </c>
      <c r="AA591">
        <f t="shared" si="751"/>
        <v>0</v>
      </c>
      <c r="AB591">
        <f t="shared" si="751"/>
        <v>0</v>
      </c>
      <c r="AC591">
        <f t="shared" si="751"/>
        <v>0</v>
      </c>
      <c r="AD591">
        <f t="shared" si="751"/>
        <v>0</v>
      </c>
      <c r="AE591">
        <f t="shared" si="751"/>
        <v>0</v>
      </c>
      <c r="AF591">
        <f t="shared" si="751"/>
        <v>0</v>
      </c>
      <c r="AG591">
        <f t="shared" si="751"/>
        <v>0</v>
      </c>
      <c r="AH591">
        <f t="shared" si="751"/>
        <v>0</v>
      </c>
      <c r="AI591">
        <f t="shared" si="751"/>
        <v>0</v>
      </c>
      <c r="AJ591">
        <f t="shared" si="751"/>
        <v>0</v>
      </c>
      <c r="AK591">
        <f t="shared" si="751"/>
        <v>0</v>
      </c>
      <c r="AL591">
        <f t="shared" si="751"/>
        <v>0</v>
      </c>
      <c r="AM591">
        <f t="shared" si="751"/>
        <v>8.193221990990839</v>
      </c>
      <c r="AN591">
        <f t="shared" si="751"/>
        <v>0</v>
      </c>
      <c r="AO591">
        <f t="shared" si="751"/>
        <v>0</v>
      </c>
      <c r="AP591">
        <f t="shared" si="751"/>
        <v>0</v>
      </c>
      <c r="AQ591">
        <f t="shared" si="751"/>
        <v>3.1048402145948888</v>
      </c>
      <c r="AR591">
        <f t="shared" si="751"/>
        <v>331.65512719491284</v>
      </c>
      <c r="AS591">
        <f t="shared" si="751"/>
        <v>5.8831759333454405</v>
      </c>
      <c r="AT591" s="3">
        <f t="shared" ref="AT591:AT633" si="753">SUM(B591:AS591)</f>
        <v>2279.7507677617241</v>
      </c>
      <c r="AU591" s="3">
        <f>model!AT3</f>
        <v>2471</v>
      </c>
    </row>
    <row r="592" spans="1:47" x14ac:dyDescent="0.25">
      <c r="A592" s="2" t="s">
        <v>3</v>
      </c>
      <c r="B592">
        <f t="shared" si="752"/>
        <v>32.307008046155467</v>
      </c>
      <c r="C592">
        <f t="shared" si="751"/>
        <v>0</v>
      </c>
      <c r="D592">
        <f t="shared" si="751"/>
        <v>44427.650805846934</v>
      </c>
      <c r="E592">
        <f t="shared" si="751"/>
        <v>0</v>
      </c>
      <c r="F592">
        <f t="shared" si="751"/>
        <v>0</v>
      </c>
      <c r="G592">
        <f t="shared" si="751"/>
        <v>2350.8502615931584</v>
      </c>
      <c r="H592">
        <f t="shared" si="751"/>
        <v>0</v>
      </c>
      <c r="I592">
        <f t="shared" si="751"/>
        <v>0</v>
      </c>
      <c r="J592">
        <f t="shared" si="751"/>
        <v>0</v>
      </c>
      <c r="K592">
        <f t="shared" si="751"/>
        <v>5478.4098135260583</v>
      </c>
      <c r="L592">
        <f t="shared" si="751"/>
        <v>0</v>
      </c>
      <c r="M592">
        <f t="shared" si="751"/>
        <v>134.92068811948423</v>
      </c>
      <c r="N592">
        <f t="shared" si="751"/>
        <v>0</v>
      </c>
      <c r="O592">
        <f t="shared" si="751"/>
        <v>57.101702327633959</v>
      </c>
      <c r="P592">
        <f t="shared" si="751"/>
        <v>104.57680457455353</v>
      </c>
      <c r="Q592">
        <f t="shared" si="751"/>
        <v>3.9821883373538109</v>
      </c>
      <c r="R592">
        <f t="shared" si="751"/>
        <v>0</v>
      </c>
      <c r="S592">
        <f t="shared" si="751"/>
        <v>0</v>
      </c>
      <c r="T592">
        <f t="shared" si="751"/>
        <v>2.1112785226173587</v>
      </c>
      <c r="U592">
        <f t="shared" si="751"/>
        <v>0</v>
      </c>
      <c r="V592">
        <f t="shared" si="751"/>
        <v>2.2603981350975548</v>
      </c>
      <c r="W592">
        <f t="shared" si="751"/>
        <v>6.4366194123421971</v>
      </c>
      <c r="X592">
        <f t="shared" si="751"/>
        <v>0</v>
      </c>
      <c r="Y592">
        <f t="shared" si="751"/>
        <v>0</v>
      </c>
      <c r="Z592">
        <f t="shared" si="751"/>
        <v>0</v>
      </c>
      <c r="AA592">
        <f t="shared" si="751"/>
        <v>30.126087299227752</v>
      </c>
      <c r="AB592">
        <f t="shared" si="751"/>
        <v>0</v>
      </c>
      <c r="AC592">
        <f t="shared" si="751"/>
        <v>0</v>
      </c>
      <c r="AD592">
        <f t="shared" si="751"/>
        <v>0</v>
      </c>
      <c r="AE592">
        <f t="shared" si="751"/>
        <v>0</v>
      </c>
      <c r="AF592">
        <f t="shared" si="751"/>
        <v>0</v>
      </c>
      <c r="AG592">
        <f t="shared" si="751"/>
        <v>0</v>
      </c>
      <c r="AH592">
        <f t="shared" si="751"/>
        <v>25.747226680834252</v>
      </c>
      <c r="AI592">
        <f t="shared" si="751"/>
        <v>0</v>
      </c>
      <c r="AJ592">
        <f t="shared" si="751"/>
        <v>0</v>
      </c>
      <c r="AK592">
        <f t="shared" si="751"/>
        <v>18.842552747447442</v>
      </c>
      <c r="AL592">
        <f t="shared" si="751"/>
        <v>0</v>
      </c>
      <c r="AM592">
        <f t="shared" si="751"/>
        <v>0</v>
      </c>
      <c r="AN592">
        <f t="shared" si="751"/>
        <v>344.3806454576623</v>
      </c>
      <c r="AO592">
        <f t="shared" si="751"/>
        <v>0</v>
      </c>
      <c r="AP592">
        <f t="shared" si="751"/>
        <v>0</v>
      </c>
      <c r="AQ592">
        <f t="shared" si="751"/>
        <v>37.358804277308884</v>
      </c>
      <c r="AR592">
        <f t="shared" si="751"/>
        <v>0</v>
      </c>
      <c r="AS592">
        <f t="shared" si="751"/>
        <v>0</v>
      </c>
      <c r="AT592" s="3">
        <f t="shared" si="753"/>
        <v>53057.062884903862</v>
      </c>
      <c r="AU592" s="3">
        <f>model!AT4</f>
        <v>49878</v>
      </c>
    </row>
    <row r="593" spans="1:47" x14ac:dyDescent="0.25">
      <c r="A593" s="2" t="s">
        <v>4</v>
      </c>
      <c r="B593">
        <f t="shared" si="752"/>
        <v>48.528360104090673</v>
      </c>
      <c r="C593">
        <f t="shared" si="751"/>
        <v>0</v>
      </c>
      <c r="D593">
        <f t="shared" si="751"/>
        <v>105.65987783126154</v>
      </c>
      <c r="E593">
        <f t="shared" si="751"/>
        <v>2394.9396110050011</v>
      </c>
      <c r="F593">
        <f t="shared" si="751"/>
        <v>0</v>
      </c>
      <c r="G593">
        <f t="shared" si="751"/>
        <v>4.7965395536181035</v>
      </c>
      <c r="H593">
        <f t="shared" si="751"/>
        <v>0</v>
      </c>
      <c r="I593">
        <f t="shared" si="751"/>
        <v>0</v>
      </c>
      <c r="J593">
        <f t="shared" si="751"/>
        <v>0</v>
      </c>
      <c r="K593">
        <f t="shared" si="751"/>
        <v>0</v>
      </c>
      <c r="L593">
        <f t="shared" si="751"/>
        <v>0</v>
      </c>
      <c r="M593">
        <f t="shared" si="751"/>
        <v>0</v>
      </c>
      <c r="N593">
        <f t="shared" si="751"/>
        <v>0</v>
      </c>
      <c r="O593">
        <f t="shared" si="751"/>
        <v>0</v>
      </c>
      <c r="P593">
        <f t="shared" si="751"/>
        <v>334.14974566848065</v>
      </c>
      <c r="Q593">
        <f t="shared" si="751"/>
        <v>0</v>
      </c>
      <c r="R593">
        <f t="shared" si="751"/>
        <v>0</v>
      </c>
      <c r="S593">
        <f t="shared" si="751"/>
        <v>0</v>
      </c>
      <c r="T593">
        <f t="shared" si="751"/>
        <v>0</v>
      </c>
      <c r="U593">
        <f t="shared" si="751"/>
        <v>0</v>
      </c>
      <c r="V593">
        <f t="shared" si="751"/>
        <v>17.870233004605694</v>
      </c>
      <c r="W593">
        <f t="shared" si="751"/>
        <v>0</v>
      </c>
      <c r="X593">
        <f t="shared" si="751"/>
        <v>0</v>
      </c>
      <c r="Y593">
        <f t="shared" si="751"/>
        <v>0</v>
      </c>
      <c r="Z593">
        <f t="shared" si="751"/>
        <v>0</v>
      </c>
      <c r="AA593">
        <f t="shared" si="751"/>
        <v>0</v>
      </c>
      <c r="AB593">
        <f t="shared" si="751"/>
        <v>0</v>
      </c>
      <c r="AC593">
        <f t="shared" si="751"/>
        <v>0</v>
      </c>
      <c r="AD593">
        <f t="shared" si="751"/>
        <v>0</v>
      </c>
      <c r="AE593">
        <f t="shared" si="751"/>
        <v>0</v>
      </c>
      <c r="AF593">
        <f t="shared" si="751"/>
        <v>0</v>
      </c>
      <c r="AG593">
        <f t="shared" si="751"/>
        <v>0</v>
      </c>
      <c r="AH593">
        <f t="shared" si="751"/>
        <v>0</v>
      </c>
      <c r="AI593">
        <f t="shared" si="751"/>
        <v>0</v>
      </c>
      <c r="AJ593">
        <f t="shared" si="751"/>
        <v>0</v>
      </c>
      <c r="AK593">
        <f t="shared" si="751"/>
        <v>8.5359461575347595</v>
      </c>
      <c r="AL593">
        <f t="shared" si="751"/>
        <v>0</v>
      </c>
      <c r="AM593">
        <f t="shared" si="751"/>
        <v>0</v>
      </c>
      <c r="AN593">
        <f t="shared" si="751"/>
        <v>3.5190081830624167</v>
      </c>
      <c r="AO593">
        <f t="shared" si="751"/>
        <v>0</v>
      </c>
      <c r="AP593">
        <f t="shared" si="751"/>
        <v>0</v>
      </c>
      <c r="AQ593">
        <f t="shared" si="751"/>
        <v>0</v>
      </c>
      <c r="AR593">
        <f t="shared" si="751"/>
        <v>0</v>
      </c>
      <c r="AS593">
        <f t="shared" si="751"/>
        <v>0</v>
      </c>
      <c r="AT593" s="3">
        <f t="shared" si="753"/>
        <v>2917.9993215076552</v>
      </c>
      <c r="AU593" s="3">
        <f>model!AT5</f>
        <v>3331</v>
      </c>
    </row>
    <row r="594" spans="1:47" x14ac:dyDescent="0.25">
      <c r="A594" s="2" t="s">
        <v>5</v>
      </c>
      <c r="B594">
        <f t="shared" si="752"/>
        <v>0</v>
      </c>
      <c r="C594">
        <f t="shared" si="751"/>
        <v>0</v>
      </c>
      <c r="D594">
        <f t="shared" si="751"/>
        <v>0</v>
      </c>
      <c r="E594">
        <f t="shared" si="751"/>
        <v>0</v>
      </c>
      <c r="F594">
        <f t="shared" si="751"/>
        <v>2883.8717290743075</v>
      </c>
      <c r="G594">
        <f t="shared" si="751"/>
        <v>0</v>
      </c>
      <c r="H594">
        <f t="shared" si="751"/>
        <v>0</v>
      </c>
      <c r="I594">
        <f t="shared" si="751"/>
        <v>0</v>
      </c>
      <c r="J594">
        <f t="shared" si="751"/>
        <v>0</v>
      </c>
      <c r="K594">
        <f t="shared" si="751"/>
        <v>0</v>
      </c>
      <c r="L594">
        <f t="shared" si="751"/>
        <v>0</v>
      </c>
      <c r="M594">
        <f t="shared" si="751"/>
        <v>0</v>
      </c>
      <c r="N594">
        <f t="shared" si="751"/>
        <v>0</v>
      </c>
      <c r="O594">
        <f t="shared" si="751"/>
        <v>0</v>
      </c>
      <c r="P594">
        <f t="shared" si="751"/>
        <v>0</v>
      </c>
      <c r="Q594">
        <f t="shared" si="751"/>
        <v>0</v>
      </c>
      <c r="R594">
        <f t="shared" si="751"/>
        <v>0</v>
      </c>
      <c r="S594">
        <f t="shared" si="751"/>
        <v>0</v>
      </c>
      <c r="T594">
        <f t="shared" si="751"/>
        <v>0</v>
      </c>
      <c r="U594">
        <f t="shared" si="751"/>
        <v>0</v>
      </c>
      <c r="V594">
        <f t="shared" si="751"/>
        <v>0</v>
      </c>
      <c r="W594">
        <f t="shared" si="751"/>
        <v>0</v>
      </c>
      <c r="X594">
        <f t="shared" si="751"/>
        <v>0</v>
      </c>
      <c r="Y594">
        <f t="shared" si="751"/>
        <v>0</v>
      </c>
      <c r="Z594">
        <f t="shared" si="751"/>
        <v>0</v>
      </c>
      <c r="AA594">
        <f t="shared" si="751"/>
        <v>0</v>
      </c>
      <c r="AB594">
        <f t="shared" si="751"/>
        <v>0</v>
      </c>
      <c r="AC594">
        <f t="shared" si="751"/>
        <v>2026.6505494074931</v>
      </c>
      <c r="AD594">
        <f t="shared" si="751"/>
        <v>170.34112429634854</v>
      </c>
      <c r="AE594">
        <f t="shared" si="751"/>
        <v>0</v>
      </c>
      <c r="AF594">
        <f t="shared" si="751"/>
        <v>0</v>
      </c>
      <c r="AG594">
        <f t="shared" si="751"/>
        <v>0</v>
      </c>
      <c r="AH594">
        <f t="shared" si="751"/>
        <v>0</v>
      </c>
      <c r="AI594">
        <f t="shared" si="751"/>
        <v>0</v>
      </c>
      <c r="AJ594">
        <f t="shared" si="751"/>
        <v>0</v>
      </c>
      <c r="AK594">
        <f t="shared" si="751"/>
        <v>0</v>
      </c>
      <c r="AL594">
        <f t="shared" si="751"/>
        <v>0</v>
      </c>
      <c r="AM594">
        <f t="shared" si="751"/>
        <v>0</v>
      </c>
      <c r="AN594">
        <f t="shared" si="751"/>
        <v>0</v>
      </c>
      <c r="AO594">
        <f t="shared" si="751"/>
        <v>15.657639854658271</v>
      </c>
      <c r="AP594">
        <f t="shared" si="751"/>
        <v>0</v>
      </c>
      <c r="AQ594">
        <f t="shared" si="751"/>
        <v>0</v>
      </c>
      <c r="AR594">
        <f t="shared" si="751"/>
        <v>0</v>
      </c>
      <c r="AS594">
        <f t="shared" si="751"/>
        <v>0</v>
      </c>
      <c r="AT594" s="3">
        <f t="shared" si="753"/>
        <v>5096.5210426328076</v>
      </c>
      <c r="AU594" s="3">
        <f>model!AT6</f>
        <v>4939</v>
      </c>
    </row>
    <row r="595" spans="1:47" x14ac:dyDescent="0.25">
      <c r="A595" s="2" t="s">
        <v>6</v>
      </c>
      <c r="B595">
        <f t="shared" si="752"/>
        <v>0</v>
      </c>
      <c r="C595">
        <f t="shared" si="751"/>
        <v>0</v>
      </c>
      <c r="D595">
        <f t="shared" si="751"/>
        <v>697.00668062279772</v>
      </c>
      <c r="E595">
        <f t="shared" si="751"/>
        <v>0</v>
      </c>
      <c r="F595">
        <f t="shared" si="751"/>
        <v>0</v>
      </c>
      <c r="G595">
        <f t="shared" si="751"/>
        <v>10763.017783212839</v>
      </c>
      <c r="H595">
        <f t="shared" si="751"/>
        <v>0</v>
      </c>
      <c r="I595">
        <f t="shared" si="751"/>
        <v>0</v>
      </c>
      <c r="J595">
        <f t="shared" si="751"/>
        <v>0</v>
      </c>
      <c r="K595">
        <f t="shared" si="751"/>
        <v>17603.446358670597</v>
      </c>
      <c r="L595">
        <f t="shared" si="751"/>
        <v>0</v>
      </c>
      <c r="M595">
        <f t="shared" si="751"/>
        <v>61.665886886957175</v>
      </c>
      <c r="N595">
        <f t="shared" si="751"/>
        <v>0</v>
      </c>
      <c r="O595">
        <f t="shared" si="751"/>
        <v>0</v>
      </c>
      <c r="P595">
        <f t="shared" si="751"/>
        <v>0</v>
      </c>
      <c r="Q595">
        <f t="shared" si="751"/>
        <v>1.6683980350242589</v>
      </c>
      <c r="R595">
        <f t="shared" si="751"/>
        <v>0</v>
      </c>
      <c r="S595">
        <f t="shared" si="751"/>
        <v>0</v>
      </c>
      <c r="T595">
        <f t="shared" si="751"/>
        <v>3.0327499556525592</v>
      </c>
      <c r="U595">
        <f t="shared" si="751"/>
        <v>0</v>
      </c>
      <c r="V595">
        <f t="shared" si="751"/>
        <v>0</v>
      </c>
      <c r="W595">
        <f t="shared" si="751"/>
        <v>0</v>
      </c>
      <c r="X595">
        <f t="shared" si="751"/>
        <v>0</v>
      </c>
      <c r="Y595">
        <f t="shared" si="751"/>
        <v>0</v>
      </c>
      <c r="Z595">
        <f t="shared" si="751"/>
        <v>0</v>
      </c>
      <c r="AA595">
        <f t="shared" si="751"/>
        <v>175.82227713369645</v>
      </c>
      <c r="AB595">
        <f t="shared" si="751"/>
        <v>0.72759746173310702</v>
      </c>
      <c r="AC595">
        <f t="shared" si="751"/>
        <v>0</v>
      </c>
      <c r="AD595">
        <f t="shared" si="751"/>
        <v>0</v>
      </c>
      <c r="AE595">
        <f t="shared" si="751"/>
        <v>0</v>
      </c>
      <c r="AF595">
        <f t="shared" si="751"/>
        <v>0</v>
      </c>
      <c r="AG595">
        <f t="shared" si="751"/>
        <v>0</v>
      </c>
      <c r="AH595">
        <f t="shared" si="751"/>
        <v>16.562150376597479</v>
      </c>
      <c r="AI595">
        <f t="shared" si="751"/>
        <v>1.209035729249287</v>
      </c>
      <c r="AJ595">
        <f t="shared" si="751"/>
        <v>0</v>
      </c>
      <c r="AK595">
        <f t="shared" si="751"/>
        <v>0</v>
      </c>
      <c r="AL595">
        <f t="shared" si="751"/>
        <v>0</v>
      </c>
      <c r="AM595">
        <f t="shared" si="751"/>
        <v>0</v>
      </c>
      <c r="AN595">
        <f t="shared" si="751"/>
        <v>88.872199315633338</v>
      </c>
      <c r="AO595">
        <f t="shared" si="751"/>
        <v>0</v>
      </c>
      <c r="AP595">
        <f t="shared" si="751"/>
        <v>0</v>
      </c>
      <c r="AQ595">
        <f t="shared" si="751"/>
        <v>0</v>
      </c>
      <c r="AR595">
        <f t="shared" si="751"/>
        <v>0</v>
      </c>
      <c r="AS595">
        <f t="shared" si="751"/>
        <v>0</v>
      </c>
      <c r="AT595" s="3">
        <f t="shared" si="753"/>
        <v>29413.031117400777</v>
      </c>
      <c r="AU595" s="3">
        <f>model!AT7</f>
        <v>25685</v>
      </c>
    </row>
    <row r="596" spans="1:47" x14ac:dyDescent="0.25">
      <c r="A596" s="2" t="s">
        <v>7</v>
      </c>
      <c r="B596">
        <f t="shared" si="752"/>
        <v>0</v>
      </c>
      <c r="C596">
        <f t="shared" si="751"/>
        <v>0</v>
      </c>
      <c r="D596">
        <f t="shared" si="751"/>
        <v>0</v>
      </c>
      <c r="E596">
        <f t="shared" si="751"/>
        <v>0</v>
      </c>
      <c r="F596">
        <f t="shared" si="751"/>
        <v>0</v>
      </c>
      <c r="G596">
        <f t="shared" si="751"/>
        <v>0</v>
      </c>
      <c r="H596">
        <f t="shared" si="751"/>
        <v>12378.800267792638</v>
      </c>
      <c r="I596">
        <f t="shared" si="751"/>
        <v>0</v>
      </c>
      <c r="J596">
        <f t="shared" si="751"/>
        <v>0</v>
      </c>
      <c r="K596">
        <f t="shared" si="751"/>
        <v>0</v>
      </c>
      <c r="L596">
        <f t="shared" si="751"/>
        <v>0</v>
      </c>
      <c r="M596">
        <f t="shared" si="751"/>
        <v>4.4020141642120967</v>
      </c>
      <c r="N596">
        <f t="shared" si="751"/>
        <v>27.661216497837785</v>
      </c>
      <c r="O596">
        <f t="shared" ref="C596:AS602" si="754">O547*(O$586/O$585)</f>
        <v>0</v>
      </c>
      <c r="P596">
        <f t="shared" si="754"/>
        <v>0</v>
      </c>
      <c r="Q596">
        <f t="shared" si="754"/>
        <v>0</v>
      </c>
      <c r="R596">
        <f t="shared" si="754"/>
        <v>0</v>
      </c>
      <c r="S596">
        <f t="shared" si="754"/>
        <v>0</v>
      </c>
      <c r="T596">
        <f t="shared" si="754"/>
        <v>0.85523523473816399</v>
      </c>
      <c r="U596">
        <f t="shared" si="754"/>
        <v>11.560091129116763</v>
      </c>
      <c r="V596">
        <f t="shared" si="754"/>
        <v>0</v>
      </c>
      <c r="W596">
        <f t="shared" si="754"/>
        <v>0</v>
      </c>
      <c r="X596">
        <f t="shared" si="754"/>
        <v>0</v>
      </c>
      <c r="Y596">
        <f t="shared" si="754"/>
        <v>1.3389893297571913</v>
      </c>
      <c r="Z596">
        <f t="shared" si="754"/>
        <v>0</v>
      </c>
      <c r="AA596">
        <f t="shared" si="754"/>
        <v>0</v>
      </c>
      <c r="AB596">
        <f t="shared" si="754"/>
        <v>0</v>
      </c>
      <c r="AC596">
        <f t="shared" si="754"/>
        <v>0</v>
      </c>
      <c r="AD596">
        <f t="shared" si="754"/>
        <v>0</v>
      </c>
      <c r="AE596">
        <f t="shared" si="754"/>
        <v>0</v>
      </c>
      <c r="AF596">
        <f t="shared" si="754"/>
        <v>0</v>
      </c>
      <c r="AG596">
        <f t="shared" si="754"/>
        <v>15.574542266974973</v>
      </c>
      <c r="AH596">
        <f t="shared" si="754"/>
        <v>8.1119645186258804</v>
      </c>
      <c r="AI596">
        <f t="shared" si="754"/>
        <v>6.2507128728857877</v>
      </c>
      <c r="AJ596">
        <f t="shared" si="754"/>
        <v>0</v>
      </c>
      <c r="AK596">
        <f t="shared" si="754"/>
        <v>0</v>
      </c>
      <c r="AL596">
        <f t="shared" si="754"/>
        <v>0</v>
      </c>
      <c r="AM596">
        <f t="shared" si="754"/>
        <v>0</v>
      </c>
      <c r="AN596">
        <f t="shared" si="754"/>
        <v>0</v>
      </c>
      <c r="AO596">
        <f t="shared" si="754"/>
        <v>0</v>
      </c>
      <c r="AP596">
        <f t="shared" si="754"/>
        <v>0</v>
      </c>
      <c r="AQ596">
        <f t="shared" si="754"/>
        <v>32.412320239354628</v>
      </c>
      <c r="AR596">
        <f t="shared" si="754"/>
        <v>0</v>
      </c>
      <c r="AS596">
        <f t="shared" si="754"/>
        <v>0</v>
      </c>
      <c r="AT596" s="3">
        <f t="shared" si="753"/>
        <v>12486.967354046143</v>
      </c>
      <c r="AU596" s="3">
        <f>model!AT8</f>
        <v>13880</v>
      </c>
    </row>
    <row r="597" spans="1:47" x14ac:dyDescent="0.25">
      <c r="A597" s="2" t="s">
        <v>8</v>
      </c>
      <c r="B597">
        <f t="shared" si="752"/>
        <v>2703.5757413236256</v>
      </c>
      <c r="C597">
        <f t="shared" si="754"/>
        <v>0</v>
      </c>
      <c r="D597">
        <f t="shared" si="754"/>
        <v>0</v>
      </c>
      <c r="E597">
        <f t="shared" si="754"/>
        <v>0</v>
      </c>
      <c r="F597">
        <f t="shared" si="754"/>
        <v>0</v>
      </c>
      <c r="G597">
        <f t="shared" si="754"/>
        <v>0</v>
      </c>
      <c r="H597">
        <f t="shared" si="754"/>
        <v>0</v>
      </c>
      <c r="I597">
        <f t="shared" si="754"/>
        <v>1679.5041004195273</v>
      </c>
      <c r="J597">
        <f t="shared" si="754"/>
        <v>0</v>
      </c>
      <c r="K597">
        <f t="shared" si="754"/>
        <v>0</v>
      </c>
      <c r="L597">
        <f t="shared" si="754"/>
        <v>0</v>
      </c>
      <c r="M597">
        <f t="shared" si="754"/>
        <v>0</v>
      </c>
      <c r="N597">
        <f t="shared" si="754"/>
        <v>0</v>
      </c>
      <c r="O597">
        <f t="shared" si="754"/>
        <v>46.859999845571416</v>
      </c>
      <c r="P597">
        <f t="shared" si="754"/>
        <v>0</v>
      </c>
      <c r="Q597">
        <f t="shared" si="754"/>
        <v>0</v>
      </c>
      <c r="R597">
        <f t="shared" si="754"/>
        <v>0</v>
      </c>
      <c r="S597">
        <f t="shared" si="754"/>
        <v>0</v>
      </c>
      <c r="T597">
        <f t="shared" si="754"/>
        <v>0</v>
      </c>
      <c r="U597">
        <f t="shared" si="754"/>
        <v>0</v>
      </c>
      <c r="V597">
        <f t="shared" si="754"/>
        <v>0</v>
      </c>
      <c r="W597">
        <f t="shared" si="754"/>
        <v>0</v>
      </c>
      <c r="X597">
        <f t="shared" si="754"/>
        <v>9.2568380201243503</v>
      </c>
      <c r="Y597">
        <f t="shared" si="754"/>
        <v>0</v>
      </c>
      <c r="Z597">
        <f t="shared" si="754"/>
        <v>0</v>
      </c>
      <c r="AA597">
        <f t="shared" si="754"/>
        <v>0</v>
      </c>
      <c r="AB597">
        <f t="shared" si="754"/>
        <v>0</v>
      </c>
      <c r="AC597">
        <f t="shared" si="754"/>
        <v>0</v>
      </c>
      <c r="AD597">
        <f t="shared" si="754"/>
        <v>0</v>
      </c>
      <c r="AE597">
        <f t="shared" si="754"/>
        <v>0</v>
      </c>
      <c r="AF597">
        <f t="shared" si="754"/>
        <v>0</v>
      </c>
      <c r="AG597">
        <f t="shared" si="754"/>
        <v>0</v>
      </c>
      <c r="AH597">
        <f t="shared" si="754"/>
        <v>0</v>
      </c>
      <c r="AI597">
        <f t="shared" si="754"/>
        <v>0</v>
      </c>
      <c r="AJ597">
        <f t="shared" si="754"/>
        <v>10.05305063449018</v>
      </c>
      <c r="AK597">
        <f t="shared" si="754"/>
        <v>0</v>
      </c>
      <c r="AL597">
        <f t="shared" si="754"/>
        <v>0</v>
      </c>
      <c r="AM597">
        <f t="shared" si="754"/>
        <v>0</v>
      </c>
      <c r="AN597">
        <f t="shared" si="754"/>
        <v>0</v>
      </c>
      <c r="AO597">
        <f t="shared" si="754"/>
        <v>0</v>
      </c>
      <c r="AP597">
        <f t="shared" si="754"/>
        <v>0</v>
      </c>
      <c r="AQ597">
        <f t="shared" si="754"/>
        <v>0</v>
      </c>
      <c r="AR597">
        <f t="shared" si="754"/>
        <v>4.2655339261591161</v>
      </c>
      <c r="AS597">
        <f t="shared" si="754"/>
        <v>0</v>
      </c>
      <c r="AT597" s="3">
        <f t="shared" si="753"/>
        <v>4453.5152641694976</v>
      </c>
      <c r="AU597" s="3">
        <f>model!AT9</f>
        <v>4431</v>
      </c>
    </row>
    <row r="598" spans="1:47" x14ac:dyDescent="0.25">
      <c r="A598" s="2" t="s">
        <v>9</v>
      </c>
      <c r="B598">
        <f t="shared" si="752"/>
        <v>0</v>
      </c>
      <c r="C598">
        <f t="shared" si="754"/>
        <v>0</v>
      </c>
      <c r="D598">
        <f t="shared" si="754"/>
        <v>0</v>
      </c>
      <c r="E598">
        <f t="shared" si="754"/>
        <v>0</v>
      </c>
      <c r="F598">
        <f t="shared" si="754"/>
        <v>0</v>
      </c>
      <c r="G598">
        <f t="shared" si="754"/>
        <v>0</v>
      </c>
      <c r="H598">
        <f t="shared" si="754"/>
        <v>0</v>
      </c>
      <c r="I598">
        <f t="shared" si="754"/>
        <v>0</v>
      </c>
      <c r="J598">
        <f t="shared" si="754"/>
        <v>17139.736710002118</v>
      </c>
      <c r="K598">
        <f t="shared" si="754"/>
        <v>0</v>
      </c>
      <c r="L598">
        <f t="shared" si="754"/>
        <v>232.7005295951428</v>
      </c>
      <c r="M598">
        <f t="shared" si="754"/>
        <v>0</v>
      </c>
      <c r="N598">
        <f t="shared" si="754"/>
        <v>0</v>
      </c>
      <c r="O598">
        <f t="shared" si="754"/>
        <v>0</v>
      </c>
      <c r="P598">
        <f t="shared" si="754"/>
        <v>0</v>
      </c>
      <c r="Q598">
        <f t="shared" si="754"/>
        <v>0</v>
      </c>
      <c r="R598">
        <f t="shared" si="754"/>
        <v>0</v>
      </c>
      <c r="S598">
        <f t="shared" si="754"/>
        <v>0</v>
      </c>
      <c r="T598">
        <f t="shared" si="754"/>
        <v>0</v>
      </c>
      <c r="U598">
        <f t="shared" si="754"/>
        <v>0</v>
      </c>
      <c r="V598">
        <f t="shared" si="754"/>
        <v>0</v>
      </c>
      <c r="W598">
        <f t="shared" si="754"/>
        <v>0</v>
      </c>
      <c r="X598">
        <f t="shared" si="754"/>
        <v>0</v>
      </c>
      <c r="Y598">
        <f t="shared" si="754"/>
        <v>0</v>
      </c>
      <c r="Z598">
        <f t="shared" si="754"/>
        <v>0</v>
      </c>
      <c r="AA598">
        <f t="shared" si="754"/>
        <v>0</v>
      </c>
      <c r="AB598">
        <f t="shared" si="754"/>
        <v>0</v>
      </c>
      <c r="AC598">
        <f t="shared" si="754"/>
        <v>6459.6740084523208</v>
      </c>
      <c r="AD598">
        <f t="shared" si="754"/>
        <v>35.028338833201637</v>
      </c>
      <c r="AE598">
        <f t="shared" si="754"/>
        <v>0</v>
      </c>
      <c r="AF598">
        <f t="shared" si="754"/>
        <v>0</v>
      </c>
      <c r="AG598">
        <f t="shared" si="754"/>
        <v>0</v>
      </c>
      <c r="AH598">
        <f t="shared" si="754"/>
        <v>0</v>
      </c>
      <c r="AI598">
        <f t="shared" si="754"/>
        <v>0</v>
      </c>
      <c r="AJ598">
        <f t="shared" si="754"/>
        <v>19.520521521259763</v>
      </c>
      <c r="AK598">
        <f t="shared" si="754"/>
        <v>0</v>
      </c>
      <c r="AL598">
        <f t="shared" si="754"/>
        <v>0</v>
      </c>
      <c r="AM598">
        <f t="shared" si="754"/>
        <v>0</v>
      </c>
      <c r="AN598">
        <f t="shared" si="754"/>
        <v>0</v>
      </c>
      <c r="AO598">
        <f t="shared" si="754"/>
        <v>5.577120646774973</v>
      </c>
      <c r="AP598">
        <f t="shared" si="754"/>
        <v>0</v>
      </c>
      <c r="AQ598">
        <f t="shared" si="754"/>
        <v>0</v>
      </c>
      <c r="AR598">
        <f t="shared" si="754"/>
        <v>0</v>
      </c>
      <c r="AS598">
        <f t="shared" si="754"/>
        <v>0</v>
      </c>
      <c r="AT598" s="3">
        <f t="shared" si="753"/>
        <v>23892.237229050817</v>
      </c>
      <c r="AU598" s="3">
        <f>model!AT10</f>
        <v>24539</v>
      </c>
    </row>
    <row r="599" spans="1:47" x14ac:dyDescent="0.25">
      <c r="A599" s="2" t="s">
        <v>10</v>
      </c>
      <c r="B599">
        <f t="shared" si="752"/>
        <v>9.9535494992328957</v>
      </c>
      <c r="C599">
        <f t="shared" si="754"/>
        <v>0</v>
      </c>
      <c r="D599">
        <f t="shared" si="754"/>
        <v>45.970218631193674</v>
      </c>
      <c r="E599">
        <f t="shared" si="754"/>
        <v>0</v>
      </c>
      <c r="F599">
        <f t="shared" si="754"/>
        <v>0</v>
      </c>
      <c r="G599">
        <f t="shared" si="754"/>
        <v>346.3451706339157</v>
      </c>
      <c r="H599">
        <f t="shared" si="754"/>
        <v>0</v>
      </c>
      <c r="I599">
        <f t="shared" si="754"/>
        <v>0</v>
      </c>
      <c r="J599">
        <f t="shared" si="754"/>
        <v>0</v>
      </c>
      <c r="K599">
        <f t="shared" si="754"/>
        <v>41943.286457476366</v>
      </c>
      <c r="L599">
        <f t="shared" si="754"/>
        <v>0</v>
      </c>
      <c r="M599">
        <f t="shared" si="754"/>
        <v>33.13797343415979</v>
      </c>
      <c r="N599">
        <f t="shared" si="754"/>
        <v>0</v>
      </c>
      <c r="O599">
        <f t="shared" si="754"/>
        <v>0.42535326063954371</v>
      </c>
      <c r="P599">
        <f t="shared" si="754"/>
        <v>0.38539877575623688</v>
      </c>
      <c r="Q599">
        <f t="shared" si="754"/>
        <v>2.8270970929174535</v>
      </c>
      <c r="R599">
        <f t="shared" si="754"/>
        <v>0</v>
      </c>
      <c r="S599">
        <f t="shared" si="754"/>
        <v>0</v>
      </c>
      <c r="T599">
        <f t="shared" si="754"/>
        <v>0</v>
      </c>
      <c r="U599">
        <f t="shared" si="754"/>
        <v>0</v>
      </c>
      <c r="V599">
        <f t="shared" si="754"/>
        <v>0</v>
      </c>
      <c r="W599">
        <f t="shared" si="754"/>
        <v>10.441188702602958</v>
      </c>
      <c r="X599">
        <f t="shared" si="754"/>
        <v>0</v>
      </c>
      <c r="Y599">
        <f t="shared" si="754"/>
        <v>0</v>
      </c>
      <c r="Z599">
        <f t="shared" si="754"/>
        <v>0</v>
      </c>
      <c r="AA599">
        <f t="shared" si="754"/>
        <v>443.52748703406905</v>
      </c>
      <c r="AB599">
        <f t="shared" si="754"/>
        <v>0</v>
      </c>
      <c r="AC599">
        <f t="shared" si="754"/>
        <v>0</v>
      </c>
      <c r="AD599">
        <f t="shared" si="754"/>
        <v>0</v>
      </c>
      <c r="AE599">
        <f t="shared" si="754"/>
        <v>0</v>
      </c>
      <c r="AF599">
        <f t="shared" si="754"/>
        <v>0</v>
      </c>
      <c r="AG599">
        <f t="shared" si="754"/>
        <v>0</v>
      </c>
      <c r="AH599">
        <f t="shared" si="754"/>
        <v>114.06906235348326</v>
      </c>
      <c r="AI599">
        <f t="shared" si="754"/>
        <v>0</v>
      </c>
      <c r="AJ599">
        <f t="shared" si="754"/>
        <v>0</v>
      </c>
      <c r="AK599">
        <f t="shared" si="754"/>
        <v>0</v>
      </c>
      <c r="AL599">
        <f t="shared" si="754"/>
        <v>0</v>
      </c>
      <c r="AM599">
        <f t="shared" si="754"/>
        <v>0</v>
      </c>
      <c r="AN599">
        <f t="shared" si="754"/>
        <v>0</v>
      </c>
      <c r="AO599">
        <f t="shared" si="754"/>
        <v>0</v>
      </c>
      <c r="AP599">
        <f t="shared" si="754"/>
        <v>1.930618961177184</v>
      </c>
      <c r="AQ599">
        <f t="shared" si="754"/>
        <v>3.025857222105242</v>
      </c>
      <c r="AR599">
        <f t="shared" si="754"/>
        <v>0</v>
      </c>
      <c r="AS599">
        <f t="shared" si="754"/>
        <v>0</v>
      </c>
      <c r="AT599" s="3">
        <f t="shared" si="753"/>
        <v>42955.325433077611</v>
      </c>
      <c r="AU599" s="3">
        <f>model!AT11</f>
        <v>37185</v>
      </c>
    </row>
    <row r="600" spans="1:47" x14ac:dyDescent="0.25">
      <c r="A600" s="2" t="s">
        <v>11</v>
      </c>
      <c r="B600">
        <f t="shared" si="752"/>
        <v>0</v>
      </c>
      <c r="C600">
        <f t="shared" si="754"/>
        <v>0</v>
      </c>
      <c r="D600">
        <f t="shared" si="754"/>
        <v>0</v>
      </c>
      <c r="E600">
        <f t="shared" si="754"/>
        <v>0</v>
      </c>
      <c r="F600">
        <f t="shared" si="754"/>
        <v>0</v>
      </c>
      <c r="G600">
        <f t="shared" si="754"/>
        <v>0</v>
      </c>
      <c r="H600">
        <f t="shared" si="754"/>
        <v>0</v>
      </c>
      <c r="I600">
        <f t="shared" si="754"/>
        <v>0</v>
      </c>
      <c r="J600">
        <f t="shared" si="754"/>
        <v>658.19364539899072</v>
      </c>
      <c r="K600">
        <f t="shared" si="754"/>
        <v>0</v>
      </c>
      <c r="L600">
        <f t="shared" si="754"/>
        <v>4246.2969160199136</v>
      </c>
      <c r="M600">
        <f t="shared" si="754"/>
        <v>0</v>
      </c>
      <c r="N600">
        <f t="shared" si="754"/>
        <v>0</v>
      </c>
      <c r="O600">
        <f t="shared" si="754"/>
        <v>0</v>
      </c>
      <c r="P600">
        <f t="shared" si="754"/>
        <v>0</v>
      </c>
      <c r="Q600">
        <f t="shared" si="754"/>
        <v>0</v>
      </c>
      <c r="R600">
        <f t="shared" si="754"/>
        <v>0</v>
      </c>
      <c r="S600">
        <f t="shared" si="754"/>
        <v>0</v>
      </c>
      <c r="T600">
        <f t="shared" si="754"/>
        <v>0</v>
      </c>
      <c r="U600">
        <f t="shared" si="754"/>
        <v>0</v>
      </c>
      <c r="V600">
        <f t="shared" si="754"/>
        <v>0</v>
      </c>
      <c r="W600">
        <f t="shared" si="754"/>
        <v>0</v>
      </c>
      <c r="X600">
        <f t="shared" si="754"/>
        <v>0</v>
      </c>
      <c r="Y600">
        <f t="shared" si="754"/>
        <v>0</v>
      </c>
      <c r="Z600">
        <f t="shared" si="754"/>
        <v>0</v>
      </c>
      <c r="AA600">
        <f t="shared" si="754"/>
        <v>0</v>
      </c>
      <c r="AB600">
        <f t="shared" si="754"/>
        <v>0</v>
      </c>
      <c r="AC600">
        <f t="shared" si="754"/>
        <v>810.4835421266946</v>
      </c>
      <c r="AD600">
        <f t="shared" si="754"/>
        <v>0</v>
      </c>
      <c r="AE600">
        <f t="shared" si="754"/>
        <v>0</v>
      </c>
      <c r="AF600">
        <f t="shared" si="754"/>
        <v>0</v>
      </c>
      <c r="AG600">
        <f t="shared" si="754"/>
        <v>0</v>
      </c>
      <c r="AH600">
        <f t="shared" si="754"/>
        <v>0</v>
      </c>
      <c r="AI600">
        <f t="shared" si="754"/>
        <v>0</v>
      </c>
      <c r="AJ600">
        <f t="shared" si="754"/>
        <v>0</v>
      </c>
      <c r="AK600">
        <f t="shared" si="754"/>
        <v>0</v>
      </c>
      <c r="AL600">
        <f t="shared" si="754"/>
        <v>0</v>
      </c>
      <c r="AM600">
        <f t="shared" si="754"/>
        <v>0</v>
      </c>
      <c r="AN600">
        <f t="shared" si="754"/>
        <v>0</v>
      </c>
      <c r="AO600">
        <f t="shared" si="754"/>
        <v>0</v>
      </c>
      <c r="AP600">
        <f t="shared" si="754"/>
        <v>0</v>
      </c>
      <c r="AQ600">
        <f t="shared" si="754"/>
        <v>0</v>
      </c>
      <c r="AR600">
        <f t="shared" si="754"/>
        <v>0</v>
      </c>
      <c r="AS600">
        <f t="shared" si="754"/>
        <v>0</v>
      </c>
      <c r="AT600" s="3">
        <f t="shared" si="753"/>
        <v>5714.9741035455991</v>
      </c>
      <c r="AU600" s="3">
        <f>model!AT12</f>
        <v>6355</v>
      </c>
    </row>
    <row r="601" spans="1:47" x14ac:dyDescent="0.25">
      <c r="A601" s="2" t="s">
        <v>12</v>
      </c>
      <c r="B601">
        <f t="shared" si="752"/>
        <v>0</v>
      </c>
      <c r="C601">
        <f t="shared" si="754"/>
        <v>0</v>
      </c>
      <c r="D601">
        <f t="shared" si="754"/>
        <v>9.5307260609518707</v>
      </c>
      <c r="E601">
        <f t="shared" si="754"/>
        <v>0</v>
      </c>
      <c r="F601">
        <f t="shared" si="754"/>
        <v>0</v>
      </c>
      <c r="G601">
        <f t="shared" si="754"/>
        <v>10.383772261950272</v>
      </c>
      <c r="H601">
        <f t="shared" si="754"/>
        <v>0</v>
      </c>
      <c r="I601">
        <f t="shared" si="754"/>
        <v>0</v>
      </c>
      <c r="J601">
        <f t="shared" si="754"/>
        <v>0</v>
      </c>
      <c r="K601">
        <f t="shared" si="754"/>
        <v>1308.6484989712467</v>
      </c>
      <c r="L601">
        <f t="shared" si="754"/>
        <v>0</v>
      </c>
      <c r="M601">
        <f t="shared" si="754"/>
        <v>333.10685063304169</v>
      </c>
      <c r="N601">
        <f t="shared" si="754"/>
        <v>0</v>
      </c>
      <c r="O601">
        <f t="shared" si="754"/>
        <v>0</v>
      </c>
      <c r="P601">
        <f t="shared" si="754"/>
        <v>0</v>
      </c>
      <c r="Q601">
        <f t="shared" si="754"/>
        <v>0</v>
      </c>
      <c r="R601">
        <f t="shared" si="754"/>
        <v>0</v>
      </c>
      <c r="S601">
        <f t="shared" si="754"/>
        <v>0</v>
      </c>
      <c r="T601">
        <f t="shared" si="754"/>
        <v>4.903921328262828</v>
      </c>
      <c r="U601">
        <f t="shared" si="754"/>
        <v>0</v>
      </c>
      <c r="V601">
        <f t="shared" si="754"/>
        <v>0</v>
      </c>
      <c r="W601">
        <f t="shared" si="754"/>
        <v>0</v>
      </c>
      <c r="X601">
        <f t="shared" si="754"/>
        <v>0</v>
      </c>
      <c r="Y601">
        <f t="shared" si="754"/>
        <v>0</v>
      </c>
      <c r="Z601">
        <f t="shared" si="754"/>
        <v>0</v>
      </c>
      <c r="AA601">
        <f t="shared" si="754"/>
        <v>0</v>
      </c>
      <c r="AB601">
        <f t="shared" si="754"/>
        <v>0</v>
      </c>
      <c r="AC601">
        <f t="shared" si="754"/>
        <v>0</v>
      </c>
      <c r="AD601">
        <f t="shared" si="754"/>
        <v>0</v>
      </c>
      <c r="AE601">
        <f t="shared" si="754"/>
        <v>0</v>
      </c>
      <c r="AF601">
        <f t="shared" si="754"/>
        <v>0</v>
      </c>
      <c r="AG601">
        <f t="shared" si="754"/>
        <v>0</v>
      </c>
      <c r="AH601">
        <f t="shared" si="754"/>
        <v>0</v>
      </c>
      <c r="AI601">
        <f t="shared" si="754"/>
        <v>0</v>
      </c>
      <c r="AJ601">
        <f t="shared" si="754"/>
        <v>0</v>
      </c>
      <c r="AK601">
        <f t="shared" si="754"/>
        <v>0</v>
      </c>
      <c r="AL601">
        <f t="shared" si="754"/>
        <v>0</v>
      </c>
      <c r="AM601">
        <f t="shared" si="754"/>
        <v>0</v>
      </c>
      <c r="AN601">
        <f t="shared" si="754"/>
        <v>0</v>
      </c>
      <c r="AO601">
        <f t="shared" si="754"/>
        <v>0</v>
      </c>
      <c r="AP601">
        <f t="shared" si="754"/>
        <v>0</v>
      </c>
      <c r="AQ601">
        <f t="shared" si="754"/>
        <v>0</v>
      </c>
      <c r="AR601">
        <f t="shared" si="754"/>
        <v>0</v>
      </c>
      <c r="AS601">
        <f t="shared" si="754"/>
        <v>0</v>
      </c>
      <c r="AT601" s="3">
        <f t="shared" si="753"/>
        <v>1666.5737692554533</v>
      </c>
      <c r="AU601" s="3">
        <f>model!AT13</f>
        <v>1448</v>
      </c>
    </row>
    <row r="602" spans="1:47" x14ac:dyDescent="0.25">
      <c r="A602" s="2" t="s">
        <v>13</v>
      </c>
      <c r="B602">
        <f t="shared" si="752"/>
        <v>0</v>
      </c>
      <c r="C602">
        <f t="shared" si="754"/>
        <v>0</v>
      </c>
      <c r="D602">
        <f t="shared" si="754"/>
        <v>0</v>
      </c>
      <c r="E602">
        <f t="shared" si="754"/>
        <v>0</v>
      </c>
      <c r="F602">
        <f t="shared" si="754"/>
        <v>0</v>
      </c>
      <c r="G602">
        <f t="shared" si="754"/>
        <v>0</v>
      </c>
      <c r="H602">
        <f t="shared" si="754"/>
        <v>383.80226143526545</v>
      </c>
      <c r="I602">
        <f t="shared" si="754"/>
        <v>0</v>
      </c>
      <c r="J602">
        <f t="shared" si="754"/>
        <v>0</v>
      </c>
      <c r="K602">
        <f t="shared" si="754"/>
        <v>0</v>
      </c>
      <c r="L602">
        <f t="shared" ref="C602:AS608" si="755">L553*(L$586/L$585)</f>
        <v>0</v>
      </c>
      <c r="M602">
        <f t="shared" si="755"/>
        <v>0</v>
      </c>
      <c r="N602">
        <f t="shared" si="755"/>
        <v>266.33878350216219</v>
      </c>
      <c r="O602">
        <f t="shared" si="755"/>
        <v>0</v>
      </c>
      <c r="P602">
        <f t="shared" si="755"/>
        <v>0</v>
      </c>
      <c r="Q602">
        <f t="shared" si="755"/>
        <v>0</v>
      </c>
      <c r="R602">
        <f t="shared" si="755"/>
        <v>0</v>
      </c>
      <c r="S602">
        <f t="shared" si="755"/>
        <v>0</v>
      </c>
      <c r="T602">
        <f t="shared" si="755"/>
        <v>0</v>
      </c>
      <c r="U602">
        <f t="shared" si="755"/>
        <v>0</v>
      </c>
      <c r="V602">
        <f t="shared" si="755"/>
        <v>0</v>
      </c>
      <c r="W602">
        <f t="shared" si="755"/>
        <v>0</v>
      </c>
      <c r="X602">
        <f t="shared" si="755"/>
        <v>0</v>
      </c>
      <c r="Y602">
        <f t="shared" si="755"/>
        <v>13.806077192829841</v>
      </c>
      <c r="Z602">
        <f t="shared" si="755"/>
        <v>0</v>
      </c>
      <c r="AA602">
        <f t="shared" si="755"/>
        <v>0</v>
      </c>
      <c r="AB602">
        <f t="shared" si="755"/>
        <v>0</v>
      </c>
      <c r="AC602">
        <f t="shared" si="755"/>
        <v>0</v>
      </c>
      <c r="AD602">
        <f t="shared" si="755"/>
        <v>0</v>
      </c>
      <c r="AE602">
        <f t="shared" si="755"/>
        <v>0</v>
      </c>
      <c r="AF602">
        <f t="shared" si="755"/>
        <v>0</v>
      </c>
      <c r="AG602">
        <f t="shared" si="755"/>
        <v>0</v>
      </c>
      <c r="AH602">
        <f t="shared" si="755"/>
        <v>0</v>
      </c>
      <c r="AI602">
        <f t="shared" si="755"/>
        <v>0</v>
      </c>
      <c r="AJ602">
        <f t="shared" si="755"/>
        <v>0</v>
      </c>
      <c r="AK602">
        <f t="shared" si="755"/>
        <v>0</v>
      </c>
      <c r="AL602">
        <f t="shared" si="755"/>
        <v>0</v>
      </c>
      <c r="AM602">
        <f t="shared" si="755"/>
        <v>0</v>
      </c>
      <c r="AN602">
        <f t="shared" si="755"/>
        <v>0</v>
      </c>
      <c r="AO602">
        <f t="shared" si="755"/>
        <v>0</v>
      </c>
      <c r="AP602">
        <f t="shared" si="755"/>
        <v>0</v>
      </c>
      <c r="AQ602">
        <f t="shared" si="755"/>
        <v>0</v>
      </c>
      <c r="AR602">
        <f t="shared" si="755"/>
        <v>0</v>
      </c>
      <c r="AS602">
        <f t="shared" si="755"/>
        <v>0</v>
      </c>
      <c r="AT602" s="3">
        <f t="shared" si="753"/>
        <v>663.94712213025753</v>
      </c>
      <c r="AU602" s="3">
        <f>model!AT14</f>
        <v>737</v>
      </c>
    </row>
    <row r="603" spans="1:47" x14ac:dyDescent="0.25">
      <c r="A603" s="2" t="s">
        <v>14</v>
      </c>
      <c r="B603">
        <f t="shared" si="752"/>
        <v>43563.14892912536</v>
      </c>
      <c r="C603">
        <f t="shared" si="755"/>
        <v>0</v>
      </c>
      <c r="D603">
        <f t="shared" si="755"/>
        <v>0</v>
      </c>
      <c r="E603">
        <f t="shared" si="755"/>
        <v>0</v>
      </c>
      <c r="F603">
        <f t="shared" si="755"/>
        <v>0</v>
      </c>
      <c r="G603">
        <f t="shared" si="755"/>
        <v>0</v>
      </c>
      <c r="H603">
        <f t="shared" si="755"/>
        <v>97.567715125667561</v>
      </c>
      <c r="I603">
        <f t="shared" si="755"/>
        <v>26.56276330880257</v>
      </c>
      <c r="J603">
        <f t="shared" si="755"/>
        <v>0</v>
      </c>
      <c r="K603">
        <f t="shared" si="755"/>
        <v>0</v>
      </c>
      <c r="L603">
        <f t="shared" si="755"/>
        <v>0</v>
      </c>
      <c r="M603">
        <f t="shared" si="755"/>
        <v>0</v>
      </c>
      <c r="N603">
        <f t="shared" si="755"/>
        <v>0</v>
      </c>
      <c r="O603">
        <f t="shared" si="755"/>
        <v>77901.177783647116</v>
      </c>
      <c r="P603">
        <f t="shared" si="755"/>
        <v>0</v>
      </c>
      <c r="Q603">
        <f t="shared" si="755"/>
        <v>18.035837378791445</v>
      </c>
      <c r="R603">
        <f t="shared" si="755"/>
        <v>0</v>
      </c>
      <c r="S603">
        <f t="shared" si="755"/>
        <v>0</v>
      </c>
      <c r="T603">
        <f t="shared" si="755"/>
        <v>0</v>
      </c>
      <c r="U603">
        <f t="shared" si="755"/>
        <v>53.567356106491957</v>
      </c>
      <c r="V603">
        <f t="shared" si="755"/>
        <v>0</v>
      </c>
      <c r="W603">
        <f t="shared" si="755"/>
        <v>0</v>
      </c>
      <c r="X603">
        <f t="shared" si="755"/>
        <v>262.92051570831615</v>
      </c>
      <c r="Y603">
        <f t="shared" si="755"/>
        <v>0</v>
      </c>
      <c r="Z603">
        <f t="shared" si="755"/>
        <v>0</v>
      </c>
      <c r="AA603">
        <f t="shared" si="755"/>
        <v>0</v>
      </c>
      <c r="AB603">
        <f t="shared" si="755"/>
        <v>1.941171684046485</v>
      </c>
      <c r="AC603">
        <f t="shared" si="755"/>
        <v>0</v>
      </c>
      <c r="AD603">
        <f t="shared" si="755"/>
        <v>0</v>
      </c>
      <c r="AE603">
        <f t="shared" si="755"/>
        <v>0</v>
      </c>
      <c r="AF603">
        <f t="shared" si="755"/>
        <v>0</v>
      </c>
      <c r="AG603">
        <f t="shared" si="755"/>
        <v>0</v>
      </c>
      <c r="AH603">
        <f t="shared" si="755"/>
        <v>0</v>
      </c>
      <c r="AI603">
        <f t="shared" si="755"/>
        <v>0</v>
      </c>
      <c r="AJ603">
        <f t="shared" si="755"/>
        <v>0</v>
      </c>
      <c r="AK603">
        <f t="shared" si="755"/>
        <v>0</v>
      </c>
      <c r="AL603">
        <f t="shared" si="755"/>
        <v>656.2754627981077</v>
      </c>
      <c r="AM603">
        <f t="shared" si="755"/>
        <v>357.61132709419837</v>
      </c>
      <c r="AN603">
        <f t="shared" si="755"/>
        <v>0</v>
      </c>
      <c r="AO603">
        <f t="shared" si="755"/>
        <v>0</v>
      </c>
      <c r="AP603">
        <f t="shared" si="755"/>
        <v>0</v>
      </c>
      <c r="AQ603">
        <f t="shared" si="755"/>
        <v>30.013580700592531</v>
      </c>
      <c r="AR603">
        <f t="shared" si="755"/>
        <v>67.999079672013707</v>
      </c>
      <c r="AS603">
        <f t="shared" si="755"/>
        <v>35.705378612263637</v>
      </c>
      <c r="AT603" s="3">
        <f t="shared" si="753"/>
        <v>123072.52690096176</v>
      </c>
      <c r="AU603" s="3">
        <f>model!AT15</f>
        <v>122770</v>
      </c>
    </row>
    <row r="604" spans="1:47" x14ac:dyDescent="0.25">
      <c r="A604" s="2" t="s">
        <v>15</v>
      </c>
      <c r="B604">
        <f t="shared" si="752"/>
        <v>0</v>
      </c>
      <c r="C604">
        <f t="shared" si="755"/>
        <v>0</v>
      </c>
      <c r="D604">
        <f t="shared" si="755"/>
        <v>825.34272968344101</v>
      </c>
      <c r="E604">
        <f t="shared" si="755"/>
        <v>178.06038899499899</v>
      </c>
      <c r="F604">
        <f t="shared" si="755"/>
        <v>0</v>
      </c>
      <c r="G604">
        <f t="shared" si="755"/>
        <v>0</v>
      </c>
      <c r="H604">
        <f t="shared" si="755"/>
        <v>0</v>
      </c>
      <c r="I604">
        <f t="shared" si="755"/>
        <v>0</v>
      </c>
      <c r="J604">
        <f t="shared" si="755"/>
        <v>0</v>
      </c>
      <c r="K604">
        <f t="shared" si="755"/>
        <v>53.08031299722348</v>
      </c>
      <c r="L604">
        <f t="shared" si="755"/>
        <v>0</v>
      </c>
      <c r="M604">
        <f t="shared" si="755"/>
        <v>0</v>
      </c>
      <c r="N604">
        <f t="shared" si="755"/>
        <v>0</v>
      </c>
      <c r="O604">
        <f t="shared" si="755"/>
        <v>0</v>
      </c>
      <c r="P604">
        <f t="shared" si="755"/>
        <v>2525.1176966661947</v>
      </c>
      <c r="Q604">
        <f t="shared" si="755"/>
        <v>0</v>
      </c>
      <c r="R604">
        <f t="shared" si="755"/>
        <v>0</v>
      </c>
      <c r="S604">
        <f t="shared" si="755"/>
        <v>0</v>
      </c>
      <c r="T604">
        <f t="shared" si="755"/>
        <v>0</v>
      </c>
      <c r="U604">
        <f t="shared" si="755"/>
        <v>0</v>
      </c>
      <c r="V604">
        <f t="shared" si="755"/>
        <v>5.1847730251025625</v>
      </c>
      <c r="W604">
        <f t="shared" si="755"/>
        <v>0</v>
      </c>
      <c r="X604">
        <f t="shared" si="755"/>
        <v>0</v>
      </c>
      <c r="Y604">
        <f t="shared" si="755"/>
        <v>0</v>
      </c>
      <c r="Z604">
        <f t="shared" si="755"/>
        <v>0</v>
      </c>
      <c r="AA604">
        <f t="shared" si="755"/>
        <v>0</v>
      </c>
      <c r="AB604">
        <f t="shared" si="755"/>
        <v>0</v>
      </c>
      <c r="AC604">
        <f t="shared" si="755"/>
        <v>0</v>
      </c>
      <c r="AD604">
        <f t="shared" si="755"/>
        <v>0</v>
      </c>
      <c r="AE604">
        <f t="shared" si="755"/>
        <v>0</v>
      </c>
      <c r="AF604">
        <f t="shared" si="755"/>
        <v>0</v>
      </c>
      <c r="AG604">
        <f t="shared" si="755"/>
        <v>0</v>
      </c>
      <c r="AH604">
        <f t="shared" si="755"/>
        <v>0</v>
      </c>
      <c r="AI604">
        <f t="shared" si="755"/>
        <v>0</v>
      </c>
      <c r="AJ604">
        <f t="shared" si="755"/>
        <v>0</v>
      </c>
      <c r="AK604">
        <f t="shared" si="755"/>
        <v>0</v>
      </c>
      <c r="AL604">
        <f t="shared" si="755"/>
        <v>0</v>
      </c>
      <c r="AM604">
        <f t="shared" si="755"/>
        <v>0</v>
      </c>
      <c r="AN604">
        <f t="shared" si="755"/>
        <v>37.697946657216242</v>
      </c>
      <c r="AO604">
        <f t="shared" si="755"/>
        <v>0</v>
      </c>
      <c r="AP604">
        <f t="shared" si="755"/>
        <v>0</v>
      </c>
      <c r="AQ604">
        <f t="shared" si="755"/>
        <v>0</v>
      </c>
      <c r="AR604">
        <f t="shared" si="755"/>
        <v>0</v>
      </c>
      <c r="AS604">
        <f t="shared" si="755"/>
        <v>0</v>
      </c>
      <c r="AT604" s="3">
        <f t="shared" si="753"/>
        <v>3624.483848024177</v>
      </c>
      <c r="AU604" s="3">
        <f>model!AT16</f>
        <v>3888</v>
      </c>
    </row>
    <row r="605" spans="1:47" x14ac:dyDescent="0.25">
      <c r="A605" s="2" t="s">
        <v>16</v>
      </c>
      <c r="B605">
        <f t="shared" si="752"/>
        <v>52.99080109628845</v>
      </c>
      <c r="C605">
        <f t="shared" si="755"/>
        <v>0</v>
      </c>
      <c r="D605">
        <f t="shared" si="755"/>
        <v>8.8750666113349723</v>
      </c>
      <c r="E605">
        <f t="shared" si="755"/>
        <v>0</v>
      </c>
      <c r="F605">
        <f t="shared" si="755"/>
        <v>0</v>
      </c>
      <c r="G605">
        <f t="shared" si="755"/>
        <v>0</v>
      </c>
      <c r="H605">
        <f t="shared" si="755"/>
        <v>0</v>
      </c>
      <c r="I605">
        <f t="shared" si="755"/>
        <v>0</v>
      </c>
      <c r="J605">
        <f t="shared" si="755"/>
        <v>0</v>
      </c>
      <c r="K605">
        <f t="shared" si="755"/>
        <v>524.40656324288807</v>
      </c>
      <c r="L605">
        <f t="shared" si="755"/>
        <v>0</v>
      </c>
      <c r="M605">
        <f t="shared" si="755"/>
        <v>0</v>
      </c>
      <c r="N605">
        <f t="shared" si="755"/>
        <v>0</v>
      </c>
      <c r="O605">
        <f t="shared" si="755"/>
        <v>114.96690874008648</v>
      </c>
      <c r="P605">
        <f t="shared" si="755"/>
        <v>0</v>
      </c>
      <c r="Q605">
        <f t="shared" si="755"/>
        <v>7833.8406007594685</v>
      </c>
      <c r="R605">
        <f t="shared" si="755"/>
        <v>0</v>
      </c>
      <c r="S605">
        <f t="shared" si="755"/>
        <v>0</v>
      </c>
      <c r="T605">
        <f t="shared" si="755"/>
        <v>0</v>
      </c>
      <c r="U605">
        <f t="shared" si="755"/>
        <v>0</v>
      </c>
      <c r="V605">
        <f t="shared" si="755"/>
        <v>0</v>
      </c>
      <c r="W605">
        <f t="shared" si="755"/>
        <v>0</v>
      </c>
      <c r="X605">
        <f t="shared" si="755"/>
        <v>0</v>
      </c>
      <c r="Y605">
        <f t="shared" si="755"/>
        <v>0</v>
      </c>
      <c r="Z605">
        <f t="shared" si="755"/>
        <v>0</v>
      </c>
      <c r="AA605">
        <f t="shared" si="755"/>
        <v>0</v>
      </c>
      <c r="AB605">
        <f t="shared" si="755"/>
        <v>45.192633739004364</v>
      </c>
      <c r="AC605">
        <f t="shared" si="755"/>
        <v>0</v>
      </c>
      <c r="AD605">
        <f t="shared" si="755"/>
        <v>0</v>
      </c>
      <c r="AE605">
        <f t="shared" si="755"/>
        <v>0</v>
      </c>
      <c r="AF605">
        <f t="shared" si="755"/>
        <v>0</v>
      </c>
      <c r="AG605">
        <f t="shared" si="755"/>
        <v>0</v>
      </c>
      <c r="AH605">
        <f t="shared" si="755"/>
        <v>24.063405027563253</v>
      </c>
      <c r="AI605">
        <f t="shared" si="755"/>
        <v>1822.6954374251738</v>
      </c>
      <c r="AJ605">
        <f t="shared" si="755"/>
        <v>0</v>
      </c>
      <c r="AK605">
        <f t="shared" si="755"/>
        <v>0</v>
      </c>
      <c r="AL605">
        <f t="shared" si="755"/>
        <v>0</v>
      </c>
      <c r="AM605">
        <f t="shared" si="755"/>
        <v>0</v>
      </c>
      <c r="AN605">
        <f t="shared" si="755"/>
        <v>0</v>
      </c>
      <c r="AO605">
        <f t="shared" si="755"/>
        <v>0</v>
      </c>
      <c r="AP605">
        <f t="shared" si="755"/>
        <v>0</v>
      </c>
      <c r="AQ605">
        <f t="shared" si="755"/>
        <v>475.75771089878441</v>
      </c>
      <c r="AR605">
        <f t="shared" si="755"/>
        <v>0</v>
      </c>
      <c r="AS605">
        <f t="shared" si="755"/>
        <v>0</v>
      </c>
      <c r="AT605" s="3">
        <f t="shared" si="753"/>
        <v>10902.789127540595</v>
      </c>
      <c r="AU605" s="3">
        <f>model!AT17</f>
        <v>13044</v>
      </c>
    </row>
    <row r="606" spans="1:47" x14ac:dyDescent="0.25">
      <c r="A606" s="2" t="s">
        <v>17</v>
      </c>
      <c r="B606">
        <f t="shared" si="752"/>
        <v>0</v>
      </c>
      <c r="C606">
        <f t="shared" si="755"/>
        <v>0</v>
      </c>
      <c r="D606">
        <f t="shared" si="755"/>
        <v>4.4740777199278376</v>
      </c>
      <c r="E606">
        <f t="shared" si="755"/>
        <v>0</v>
      </c>
      <c r="F606">
        <f t="shared" si="755"/>
        <v>0</v>
      </c>
      <c r="G606">
        <f t="shared" si="755"/>
        <v>10.155269526180538</v>
      </c>
      <c r="H606">
        <f t="shared" si="755"/>
        <v>0</v>
      </c>
      <c r="I606">
        <f t="shared" si="755"/>
        <v>0</v>
      </c>
      <c r="J606">
        <f t="shared" si="755"/>
        <v>0</v>
      </c>
      <c r="K606">
        <f t="shared" si="755"/>
        <v>167.84927243410399</v>
      </c>
      <c r="L606">
        <f t="shared" si="755"/>
        <v>0</v>
      </c>
      <c r="M606">
        <f t="shared" si="755"/>
        <v>0</v>
      </c>
      <c r="N606">
        <f t="shared" si="755"/>
        <v>0</v>
      </c>
      <c r="O606">
        <f t="shared" si="755"/>
        <v>0</v>
      </c>
      <c r="P606">
        <f t="shared" si="755"/>
        <v>0</v>
      </c>
      <c r="Q606">
        <f t="shared" si="755"/>
        <v>0</v>
      </c>
      <c r="R606">
        <f t="shared" si="755"/>
        <v>212.29305112598436</v>
      </c>
      <c r="S606">
        <f t="shared" si="755"/>
        <v>0</v>
      </c>
      <c r="T606">
        <f t="shared" si="755"/>
        <v>0</v>
      </c>
      <c r="U606">
        <f t="shared" si="755"/>
        <v>0</v>
      </c>
      <c r="V606">
        <f t="shared" si="755"/>
        <v>0</v>
      </c>
      <c r="W606">
        <f t="shared" si="755"/>
        <v>0</v>
      </c>
      <c r="X606">
        <f t="shared" si="755"/>
        <v>0</v>
      </c>
      <c r="Y606">
        <f t="shared" si="755"/>
        <v>0</v>
      </c>
      <c r="Z606">
        <f t="shared" si="755"/>
        <v>0</v>
      </c>
      <c r="AA606">
        <f t="shared" si="755"/>
        <v>194.07407035118675</v>
      </c>
      <c r="AB606">
        <f t="shared" si="755"/>
        <v>0</v>
      </c>
      <c r="AC606">
        <f t="shared" si="755"/>
        <v>0</v>
      </c>
      <c r="AD606">
        <f t="shared" si="755"/>
        <v>0</v>
      </c>
      <c r="AE606">
        <f t="shared" si="755"/>
        <v>0</v>
      </c>
      <c r="AF606">
        <f t="shared" si="755"/>
        <v>0</v>
      </c>
      <c r="AG606">
        <f t="shared" si="755"/>
        <v>0</v>
      </c>
      <c r="AH606">
        <f t="shared" si="755"/>
        <v>0</v>
      </c>
      <c r="AI606">
        <f t="shared" si="755"/>
        <v>0</v>
      </c>
      <c r="AJ606">
        <f t="shared" si="755"/>
        <v>0</v>
      </c>
      <c r="AK606">
        <f t="shared" si="755"/>
        <v>0</v>
      </c>
      <c r="AL606">
        <f t="shared" si="755"/>
        <v>0</v>
      </c>
      <c r="AM606">
        <f t="shared" si="755"/>
        <v>0</v>
      </c>
      <c r="AN606">
        <f t="shared" si="755"/>
        <v>0</v>
      </c>
      <c r="AO606">
        <f t="shared" si="755"/>
        <v>0</v>
      </c>
      <c r="AP606">
        <f t="shared" si="755"/>
        <v>0</v>
      </c>
      <c r="AQ606">
        <f t="shared" si="755"/>
        <v>0</v>
      </c>
      <c r="AR606">
        <f t="shared" si="755"/>
        <v>0</v>
      </c>
      <c r="AS606">
        <f t="shared" si="755"/>
        <v>0</v>
      </c>
      <c r="AT606" s="3">
        <f t="shared" si="753"/>
        <v>588.84574115738349</v>
      </c>
      <c r="AU606" s="3">
        <f>model!AT18</f>
        <v>504</v>
      </c>
    </row>
    <row r="607" spans="1:47" x14ac:dyDescent="0.25">
      <c r="A607" s="2" t="s">
        <v>18</v>
      </c>
      <c r="B607">
        <f t="shared" si="752"/>
        <v>6.0283317452389866</v>
      </c>
      <c r="C607">
        <f t="shared" si="755"/>
        <v>20.883395953427929</v>
      </c>
      <c r="D607">
        <f t="shared" si="755"/>
        <v>0</v>
      </c>
      <c r="E607">
        <f t="shared" si="755"/>
        <v>0</v>
      </c>
      <c r="F607">
        <f t="shared" si="755"/>
        <v>0</v>
      </c>
      <c r="G607">
        <f t="shared" si="755"/>
        <v>0</v>
      </c>
      <c r="H607">
        <f t="shared" si="755"/>
        <v>0</v>
      </c>
      <c r="I607">
        <f t="shared" si="755"/>
        <v>0</v>
      </c>
      <c r="J607">
        <f t="shared" si="755"/>
        <v>0</v>
      </c>
      <c r="K607">
        <f t="shared" si="755"/>
        <v>0</v>
      </c>
      <c r="L607">
        <f t="shared" si="755"/>
        <v>0</v>
      </c>
      <c r="M607">
        <f t="shared" si="755"/>
        <v>0</v>
      </c>
      <c r="N607">
        <f t="shared" si="755"/>
        <v>0</v>
      </c>
      <c r="O607">
        <f t="shared" si="755"/>
        <v>0</v>
      </c>
      <c r="P607">
        <f t="shared" si="755"/>
        <v>0</v>
      </c>
      <c r="Q607">
        <f t="shared" si="755"/>
        <v>0</v>
      </c>
      <c r="R607">
        <f t="shared" si="755"/>
        <v>0</v>
      </c>
      <c r="S607">
        <f t="shared" si="755"/>
        <v>2541.5157692457851</v>
      </c>
      <c r="T607">
        <f t="shared" si="755"/>
        <v>0</v>
      </c>
      <c r="U607">
        <f t="shared" si="755"/>
        <v>0</v>
      </c>
      <c r="V607">
        <f t="shared" si="755"/>
        <v>0</v>
      </c>
      <c r="W607">
        <f t="shared" si="755"/>
        <v>0</v>
      </c>
      <c r="X607">
        <f t="shared" si="755"/>
        <v>0</v>
      </c>
      <c r="Y607">
        <f t="shared" si="755"/>
        <v>0</v>
      </c>
      <c r="Z607">
        <f t="shared" si="755"/>
        <v>75.744705044740741</v>
      </c>
      <c r="AA607">
        <f t="shared" si="755"/>
        <v>0</v>
      </c>
      <c r="AB607">
        <f t="shared" si="755"/>
        <v>0</v>
      </c>
      <c r="AC607">
        <f t="shared" si="755"/>
        <v>0</v>
      </c>
      <c r="AD607">
        <f t="shared" si="755"/>
        <v>63.711646905655542</v>
      </c>
      <c r="AE607">
        <f t="shared" si="755"/>
        <v>0</v>
      </c>
      <c r="AF607">
        <f t="shared" si="755"/>
        <v>84.991256339810036</v>
      </c>
      <c r="AG607">
        <f t="shared" si="755"/>
        <v>0</v>
      </c>
      <c r="AH607">
        <f t="shared" si="755"/>
        <v>0</v>
      </c>
      <c r="AI607">
        <f t="shared" si="755"/>
        <v>0</v>
      </c>
      <c r="AJ607">
        <f t="shared" si="755"/>
        <v>587.67057413190525</v>
      </c>
      <c r="AK607">
        <f t="shared" si="755"/>
        <v>0</v>
      </c>
      <c r="AL607">
        <f t="shared" si="755"/>
        <v>0</v>
      </c>
      <c r="AM607">
        <f t="shared" si="755"/>
        <v>0</v>
      </c>
      <c r="AN607">
        <f t="shared" si="755"/>
        <v>0</v>
      </c>
      <c r="AO607">
        <f t="shared" si="755"/>
        <v>2.7983453967692613</v>
      </c>
      <c r="AP607">
        <f t="shared" si="755"/>
        <v>0</v>
      </c>
      <c r="AQ607">
        <f t="shared" si="755"/>
        <v>0</v>
      </c>
      <c r="AR607">
        <f t="shared" si="755"/>
        <v>0</v>
      </c>
      <c r="AS607">
        <f t="shared" si="755"/>
        <v>0</v>
      </c>
      <c r="AT607" s="3">
        <f t="shared" si="753"/>
        <v>3383.3440247633325</v>
      </c>
      <c r="AU607" s="3">
        <f>model!AT19</f>
        <v>3697</v>
      </c>
    </row>
    <row r="608" spans="1:47" x14ac:dyDescent="0.25">
      <c r="A608" s="2" t="s">
        <v>19</v>
      </c>
      <c r="B608">
        <f t="shared" si="752"/>
        <v>18.566342846918719</v>
      </c>
      <c r="C608">
        <f t="shared" si="755"/>
        <v>0</v>
      </c>
      <c r="D608">
        <f t="shared" si="755"/>
        <v>0</v>
      </c>
      <c r="E608">
        <f t="shared" si="755"/>
        <v>0</v>
      </c>
      <c r="F608">
        <f t="shared" si="755"/>
        <v>0</v>
      </c>
      <c r="G608">
        <f t="shared" si="755"/>
        <v>0</v>
      </c>
      <c r="H608">
        <f t="shared" si="755"/>
        <v>0</v>
      </c>
      <c r="I608">
        <f t="shared" ref="C608:AS614" si="756">I559*(I$586/I$585)</f>
        <v>0</v>
      </c>
      <c r="J608">
        <f t="shared" si="756"/>
        <v>0</v>
      </c>
      <c r="K608">
        <f t="shared" si="756"/>
        <v>1108.9773409808295</v>
      </c>
      <c r="L608">
        <f t="shared" si="756"/>
        <v>0</v>
      </c>
      <c r="M608">
        <f t="shared" si="756"/>
        <v>51.704753308463914</v>
      </c>
      <c r="N608">
        <f t="shared" si="756"/>
        <v>0</v>
      </c>
      <c r="O608">
        <f t="shared" si="756"/>
        <v>0</v>
      </c>
      <c r="P608">
        <f t="shared" si="756"/>
        <v>0</v>
      </c>
      <c r="Q608">
        <f t="shared" si="756"/>
        <v>0</v>
      </c>
      <c r="R608">
        <f t="shared" si="756"/>
        <v>0</v>
      </c>
      <c r="S608">
        <f t="shared" si="756"/>
        <v>0</v>
      </c>
      <c r="T608">
        <f t="shared" si="756"/>
        <v>1478.7330669572666</v>
      </c>
      <c r="U608">
        <f t="shared" si="756"/>
        <v>0</v>
      </c>
      <c r="V608">
        <f t="shared" si="756"/>
        <v>0</v>
      </c>
      <c r="W608">
        <f t="shared" si="756"/>
        <v>0</v>
      </c>
      <c r="X608">
        <f t="shared" si="756"/>
        <v>0</v>
      </c>
      <c r="Y608">
        <f t="shared" si="756"/>
        <v>0</v>
      </c>
      <c r="Z608">
        <f t="shared" si="756"/>
        <v>0</v>
      </c>
      <c r="AA608">
        <f t="shared" si="756"/>
        <v>0</v>
      </c>
      <c r="AB608">
        <f t="shared" si="756"/>
        <v>7.6238285474102137</v>
      </c>
      <c r="AC608">
        <f t="shared" si="756"/>
        <v>0</v>
      </c>
      <c r="AD608">
        <f t="shared" si="756"/>
        <v>0</v>
      </c>
      <c r="AE608">
        <f t="shared" si="756"/>
        <v>22.287092695331367</v>
      </c>
      <c r="AF608">
        <f t="shared" si="756"/>
        <v>0</v>
      </c>
      <c r="AG608">
        <f t="shared" si="756"/>
        <v>0</v>
      </c>
      <c r="AH608">
        <f t="shared" si="756"/>
        <v>0</v>
      </c>
      <c r="AI608">
        <f t="shared" si="756"/>
        <v>0</v>
      </c>
      <c r="AJ608">
        <f t="shared" si="756"/>
        <v>0</v>
      </c>
      <c r="AK608">
        <f t="shared" si="756"/>
        <v>0</v>
      </c>
      <c r="AL608">
        <f t="shared" si="756"/>
        <v>0</v>
      </c>
      <c r="AM608">
        <f t="shared" si="756"/>
        <v>0</v>
      </c>
      <c r="AN608">
        <f t="shared" si="756"/>
        <v>0</v>
      </c>
      <c r="AO608">
        <f t="shared" si="756"/>
        <v>0</v>
      </c>
      <c r="AP608">
        <f t="shared" si="756"/>
        <v>0</v>
      </c>
      <c r="AQ608">
        <f t="shared" si="756"/>
        <v>0</v>
      </c>
      <c r="AR608">
        <f t="shared" si="756"/>
        <v>0</v>
      </c>
      <c r="AS608">
        <f t="shared" si="756"/>
        <v>0</v>
      </c>
      <c r="AT608" s="3">
        <f t="shared" si="753"/>
        <v>2687.8924253362206</v>
      </c>
      <c r="AU608" s="3">
        <f>model!AT20</f>
        <v>2501</v>
      </c>
    </row>
    <row r="609" spans="1:47" x14ac:dyDescent="0.25">
      <c r="A609" s="2" t="s">
        <v>20</v>
      </c>
      <c r="B609">
        <f t="shared" si="752"/>
        <v>1937.0001077867757</v>
      </c>
      <c r="C609">
        <f t="shared" si="756"/>
        <v>0</v>
      </c>
      <c r="D609">
        <f t="shared" si="756"/>
        <v>0</v>
      </c>
      <c r="E609">
        <f t="shared" si="756"/>
        <v>0</v>
      </c>
      <c r="F609">
        <f t="shared" si="756"/>
        <v>0</v>
      </c>
      <c r="G609">
        <f t="shared" si="756"/>
        <v>0</v>
      </c>
      <c r="H609">
        <f t="shared" si="756"/>
        <v>0</v>
      </c>
      <c r="I609">
        <f t="shared" si="756"/>
        <v>0</v>
      </c>
      <c r="J609">
        <f t="shared" si="756"/>
        <v>0</v>
      </c>
      <c r="K609">
        <f t="shared" si="756"/>
        <v>0</v>
      </c>
      <c r="L609">
        <f t="shared" si="756"/>
        <v>0</v>
      </c>
      <c r="M609">
        <f t="shared" si="756"/>
        <v>0</v>
      </c>
      <c r="N609">
        <f t="shared" si="756"/>
        <v>0</v>
      </c>
      <c r="O609">
        <f t="shared" si="756"/>
        <v>226.75758835634713</v>
      </c>
      <c r="P609">
        <f t="shared" si="756"/>
        <v>0</v>
      </c>
      <c r="Q609">
        <f t="shared" si="756"/>
        <v>3.4409524931017099</v>
      </c>
      <c r="R609">
        <f t="shared" si="756"/>
        <v>0</v>
      </c>
      <c r="S609">
        <f t="shared" si="756"/>
        <v>0</v>
      </c>
      <c r="T609">
        <f t="shared" si="756"/>
        <v>0</v>
      </c>
      <c r="U609">
        <f t="shared" si="756"/>
        <v>13748.733630165785</v>
      </c>
      <c r="V609">
        <f t="shared" si="756"/>
        <v>0</v>
      </c>
      <c r="W609">
        <f t="shared" si="756"/>
        <v>0</v>
      </c>
      <c r="X609">
        <f t="shared" si="756"/>
        <v>0</v>
      </c>
      <c r="Y609">
        <f t="shared" si="756"/>
        <v>22.849880254943468</v>
      </c>
      <c r="Z609">
        <f t="shared" si="756"/>
        <v>0</v>
      </c>
      <c r="AA609">
        <f t="shared" si="756"/>
        <v>0</v>
      </c>
      <c r="AB609">
        <f t="shared" si="756"/>
        <v>0.30568146610452956</v>
      </c>
      <c r="AC609">
        <f t="shared" si="756"/>
        <v>0</v>
      </c>
      <c r="AD609">
        <f t="shared" si="756"/>
        <v>0</v>
      </c>
      <c r="AE609">
        <f t="shared" si="756"/>
        <v>0</v>
      </c>
      <c r="AF609">
        <f t="shared" si="756"/>
        <v>0</v>
      </c>
      <c r="AG609">
        <f t="shared" si="756"/>
        <v>0</v>
      </c>
      <c r="AH609">
        <f t="shared" si="756"/>
        <v>0</v>
      </c>
      <c r="AI609">
        <f t="shared" si="756"/>
        <v>0</v>
      </c>
      <c r="AJ609">
        <f t="shared" si="756"/>
        <v>0</v>
      </c>
      <c r="AK609">
        <f t="shared" si="756"/>
        <v>0</v>
      </c>
      <c r="AL609">
        <f t="shared" si="756"/>
        <v>157.51845591304883</v>
      </c>
      <c r="AM609">
        <f t="shared" si="756"/>
        <v>0</v>
      </c>
      <c r="AN609">
        <f t="shared" si="756"/>
        <v>0</v>
      </c>
      <c r="AO609">
        <f t="shared" si="756"/>
        <v>0</v>
      </c>
      <c r="AP609">
        <f t="shared" si="756"/>
        <v>0</v>
      </c>
      <c r="AQ609">
        <f t="shared" si="756"/>
        <v>12.527037957880838</v>
      </c>
      <c r="AR609">
        <f t="shared" si="756"/>
        <v>0</v>
      </c>
      <c r="AS609">
        <f t="shared" si="756"/>
        <v>0</v>
      </c>
      <c r="AT609" s="3">
        <f t="shared" si="753"/>
        <v>16109.133334393988</v>
      </c>
      <c r="AU609" s="3">
        <f>model!AT21</f>
        <v>16200</v>
      </c>
    </row>
    <row r="610" spans="1:47" x14ac:dyDescent="0.25">
      <c r="A610" s="2" t="s">
        <v>21</v>
      </c>
      <c r="B610">
        <f t="shared" si="752"/>
        <v>67.210588001353685</v>
      </c>
      <c r="C610">
        <f t="shared" si="756"/>
        <v>0</v>
      </c>
      <c r="D610">
        <f t="shared" si="756"/>
        <v>914.60211384101422</v>
      </c>
      <c r="E610">
        <f t="shared" si="756"/>
        <v>0</v>
      </c>
      <c r="F610">
        <f t="shared" si="756"/>
        <v>0</v>
      </c>
      <c r="G610">
        <f t="shared" si="756"/>
        <v>0</v>
      </c>
      <c r="H610">
        <f t="shared" si="756"/>
        <v>0</v>
      </c>
      <c r="I610">
        <f t="shared" si="756"/>
        <v>0</v>
      </c>
      <c r="J610">
        <f t="shared" si="756"/>
        <v>0</v>
      </c>
      <c r="K610">
        <f t="shared" si="756"/>
        <v>617.61899585260414</v>
      </c>
      <c r="L610">
        <f t="shared" si="756"/>
        <v>0</v>
      </c>
      <c r="M610">
        <f t="shared" si="756"/>
        <v>0</v>
      </c>
      <c r="N610">
        <f t="shared" si="756"/>
        <v>0</v>
      </c>
      <c r="O610">
        <f t="shared" si="756"/>
        <v>0</v>
      </c>
      <c r="P610">
        <f t="shared" si="756"/>
        <v>109.73352134164855</v>
      </c>
      <c r="Q610">
        <f t="shared" si="756"/>
        <v>5.7530779584200156</v>
      </c>
      <c r="R610">
        <f t="shared" si="756"/>
        <v>0</v>
      </c>
      <c r="S610">
        <f t="shared" si="756"/>
        <v>0</v>
      </c>
      <c r="T610">
        <f t="shared" si="756"/>
        <v>0</v>
      </c>
      <c r="U610">
        <f t="shared" si="756"/>
        <v>0</v>
      </c>
      <c r="V610">
        <f t="shared" si="756"/>
        <v>3367.008698178804</v>
      </c>
      <c r="W610">
        <f t="shared" si="756"/>
        <v>0</v>
      </c>
      <c r="X610">
        <f t="shared" si="756"/>
        <v>0</v>
      </c>
      <c r="Y610">
        <f t="shared" si="756"/>
        <v>0</v>
      </c>
      <c r="Z610">
        <f t="shared" si="756"/>
        <v>0</v>
      </c>
      <c r="AA610">
        <f t="shared" si="756"/>
        <v>20.087648081355635</v>
      </c>
      <c r="AB610">
        <f t="shared" si="756"/>
        <v>0</v>
      </c>
      <c r="AC610">
        <f t="shared" si="756"/>
        <v>0</v>
      </c>
      <c r="AD610">
        <f t="shared" si="756"/>
        <v>0</v>
      </c>
      <c r="AE610">
        <f t="shared" si="756"/>
        <v>0</v>
      </c>
      <c r="AF610">
        <f t="shared" si="756"/>
        <v>0</v>
      </c>
      <c r="AG610">
        <f t="shared" si="756"/>
        <v>0</v>
      </c>
      <c r="AH610">
        <f t="shared" si="756"/>
        <v>0</v>
      </c>
      <c r="AI610">
        <f t="shared" si="756"/>
        <v>0</v>
      </c>
      <c r="AJ610">
        <f t="shared" si="756"/>
        <v>0</v>
      </c>
      <c r="AK610">
        <f t="shared" si="756"/>
        <v>133.77612294567373</v>
      </c>
      <c r="AL610">
        <f t="shared" si="756"/>
        <v>0</v>
      </c>
      <c r="AM610">
        <f t="shared" si="756"/>
        <v>0</v>
      </c>
      <c r="AN610">
        <f t="shared" si="756"/>
        <v>81.228999791012058</v>
      </c>
      <c r="AO610">
        <f t="shared" si="756"/>
        <v>0</v>
      </c>
      <c r="AP610">
        <f t="shared" si="756"/>
        <v>0</v>
      </c>
      <c r="AQ610">
        <f t="shared" si="756"/>
        <v>4.8333459169712034</v>
      </c>
      <c r="AR610">
        <f t="shared" si="756"/>
        <v>0</v>
      </c>
      <c r="AS610">
        <f t="shared" si="756"/>
        <v>0</v>
      </c>
      <c r="AT610" s="3">
        <f t="shared" si="753"/>
        <v>5321.8531119088566</v>
      </c>
      <c r="AU610" s="3">
        <f>model!AT22</f>
        <v>5944</v>
      </c>
    </row>
    <row r="611" spans="1:47" x14ac:dyDescent="0.25">
      <c r="A611" s="2" t="s">
        <v>22</v>
      </c>
      <c r="B611">
        <f t="shared" si="752"/>
        <v>34.378955242774936</v>
      </c>
      <c r="C611">
        <f t="shared" si="756"/>
        <v>0</v>
      </c>
      <c r="D611">
        <f t="shared" si="756"/>
        <v>0</v>
      </c>
      <c r="E611">
        <f t="shared" si="756"/>
        <v>0</v>
      </c>
      <c r="F611">
        <f t="shared" si="756"/>
        <v>0</v>
      </c>
      <c r="G611">
        <f t="shared" si="756"/>
        <v>24.271524391736378</v>
      </c>
      <c r="H611">
        <f t="shared" si="756"/>
        <v>0</v>
      </c>
      <c r="I611">
        <f t="shared" si="756"/>
        <v>0</v>
      </c>
      <c r="J611">
        <f t="shared" si="756"/>
        <v>0</v>
      </c>
      <c r="K611">
        <f t="shared" si="756"/>
        <v>3149.1599451109455</v>
      </c>
      <c r="L611">
        <f t="shared" si="756"/>
        <v>0</v>
      </c>
      <c r="M611">
        <f t="shared" si="756"/>
        <v>6.0787771311366541</v>
      </c>
      <c r="N611">
        <f t="shared" si="756"/>
        <v>0</v>
      </c>
      <c r="O611">
        <f t="shared" si="756"/>
        <v>0</v>
      </c>
      <c r="P611">
        <f t="shared" si="756"/>
        <v>0</v>
      </c>
      <c r="Q611">
        <f t="shared" si="756"/>
        <v>0</v>
      </c>
      <c r="R611">
        <f t="shared" si="756"/>
        <v>0</v>
      </c>
      <c r="S611">
        <f t="shared" si="756"/>
        <v>0</v>
      </c>
      <c r="T611">
        <f t="shared" si="756"/>
        <v>0</v>
      </c>
      <c r="U611">
        <f t="shared" si="756"/>
        <v>0</v>
      </c>
      <c r="V611">
        <f t="shared" si="756"/>
        <v>0</v>
      </c>
      <c r="W611">
        <f t="shared" si="756"/>
        <v>2403.0046723429878</v>
      </c>
      <c r="X611">
        <f t="shared" si="756"/>
        <v>0</v>
      </c>
      <c r="Y611">
        <f t="shared" si="756"/>
        <v>0</v>
      </c>
      <c r="Z611">
        <f t="shared" si="756"/>
        <v>0</v>
      </c>
      <c r="AA611">
        <f t="shared" si="756"/>
        <v>607.69599210715933</v>
      </c>
      <c r="AB611">
        <f t="shared" si="756"/>
        <v>0</v>
      </c>
      <c r="AC611">
        <f t="shared" si="756"/>
        <v>0</v>
      </c>
      <c r="AD611">
        <f t="shared" si="756"/>
        <v>0</v>
      </c>
      <c r="AE611">
        <f t="shared" si="756"/>
        <v>0</v>
      </c>
      <c r="AF611">
        <f t="shared" si="756"/>
        <v>0</v>
      </c>
      <c r="AG611">
        <f t="shared" si="756"/>
        <v>0</v>
      </c>
      <c r="AH611">
        <f t="shared" si="756"/>
        <v>1750.4581277855684</v>
      </c>
      <c r="AI611">
        <f t="shared" si="756"/>
        <v>0</v>
      </c>
      <c r="AJ611">
        <f t="shared" si="756"/>
        <v>0</v>
      </c>
      <c r="AK611">
        <f t="shared" si="756"/>
        <v>0</v>
      </c>
      <c r="AL611">
        <f t="shared" si="756"/>
        <v>0</v>
      </c>
      <c r="AM611">
        <f t="shared" si="756"/>
        <v>0</v>
      </c>
      <c r="AN611">
        <f t="shared" si="756"/>
        <v>0</v>
      </c>
      <c r="AO611">
        <f t="shared" si="756"/>
        <v>0</v>
      </c>
      <c r="AP611">
        <f t="shared" si="756"/>
        <v>9.5472270137888131</v>
      </c>
      <c r="AQ611">
        <f t="shared" si="756"/>
        <v>0</v>
      </c>
      <c r="AR611">
        <f t="shared" si="756"/>
        <v>0</v>
      </c>
      <c r="AS611">
        <f t="shared" si="756"/>
        <v>0</v>
      </c>
      <c r="AT611" s="3">
        <f t="shared" si="753"/>
        <v>7984.5952211260974</v>
      </c>
      <c r="AU611" s="3">
        <f>model!AT23</f>
        <v>6950</v>
      </c>
    </row>
    <row r="612" spans="1:47" x14ac:dyDescent="0.25">
      <c r="A612" s="2" t="s">
        <v>23</v>
      </c>
      <c r="B612">
        <f t="shared" si="752"/>
        <v>4021.6189865240713</v>
      </c>
      <c r="C612">
        <f t="shared" si="756"/>
        <v>0</v>
      </c>
      <c r="D612">
        <f t="shared" si="756"/>
        <v>33.620201592619502</v>
      </c>
      <c r="E612">
        <f t="shared" si="756"/>
        <v>0</v>
      </c>
      <c r="F612">
        <f t="shared" si="756"/>
        <v>0</v>
      </c>
      <c r="G612">
        <f t="shared" si="756"/>
        <v>0</v>
      </c>
      <c r="H612">
        <f t="shared" si="756"/>
        <v>0</v>
      </c>
      <c r="I612">
        <f t="shared" si="756"/>
        <v>94.898631685943741</v>
      </c>
      <c r="J612">
        <f t="shared" si="756"/>
        <v>0</v>
      </c>
      <c r="K612">
        <f t="shared" si="756"/>
        <v>105.10781457211895</v>
      </c>
      <c r="L612">
        <f t="shared" si="756"/>
        <v>0</v>
      </c>
      <c r="M612">
        <f t="shared" si="756"/>
        <v>0</v>
      </c>
      <c r="N612">
        <f t="shared" si="756"/>
        <v>0</v>
      </c>
      <c r="O612">
        <f t="shared" si="756"/>
        <v>969.42062161838123</v>
      </c>
      <c r="P612">
        <f t="shared" si="756"/>
        <v>0</v>
      </c>
      <c r="Q612">
        <f t="shared" si="756"/>
        <v>0</v>
      </c>
      <c r="R612">
        <f t="shared" si="756"/>
        <v>0</v>
      </c>
      <c r="S612">
        <f t="shared" si="756"/>
        <v>0</v>
      </c>
      <c r="T612">
        <f t="shared" si="756"/>
        <v>0</v>
      </c>
      <c r="U612">
        <f t="shared" si="756"/>
        <v>0</v>
      </c>
      <c r="V612">
        <f t="shared" si="756"/>
        <v>0</v>
      </c>
      <c r="W612">
        <f t="shared" si="756"/>
        <v>0</v>
      </c>
      <c r="X612">
        <f t="shared" si="756"/>
        <v>5601.0719687413748</v>
      </c>
      <c r="Y612">
        <f t="shared" si="756"/>
        <v>0</v>
      </c>
      <c r="Z612">
        <f t="shared" si="756"/>
        <v>0</v>
      </c>
      <c r="AA612">
        <f t="shared" si="756"/>
        <v>0</v>
      </c>
      <c r="AB612">
        <f t="shared" si="756"/>
        <v>0</v>
      </c>
      <c r="AC612">
        <f t="shared" si="756"/>
        <v>0</v>
      </c>
      <c r="AD612">
        <f t="shared" si="756"/>
        <v>0</v>
      </c>
      <c r="AE612">
        <f t="shared" si="756"/>
        <v>0</v>
      </c>
      <c r="AF612">
        <f t="shared" si="756"/>
        <v>0</v>
      </c>
      <c r="AG612">
        <f t="shared" si="756"/>
        <v>0</v>
      </c>
      <c r="AH612">
        <f t="shared" si="756"/>
        <v>0</v>
      </c>
      <c r="AI612">
        <f t="shared" si="756"/>
        <v>0</v>
      </c>
      <c r="AJ612">
        <f t="shared" si="756"/>
        <v>0</v>
      </c>
      <c r="AK612">
        <f t="shared" si="756"/>
        <v>0</v>
      </c>
      <c r="AL612">
        <f t="shared" si="756"/>
        <v>14.192854161658508</v>
      </c>
      <c r="AM612">
        <f t="shared" si="756"/>
        <v>63.033920357256626</v>
      </c>
      <c r="AN612">
        <f t="shared" si="756"/>
        <v>0</v>
      </c>
      <c r="AO612">
        <f t="shared" si="756"/>
        <v>0</v>
      </c>
      <c r="AP612">
        <f t="shared" si="756"/>
        <v>0</v>
      </c>
      <c r="AQ612">
        <f t="shared" si="756"/>
        <v>3.7014744270644324</v>
      </c>
      <c r="AR612">
        <f t="shared" si="756"/>
        <v>0</v>
      </c>
      <c r="AS612">
        <f t="shared" si="756"/>
        <v>16.832885761915762</v>
      </c>
      <c r="AT612" s="3">
        <f t="shared" si="753"/>
        <v>10923.499359442403</v>
      </c>
      <c r="AU612" s="3">
        <f>model!AT24</f>
        <v>10879</v>
      </c>
    </row>
    <row r="613" spans="1:47" x14ac:dyDescent="0.25">
      <c r="A613" s="2" t="s">
        <v>24</v>
      </c>
      <c r="B613">
        <f t="shared" si="752"/>
        <v>96.718516168077159</v>
      </c>
      <c r="C613">
        <f t="shared" si="756"/>
        <v>0</v>
      </c>
      <c r="D613">
        <f t="shared" si="756"/>
        <v>0</v>
      </c>
      <c r="E613">
        <f t="shared" si="756"/>
        <v>0</v>
      </c>
      <c r="F613">
        <f t="shared" si="756"/>
        <v>0</v>
      </c>
      <c r="G613">
        <f t="shared" si="756"/>
        <v>0</v>
      </c>
      <c r="H613">
        <f t="shared" si="756"/>
        <v>281.10195809732704</v>
      </c>
      <c r="I613">
        <f t="shared" si="756"/>
        <v>0</v>
      </c>
      <c r="J613">
        <f t="shared" si="756"/>
        <v>0</v>
      </c>
      <c r="K613">
        <f t="shared" si="756"/>
        <v>0</v>
      </c>
      <c r="L613">
        <f t="shared" si="756"/>
        <v>0</v>
      </c>
      <c r="M613">
        <f t="shared" si="756"/>
        <v>0</v>
      </c>
      <c r="N613">
        <f t="shared" si="756"/>
        <v>0</v>
      </c>
      <c r="O613">
        <f t="shared" si="756"/>
        <v>0</v>
      </c>
      <c r="P613">
        <f t="shared" si="756"/>
        <v>0</v>
      </c>
      <c r="Q613">
        <f t="shared" si="756"/>
        <v>18.627505802129072</v>
      </c>
      <c r="R613">
        <f t="shared" si="756"/>
        <v>0</v>
      </c>
      <c r="S613">
        <f t="shared" si="756"/>
        <v>0</v>
      </c>
      <c r="T613">
        <f t="shared" si="756"/>
        <v>0</v>
      </c>
      <c r="U613">
        <f t="shared" si="756"/>
        <v>274.61140222917555</v>
      </c>
      <c r="V613">
        <f t="shared" si="756"/>
        <v>0</v>
      </c>
      <c r="W613">
        <f t="shared" si="756"/>
        <v>0</v>
      </c>
      <c r="X613">
        <f t="shared" si="756"/>
        <v>0</v>
      </c>
      <c r="Y613">
        <f t="shared" si="756"/>
        <v>4944.3548199801307</v>
      </c>
      <c r="Z613">
        <f t="shared" si="756"/>
        <v>0</v>
      </c>
      <c r="AA613">
        <f t="shared" si="756"/>
        <v>0</v>
      </c>
      <c r="AB613">
        <f t="shared" si="756"/>
        <v>1224.2199860511769</v>
      </c>
      <c r="AC613">
        <f t="shared" si="756"/>
        <v>0</v>
      </c>
      <c r="AD613">
        <f t="shared" si="756"/>
        <v>0</v>
      </c>
      <c r="AE613">
        <f t="shared" si="756"/>
        <v>0</v>
      </c>
      <c r="AF613">
        <f t="shared" si="756"/>
        <v>0</v>
      </c>
      <c r="AG613">
        <f t="shared" si="756"/>
        <v>241.28816621216913</v>
      </c>
      <c r="AH613">
        <f t="shared" si="756"/>
        <v>0</v>
      </c>
      <c r="AI613">
        <f t="shared" si="756"/>
        <v>0</v>
      </c>
      <c r="AJ613">
        <f t="shared" si="756"/>
        <v>0</v>
      </c>
      <c r="AK613">
        <f t="shared" si="756"/>
        <v>0</v>
      </c>
      <c r="AL613">
        <f t="shared" si="756"/>
        <v>0</v>
      </c>
      <c r="AM613">
        <f t="shared" si="756"/>
        <v>0</v>
      </c>
      <c r="AN613">
        <f t="shared" si="756"/>
        <v>5.2601187602323529</v>
      </c>
      <c r="AO613">
        <f t="shared" si="756"/>
        <v>0</v>
      </c>
      <c r="AP613">
        <f t="shared" si="756"/>
        <v>0</v>
      </c>
      <c r="AQ613">
        <f t="shared" si="756"/>
        <v>839.86009702450679</v>
      </c>
      <c r="AR613">
        <f t="shared" si="756"/>
        <v>0</v>
      </c>
      <c r="AS613">
        <f t="shared" si="756"/>
        <v>0</v>
      </c>
      <c r="AT613" s="3">
        <f t="shared" si="753"/>
        <v>7926.0425703249248</v>
      </c>
      <c r="AU613" s="3">
        <f>model!AT25</f>
        <v>9619</v>
      </c>
    </row>
    <row r="614" spans="1:47" x14ac:dyDescent="0.25">
      <c r="A614" s="2" t="s">
        <v>25</v>
      </c>
      <c r="B614">
        <f t="shared" si="752"/>
        <v>9.0240509660491384</v>
      </c>
      <c r="C614">
        <f t="shared" si="756"/>
        <v>179.75184760963577</v>
      </c>
      <c r="D614">
        <f t="shared" si="756"/>
        <v>0</v>
      </c>
      <c r="E614">
        <f t="shared" si="756"/>
        <v>0</v>
      </c>
      <c r="F614">
        <f t="shared" ref="C614:AS619" si="757">F565*(F$586/F$585)</f>
        <v>0</v>
      </c>
      <c r="G614">
        <f t="shared" si="757"/>
        <v>0</v>
      </c>
      <c r="H614">
        <f t="shared" si="757"/>
        <v>0</v>
      </c>
      <c r="I614">
        <f t="shared" si="757"/>
        <v>0</v>
      </c>
      <c r="J614">
        <f t="shared" si="757"/>
        <v>0</v>
      </c>
      <c r="K614">
        <f t="shared" si="757"/>
        <v>0</v>
      </c>
      <c r="L614">
        <f t="shared" si="757"/>
        <v>0</v>
      </c>
      <c r="M614">
        <f t="shared" si="757"/>
        <v>0</v>
      </c>
      <c r="N614">
        <f t="shared" si="757"/>
        <v>0</v>
      </c>
      <c r="O614">
        <f t="shared" si="757"/>
        <v>0</v>
      </c>
      <c r="P614">
        <f t="shared" si="757"/>
        <v>0</v>
      </c>
      <c r="Q614">
        <f t="shared" si="757"/>
        <v>0</v>
      </c>
      <c r="R614">
        <f t="shared" si="757"/>
        <v>0</v>
      </c>
      <c r="S614">
        <f t="shared" si="757"/>
        <v>82.460403029337499</v>
      </c>
      <c r="T614">
        <f t="shared" si="757"/>
        <v>0</v>
      </c>
      <c r="U614">
        <f t="shared" si="757"/>
        <v>0</v>
      </c>
      <c r="V614">
        <f t="shared" si="757"/>
        <v>0</v>
      </c>
      <c r="W614">
        <f t="shared" si="757"/>
        <v>0</v>
      </c>
      <c r="X614">
        <f t="shared" si="757"/>
        <v>0</v>
      </c>
      <c r="Y614">
        <f t="shared" si="757"/>
        <v>0</v>
      </c>
      <c r="Z614">
        <f t="shared" si="757"/>
        <v>5978.7112905007898</v>
      </c>
      <c r="AA614">
        <f t="shared" si="757"/>
        <v>0</v>
      </c>
      <c r="AB614">
        <f t="shared" si="757"/>
        <v>0</v>
      </c>
      <c r="AC614">
        <f t="shared" si="757"/>
        <v>61.952230245573283</v>
      </c>
      <c r="AD614">
        <f t="shared" si="757"/>
        <v>8.2217683773194299</v>
      </c>
      <c r="AE614">
        <f t="shared" si="757"/>
        <v>0</v>
      </c>
      <c r="AF614">
        <f t="shared" si="757"/>
        <v>596.75433189562443</v>
      </c>
      <c r="AG614">
        <f t="shared" si="757"/>
        <v>0</v>
      </c>
      <c r="AH614">
        <f t="shared" si="757"/>
        <v>0</v>
      </c>
      <c r="AI614">
        <f t="shared" si="757"/>
        <v>0</v>
      </c>
      <c r="AJ614">
        <f t="shared" si="757"/>
        <v>231.65633294581909</v>
      </c>
      <c r="AK614">
        <f t="shared" si="757"/>
        <v>0</v>
      </c>
      <c r="AL614">
        <f t="shared" si="757"/>
        <v>0</v>
      </c>
      <c r="AM614">
        <f t="shared" si="757"/>
        <v>0</v>
      </c>
      <c r="AN614">
        <f t="shared" si="757"/>
        <v>0</v>
      </c>
      <c r="AO614">
        <f t="shared" si="757"/>
        <v>0</v>
      </c>
      <c r="AP614">
        <f t="shared" si="757"/>
        <v>0</v>
      </c>
      <c r="AQ614">
        <f t="shared" si="757"/>
        <v>0</v>
      </c>
      <c r="AR614">
        <f t="shared" si="757"/>
        <v>38.392671033024484</v>
      </c>
      <c r="AS614">
        <f t="shared" si="757"/>
        <v>0</v>
      </c>
      <c r="AT614" s="3">
        <f t="shared" si="753"/>
        <v>7186.9249266031729</v>
      </c>
      <c r="AU614" s="3">
        <f>model!AT26</f>
        <v>7807</v>
      </c>
    </row>
    <row r="615" spans="1:47" x14ac:dyDescent="0.25">
      <c r="A615" s="2" t="s">
        <v>26</v>
      </c>
      <c r="B615">
        <f t="shared" si="752"/>
        <v>5.651725349144316</v>
      </c>
      <c r="C615">
        <f t="shared" si="757"/>
        <v>0</v>
      </c>
      <c r="D615">
        <f t="shared" si="757"/>
        <v>36.916183154276524</v>
      </c>
      <c r="E615">
        <f t="shared" si="757"/>
        <v>0</v>
      </c>
      <c r="F615">
        <f t="shared" si="757"/>
        <v>0</v>
      </c>
      <c r="G615">
        <f t="shared" si="757"/>
        <v>81.85874667058313</v>
      </c>
      <c r="H615">
        <f t="shared" si="757"/>
        <v>0</v>
      </c>
      <c r="I615">
        <f t="shared" si="757"/>
        <v>0</v>
      </c>
      <c r="J615">
        <f t="shared" si="757"/>
        <v>0</v>
      </c>
      <c r="K615">
        <f t="shared" si="757"/>
        <v>13191.607332245638</v>
      </c>
      <c r="L615">
        <f t="shared" si="757"/>
        <v>0</v>
      </c>
      <c r="M615">
        <f t="shared" si="757"/>
        <v>20.985720763935738</v>
      </c>
      <c r="N615">
        <f t="shared" si="757"/>
        <v>0</v>
      </c>
      <c r="O615">
        <f t="shared" si="757"/>
        <v>0</v>
      </c>
      <c r="P615">
        <f t="shared" si="757"/>
        <v>2.0368329733665353</v>
      </c>
      <c r="Q615">
        <f t="shared" si="757"/>
        <v>9.2661560048398091</v>
      </c>
      <c r="R615">
        <f t="shared" si="757"/>
        <v>15.814887241242658</v>
      </c>
      <c r="S615">
        <f t="shared" si="757"/>
        <v>0</v>
      </c>
      <c r="T615">
        <f t="shared" si="757"/>
        <v>0</v>
      </c>
      <c r="U615">
        <f t="shared" si="757"/>
        <v>0</v>
      </c>
      <c r="V615">
        <f t="shared" si="757"/>
        <v>0</v>
      </c>
      <c r="W615">
        <f t="shared" si="757"/>
        <v>16.240524812799336</v>
      </c>
      <c r="X615">
        <f t="shared" si="757"/>
        <v>0</v>
      </c>
      <c r="Y615">
        <f t="shared" si="757"/>
        <v>0</v>
      </c>
      <c r="Z615">
        <f t="shared" si="757"/>
        <v>0</v>
      </c>
      <c r="AA615">
        <f t="shared" si="757"/>
        <v>4814.1243625458728</v>
      </c>
      <c r="AB615">
        <f t="shared" si="757"/>
        <v>0</v>
      </c>
      <c r="AC615">
        <f t="shared" si="757"/>
        <v>0</v>
      </c>
      <c r="AD615">
        <f t="shared" si="757"/>
        <v>0</v>
      </c>
      <c r="AE615">
        <f t="shared" si="757"/>
        <v>0</v>
      </c>
      <c r="AF615">
        <f t="shared" si="757"/>
        <v>0</v>
      </c>
      <c r="AG615">
        <f t="shared" si="757"/>
        <v>0</v>
      </c>
      <c r="AH615">
        <f t="shared" si="757"/>
        <v>344.22894012551643</v>
      </c>
      <c r="AI615">
        <f t="shared" si="757"/>
        <v>0</v>
      </c>
      <c r="AJ615">
        <f t="shared" si="757"/>
        <v>0</v>
      </c>
      <c r="AK615">
        <f t="shared" si="757"/>
        <v>0.24148568826012057</v>
      </c>
      <c r="AL615">
        <f t="shared" si="757"/>
        <v>0</v>
      </c>
      <c r="AM615">
        <f t="shared" si="757"/>
        <v>0</v>
      </c>
      <c r="AN615">
        <f t="shared" si="757"/>
        <v>0</v>
      </c>
      <c r="AO615">
        <f t="shared" si="757"/>
        <v>0</v>
      </c>
      <c r="AP615">
        <f t="shared" si="757"/>
        <v>0</v>
      </c>
      <c r="AQ615">
        <f t="shared" si="757"/>
        <v>0</v>
      </c>
      <c r="AR615">
        <f t="shared" si="757"/>
        <v>0</v>
      </c>
      <c r="AS615">
        <f t="shared" si="757"/>
        <v>0</v>
      </c>
      <c r="AT615" s="3">
        <f t="shared" si="753"/>
        <v>18538.972897575473</v>
      </c>
      <c r="AU615" s="3">
        <f>model!AT27</f>
        <v>16006</v>
      </c>
    </row>
    <row r="616" spans="1:47" x14ac:dyDescent="0.25">
      <c r="A616" s="2" t="s">
        <v>27</v>
      </c>
      <c r="B616">
        <f t="shared" si="752"/>
        <v>413.01414749730071</v>
      </c>
      <c r="C616">
        <f t="shared" si="757"/>
        <v>0</v>
      </c>
      <c r="D616">
        <f t="shared" si="757"/>
        <v>0</v>
      </c>
      <c r="E616">
        <f t="shared" si="757"/>
        <v>0</v>
      </c>
      <c r="F616">
        <f t="shared" si="757"/>
        <v>0</v>
      </c>
      <c r="G616">
        <f t="shared" si="757"/>
        <v>68.801609069954807</v>
      </c>
      <c r="H616">
        <f t="shared" si="757"/>
        <v>36.664855193220681</v>
      </c>
      <c r="I616">
        <f t="shared" si="757"/>
        <v>0</v>
      </c>
      <c r="J616">
        <f t="shared" si="757"/>
        <v>0</v>
      </c>
      <c r="K616">
        <f t="shared" si="757"/>
        <v>0</v>
      </c>
      <c r="L616">
        <f t="shared" si="757"/>
        <v>0</v>
      </c>
      <c r="M616">
        <f t="shared" si="757"/>
        <v>0</v>
      </c>
      <c r="N616">
        <f t="shared" si="757"/>
        <v>0</v>
      </c>
      <c r="O616">
        <f t="shared" si="757"/>
        <v>21.814205127003294</v>
      </c>
      <c r="P616">
        <f t="shared" si="757"/>
        <v>0</v>
      </c>
      <c r="Q616">
        <f t="shared" si="757"/>
        <v>78.650715192663441</v>
      </c>
      <c r="R616">
        <f t="shared" si="757"/>
        <v>0</v>
      </c>
      <c r="S616">
        <f t="shared" si="757"/>
        <v>0</v>
      </c>
      <c r="T616">
        <f t="shared" si="757"/>
        <v>0</v>
      </c>
      <c r="U616">
        <f t="shared" si="757"/>
        <v>0</v>
      </c>
      <c r="V616">
        <f t="shared" si="757"/>
        <v>0</v>
      </c>
      <c r="W616">
        <f t="shared" si="757"/>
        <v>0</v>
      </c>
      <c r="X616">
        <f t="shared" si="757"/>
        <v>0</v>
      </c>
      <c r="Y616">
        <f t="shared" si="757"/>
        <v>455.5866594835922</v>
      </c>
      <c r="Z616">
        <f t="shared" si="757"/>
        <v>0</v>
      </c>
      <c r="AA616">
        <f t="shared" si="757"/>
        <v>0</v>
      </c>
      <c r="AB616">
        <f t="shared" si="757"/>
        <v>6601.7981608591999</v>
      </c>
      <c r="AC616">
        <f t="shared" si="757"/>
        <v>0</v>
      </c>
      <c r="AD616">
        <f t="shared" si="757"/>
        <v>0</v>
      </c>
      <c r="AE616">
        <f t="shared" si="757"/>
        <v>0</v>
      </c>
      <c r="AF616">
        <f t="shared" si="757"/>
        <v>0</v>
      </c>
      <c r="AG616">
        <f t="shared" si="757"/>
        <v>248.69413815160274</v>
      </c>
      <c r="AH616">
        <f t="shared" si="757"/>
        <v>30.819628002324301</v>
      </c>
      <c r="AI616">
        <f t="shared" si="757"/>
        <v>49.607374212193363</v>
      </c>
      <c r="AJ616">
        <f t="shared" si="757"/>
        <v>0</v>
      </c>
      <c r="AK616">
        <f t="shared" si="757"/>
        <v>0</v>
      </c>
      <c r="AL616">
        <f t="shared" si="757"/>
        <v>6.0613449516427487</v>
      </c>
      <c r="AM616">
        <f t="shared" si="757"/>
        <v>0</v>
      </c>
      <c r="AN616">
        <f t="shared" si="757"/>
        <v>0</v>
      </c>
      <c r="AO616">
        <f t="shared" si="757"/>
        <v>0</v>
      </c>
      <c r="AP616">
        <f t="shared" si="757"/>
        <v>0</v>
      </c>
      <c r="AQ616">
        <f t="shared" si="757"/>
        <v>3297.8428341719014</v>
      </c>
      <c r="AR616">
        <f t="shared" si="757"/>
        <v>0</v>
      </c>
      <c r="AS616">
        <f t="shared" si="757"/>
        <v>0</v>
      </c>
      <c r="AT616" s="3">
        <f t="shared" si="753"/>
        <v>11309.355671912599</v>
      </c>
      <c r="AU616" s="3">
        <f>model!AT28</f>
        <v>13800</v>
      </c>
    </row>
    <row r="617" spans="1:47" x14ac:dyDescent="0.25">
      <c r="A617" s="2" t="s">
        <v>28</v>
      </c>
      <c r="B617">
        <f t="shared" si="752"/>
        <v>0</v>
      </c>
      <c r="C617">
        <f t="shared" si="757"/>
        <v>0</v>
      </c>
      <c r="D617">
        <f t="shared" si="757"/>
        <v>0</v>
      </c>
      <c r="E617">
        <f t="shared" si="757"/>
        <v>0</v>
      </c>
      <c r="F617">
        <f t="shared" si="757"/>
        <v>430.88207615117642</v>
      </c>
      <c r="G617">
        <f t="shared" si="757"/>
        <v>0</v>
      </c>
      <c r="H617">
        <f t="shared" si="757"/>
        <v>0</v>
      </c>
      <c r="I617">
        <f t="shared" si="757"/>
        <v>0</v>
      </c>
      <c r="J617">
        <f t="shared" si="757"/>
        <v>317.83800350246037</v>
      </c>
      <c r="K617">
        <f t="shared" si="757"/>
        <v>0</v>
      </c>
      <c r="L617">
        <f t="shared" si="757"/>
        <v>1.0025543849427814</v>
      </c>
      <c r="M617">
        <f t="shared" si="757"/>
        <v>0</v>
      </c>
      <c r="N617">
        <f t="shared" si="757"/>
        <v>0</v>
      </c>
      <c r="O617">
        <f t="shared" si="757"/>
        <v>0</v>
      </c>
      <c r="P617">
        <f t="shared" si="757"/>
        <v>0</v>
      </c>
      <c r="Q617">
        <f t="shared" si="757"/>
        <v>0</v>
      </c>
      <c r="R617">
        <f t="shared" si="757"/>
        <v>0</v>
      </c>
      <c r="S617">
        <f t="shared" si="757"/>
        <v>0</v>
      </c>
      <c r="T617">
        <f t="shared" si="757"/>
        <v>0</v>
      </c>
      <c r="U617">
        <f t="shared" si="757"/>
        <v>0</v>
      </c>
      <c r="V617">
        <f t="shared" si="757"/>
        <v>0</v>
      </c>
      <c r="W617">
        <f t="shared" si="757"/>
        <v>0</v>
      </c>
      <c r="X617">
        <f t="shared" si="757"/>
        <v>0</v>
      </c>
      <c r="Y617">
        <f t="shared" si="757"/>
        <v>0</v>
      </c>
      <c r="Z617">
        <f t="shared" si="757"/>
        <v>0</v>
      </c>
      <c r="AA617">
        <f t="shared" si="757"/>
        <v>0</v>
      </c>
      <c r="AB617">
        <f t="shared" si="757"/>
        <v>0</v>
      </c>
      <c r="AC617">
        <f t="shared" si="757"/>
        <v>101287.81456470912</v>
      </c>
      <c r="AD617">
        <f t="shared" si="757"/>
        <v>20.656381378550815</v>
      </c>
      <c r="AE617">
        <f t="shared" si="757"/>
        <v>0</v>
      </c>
      <c r="AF617">
        <f t="shared" si="757"/>
        <v>0</v>
      </c>
      <c r="AG617">
        <f t="shared" si="757"/>
        <v>0</v>
      </c>
      <c r="AH617">
        <f t="shared" si="757"/>
        <v>0</v>
      </c>
      <c r="AI617">
        <f t="shared" si="757"/>
        <v>0</v>
      </c>
      <c r="AJ617">
        <f t="shared" si="757"/>
        <v>32.999192614435685</v>
      </c>
      <c r="AK617">
        <f t="shared" si="757"/>
        <v>0</v>
      </c>
      <c r="AL617">
        <f t="shared" si="757"/>
        <v>0</v>
      </c>
      <c r="AM617">
        <f t="shared" si="757"/>
        <v>0</v>
      </c>
      <c r="AN617">
        <f t="shared" si="757"/>
        <v>0</v>
      </c>
      <c r="AO617">
        <f t="shared" si="757"/>
        <v>213.22743946062144</v>
      </c>
      <c r="AP617">
        <f t="shared" si="757"/>
        <v>0</v>
      </c>
      <c r="AQ617">
        <f t="shared" si="757"/>
        <v>0</v>
      </c>
      <c r="AR617">
        <f t="shared" si="757"/>
        <v>0</v>
      </c>
      <c r="AS617">
        <f t="shared" si="757"/>
        <v>0</v>
      </c>
      <c r="AT617" s="3">
        <f t="shared" si="753"/>
        <v>102304.42021220129</v>
      </c>
      <c r="AU617" s="3">
        <f>model!AT29</f>
        <v>98217</v>
      </c>
    </row>
    <row r="618" spans="1:47" x14ac:dyDescent="0.25">
      <c r="A618" s="2" t="s">
        <v>29</v>
      </c>
      <c r="B618">
        <f t="shared" si="752"/>
        <v>172.73364896765537</v>
      </c>
      <c r="C618">
        <f t="shared" si="757"/>
        <v>0</v>
      </c>
      <c r="D618">
        <f t="shared" si="757"/>
        <v>0</v>
      </c>
      <c r="E618">
        <f t="shared" si="757"/>
        <v>0</v>
      </c>
      <c r="F618">
        <f t="shared" si="757"/>
        <v>57.309854633157947</v>
      </c>
      <c r="G618">
        <f t="shared" si="757"/>
        <v>0</v>
      </c>
      <c r="H618">
        <f t="shared" si="757"/>
        <v>0</v>
      </c>
      <c r="I618">
        <f t="shared" si="757"/>
        <v>0</v>
      </c>
      <c r="J618">
        <f t="shared" si="757"/>
        <v>0</v>
      </c>
      <c r="K618">
        <f t="shared" si="757"/>
        <v>0</v>
      </c>
      <c r="L618">
        <f t="shared" si="757"/>
        <v>0</v>
      </c>
      <c r="M618">
        <f t="shared" si="757"/>
        <v>0</v>
      </c>
      <c r="N618">
        <f t="shared" si="757"/>
        <v>0</v>
      </c>
      <c r="O618">
        <f t="shared" si="757"/>
        <v>30.93229267383434</v>
      </c>
      <c r="P618">
        <f t="shared" si="757"/>
        <v>0</v>
      </c>
      <c r="Q618">
        <f t="shared" si="757"/>
        <v>0</v>
      </c>
      <c r="R618">
        <f t="shared" si="757"/>
        <v>0</v>
      </c>
      <c r="S618">
        <f t="shared" si="757"/>
        <v>34.781106427683405</v>
      </c>
      <c r="T618">
        <f t="shared" si="757"/>
        <v>0</v>
      </c>
      <c r="U618">
        <f t="shared" si="757"/>
        <v>0</v>
      </c>
      <c r="V618">
        <f t="shared" si="757"/>
        <v>0</v>
      </c>
      <c r="W618">
        <f t="shared" si="757"/>
        <v>0</v>
      </c>
      <c r="X618">
        <f t="shared" si="757"/>
        <v>0</v>
      </c>
      <c r="Y618">
        <f t="shared" si="757"/>
        <v>0</v>
      </c>
      <c r="Z618">
        <f t="shared" si="757"/>
        <v>6.0287820196736277</v>
      </c>
      <c r="AA618">
        <f t="shared" si="757"/>
        <v>0</v>
      </c>
      <c r="AB618">
        <f t="shared" si="757"/>
        <v>0</v>
      </c>
      <c r="AC618">
        <f t="shared" si="757"/>
        <v>202.1009571917138</v>
      </c>
      <c r="AD618">
        <f t="shared" si="757"/>
        <v>17328.831811166037</v>
      </c>
      <c r="AE618">
        <f t="shared" si="757"/>
        <v>0</v>
      </c>
      <c r="AF618">
        <f t="shared" si="757"/>
        <v>0</v>
      </c>
      <c r="AG618">
        <f t="shared" si="757"/>
        <v>0</v>
      </c>
      <c r="AH618">
        <f t="shared" si="757"/>
        <v>0</v>
      </c>
      <c r="AI618">
        <f t="shared" si="757"/>
        <v>0</v>
      </c>
      <c r="AJ618">
        <f t="shared" si="757"/>
        <v>988.95134033517331</v>
      </c>
      <c r="AK618">
        <f t="shared" si="757"/>
        <v>0</v>
      </c>
      <c r="AL618">
        <f t="shared" si="757"/>
        <v>0</v>
      </c>
      <c r="AM618">
        <f t="shared" si="757"/>
        <v>0</v>
      </c>
      <c r="AN618">
        <f t="shared" si="757"/>
        <v>0</v>
      </c>
      <c r="AO618">
        <f t="shared" si="757"/>
        <v>0</v>
      </c>
      <c r="AP618">
        <f t="shared" si="757"/>
        <v>0</v>
      </c>
      <c r="AQ618">
        <f t="shared" si="757"/>
        <v>0</v>
      </c>
      <c r="AR618">
        <f t="shared" si="757"/>
        <v>0</v>
      </c>
      <c r="AS618">
        <f t="shared" si="757"/>
        <v>0</v>
      </c>
      <c r="AT618" s="3">
        <f t="shared" si="753"/>
        <v>18821.669793414931</v>
      </c>
      <c r="AU618" s="3">
        <f>model!AT30</f>
        <v>19565</v>
      </c>
    </row>
    <row r="619" spans="1:47" x14ac:dyDescent="0.25">
      <c r="A619" s="2" t="s">
        <v>30</v>
      </c>
      <c r="B619">
        <f t="shared" si="752"/>
        <v>13.345335136873025</v>
      </c>
      <c r="C619">
        <f t="shared" si="757"/>
        <v>0</v>
      </c>
      <c r="D619">
        <f t="shared" si="757"/>
        <v>53.270332539234204</v>
      </c>
      <c r="E619">
        <f t="shared" si="757"/>
        <v>0</v>
      </c>
      <c r="F619">
        <f t="shared" si="757"/>
        <v>0</v>
      </c>
      <c r="G619">
        <f t="shared" si="757"/>
        <v>92.333636232709964</v>
      </c>
      <c r="H619">
        <f t="shared" si="757"/>
        <v>0</v>
      </c>
      <c r="I619">
        <f t="shared" si="757"/>
        <v>0</v>
      </c>
      <c r="J619">
        <f t="shared" si="757"/>
        <v>0</v>
      </c>
      <c r="K619">
        <f t="shared" si="757"/>
        <v>0</v>
      </c>
      <c r="L619">
        <f t="shared" si="757"/>
        <v>0</v>
      </c>
      <c r="M619">
        <f t="shared" si="757"/>
        <v>0</v>
      </c>
      <c r="N619">
        <f t="shared" si="757"/>
        <v>0</v>
      </c>
      <c r="O619">
        <f t="shared" si="757"/>
        <v>0</v>
      </c>
      <c r="P619">
        <f t="shared" si="757"/>
        <v>0</v>
      </c>
      <c r="Q619">
        <f t="shared" si="757"/>
        <v>0</v>
      </c>
      <c r="R619">
        <f t="shared" si="757"/>
        <v>0</v>
      </c>
      <c r="S619">
        <f t="shared" si="757"/>
        <v>0</v>
      </c>
      <c r="T619">
        <f t="shared" si="757"/>
        <v>36.33850305192491</v>
      </c>
      <c r="U619">
        <f t="shared" si="757"/>
        <v>0</v>
      </c>
      <c r="V619">
        <f t="shared" si="757"/>
        <v>0</v>
      </c>
      <c r="W619">
        <f t="shared" si="757"/>
        <v>0</v>
      </c>
      <c r="X619">
        <f t="shared" si="757"/>
        <v>0</v>
      </c>
      <c r="Y619">
        <f t="shared" si="757"/>
        <v>0</v>
      </c>
      <c r="Z619">
        <f t="shared" si="757"/>
        <v>0</v>
      </c>
      <c r="AA619">
        <f t="shared" si="757"/>
        <v>111.68090184022736</v>
      </c>
      <c r="AB619">
        <f t="shared" si="757"/>
        <v>0</v>
      </c>
      <c r="AC619">
        <f t="shared" si="757"/>
        <v>0</v>
      </c>
      <c r="AD619">
        <f t="shared" si="757"/>
        <v>0</v>
      </c>
      <c r="AE619">
        <f t="shared" si="757"/>
        <v>3594.7129073046685</v>
      </c>
      <c r="AF619">
        <f t="shared" si="757"/>
        <v>0</v>
      </c>
      <c r="AG619">
        <f t="shared" si="757"/>
        <v>0</v>
      </c>
      <c r="AH619">
        <f t="shared" si="757"/>
        <v>0</v>
      </c>
      <c r="AI619">
        <f t="shared" si="757"/>
        <v>0</v>
      </c>
      <c r="AJ619">
        <f t="shared" si="757"/>
        <v>0</v>
      </c>
      <c r="AK619">
        <f t="shared" si="757"/>
        <v>0</v>
      </c>
      <c r="AL619">
        <f t="shared" si="757"/>
        <v>0</v>
      </c>
      <c r="AM619">
        <f t="shared" si="757"/>
        <v>0</v>
      </c>
      <c r="AN619">
        <f t="shared" si="757"/>
        <v>0</v>
      </c>
      <c r="AO619">
        <f t="shared" si="757"/>
        <v>0</v>
      </c>
      <c r="AP619">
        <f t="shared" si="757"/>
        <v>0</v>
      </c>
      <c r="AQ619">
        <f t="shared" si="757"/>
        <v>0</v>
      </c>
      <c r="AR619">
        <f t="shared" si="757"/>
        <v>0</v>
      </c>
      <c r="AS619">
        <f t="shared" si="757"/>
        <v>0</v>
      </c>
      <c r="AT619" s="3">
        <f t="shared" si="753"/>
        <v>3901.6816161056381</v>
      </c>
      <c r="AU619" s="3">
        <f>model!AT31</f>
        <v>4529</v>
      </c>
    </row>
    <row r="620" spans="1:47" x14ac:dyDescent="0.25">
      <c r="A620" s="2" t="s">
        <v>31</v>
      </c>
      <c r="B620">
        <f t="shared" si="752"/>
        <v>9.4847915261710067</v>
      </c>
      <c r="C620">
        <f t="shared" ref="C620:AS625" si="758">C571*(C$586/C$585)</f>
        <v>0</v>
      </c>
      <c r="D620">
        <f t="shared" si="758"/>
        <v>0</v>
      </c>
      <c r="E620">
        <f t="shared" si="758"/>
        <v>0</v>
      </c>
      <c r="F620">
        <f t="shared" si="758"/>
        <v>0</v>
      </c>
      <c r="G620">
        <f t="shared" si="758"/>
        <v>0</v>
      </c>
      <c r="H620">
        <f t="shared" si="758"/>
        <v>0</v>
      </c>
      <c r="I620">
        <f t="shared" si="758"/>
        <v>0</v>
      </c>
      <c r="J620">
        <f t="shared" si="758"/>
        <v>0</v>
      </c>
      <c r="K620">
        <f t="shared" si="758"/>
        <v>0</v>
      </c>
      <c r="L620">
        <f t="shared" si="758"/>
        <v>0</v>
      </c>
      <c r="M620">
        <f t="shared" si="758"/>
        <v>0</v>
      </c>
      <c r="N620">
        <f t="shared" si="758"/>
        <v>0</v>
      </c>
      <c r="O620">
        <f t="shared" si="758"/>
        <v>0</v>
      </c>
      <c r="P620">
        <f t="shared" si="758"/>
        <v>0</v>
      </c>
      <c r="Q620">
        <f t="shared" si="758"/>
        <v>0</v>
      </c>
      <c r="R620">
        <f t="shared" si="758"/>
        <v>0</v>
      </c>
      <c r="S620">
        <f t="shared" si="758"/>
        <v>72.225483399846993</v>
      </c>
      <c r="T620">
        <f t="shared" si="758"/>
        <v>0</v>
      </c>
      <c r="U620">
        <f t="shared" si="758"/>
        <v>0</v>
      </c>
      <c r="V620">
        <f t="shared" si="758"/>
        <v>0</v>
      </c>
      <c r="W620">
        <f t="shared" si="758"/>
        <v>0</v>
      </c>
      <c r="X620">
        <f t="shared" si="758"/>
        <v>0</v>
      </c>
      <c r="Y620">
        <f t="shared" si="758"/>
        <v>0</v>
      </c>
      <c r="Z620">
        <f t="shared" si="758"/>
        <v>198.62397727974792</v>
      </c>
      <c r="AA620">
        <f t="shared" si="758"/>
        <v>0</v>
      </c>
      <c r="AB620">
        <f t="shared" si="758"/>
        <v>0</v>
      </c>
      <c r="AC620">
        <f t="shared" si="758"/>
        <v>0</v>
      </c>
      <c r="AD620">
        <f t="shared" si="758"/>
        <v>12.098165564469795</v>
      </c>
      <c r="AE620">
        <f t="shared" si="758"/>
        <v>0</v>
      </c>
      <c r="AF620">
        <f t="shared" si="758"/>
        <v>871.31964664463999</v>
      </c>
      <c r="AG620">
        <f t="shared" si="758"/>
        <v>0</v>
      </c>
      <c r="AH620">
        <f t="shared" si="758"/>
        <v>0</v>
      </c>
      <c r="AI620">
        <f t="shared" si="758"/>
        <v>0</v>
      </c>
      <c r="AJ620">
        <f t="shared" si="758"/>
        <v>308.20759469696219</v>
      </c>
      <c r="AK620">
        <f t="shared" si="758"/>
        <v>0</v>
      </c>
      <c r="AL620">
        <f t="shared" si="758"/>
        <v>0</v>
      </c>
      <c r="AM620">
        <f t="shared" si="758"/>
        <v>0</v>
      </c>
      <c r="AN620">
        <f t="shared" si="758"/>
        <v>0</v>
      </c>
      <c r="AO620">
        <f t="shared" si="758"/>
        <v>0</v>
      </c>
      <c r="AP620">
        <f t="shared" si="758"/>
        <v>0</v>
      </c>
      <c r="AQ620">
        <f t="shared" si="758"/>
        <v>0</v>
      </c>
      <c r="AR620">
        <f t="shared" si="758"/>
        <v>0</v>
      </c>
      <c r="AS620">
        <f t="shared" si="758"/>
        <v>0</v>
      </c>
      <c r="AT620" s="3">
        <f t="shared" si="753"/>
        <v>1471.9596591118379</v>
      </c>
      <c r="AU620" s="3">
        <f>model!AT32</f>
        <v>1593</v>
      </c>
    </row>
    <row r="621" spans="1:47" x14ac:dyDescent="0.25">
      <c r="A621" s="2" t="s">
        <v>32</v>
      </c>
      <c r="B621">
        <f t="shared" si="752"/>
        <v>0</v>
      </c>
      <c r="C621">
        <f t="shared" si="758"/>
        <v>0</v>
      </c>
      <c r="D621">
        <f t="shared" si="758"/>
        <v>0</v>
      </c>
      <c r="E621">
        <f t="shared" si="758"/>
        <v>0</v>
      </c>
      <c r="F621">
        <f t="shared" si="758"/>
        <v>0</v>
      </c>
      <c r="G621">
        <f t="shared" si="758"/>
        <v>0</v>
      </c>
      <c r="H621">
        <f t="shared" si="758"/>
        <v>1115.5456355720557</v>
      </c>
      <c r="I621">
        <f t="shared" si="758"/>
        <v>0</v>
      </c>
      <c r="J621">
        <f t="shared" si="758"/>
        <v>0</v>
      </c>
      <c r="K621">
        <f t="shared" si="758"/>
        <v>0</v>
      </c>
      <c r="L621">
        <f t="shared" si="758"/>
        <v>0</v>
      </c>
      <c r="M621">
        <f t="shared" si="758"/>
        <v>0</v>
      </c>
      <c r="N621">
        <f t="shared" si="758"/>
        <v>0</v>
      </c>
      <c r="O621">
        <f t="shared" si="758"/>
        <v>0</v>
      </c>
      <c r="P621">
        <f t="shared" si="758"/>
        <v>0</v>
      </c>
      <c r="Q621">
        <f t="shared" si="758"/>
        <v>3.6518198363800169</v>
      </c>
      <c r="R621">
        <f t="shared" si="758"/>
        <v>0</v>
      </c>
      <c r="S621">
        <f t="shared" si="758"/>
        <v>0</v>
      </c>
      <c r="T621">
        <f t="shared" si="758"/>
        <v>6.6381380308156492</v>
      </c>
      <c r="U621">
        <f t="shared" si="758"/>
        <v>20.508972087462368</v>
      </c>
      <c r="V621">
        <f t="shared" si="758"/>
        <v>0</v>
      </c>
      <c r="W621">
        <f t="shared" si="758"/>
        <v>0</v>
      </c>
      <c r="X621">
        <f t="shared" si="758"/>
        <v>0</v>
      </c>
      <c r="Y621">
        <f t="shared" si="758"/>
        <v>76.907647948166158</v>
      </c>
      <c r="Z621">
        <f t="shared" si="758"/>
        <v>0</v>
      </c>
      <c r="AA621">
        <f t="shared" si="758"/>
        <v>0</v>
      </c>
      <c r="AB621">
        <f t="shared" si="758"/>
        <v>61.89821778467627</v>
      </c>
      <c r="AC621">
        <f t="shared" si="758"/>
        <v>0</v>
      </c>
      <c r="AD621">
        <f t="shared" si="758"/>
        <v>0</v>
      </c>
      <c r="AE621">
        <f t="shared" si="758"/>
        <v>0</v>
      </c>
      <c r="AF621">
        <f t="shared" si="758"/>
        <v>0</v>
      </c>
      <c r="AG621">
        <f t="shared" si="758"/>
        <v>1369.6908695554573</v>
      </c>
      <c r="AH621">
        <f t="shared" si="758"/>
        <v>0</v>
      </c>
      <c r="AI621">
        <f t="shared" si="758"/>
        <v>34.931942782758654</v>
      </c>
      <c r="AJ621">
        <f t="shared" si="758"/>
        <v>0</v>
      </c>
      <c r="AK621">
        <f t="shared" si="758"/>
        <v>0</v>
      </c>
      <c r="AL621">
        <f t="shared" si="758"/>
        <v>0</v>
      </c>
      <c r="AM621">
        <f t="shared" si="758"/>
        <v>0</v>
      </c>
      <c r="AN621">
        <f t="shared" si="758"/>
        <v>0</v>
      </c>
      <c r="AO621">
        <f t="shared" si="758"/>
        <v>0</v>
      </c>
      <c r="AP621">
        <f t="shared" si="758"/>
        <v>0</v>
      </c>
      <c r="AQ621">
        <f t="shared" si="758"/>
        <v>184.0806812275064</v>
      </c>
      <c r="AR621">
        <f t="shared" si="758"/>
        <v>0</v>
      </c>
      <c r="AS621">
        <f t="shared" si="758"/>
        <v>0</v>
      </c>
      <c r="AT621" s="3">
        <f t="shared" si="753"/>
        <v>2873.8539248252787</v>
      </c>
      <c r="AU621" s="3">
        <f>model!AT33</f>
        <v>3333</v>
      </c>
    </row>
    <row r="622" spans="1:47" x14ac:dyDescent="0.25">
      <c r="A622" s="2" t="s">
        <v>33</v>
      </c>
      <c r="B622">
        <f t="shared" si="752"/>
        <v>34.001310268803046</v>
      </c>
      <c r="C622">
        <f t="shared" si="758"/>
        <v>0</v>
      </c>
      <c r="D622">
        <f t="shared" si="758"/>
        <v>32.744218841300487</v>
      </c>
      <c r="E622">
        <f t="shared" si="758"/>
        <v>0</v>
      </c>
      <c r="F622">
        <f t="shared" si="758"/>
        <v>0</v>
      </c>
      <c r="G622">
        <f t="shared" si="758"/>
        <v>232.66294707545967</v>
      </c>
      <c r="H622">
        <f t="shared" si="758"/>
        <v>0</v>
      </c>
      <c r="I622">
        <f t="shared" si="758"/>
        <v>0</v>
      </c>
      <c r="J622">
        <f t="shared" si="758"/>
        <v>0</v>
      </c>
      <c r="K622">
        <f t="shared" si="758"/>
        <v>12473.910074244091</v>
      </c>
      <c r="L622">
        <f t="shared" si="758"/>
        <v>0</v>
      </c>
      <c r="M622">
        <f t="shared" si="758"/>
        <v>9.9973355586085404</v>
      </c>
      <c r="N622">
        <f t="shared" si="758"/>
        <v>0</v>
      </c>
      <c r="O622">
        <f t="shared" si="758"/>
        <v>0</v>
      </c>
      <c r="P622">
        <f t="shared" si="758"/>
        <v>0</v>
      </c>
      <c r="Q622">
        <f t="shared" si="758"/>
        <v>0.33581966509773797</v>
      </c>
      <c r="R622">
        <f t="shared" si="758"/>
        <v>60.892061632772936</v>
      </c>
      <c r="S622">
        <f t="shared" si="758"/>
        <v>0</v>
      </c>
      <c r="T622">
        <f t="shared" si="758"/>
        <v>0</v>
      </c>
      <c r="U622">
        <f t="shared" si="758"/>
        <v>0</v>
      </c>
      <c r="V622">
        <f t="shared" si="758"/>
        <v>0</v>
      </c>
      <c r="W622">
        <f t="shared" si="758"/>
        <v>328.93855702754956</v>
      </c>
      <c r="X622">
        <f t="shared" si="758"/>
        <v>0</v>
      </c>
      <c r="Y622">
        <f t="shared" si="758"/>
        <v>0</v>
      </c>
      <c r="Z622">
        <f t="shared" si="758"/>
        <v>0</v>
      </c>
      <c r="AA622">
        <f t="shared" si="758"/>
        <v>1543.0885391869872</v>
      </c>
      <c r="AB622">
        <f t="shared" si="758"/>
        <v>0</v>
      </c>
      <c r="AC622">
        <f t="shared" si="758"/>
        <v>0</v>
      </c>
      <c r="AD622">
        <f t="shared" si="758"/>
        <v>0</v>
      </c>
      <c r="AE622">
        <f t="shared" si="758"/>
        <v>0</v>
      </c>
      <c r="AF622">
        <f t="shared" si="758"/>
        <v>0</v>
      </c>
      <c r="AG622">
        <f t="shared" si="758"/>
        <v>0</v>
      </c>
      <c r="AH622">
        <f t="shared" si="758"/>
        <v>14746.33318397014</v>
      </c>
      <c r="AI622">
        <f t="shared" si="758"/>
        <v>3.5692503561755111</v>
      </c>
      <c r="AJ622">
        <f t="shared" si="758"/>
        <v>0</v>
      </c>
      <c r="AK622">
        <f t="shared" si="758"/>
        <v>0</v>
      </c>
      <c r="AL622">
        <f t="shared" si="758"/>
        <v>0</v>
      </c>
      <c r="AM622">
        <f t="shared" si="758"/>
        <v>0</v>
      </c>
      <c r="AN622">
        <f t="shared" si="758"/>
        <v>0</v>
      </c>
      <c r="AO622">
        <f t="shared" si="758"/>
        <v>0</v>
      </c>
      <c r="AP622">
        <f t="shared" si="758"/>
        <v>7.4405032270910558</v>
      </c>
      <c r="AQ622">
        <f t="shared" si="758"/>
        <v>6.2069239483867857</v>
      </c>
      <c r="AR622">
        <f t="shared" si="758"/>
        <v>0</v>
      </c>
      <c r="AS622">
        <f t="shared" si="758"/>
        <v>0</v>
      </c>
      <c r="AT622" s="3">
        <f t="shared" si="753"/>
        <v>29480.120725002464</v>
      </c>
      <c r="AU622" s="3">
        <f>model!AT34</f>
        <v>25454</v>
      </c>
    </row>
    <row r="623" spans="1:47" x14ac:dyDescent="0.25">
      <c r="A623" s="2" t="s">
        <v>34</v>
      </c>
      <c r="B623">
        <f t="shared" si="752"/>
        <v>0</v>
      </c>
      <c r="C623">
        <f t="shared" si="758"/>
        <v>0</v>
      </c>
      <c r="D623">
        <f t="shared" si="758"/>
        <v>149.54063456095417</v>
      </c>
      <c r="E623">
        <f t="shared" si="758"/>
        <v>0</v>
      </c>
      <c r="F623">
        <f t="shared" si="758"/>
        <v>0</v>
      </c>
      <c r="G623">
        <f t="shared" si="758"/>
        <v>238.7697578607588</v>
      </c>
      <c r="H623">
        <f t="shared" si="758"/>
        <v>0</v>
      </c>
      <c r="I623">
        <f t="shared" si="758"/>
        <v>0</v>
      </c>
      <c r="J623">
        <f t="shared" si="758"/>
        <v>0</v>
      </c>
      <c r="K623">
        <f t="shared" si="758"/>
        <v>0</v>
      </c>
      <c r="L623">
        <f t="shared" si="758"/>
        <v>0</v>
      </c>
      <c r="M623">
        <f t="shared" si="758"/>
        <v>0</v>
      </c>
      <c r="N623">
        <f t="shared" si="758"/>
        <v>0</v>
      </c>
      <c r="O623">
        <f t="shared" si="758"/>
        <v>75.70422474863382</v>
      </c>
      <c r="P623">
        <f t="shared" si="758"/>
        <v>0</v>
      </c>
      <c r="Q623">
        <f t="shared" si="758"/>
        <v>3653.9321245959209</v>
      </c>
      <c r="R623">
        <f t="shared" si="758"/>
        <v>0</v>
      </c>
      <c r="S623">
        <f t="shared" si="758"/>
        <v>0</v>
      </c>
      <c r="T623">
        <f t="shared" si="758"/>
        <v>0</v>
      </c>
      <c r="U623">
        <f t="shared" si="758"/>
        <v>0</v>
      </c>
      <c r="V623">
        <f t="shared" si="758"/>
        <v>0</v>
      </c>
      <c r="W623">
        <f t="shared" si="758"/>
        <v>0</v>
      </c>
      <c r="X623">
        <f t="shared" si="758"/>
        <v>0</v>
      </c>
      <c r="Y623">
        <f t="shared" si="758"/>
        <v>13.846786793168885</v>
      </c>
      <c r="Z623">
        <f t="shared" si="758"/>
        <v>0</v>
      </c>
      <c r="AA623">
        <f t="shared" si="758"/>
        <v>0</v>
      </c>
      <c r="AB623">
        <f t="shared" si="758"/>
        <v>144.90379381501873</v>
      </c>
      <c r="AC623">
        <f t="shared" si="758"/>
        <v>0</v>
      </c>
      <c r="AD623">
        <f t="shared" si="758"/>
        <v>0</v>
      </c>
      <c r="AE623">
        <f t="shared" si="758"/>
        <v>0</v>
      </c>
      <c r="AF623">
        <f t="shared" si="758"/>
        <v>0</v>
      </c>
      <c r="AG623">
        <f t="shared" si="758"/>
        <v>10.503900609764207</v>
      </c>
      <c r="AH623">
        <f t="shared" si="758"/>
        <v>0</v>
      </c>
      <c r="AI623">
        <f t="shared" si="758"/>
        <v>6094.4759468361717</v>
      </c>
      <c r="AJ623">
        <f t="shared" si="758"/>
        <v>0</v>
      </c>
      <c r="AK623">
        <f t="shared" si="758"/>
        <v>0</v>
      </c>
      <c r="AL623">
        <f t="shared" si="758"/>
        <v>0</v>
      </c>
      <c r="AM623">
        <f t="shared" si="758"/>
        <v>0</v>
      </c>
      <c r="AN623">
        <f t="shared" si="758"/>
        <v>92.739586179304823</v>
      </c>
      <c r="AO623">
        <f t="shared" si="758"/>
        <v>0</v>
      </c>
      <c r="AP623">
        <f t="shared" si="758"/>
        <v>0</v>
      </c>
      <c r="AQ623">
        <f t="shared" si="758"/>
        <v>159.41631457866546</v>
      </c>
      <c r="AR623">
        <f t="shared" si="758"/>
        <v>0</v>
      </c>
      <c r="AS623">
        <f t="shared" si="758"/>
        <v>0</v>
      </c>
      <c r="AT623" s="3">
        <f t="shared" si="753"/>
        <v>10633.833070578361</v>
      </c>
      <c r="AU623" s="3">
        <f>model!AT35</f>
        <v>12796</v>
      </c>
    </row>
    <row r="624" spans="1:47" x14ac:dyDescent="0.25">
      <c r="A624" s="2" t="s">
        <v>35</v>
      </c>
      <c r="B624">
        <f t="shared" si="752"/>
        <v>27.092472561992025</v>
      </c>
      <c r="C624">
        <f t="shared" si="758"/>
        <v>0</v>
      </c>
      <c r="D624">
        <f t="shared" si="758"/>
        <v>0</v>
      </c>
      <c r="E624">
        <f t="shared" si="758"/>
        <v>0</v>
      </c>
      <c r="F624">
        <f t="shared" si="758"/>
        <v>9.0752158082083714</v>
      </c>
      <c r="G624">
        <f t="shared" si="758"/>
        <v>0</v>
      </c>
      <c r="H624">
        <f t="shared" si="758"/>
        <v>0</v>
      </c>
      <c r="I624">
        <f t="shared" si="758"/>
        <v>0</v>
      </c>
      <c r="J624">
        <f t="shared" si="758"/>
        <v>0</v>
      </c>
      <c r="K624">
        <f t="shared" si="758"/>
        <v>0</v>
      </c>
      <c r="L624">
        <f t="shared" si="758"/>
        <v>0</v>
      </c>
      <c r="M624">
        <f t="shared" si="758"/>
        <v>0</v>
      </c>
      <c r="N624">
        <f t="shared" si="758"/>
        <v>0</v>
      </c>
      <c r="O624">
        <f t="shared" si="758"/>
        <v>0</v>
      </c>
      <c r="P624">
        <f t="shared" si="758"/>
        <v>0</v>
      </c>
      <c r="Q624">
        <f t="shared" si="758"/>
        <v>0</v>
      </c>
      <c r="R624">
        <f t="shared" si="758"/>
        <v>0</v>
      </c>
      <c r="S624">
        <f t="shared" si="758"/>
        <v>91.017237897347229</v>
      </c>
      <c r="T624">
        <f t="shared" si="758"/>
        <v>0</v>
      </c>
      <c r="U624">
        <f t="shared" si="758"/>
        <v>0</v>
      </c>
      <c r="V624">
        <f t="shared" si="758"/>
        <v>0</v>
      </c>
      <c r="W624">
        <f t="shared" si="758"/>
        <v>0</v>
      </c>
      <c r="X624">
        <f t="shared" si="758"/>
        <v>0</v>
      </c>
      <c r="Y624">
        <f t="shared" si="758"/>
        <v>0</v>
      </c>
      <c r="Z624">
        <f t="shared" si="758"/>
        <v>35.459494811754205</v>
      </c>
      <c r="AA624">
        <f t="shared" si="758"/>
        <v>0</v>
      </c>
      <c r="AB624">
        <f t="shared" si="758"/>
        <v>0</v>
      </c>
      <c r="AC624">
        <f t="shared" si="758"/>
        <v>14.683909737117224</v>
      </c>
      <c r="AD624">
        <f t="shared" si="758"/>
        <v>492.44217463772816</v>
      </c>
      <c r="AE624">
        <f t="shared" si="758"/>
        <v>0</v>
      </c>
      <c r="AF624">
        <f t="shared" si="758"/>
        <v>65.934765119925672</v>
      </c>
      <c r="AG624">
        <f t="shared" si="758"/>
        <v>0</v>
      </c>
      <c r="AH624">
        <f t="shared" si="758"/>
        <v>0</v>
      </c>
      <c r="AI624">
        <f t="shared" si="758"/>
        <v>0</v>
      </c>
      <c r="AJ624">
        <f t="shared" si="758"/>
        <v>16765.505803883425</v>
      </c>
      <c r="AK624">
        <f t="shared" si="758"/>
        <v>0</v>
      </c>
      <c r="AL624">
        <f t="shared" si="758"/>
        <v>0</v>
      </c>
      <c r="AM624">
        <f t="shared" si="758"/>
        <v>0</v>
      </c>
      <c r="AN624">
        <f t="shared" si="758"/>
        <v>0</v>
      </c>
      <c r="AO624">
        <f t="shared" si="758"/>
        <v>0</v>
      </c>
      <c r="AP624">
        <f t="shared" si="758"/>
        <v>0</v>
      </c>
      <c r="AQ624">
        <f t="shared" si="758"/>
        <v>0</v>
      </c>
      <c r="AR624">
        <f t="shared" si="758"/>
        <v>0</v>
      </c>
      <c r="AS624">
        <f t="shared" si="758"/>
        <v>0</v>
      </c>
      <c r="AT624" s="3">
        <f t="shared" si="753"/>
        <v>17501.211074457497</v>
      </c>
      <c r="AU624" s="3">
        <f>model!AT36</f>
        <v>18581</v>
      </c>
    </row>
    <row r="625" spans="1:47" x14ac:dyDescent="0.25">
      <c r="A625" s="2" t="s">
        <v>36</v>
      </c>
      <c r="B625">
        <f t="shared" si="752"/>
        <v>0</v>
      </c>
      <c r="C625">
        <f t="shared" si="758"/>
        <v>0</v>
      </c>
      <c r="D625">
        <f t="shared" si="758"/>
        <v>234.31001551035871</v>
      </c>
      <c r="E625">
        <f t="shared" si="758"/>
        <v>0</v>
      </c>
      <c r="F625">
        <f t="shared" si="758"/>
        <v>0</v>
      </c>
      <c r="G625">
        <f t="shared" si="758"/>
        <v>249.73229168553087</v>
      </c>
      <c r="H625">
        <f t="shared" si="758"/>
        <v>0</v>
      </c>
      <c r="I625">
        <f t="shared" si="758"/>
        <v>0</v>
      </c>
      <c r="J625">
        <f t="shared" si="758"/>
        <v>0</v>
      </c>
      <c r="K625">
        <f t="shared" si="758"/>
        <v>573.28451985025731</v>
      </c>
      <c r="L625">
        <f t="shared" si="758"/>
        <v>0</v>
      </c>
      <c r="M625">
        <f t="shared" si="758"/>
        <v>0</v>
      </c>
      <c r="N625">
        <f t="shared" si="758"/>
        <v>0</v>
      </c>
      <c r="O625">
        <f t="shared" si="758"/>
        <v>0</v>
      </c>
      <c r="P625">
        <f t="shared" si="758"/>
        <v>0</v>
      </c>
      <c r="Q625">
        <f t="shared" si="758"/>
        <v>0</v>
      </c>
      <c r="R625">
        <f t="shared" si="758"/>
        <v>0</v>
      </c>
      <c r="S625">
        <f t="shared" si="758"/>
        <v>0</v>
      </c>
      <c r="T625">
        <f t="shared" si="758"/>
        <v>0</v>
      </c>
      <c r="U625">
        <f t="shared" si="758"/>
        <v>0</v>
      </c>
      <c r="V625">
        <f t="shared" si="758"/>
        <v>20.675897656390177</v>
      </c>
      <c r="W625">
        <f t="shared" si="758"/>
        <v>0</v>
      </c>
      <c r="X625">
        <f t="shared" si="758"/>
        <v>0</v>
      </c>
      <c r="Y625">
        <f t="shared" si="758"/>
        <v>0</v>
      </c>
      <c r="Z625">
        <f t="shared" si="758"/>
        <v>0</v>
      </c>
      <c r="AA625">
        <f t="shared" si="758"/>
        <v>0</v>
      </c>
      <c r="AB625">
        <f t="shared" si="758"/>
        <v>0</v>
      </c>
      <c r="AC625">
        <f t="shared" si="758"/>
        <v>0</v>
      </c>
      <c r="AD625">
        <f t="shared" si="758"/>
        <v>0</v>
      </c>
      <c r="AE625">
        <f t="shared" si="758"/>
        <v>0</v>
      </c>
      <c r="AF625">
        <f t="shared" si="758"/>
        <v>0</v>
      </c>
      <c r="AG625">
        <f t="shared" si="758"/>
        <v>0</v>
      </c>
      <c r="AH625">
        <f t="shared" si="758"/>
        <v>0</v>
      </c>
      <c r="AI625">
        <f t="shared" si="758"/>
        <v>0</v>
      </c>
      <c r="AJ625">
        <f t="shared" si="758"/>
        <v>0</v>
      </c>
      <c r="AK625">
        <f t="shared" si="758"/>
        <v>1512.6038924610839</v>
      </c>
      <c r="AL625">
        <f t="shared" si="758"/>
        <v>0</v>
      </c>
      <c r="AM625">
        <f t="shared" si="758"/>
        <v>0</v>
      </c>
      <c r="AN625">
        <f t="shared" si="758"/>
        <v>0</v>
      </c>
      <c r="AO625">
        <f t="shared" si="758"/>
        <v>0</v>
      </c>
      <c r="AP625">
        <f t="shared" si="758"/>
        <v>0</v>
      </c>
      <c r="AQ625">
        <f t="shared" ref="C625:AS631" si="759">AQ576*(AQ$586/AQ$585)</f>
        <v>0</v>
      </c>
      <c r="AR625">
        <f t="shared" si="759"/>
        <v>0</v>
      </c>
      <c r="AS625">
        <f t="shared" si="759"/>
        <v>0</v>
      </c>
      <c r="AT625" s="3">
        <f t="shared" si="753"/>
        <v>2590.6066171636212</v>
      </c>
      <c r="AU625" s="3">
        <f>model!AT37</f>
        <v>2614</v>
      </c>
    </row>
    <row r="626" spans="1:47" x14ac:dyDescent="0.25">
      <c r="A626" s="2" t="s">
        <v>37</v>
      </c>
      <c r="B626">
        <f t="shared" si="752"/>
        <v>1540.2793475009589</v>
      </c>
      <c r="C626">
        <f t="shared" si="759"/>
        <v>0</v>
      </c>
      <c r="D626">
        <f t="shared" si="759"/>
        <v>0</v>
      </c>
      <c r="E626">
        <f t="shared" si="759"/>
        <v>0</v>
      </c>
      <c r="F626">
        <f t="shared" si="759"/>
        <v>0</v>
      </c>
      <c r="G626">
        <f t="shared" si="759"/>
        <v>0</v>
      </c>
      <c r="H626">
        <f t="shared" si="759"/>
        <v>0</v>
      </c>
      <c r="I626">
        <f t="shared" si="759"/>
        <v>0</v>
      </c>
      <c r="J626">
        <f t="shared" si="759"/>
        <v>0</v>
      </c>
      <c r="K626">
        <f t="shared" si="759"/>
        <v>0</v>
      </c>
      <c r="L626">
        <f t="shared" si="759"/>
        <v>0</v>
      </c>
      <c r="M626">
        <f t="shared" si="759"/>
        <v>0</v>
      </c>
      <c r="N626">
        <f t="shared" si="759"/>
        <v>0</v>
      </c>
      <c r="O626">
        <f t="shared" si="759"/>
        <v>2844.1201030425773</v>
      </c>
      <c r="P626">
        <f t="shared" si="759"/>
        <v>0</v>
      </c>
      <c r="Q626">
        <f t="shared" si="759"/>
        <v>0</v>
      </c>
      <c r="R626">
        <f t="shared" si="759"/>
        <v>0</v>
      </c>
      <c r="S626">
        <f t="shared" si="759"/>
        <v>0</v>
      </c>
      <c r="T626">
        <f t="shared" si="759"/>
        <v>0</v>
      </c>
      <c r="U626">
        <f t="shared" si="759"/>
        <v>452.68295080606299</v>
      </c>
      <c r="V626">
        <f t="shared" si="759"/>
        <v>0</v>
      </c>
      <c r="W626">
        <f t="shared" si="759"/>
        <v>0</v>
      </c>
      <c r="X626">
        <f t="shared" si="759"/>
        <v>34.990059150709371</v>
      </c>
      <c r="Y626">
        <f t="shared" si="759"/>
        <v>0</v>
      </c>
      <c r="Z626">
        <f t="shared" si="759"/>
        <v>0</v>
      </c>
      <c r="AA626">
        <f t="shared" si="759"/>
        <v>0</v>
      </c>
      <c r="AB626">
        <f t="shared" si="759"/>
        <v>0</v>
      </c>
      <c r="AC626">
        <f t="shared" si="759"/>
        <v>0</v>
      </c>
      <c r="AD626">
        <f t="shared" si="759"/>
        <v>0</v>
      </c>
      <c r="AE626">
        <f t="shared" si="759"/>
        <v>0</v>
      </c>
      <c r="AF626">
        <f t="shared" si="759"/>
        <v>0</v>
      </c>
      <c r="AG626">
        <f t="shared" si="759"/>
        <v>0</v>
      </c>
      <c r="AH626">
        <f t="shared" si="759"/>
        <v>0</v>
      </c>
      <c r="AI626">
        <f t="shared" si="759"/>
        <v>0</v>
      </c>
      <c r="AJ626">
        <f t="shared" si="759"/>
        <v>0</v>
      </c>
      <c r="AK626">
        <f t="shared" si="759"/>
        <v>0</v>
      </c>
      <c r="AL626">
        <f t="shared" si="759"/>
        <v>1870.6588158503732</v>
      </c>
      <c r="AM626">
        <f t="shared" si="759"/>
        <v>19.211339464886436</v>
      </c>
      <c r="AN626">
        <f t="shared" si="759"/>
        <v>0</v>
      </c>
      <c r="AO626">
        <f t="shared" si="759"/>
        <v>0</v>
      </c>
      <c r="AP626">
        <f t="shared" si="759"/>
        <v>0</v>
      </c>
      <c r="AQ626">
        <f t="shared" si="759"/>
        <v>8.104889041846139</v>
      </c>
      <c r="AR626">
        <f t="shared" si="759"/>
        <v>0</v>
      </c>
      <c r="AS626">
        <f t="shared" si="759"/>
        <v>0</v>
      </c>
      <c r="AT626" s="3">
        <f t="shared" si="753"/>
        <v>6770.0475048574144</v>
      </c>
      <c r="AU626" s="3">
        <f>model!AT38</f>
        <v>6760</v>
      </c>
    </row>
    <row r="627" spans="1:47" x14ac:dyDescent="0.25">
      <c r="A627" s="2" t="s">
        <v>38</v>
      </c>
      <c r="B627">
        <f t="shared" si="752"/>
        <v>2250.8888944975952</v>
      </c>
      <c r="C627">
        <f t="shared" si="759"/>
        <v>69.004846456445776</v>
      </c>
      <c r="D627">
        <f t="shared" si="759"/>
        <v>0</v>
      </c>
      <c r="E627">
        <f t="shared" si="759"/>
        <v>0</v>
      </c>
      <c r="F627">
        <f t="shared" si="759"/>
        <v>0</v>
      </c>
      <c r="G627">
        <f t="shared" si="759"/>
        <v>0</v>
      </c>
      <c r="H627">
        <f t="shared" si="759"/>
        <v>0</v>
      </c>
      <c r="I627">
        <f t="shared" si="759"/>
        <v>0</v>
      </c>
      <c r="J627">
        <f t="shared" si="759"/>
        <v>0</v>
      </c>
      <c r="K627">
        <f t="shared" si="759"/>
        <v>0</v>
      </c>
      <c r="L627">
        <f t="shared" si="759"/>
        <v>0</v>
      </c>
      <c r="M627">
        <f t="shared" si="759"/>
        <v>0</v>
      </c>
      <c r="N627">
        <f t="shared" si="759"/>
        <v>0</v>
      </c>
      <c r="O627">
        <f t="shared" si="759"/>
        <v>3876.505701163449</v>
      </c>
      <c r="P627">
        <f t="shared" si="759"/>
        <v>0</v>
      </c>
      <c r="Q627">
        <f t="shared" si="759"/>
        <v>0</v>
      </c>
      <c r="R627">
        <f t="shared" si="759"/>
        <v>0</v>
      </c>
      <c r="S627">
        <f t="shared" si="759"/>
        <v>0</v>
      </c>
      <c r="T627">
        <f t="shared" si="759"/>
        <v>0</v>
      </c>
      <c r="U627">
        <f t="shared" si="759"/>
        <v>0</v>
      </c>
      <c r="V627">
        <f t="shared" si="759"/>
        <v>0</v>
      </c>
      <c r="W627">
        <f t="shared" si="759"/>
        <v>0</v>
      </c>
      <c r="X627">
        <f t="shared" si="759"/>
        <v>147.13014195669808</v>
      </c>
      <c r="Y627">
        <f t="shared" si="759"/>
        <v>0</v>
      </c>
      <c r="Z627">
        <f t="shared" si="759"/>
        <v>0</v>
      </c>
      <c r="AA627">
        <f t="shared" si="759"/>
        <v>0</v>
      </c>
      <c r="AB627">
        <f t="shared" si="759"/>
        <v>0</v>
      </c>
      <c r="AC627">
        <f t="shared" si="759"/>
        <v>0</v>
      </c>
      <c r="AD627">
        <f t="shared" si="759"/>
        <v>0</v>
      </c>
      <c r="AE627">
        <f t="shared" si="759"/>
        <v>0</v>
      </c>
      <c r="AF627">
        <f t="shared" si="759"/>
        <v>0</v>
      </c>
      <c r="AG627">
        <f t="shared" si="759"/>
        <v>0</v>
      </c>
      <c r="AH627">
        <f t="shared" si="759"/>
        <v>0</v>
      </c>
      <c r="AI627">
        <f t="shared" si="759"/>
        <v>0</v>
      </c>
      <c r="AJ627">
        <f t="shared" si="759"/>
        <v>0</v>
      </c>
      <c r="AK627">
        <f t="shared" si="759"/>
        <v>0</v>
      </c>
      <c r="AL627">
        <f t="shared" si="759"/>
        <v>0</v>
      </c>
      <c r="AM627">
        <f t="shared" si="759"/>
        <v>6362.6346738568236</v>
      </c>
      <c r="AN627">
        <f t="shared" si="759"/>
        <v>0</v>
      </c>
      <c r="AO627">
        <f t="shared" si="759"/>
        <v>0</v>
      </c>
      <c r="AP627">
        <f t="shared" si="759"/>
        <v>0</v>
      </c>
      <c r="AQ627">
        <f t="shared" si="759"/>
        <v>0</v>
      </c>
      <c r="AR627">
        <f t="shared" si="759"/>
        <v>0</v>
      </c>
      <c r="AS627">
        <f t="shared" si="759"/>
        <v>181.31546237787796</v>
      </c>
      <c r="AT627" s="3">
        <f t="shared" si="753"/>
        <v>12887.479720308889</v>
      </c>
      <c r="AU627" s="3">
        <f>model!AT39</f>
        <v>13035</v>
      </c>
    </row>
    <row r="628" spans="1:47" x14ac:dyDescent="0.25">
      <c r="A628" s="2" t="s">
        <v>39</v>
      </c>
      <c r="B628">
        <f t="shared" si="752"/>
        <v>0</v>
      </c>
      <c r="C628">
        <f t="shared" si="759"/>
        <v>0</v>
      </c>
      <c r="D628">
        <f t="shared" si="759"/>
        <v>1753.9269148997284</v>
      </c>
      <c r="E628">
        <f t="shared" si="759"/>
        <v>0</v>
      </c>
      <c r="F628">
        <f t="shared" si="759"/>
        <v>0</v>
      </c>
      <c r="G628">
        <f t="shared" si="759"/>
        <v>575.91711777944442</v>
      </c>
      <c r="H628">
        <f t="shared" si="759"/>
        <v>0</v>
      </c>
      <c r="I628">
        <f t="shared" si="759"/>
        <v>0</v>
      </c>
      <c r="J628">
        <f t="shared" si="759"/>
        <v>0</v>
      </c>
      <c r="K628">
        <f t="shared" si="759"/>
        <v>117.03598760393132</v>
      </c>
      <c r="L628">
        <f t="shared" si="759"/>
        <v>0</v>
      </c>
      <c r="M628">
        <f t="shared" si="759"/>
        <v>0</v>
      </c>
      <c r="N628">
        <f t="shared" si="759"/>
        <v>0</v>
      </c>
      <c r="O628">
        <f t="shared" si="759"/>
        <v>0</v>
      </c>
      <c r="P628">
        <f t="shared" si="759"/>
        <v>0</v>
      </c>
      <c r="Q628">
        <f t="shared" si="759"/>
        <v>1.6352731177655928</v>
      </c>
      <c r="R628">
        <f t="shared" si="759"/>
        <v>0</v>
      </c>
      <c r="S628">
        <f t="shared" si="759"/>
        <v>0</v>
      </c>
      <c r="T628">
        <f t="shared" si="759"/>
        <v>0</v>
      </c>
      <c r="U628">
        <f t="shared" si="759"/>
        <v>0</v>
      </c>
      <c r="V628">
        <f t="shared" si="759"/>
        <v>0</v>
      </c>
      <c r="W628">
        <f t="shared" si="759"/>
        <v>0</v>
      </c>
      <c r="X628">
        <f t="shared" si="759"/>
        <v>0</v>
      </c>
      <c r="Y628">
        <f t="shared" si="759"/>
        <v>0</v>
      </c>
      <c r="Z628">
        <f t="shared" si="759"/>
        <v>0</v>
      </c>
      <c r="AA628">
        <f t="shared" si="759"/>
        <v>0</v>
      </c>
      <c r="AB628">
        <f t="shared" si="759"/>
        <v>0</v>
      </c>
      <c r="AC628">
        <f t="shared" si="759"/>
        <v>0</v>
      </c>
      <c r="AD628">
        <f t="shared" si="759"/>
        <v>0</v>
      </c>
      <c r="AE628">
        <f t="shared" si="759"/>
        <v>0</v>
      </c>
      <c r="AF628">
        <f t="shared" si="759"/>
        <v>0</v>
      </c>
      <c r="AG628">
        <f t="shared" si="759"/>
        <v>0</v>
      </c>
      <c r="AH628">
        <f t="shared" si="759"/>
        <v>0</v>
      </c>
      <c r="AI628">
        <f t="shared" si="759"/>
        <v>0</v>
      </c>
      <c r="AJ628">
        <f t="shared" si="759"/>
        <v>0</v>
      </c>
      <c r="AK628">
        <f t="shared" si="759"/>
        <v>0</v>
      </c>
      <c r="AL628">
        <f t="shared" si="759"/>
        <v>0</v>
      </c>
      <c r="AM628">
        <f t="shared" si="759"/>
        <v>0</v>
      </c>
      <c r="AN628">
        <f t="shared" si="759"/>
        <v>1918.6783176370532</v>
      </c>
      <c r="AO628">
        <f t="shared" si="759"/>
        <v>0</v>
      </c>
      <c r="AP628">
        <f t="shared" si="759"/>
        <v>0</v>
      </c>
      <c r="AQ628">
        <f t="shared" si="759"/>
        <v>0</v>
      </c>
      <c r="AR628">
        <f t="shared" si="759"/>
        <v>0</v>
      </c>
      <c r="AS628">
        <f t="shared" si="759"/>
        <v>0</v>
      </c>
      <c r="AT628" s="3">
        <f t="shared" si="753"/>
        <v>4367.1936110379229</v>
      </c>
      <c r="AU628" s="3">
        <f>model!AT40</f>
        <v>4135</v>
      </c>
    </row>
    <row r="629" spans="1:47" x14ac:dyDescent="0.25">
      <c r="A629" s="2" t="s">
        <v>40</v>
      </c>
      <c r="B629">
        <f t="shared" si="752"/>
        <v>0</v>
      </c>
      <c r="C629">
        <f t="shared" si="759"/>
        <v>0</v>
      </c>
      <c r="D629">
        <f t="shared" si="759"/>
        <v>0</v>
      </c>
      <c r="E629">
        <f t="shared" si="759"/>
        <v>0</v>
      </c>
      <c r="F629">
        <f t="shared" si="759"/>
        <v>120.86112433315002</v>
      </c>
      <c r="G629">
        <f t="shared" si="759"/>
        <v>0</v>
      </c>
      <c r="H629">
        <f t="shared" si="759"/>
        <v>0</v>
      </c>
      <c r="I629">
        <f t="shared" si="759"/>
        <v>0</v>
      </c>
      <c r="J629">
        <f t="shared" si="759"/>
        <v>8.2316410964343518</v>
      </c>
      <c r="K629">
        <f t="shared" si="759"/>
        <v>0</v>
      </c>
      <c r="L629">
        <f t="shared" si="759"/>
        <v>0</v>
      </c>
      <c r="M629">
        <f t="shared" si="759"/>
        <v>0</v>
      </c>
      <c r="N629">
        <f t="shared" si="759"/>
        <v>0</v>
      </c>
      <c r="O629">
        <f t="shared" si="759"/>
        <v>0</v>
      </c>
      <c r="P629">
        <f t="shared" si="759"/>
        <v>0</v>
      </c>
      <c r="Q629">
        <f t="shared" si="759"/>
        <v>0</v>
      </c>
      <c r="R629">
        <f t="shared" si="759"/>
        <v>0</v>
      </c>
      <c r="S629">
        <f t="shared" si="759"/>
        <v>0</v>
      </c>
      <c r="T629">
        <f t="shared" si="759"/>
        <v>0</v>
      </c>
      <c r="U629">
        <f t="shared" si="759"/>
        <v>0</v>
      </c>
      <c r="V629">
        <f t="shared" si="759"/>
        <v>0</v>
      </c>
      <c r="W629">
        <f t="shared" si="759"/>
        <v>0</v>
      </c>
      <c r="X629">
        <f t="shared" si="759"/>
        <v>0</v>
      </c>
      <c r="Y629">
        <f t="shared" si="759"/>
        <v>0</v>
      </c>
      <c r="Z629">
        <f t="shared" si="759"/>
        <v>0</v>
      </c>
      <c r="AA629">
        <f t="shared" si="759"/>
        <v>0</v>
      </c>
      <c r="AB629">
        <f t="shared" si="759"/>
        <v>0</v>
      </c>
      <c r="AC629">
        <f t="shared" si="759"/>
        <v>2231.6402381299804</v>
      </c>
      <c r="AD629">
        <f t="shared" si="759"/>
        <v>9.6685888406907345</v>
      </c>
      <c r="AE629">
        <f t="shared" si="759"/>
        <v>0</v>
      </c>
      <c r="AF629">
        <f t="shared" si="759"/>
        <v>0</v>
      </c>
      <c r="AG629">
        <f t="shared" si="759"/>
        <v>0</v>
      </c>
      <c r="AH629">
        <f t="shared" si="759"/>
        <v>0</v>
      </c>
      <c r="AI629">
        <f t="shared" si="759"/>
        <v>0</v>
      </c>
      <c r="AJ629">
        <f t="shared" si="759"/>
        <v>25.862839449209208</v>
      </c>
      <c r="AK629">
        <f t="shared" si="759"/>
        <v>0</v>
      </c>
      <c r="AL629">
        <f t="shared" si="759"/>
        <v>0</v>
      </c>
      <c r="AM629">
        <f t="shared" si="759"/>
        <v>0</v>
      </c>
      <c r="AN629">
        <f t="shared" si="759"/>
        <v>0</v>
      </c>
      <c r="AO629">
        <f t="shared" si="759"/>
        <v>4833.7394546411761</v>
      </c>
      <c r="AP629">
        <f t="shared" si="759"/>
        <v>0</v>
      </c>
      <c r="AQ629">
        <f t="shared" si="759"/>
        <v>0</v>
      </c>
      <c r="AR629">
        <f t="shared" si="759"/>
        <v>0</v>
      </c>
      <c r="AS629">
        <f t="shared" si="759"/>
        <v>0</v>
      </c>
      <c r="AT629" s="3">
        <f t="shared" si="753"/>
        <v>7230.0038864906401</v>
      </c>
      <c r="AU629" s="3">
        <f>model!AT41</f>
        <v>7135</v>
      </c>
    </row>
    <row r="630" spans="1:47" x14ac:dyDescent="0.25">
      <c r="A630" s="2" t="s">
        <v>41</v>
      </c>
      <c r="B630">
        <f t="shared" si="752"/>
        <v>0</v>
      </c>
      <c r="C630">
        <f t="shared" si="759"/>
        <v>0</v>
      </c>
      <c r="D630">
        <f t="shared" si="759"/>
        <v>0</v>
      </c>
      <c r="E630">
        <f t="shared" si="759"/>
        <v>0</v>
      </c>
      <c r="F630">
        <f t="shared" si="759"/>
        <v>0</v>
      </c>
      <c r="G630">
        <f t="shared" si="759"/>
        <v>0</v>
      </c>
      <c r="H630">
        <f t="shared" si="759"/>
        <v>0</v>
      </c>
      <c r="I630">
        <f t="shared" si="759"/>
        <v>0</v>
      </c>
      <c r="J630">
        <f t="shared" si="759"/>
        <v>0</v>
      </c>
      <c r="K630">
        <f t="shared" si="759"/>
        <v>2946.9754993074462</v>
      </c>
      <c r="L630">
        <f t="shared" si="759"/>
        <v>0</v>
      </c>
      <c r="M630">
        <f t="shared" si="759"/>
        <v>0</v>
      </c>
      <c r="N630">
        <f t="shared" si="759"/>
        <v>0</v>
      </c>
      <c r="O630">
        <f t="shared" si="759"/>
        <v>0</v>
      </c>
      <c r="P630">
        <f t="shared" si="759"/>
        <v>0</v>
      </c>
      <c r="Q630">
        <f t="shared" si="759"/>
        <v>0</v>
      </c>
      <c r="R630">
        <f t="shared" si="759"/>
        <v>0</v>
      </c>
      <c r="S630">
        <f t="shared" si="759"/>
        <v>0</v>
      </c>
      <c r="T630">
        <f t="shared" si="759"/>
        <v>0</v>
      </c>
      <c r="U630">
        <f t="shared" si="759"/>
        <v>0</v>
      </c>
      <c r="V630">
        <f t="shared" si="759"/>
        <v>0</v>
      </c>
      <c r="W630">
        <f t="shared" si="759"/>
        <v>471.93843770171708</v>
      </c>
      <c r="X630">
        <f t="shared" si="759"/>
        <v>0</v>
      </c>
      <c r="Y630">
        <f t="shared" si="759"/>
        <v>0</v>
      </c>
      <c r="Z630">
        <f t="shared" si="759"/>
        <v>0</v>
      </c>
      <c r="AA630">
        <f t="shared" si="759"/>
        <v>143.77263442021686</v>
      </c>
      <c r="AB630">
        <f t="shared" si="759"/>
        <v>0</v>
      </c>
      <c r="AC630">
        <f t="shared" si="759"/>
        <v>0</v>
      </c>
      <c r="AD630">
        <f t="shared" si="759"/>
        <v>0</v>
      </c>
      <c r="AE630">
        <f t="shared" si="759"/>
        <v>0</v>
      </c>
      <c r="AF630">
        <f t="shared" si="759"/>
        <v>0</v>
      </c>
      <c r="AG630">
        <f t="shared" si="759"/>
        <v>0</v>
      </c>
      <c r="AH630">
        <f t="shared" si="759"/>
        <v>215.13489121757627</v>
      </c>
      <c r="AI630">
        <f t="shared" si="759"/>
        <v>0</v>
      </c>
      <c r="AJ630">
        <f t="shared" si="759"/>
        <v>0</v>
      </c>
      <c r="AK630">
        <f t="shared" si="759"/>
        <v>0</v>
      </c>
      <c r="AL630">
        <f t="shared" si="759"/>
        <v>0</v>
      </c>
      <c r="AM630">
        <f t="shared" si="759"/>
        <v>0</v>
      </c>
      <c r="AN630">
        <f t="shared" si="759"/>
        <v>0</v>
      </c>
      <c r="AO630">
        <f t="shared" si="759"/>
        <v>0</v>
      </c>
      <c r="AP630">
        <f t="shared" si="759"/>
        <v>3955.081650797943</v>
      </c>
      <c r="AQ630">
        <f t="shared" si="759"/>
        <v>0</v>
      </c>
      <c r="AR630">
        <f t="shared" si="759"/>
        <v>0</v>
      </c>
      <c r="AS630">
        <f t="shared" si="759"/>
        <v>0</v>
      </c>
      <c r="AT630" s="3">
        <f t="shared" si="753"/>
        <v>7732.9031134448996</v>
      </c>
      <c r="AU630" s="3">
        <f>model!AT42</f>
        <v>7233</v>
      </c>
    </row>
    <row r="631" spans="1:47" x14ac:dyDescent="0.25">
      <c r="A631" s="2" t="s">
        <v>42</v>
      </c>
      <c r="B631">
        <f t="shared" si="752"/>
        <v>1167.7648128199387</v>
      </c>
      <c r="C631">
        <f t="shared" si="759"/>
        <v>0</v>
      </c>
      <c r="D631">
        <f t="shared" si="759"/>
        <v>26.375022546499721</v>
      </c>
      <c r="E631">
        <f t="shared" si="759"/>
        <v>0</v>
      </c>
      <c r="F631">
        <f t="shared" si="759"/>
        <v>0</v>
      </c>
      <c r="G631">
        <f t="shared" si="759"/>
        <v>43.103572452165977</v>
      </c>
      <c r="H631">
        <f t="shared" si="759"/>
        <v>505.89115638844424</v>
      </c>
      <c r="I631">
        <f t="shared" si="759"/>
        <v>0</v>
      </c>
      <c r="J631">
        <f t="shared" si="759"/>
        <v>0</v>
      </c>
      <c r="K631">
        <f t="shared" si="759"/>
        <v>742.11300439833531</v>
      </c>
      <c r="L631">
        <f t="shared" si="759"/>
        <v>0</v>
      </c>
      <c r="M631">
        <f t="shared" si="759"/>
        <v>0</v>
      </c>
      <c r="N631">
        <f t="shared" si="759"/>
        <v>0</v>
      </c>
      <c r="O631">
        <f t="shared" si="759"/>
        <v>0</v>
      </c>
      <c r="P631">
        <f t="shared" si="759"/>
        <v>0</v>
      </c>
      <c r="Q631">
        <f t="shared" si="759"/>
        <v>452.92213399992983</v>
      </c>
      <c r="R631">
        <f t="shared" si="759"/>
        <v>0</v>
      </c>
      <c r="S631">
        <f t="shared" si="759"/>
        <v>0</v>
      </c>
      <c r="T631">
        <f t="shared" si="759"/>
        <v>0</v>
      </c>
      <c r="U631">
        <f t="shared" si="759"/>
        <v>0</v>
      </c>
      <c r="V631">
        <f t="shared" si="759"/>
        <v>0</v>
      </c>
      <c r="W631">
        <f t="shared" si="759"/>
        <v>0</v>
      </c>
      <c r="X631">
        <f t="shared" si="759"/>
        <v>0</v>
      </c>
      <c r="Y631">
        <f t="shared" si="759"/>
        <v>1298.4405149078468</v>
      </c>
      <c r="Z631">
        <f t="shared" si="759"/>
        <v>0</v>
      </c>
      <c r="AA631">
        <f t="shared" si="759"/>
        <v>0</v>
      </c>
      <c r="AB631">
        <f t="shared" si="759"/>
        <v>2931.8060554280837</v>
      </c>
      <c r="AC631">
        <f t="shared" si="759"/>
        <v>0</v>
      </c>
      <c r="AD631">
        <f t="shared" si="759"/>
        <v>0</v>
      </c>
      <c r="AE631">
        <f t="shared" si="759"/>
        <v>0</v>
      </c>
      <c r="AF631">
        <f t="shared" si="759"/>
        <v>0</v>
      </c>
      <c r="AG631">
        <f t="shared" si="759"/>
        <v>168.34058065476231</v>
      </c>
      <c r="AH631">
        <f t="shared" si="759"/>
        <v>0</v>
      </c>
      <c r="AI631">
        <f t="shared" si="759"/>
        <v>198.37379771188873</v>
      </c>
      <c r="AJ631">
        <f t="shared" si="759"/>
        <v>0</v>
      </c>
      <c r="AK631">
        <f t="shared" si="759"/>
        <v>0</v>
      </c>
      <c r="AL631">
        <f t="shared" si="759"/>
        <v>0</v>
      </c>
      <c r="AM631">
        <f t="shared" si="759"/>
        <v>0</v>
      </c>
      <c r="AN631">
        <f t="shared" ref="C631:AS633" si="760">AN582*(AN$586/AN$585)</f>
        <v>31.623178018823985</v>
      </c>
      <c r="AO631">
        <f t="shared" si="760"/>
        <v>0</v>
      </c>
      <c r="AP631">
        <f t="shared" si="760"/>
        <v>0</v>
      </c>
      <c r="AQ631">
        <f t="shared" si="760"/>
        <v>35547.786206403711</v>
      </c>
      <c r="AR631">
        <f t="shared" si="760"/>
        <v>85.896187642855281</v>
      </c>
      <c r="AS631">
        <f t="shared" si="760"/>
        <v>0</v>
      </c>
      <c r="AT631" s="3">
        <f t="shared" si="753"/>
        <v>43200.43622337329</v>
      </c>
      <c r="AU631" s="3">
        <f>model!AT43</f>
        <v>52633</v>
      </c>
    </row>
    <row r="632" spans="1:47" x14ac:dyDescent="0.25">
      <c r="A632" s="2" t="s">
        <v>43</v>
      </c>
      <c r="B632">
        <f t="shared" si="752"/>
        <v>151.27611265534892</v>
      </c>
      <c r="C632">
        <f t="shared" si="760"/>
        <v>0</v>
      </c>
      <c r="D632">
        <f t="shared" si="760"/>
        <v>0</v>
      </c>
      <c r="E632">
        <f t="shared" si="760"/>
        <v>0</v>
      </c>
      <c r="F632">
        <f t="shared" si="760"/>
        <v>0</v>
      </c>
      <c r="G632">
        <f t="shared" si="760"/>
        <v>0</v>
      </c>
      <c r="H632">
        <f t="shared" si="760"/>
        <v>0</v>
      </c>
      <c r="I632">
        <f t="shared" si="760"/>
        <v>0</v>
      </c>
      <c r="J632">
        <f t="shared" si="760"/>
        <v>0</v>
      </c>
      <c r="K632">
        <f t="shared" si="760"/>
        <v>0</v>
      </c>
      <c r="L632">
        <f t="shared" si="760"/>
        <v>0</v>
      </c>
      <c r="M632">
        <f t="shared" si="760"/>
        <v>0</v>
      </c>
      <c r="N632">
        <f t="shared" si="760"/>
        <v>0</v>
      </c>
      <c r="O632">
        <f t="shared" si="760"/>
        <v>72.764415944274319</v>
      </c>
      <c r="P632">
        <f t="shared" si="760"/>
        <v>0</v>
      </c>
      <c r="Q632">
        <f t="shared" si="760"/>
        <v>0</v>
      </c>
      <c r="R632">
        <f t="shared" si="760"/>
        <v>0</v>
      </c>
      <c r="S632">
        <f t="shared" si="760"/>
        <v>0</v>
      </c>
      <c r="T632">
        <f t="shared" si="760"/>
        <v>0</v>
      </c>
      <c r="U632">
        <f t="shared" si="760"/>
        <v>0</v>
      </c>
      <c r="V632">
        <f t="shared" si="760"/>
        <v>0</v>
      </c>
      <c r="W632">
        <f t="shared" si="760"/>
        <v>0</v>
      </c>
      <c r="X632">
        <f t="shared" si="760"/>
        <v>0</v>
      </c>
      <c r="Y632">
        <f t="shared" si="760"/>
        <v>0</v>
      </c>
      <c r="Z632">
        <f t="shared" si="760"/>
        <v>29.469025601245072</v>
      </c>
      <c r="AA632">
        <f t="shared" si="760"/>
        <v>0</v>
      </c>
      <c r="AB632">
        <f t="shared" si="760"/>
        <v>0</v>
      </c>
      <c r="AC632">
        <f t="shared" si="760"/>
        <v>0</v>
      </c>
      <c r="AD632">
        <f t="shared" si="760"/>
        <v>0</v>
      </c>
      <c r="AE632">
        <f t="shared" si="760"/>
        <v>0</v>
      </c>
      <c r="AF632">
        <f t="shared" si="760"/>
        <v>0</v>
      </c>
      <c r="AG632">
        <f t="shared" si="760"/>
        <v>0</v>
      </c>
      <c r="AH632">
        <f t="shared" si="760"/>
        <v>0</v>
      </c>
      <c r="AI632">
        <f t="shared" si="760"/>
        <v>0</v>
      </c>
      <c r="AJ632">
        <f t="shared" si="760"/>
        <v>4.5727497873183607</v>
      </c>
      <c r="AK632">
        <f t="shared" si="760"/>
        <v>0</v>
      </c>
      <c r="AL632">
        <f t="shared" si="760"/>
        <v>0</v>
      </c>
      <c r="AM632">
        <f t="shared" si="760"/>
        <v>0</v>
      </c>
      <c r="AN632">
        <f t="shared" si="760"/>
        <v>0</v>
      </c>
      <c r="AO632">
        <f t="shared" si="760"/>
        <v>0</v>
      </c>
      <c r="AP632">
        <f t="shared" si="760"/>
        <v>0</v>
      </c>
      <c r="AQ632">
        <f t="shared" si="760"/>
        <v>0</v>
      </c>
      <c r="AR632">
        <f t="shared" si="760"/>
        <v>5562.9134259940229</v>
      </c>
      <c r="AS632">
        <f t="shared" si="760"/>
        <v>0</v>
      </c>
      <c r="AT632" s="3">
        <f t="shared" si="753"/>
        <v>5820.9957299822099</v>
      </c>
      <c r="AU632" s="3">
        <f>model!AT44</f>
        <v>6494</v>
      </c>
    </row>
    <row r="633" spans="1:47" x14ac:dyDescent="0.25">
      <c r="A633" s="2" t="s">
        <v>44</v>
      </c>
      <c r="B633">
        <f t="shared" si="752"/>
        <v>877.00448755647483</v>
      </c>
      <c r="C633">
        <f t="shared" si="760"/>
        <v>96.719369970737475</v>
      </c>
      <c r="D633">
        <f t="shared" si="760"/>
        <v>0</v>
      </c>
      <c r="E633">
        <f t="shared" si="760"/>
        <v>0</v>
      </c>
      <c r="F633">
        <f t="shared" si="760"/>
        <v>0</v>
      </c>
      <c r="G633">
        <f t="shared" si="760"/>
        <v>0</v>
      </c>
      <c r="H633">
        <f t="shared" si="760"/>
        <v>0</v>
      </c>
      <c r="I633">
        <f t="shared" si="760"/>
        <v>0</v>
      </c>
      <c r="J633">
        <f t="shared" si="760"/>
        <v>0</v>
      </c>
      <c r="K633">
        <f t="shared" si="760"/>
        <v>0</v>
      </c>
      <c r="L633">
        <f t="shared" si="760"/>
        <v>0</v>
      </c>
      <c r="M633">
        <f t="shared" si="760"/>
        <v>0</v>
      </c>
      <c r="N633">
        <f t="shared" si="760"/>
        <v>0</v>
      </c>
      <c r="O633">
        <f t="shared" si="760"/>
        <v>370.56659496603572</v>
      </c>
      <c r="P633">
        <f t="shared" si="760"/>
        <v>0</v>
      </c>
      <c r="Q633">
        <f t="shared" si="760"/>
        <v>0</v>
      </c>
      <c r="R633">
        <f t="shared" si="760"/>
        <v>0</v>
      </c>
      <c r="S633">
        <f t="shared" si="760"/>
        <v>0</v>
      </c>
      <c r="T633">
        <f t="shared" si="760"/>
        <v>0</v>
      </c>
      <c r="U633">
        <f t="shared" si="760"/>
        <v>0</v>
      </c>
      <c r="V633">
        <f t="shared" si="760"/>
        <v>0</v>
      </c>
      <c r="W633">
        <f t="shared" si="760"/>
        <v>0</v>
      </c>
      <c r="X633">
        <f t="shared" si="760"/>
        <v>53.071902337095466</v>
      </c>
      <c r="Y633">
        <f t="shared" si="760"/>
        <v>0</v>
      </c>
      <c r="Z633">
        <f t="shared" si="760"/>
        <v>0</v>
      </c>
      <c r="AA633">
        <f t="shared" si="760"/>
        <v>0</v>
      </c>
      <c r="AB633">
        <f t="shared" si="760"/>
        <v>0</v>
      </c>
      <c r="AC633">
        <f t="shared" si="760"/>
        <v>0</v>
      </c>
      <c r="AD633">
        <f t="shared" si="760"/>
        <v>0</v>
      </c>
      <c r="AE633">
        <f t="shared" si="760"/>
        <v>0</v>
      </c>
      <c r="AF633">
        <f t="shared" si="760"/>
        <v>0</v>
      </c>
      <c r="AG633">
        <f t="shared" si="760"/>
        <v>0</v>
      </c>
      <c r="AH633">
        <f t="shared" si="760"/>
        <v>0</v>
      </c>
      <c r="AI633">
        <f t="shared" si="760"/>
        <v>0</v>
      </c>
      <c r="AJ633">
        <f t="shared" si="760"/>
        <v>0</v>
      </c>
      <c r="AK633">
        <f t="shared" si="760"/>
        <v>0</v>
      </c>
      <c r="AL633">
        <f t="shared" si="760"/>
        <v>0</v>
      </c>
      <c r="AM633">
        <f t="shared" si="760"/>
        <v>186.99821432989515</v>
      </c>
      <c r="AN633">
        <f t="shared" si="760"/>
        <v>0</v>
      </c>
      <c r="AO633">
        <f t="shared" si="760"/>
        <v>0</v>
      </c>
      <c r="AP633">
        <f t="shared" si="760"/>
        <v>0</v>
      </c>
      <c r="AQ633">
        <f t="shared" si="760"/>
        <v>0</v>
      </c>
      <c r="AR633">
        <f t="shared" si="760"/>
        <v>0</v>
      </c>
      <c r="AS633">
        <f t="shared" si="760"/>
        <v>3573.0529149381623</v>
      </c>
      <c r="AT633" s="3">
        <f t="shared" si="753"/>
        <v>5157.4134840984007</v>
      </c>
      <c r="AU633" s="3">
        <f>model!AT45</f>
        <v>5477</v>
      </c>
    </row>
    <row r="634" spans="1:47" x14ac:dyDescent="0.25">
      <c r="A634" s="4" t="s">
        <v>46</v>
      </c>
      <c r="B634">
        <f>SUM(B590:B633)</f>
        <v>318898.99999999983</v>
      </c>
      <c r="C634">
        <f t="shared" ref="C634" si="761">SUM(C590:C633)</f>
        <v>2213</v>
      </c>
      <c r="D634">
        <f t="shared" ref="D634" si="762">SUM(D590:D633)</f>
        <v>49378.999999999978</v>
      </c>
      <c r="E634">
        <f t="shared" ref="E634" si="763">SUM(E590:E633)</f>
        <v>2573</v>
      </c>
      <c r="F634">
        <f t="shared" ref="F634" si="764">SUM(F590:F633)</f>
        <v>3502.0000000000005</v>
      </c>
      <c r="G634">
        <f t="shared" ref="G634" si="765">SUM(G590:G633)</f>
        <v>15093.000000000005</v>
      </c>
      <c r="H634">
        <f t="shared" ref="H634" si="766">SUM(H590:H633)</f>
        <v>14867</v>
      </c>
      <c r="I634">
        <f t="shared" ref="I634" si="767">SUM(I590:I633)</f>
        <v>2244.9999999999995</v>
      </c>
      <c r="J634">
        <f t="shared" ref="J634" si="768">SUM(J590:J633)</f>
        <v>18124.000000000004</v>
      </c>
      <c r="K634">
        <f t="shared" ref="K634" si="769">SUM(K590:K633)</f>
        <v>102400.00000000001</v>
      </c>
      <c r="L634">
        <f t="shared" ref="L634" si="770">SUM(L590:L633)</f>
        <v>4479.9999999999991</v>
      </c>
      <c r="M634">
        <f t="shared" ref="M634" si="771">SUM(M590:M633)</f>
        <v>655.99999999999977</v>
      </c>
      <c r="N634">
        <f t="shared" ref="N634" si="772">SUM(N590:N633)</f>
        <v>294</v>
      </c>
      <c r="O634">
        <f t="shared" ref="O634" si="773">SUM(O590:O633)</f>
        <v>99896.999999999971</v>
      </c>
      <c r="P634">
        <f t="shared" ref="P634" si="774">SUM(P590:P633)</f>
        <v>3076</v>
      </c>
      <c r="Q634">
        <f t="shared" ref="Q634" si="775">SUM(Q590:Q633)</f>
        <v>12094</v>
      </c>
      <c r="R634">
        <f t="shared" ref="R634" si="776">SUM(R590:R633)</f>
        <v>288.99999999999994</v>
      </c>
      <c r="S634">
        <f t="shared" ref="S634" si="777">SUM(S590:S633)</f>
        <v>2822</v>
      </c>
      <c r="T634">
        <f t="shared" ref="T634" si="778">SUM(T590:T633)</f>
        <v>1537.0000000000002</v>
      </c>
      <c r="U634">
        <f t="shared" ref="U634" si="779">SUM(U590:U633)</f>
        <v>15592</v>
      </c>
      <c r="V634">
        <f t="shared" ref="V634" si="780">SUM(V590:V633)</f>
        <v>3413</v>
      </c>
      <c r="W634">
        <f t="shared" ref="W634" si="781">SUM(W590:W633)</f>
        <v>3236.9999999999991</v>
      </c>
      <c r="X634">
        <f t="shared" ref="X634" si="782">SUM(X590:X633)</f>
        <v>6423</v>
      </c>
      <c r="Y634">
        <f t="shared" ref="Y634" si="783">SUM(Y590:Y633)</f>
        <v>6834.0000000000009</v>
      </c>
      <c r="Z634">
        <f t="shared" ref="Z634" si="784">SUM(Z590:Z633)</f>
        <v>6465.0000000000009</v>
      </c>
      <c r="AA634">
        <f t="shared" ref="AA634" si="785">SUM(AA590:AA633)</f>
        <v>8083.9999999999982</v>
      </c>
      <c r="AB634">
        <f t="shared" ref="AB634" si="786">SUM(AB590:AB633)</f>
        <v>11025.000000000002</v>
      </c>
      <c r="AC634">
        <f t="shared" ref="AC634" si="787">SUM(AC590:AC633)</f>
        <v>113095</v>
      </c>
      <c r="AD634">
        <f t="shared" ref="AD634" si="788">SUM(AD590:AD633)</f>
        <v>18141</v>
      </c>
      <c r="AE634">
        <f t="shared" ref="AE634" si="789">SUM(AE590:AE633)</f>
        <v>3617</v>
      </c>
      <c r="AF634">
        <f t="shared" ref="AF634" si="790">SUM(AF590:AF633)</f>
        <v>1619.0000000000002</v>
      </c>
      <c r="AG634">
        <f t="shared" ref="AG634" si="791">SUM(AG590:AG633)</f>
        <v>2058</v>
      </c>
      <c r="AH634">
        <f t="shared" ref="AH634" si="792">SUM(AH590:AH633)</f>
        <v>17291.999999999996</v>
      </c>
      <c r="AI634">
        <f t="shared" ref="AI634" si="793">SUM(AI590:AI633)</f>
        <v>8221</v>
      </c>
      <c r="AJ634">
        <f t="shared" ref="AJ634" si="794">SUM(AJ590:AJ633)</f>
        <v>18974.999999999996</v>
      </c>
      <c r="AK634">
        <f>SUM(AK590:AK633)</f>
        <v>1674</v>
      </c>
      <c r="AL634">
        <f t="shared" ref="AL634" si="795">SUM(AL590:AL633)</f>
        <v>2740.0000000000005</v>
      </c>
      <c r="AM634">
        <f t="shared" ref="AM634" si="796">SUM(AM590:AM633)</f>
        <v>7089</v>
      </c>
      <c r="AN634">
        <f t="shared" ref="AN634" si="797">SUM(AN590:AN633)</f>
        <v>2604.0000000000009</v>
      </c>
      <c r="AO634">
        <f t="shared" ref="AO634" si="798">SUM(AO590:AO633)</f>
        <v>5071</v>
      </c>
      <c r="AP634">
        <f t="shared" ref="AP634" si="799">SUM(AP590:AP633)</f>
        <v>3974</v>
      </c>
      <c r="AQ634">
        <f t="shared" ref="AQ634" si="800">SUM(AQ590:AQ633)</f>
        <v>40717</v>
      </c>
      <c r="AR634">
        <f t="shared" ref="AR634" si="801">SUM(AR590:AR633)</f>
        <v>6199</v>
      </c>
      <c r="AS634">
        <f t="shared" ref="AS634" si="802">SUM(AS590:AS633)</f>
        <v>3831.9999999999995</v>
      </c>
      <c r="AT634">
        <f t="array" ref="AT634">SQRT(AVERAGE((B590-B541)^2))/AVERAGE($B$2:$AS$45)</f>
        <v>2.9254276441234253</v>
      </c>
    </row>
    <row r="635" spans="1:47" x14ac:dyDescent="0.25">
      <c r="A635" s="4" t="s">
        <v>47</v>
      </c>
      <c r="B635" s="3">
        <f>model!B46</f>
        <v>318899</v>
      </c>
      <c r="C635" s="3">
        <f>model!C46</f>
        <v>2213</v>
      </c>
      <c r="D635" s="3">
        <f>model!D46</f>
        <v>49379</v>
      </c>
      <c r="E635" s="3">
        <f>model!E46</f>
        <v>2573</v>
      </c>
      <c r="F635" s="3">
        <f>model!F46</f>
        <v>3502</v>
      </c>
      <c r="G635" s="3">
        <f>model!G46</f>
        <v>15093</v>
      </c>
      <c r="H635" s="3">
        <f>model!H46</f>
        <v>14867</v>
      </c>
      <c r="I635" s="3">
        <f>model!I46</f>
        <v>2245</v>
      </c>
      <c r="J635" s="3">
        <f>model!J46</f>
        <v>18124</v>
      </c>
      <c r="K635" s="3">
        <f>model!K46</f>
        <v>102400</v>
      </c>
      <c r="L635" s="3">
        <f>model!L46</f>
        <v>4480</v>
      </c>
      <c r="M635" s="3">
        <f>model!M46</f>
        <v>656</v>
      </c>
      <c r="N635" s="3">
        <f>model!N46</f>
        <v>294</v>
      </c>
      <c r="O635" s="3">
        <f>model!O46</f>
        <v>99897</v>
      </c>
      <c r="P635" s="3">
        <f>model!P46</f>
        <v>3076</v>
      </c>
      <c r="Q635" s="3">
        <f>model!Q46</f>
        <v>12094</v>
      </c>
      <c r="R635" s="3">
        <f>model!R46</f>
        <v>289</v>
      </c>
      <c r="S635" s="3">
        <f>model!S46</f>
        <v>2822</v>
      </c>
      <c r="T635" s="3">
        <f>model!T46</f>
        <v>1537</v>
      </c>
      <c r="U635" s="3">
        <f>model!U46</f>
        <v>15592</v>
      </c>
      <c r="V635" s="3">
        <f>model!V46</f>
        <v>3413</v>
      </c>
      <c r="W635" s="3">
        <f>model!W46</f>
        <v>3237</v>
      </c>
      <c r="X635" s="3">
        <f>model!X46</f>
        <v>6423</v>
      </c>
      <c r="Y635" s="3">
        <f>model!Y46</f>
        <v>6834</v>
      </c>
      <c r="Z635" s="3">
        <f>model!Z46</f>
        <v>6465</v>
      </c>
      <c r="AA635" s="3">
        <f>model!AA46</f>
        <v>8084</v>
      </c>
      <c r="AB635" s="3">
        <f>model!AB46</f>
        <v>11025</v>
      </c>
      <c r="AC635" s="3">
        <f>model!AC46</f>
        <v>113095</v>
      </c>
      <c r="AD635" s="3">
        <f>model!AD46</f>
        <v>18141</v>
      </c>
      <c r="AE635" s="3">
        <f>model!AE46</f>
        <v>3617</v>
      </c>
      <c r="AF635" s="3">
        <f>model!AF46</f>
        <v>1619</v>
      </c>
      <c r="AG635" s="3">
        <f>model!AG46</f>
        <v>2058</v>
      </c>
      <c r="AH635" s="3">
        <f>model!AH46</f>
        <v>17292</v>
      </c>
      <c r="AI635" s="3">
        <f>model!AI46</f>
        <v>8221</v>
      </c>
      <c r="AJ635" s="3">
        <f>model!AJ46</f>
        <v>18975</v>
      </c>
      <c r="AK635" s="3">
        <f>model!AK46</f>
        <v>1674</v>
      </c>
      <c r="AL635" s="3">
        <f>model!AL46</f>
        <v>2740</v>
      </c>
      <c r="AM635" s="3">
        <f>model!AM46</f>
        <v>7089</v>
      </c>
      <c r="AN635" s="3">
        <f>model!AN46</f>
        <v>2604</v>
      </c>
      <c r="AO635" s="3">
        <f>model!AO46</f>
        <v>5071</v>
      </c>
      <c r="AP635" s="3">
        <f>model!AP46</f>
        <v>3974</v>
      </c>
      <c r="AQ635" s="3">
        <f>model!AQ46</f>
        <v>40717</v>
      </c>
      <c r="AR635" s="3">
        <f>model!AR46</f>
        <v>6199</v>
      </c>
      <c r="AS635" s="3">
        <f>model!AS46</f>
        <v>3832</v>
      </c>
      <c r="AT635" s="3"/>
      <c r="AU635" s="3"/>
    </row>
    <row r="638" spans="1:47" x14ac:dyDescent="0.25">
      <c r="A638" s="5" t="s">
        <v>60</v>
      </c>
      <c r="B638" s="2" t="s">
        <v>1</v>
      </c>
      <c r="C638" s="2" t="s">
        <v>2</v>
      </c>
      <c r="D638" s="2" t="s">
        <v>3</v>
      </c>
      <c r="E638" s="2" t="s">
        <v>4</v>
      </c>
      <c r="F638" s="2" t="s">
        <v>5</v>
      </c>
      <c r="G638" s="2" t="s">
        <v>6</v>
      </c>
      <c r="H638" s="2" t="s">
        <v>7</v>
      </c>
      <c r="I638" s="2" t="s">
        <v>8</v>
      </c>
      <c r="J638" s="2" t="s">
        <v>9</v>
      </c>
      <c r="K638" s="2" t="s">
        <v>10</v>
      </c>
      <c r="L638" s="2" t="s">
        <v>11</v>
      </c>
      <c r="M638" s="2" t="s">
        <v>12</v>
      </c>
      <c r="N638" s="2" t="s">
        <v>13</v>
      </c>
      <c r="O638" s="2" t="s">
        <v>14</v>
      </c>
      <c r="P638" s="2" t="s">
        <v>15</v>
      </c>
      <c r="Q638" s="2" t="s">
        <v>16</v>
      </c>
      <c r="R638" s="2" t="s">
        <v>17</v>
      </c>
      <c r="S638" s="2" t="s">
        <v>18</v>
      </c>
      <c r="T638" s="2" t="s">
        <v>19</v>
      </c>
      <c r="U638" s="2" t="s">
        <v>20</v>
      </c>
      <c r="V638" s="2" t="s">
        <v>21</v>
      </c>
      <c r="W638" s="2" t="s">
        <v>22</v>
      </c>
      <c r="X638" s="2" t="s">
        <v>23</v>
      </c>
      <c r="Y638" s="2" t="s">
        <v>24</v>
      </c>
      <c r="Z638" s="2" t="s">
        <v>25</v>
      </c>
      <c r="AA638" s="2" t="s">
        <v>26</v>
      </c>
      <c r="AB638" s="2" t="s">
        <v>27</v>
      </c>
      <c r="AC638" s="2" t="s">
        <v>28</v>
      </c>
      <c r="AD638" s="2" t="s">
        <v>29</v>
      </c>
      <c r="AE638" s="2" t="s">
        <v>30</v>
      </c>
      <c r="AF638" s="2" t="s">
        <v>31</v>
      </c>
      <c r="AG638" s="2" t="s">
        <v>32</v>
      </c>
      <c r="AH638" s="2" t="s">
        <v>33</v>
      </c>
      <c r="AI638" s="2" t="s">
        <v>34</v>
      </c>
      <c r="AJ638" s="2" t="s">
        <v>35</v>
      </c>
      <c r="AK638" s="2" t="s">
        <v>36</v>
      </c>
      <c r="AL638" s="2" t="s">
        <v>37</v>
      </c>
      <c r="AM638" s="2" t="s">
        <v>38</v>
      </c>
      <c r="AN638" s="2" t="s">
        <v>39</v>
      </c>
      <c r="AO638" s="2" t="s">
        <v>40</v>
      </c>
      <c r="AP638" s="2" t="s">
        <v>41</v>
      </c>
      <c r="AQ638" s="2" t="s">
        <v>42</v>
      </c>
      <c r="AR638" s="2" t="s">
        <v>43</v>
      </c>
      <c r="AS638" s="2" t="s">
        <v>44</v>
      </c>
      <c r="AT638" s="4" t="s">
        <v>46</v>
      </c>
      <c r="AU638" s="4" t="s">
        <v>47</v>
      </c>
    </row>
    <row r="639" spans="1:47" x14ac:dyDescent="0.25">
      <c r="A639" s="2" t="s">
        <v>1</v>
      </c>
      <c r="B639">
        <f>B590*($AU590/$AT590)</f>
        <v>258527.60905041941</v>
      </c>
      <c r="C639">
        <f t="shared" ref="C639:AS639" si="803">C590*($AU590/$AT590)</f>
        <v>4.0525323981983385</v>
      </c>
      <c r="D639">
        <f t="shared" si="803"/>
        <v>19.102854532489115</v>
      </c>
      <c r="E639">
        <f t="shared" si="803"/>
        <v>0</v>
      </c>
      <c r="F639">
        <f t="shared" si="803"/>
        <v>0</v>
      </c>
      <c r="G639">
        <f t="shared" si="803"/>
        <v>0</v>
      </c>
      <c r="H639">
        <f t="shared" si="803"/>
        <v>67.339471733991275</v>
      </c>
      <c r="I639">
        <f t="shared" si="803"/>
        <v>442.15216740341754</v>
      </c>
      <c r="J639">
        <f t="shared" si="803"/>
        <v>0</v>
      </c>
      <c r="K639">
        <f t="shared" si="803"/>
        <v>293.83130524725459</v>
      </c>
      <c r="L639">
        <f t="shared" si="803"/>
        <v>0</v>
      </c>
      <c r="M639">
        <f t="shared" si="803"/>
        <v>0</v>
      </c>
      <c r="N639">
        <f t="shared" si="803"/>
        <v>0</v>
      </c>
      <c r="O639">
        <f t="shared" si="803"/>
        <v>13216.39604753103</v>
      </c>
      <c r="P639">
        <f t="shared" si="803"/>
        <v>0</v>
      </c>
      <c r="Q639">
        <f t="shared" si="803"/>
        <v>5.4072797734416733</v>
      </c>
      <c r="R639">
        <f t="shared" si="803"/>
        <v>0</v>
      </c>
      <c r="S639">
        <f t="shared" si="803"/>
        <v>0</v>
      </c>
      <c r="T639">
        <f t="shared" si="803"/>
        <v>4.3685092323021939</v>
      </c>
      <c r="U639">
        <f t="shared" si="803"/>
        <v>1025.9678310402894</v>
      </c>
      <c r="V639">
        <f t="shared" si="803"/>
        <v>0</v>
      </c>
      <c r="W639">
        <f t="shared" si="803"/>
        <v>0</v>
      </c>
      <c r="X639">
        <f t="shared" si="803"/>
        <v>313.2251072179032</v>
      </c>
      <c r="Y639">
        <f t="shared" si="803"/>
        <v>6.839506853093166</v>
      </c>
      <c r="Z639">
        <f t="shared" si="803"/>
        <v>74.718172370410457</v>
      </c>
      <c r="AA639">
        <f t="shared" si="803"/>
        <v>0</v>
      </c>
      <c r="AB639">
        <f t="shared" si="803"/>
        <v>4.5634455909864071</v>
      </c>
      <c r="AC639">
        <f t="shared" si="803"/>
        <v>0</v>
      </c>
      <c r="AD639">
        <f t="shared" si="803"/>
        <v>0</v>
      </c>
      <c r="AE639">
        <f t="shared" si="803"/>
        <v>0</v>
      </c>
      <c r="AF639">
        <f t="shared" si="803"/>
        <v>0</v>
      </c>
      <c r="AG639">
        <f t="shared" si="803"/>
        <v>3.8912367149395504</v>
      </c>
      <c r="AH639">
        <f t="shared" si="803"/>
        <v>16.401594813582502</v>
      </c>
      <c r="AI639">
        <f t="shared" si="803"/>
        <v>9.8445915231651142</v>
      </c>
      <c r="AJ639">
        <f t="shared" si="803"/>
        <v>0</v>
      </c>
      <c r="AK639">
        <f t="shared" si="803"/>
        <v>0</v>
      </c>
      <c r="AL639">
        <f t="shared" si="803"/>
        <v>35.143453062381333</v>
      </c>
      <c r="AM639">
        <f t="shared" si="803"/>
        <v>90.930193451902952</v>
      </c>
      <c r="AN639">
        <f t="shared" si="803"/>
        <v>0</v>
      </c>
      <c r="AO639">
        <f t="shared" si="803"/>
        <v>0</v>
      </c>
      <c r="AP639">
        <f t="shared" si="803"/>
        <v>0</v>
      </c>
      <c r="AQ639">
        <f t="shared" si="803"/>
        <v>70.666240315737653</v>
      </c>
      <c r="AR639">
        <f t="shared" si="803"/>
        <v>107.42066160180914</v>
      </c>
      <c r="AS639">
        <f t="shared" si="803"/>
        <v>19.128747172204584</v>
      </c>
      <c r="AT639" s="3">
        <f>SUM(B639:AS639)</f>
        <v>274358.99999999988</v>
      </c>
      <c r="AU639" s="3">
        <f>model!AT2</f>
        <v>274359</v>
      </c>
    </row>
    <row r="640" spans="1:47" x14ac:dyDescent="0.25">
      <c r="A640" s="2" t="s">
        <v>2</v>
      </c>
      <c r="B640">
        <f t="shared" ref="B640:AS640" si="804">B591*($AU591/$AT591)</f>
        <v>7.7994359497892942</v>
      </c>
      <c r="C640">
        <f t="shared" si="804"/>
        <v>1997.144775759331</v>
      </c>
      <c r="D640">
        <f t="shared" si="804"/>
        <v>0</v>
      </c>
      <c r="E640">
        <f t="shared" si="804"/>
        <v>0</v>
      </c>
      <c r="F640">
        <f t="shared" si="804"/>
        <v>0</v>
      </c>
      <c r="G640">
        <f t="shared" si="804"/>
        <v>0</v>
      </c>
      <c r="H640">
        <f t="shared" si="804"/>
        <v>0</v>
      </c>
      <c r="I640">
        <f t="shared" si="804"/>
        <v>0</v>
      </c>
      <c r="J640">
        <f t="shared" si="804"/>
        <v>0</v>
      </c>
      <c r="K640">
        <f t="shared" si="804"/>
        <v>0</v>
      </c>
      <c r="L640">
        <f t="shared" si="804"/>
        <v>0</v>
      </c>
      <c r="M640">
        <f t="shared" si="804"/>
        <v>0</v>
      </c>
      <c r="N640">
        <f t="shared" si="804"/>
        <v>0</v>
      </c>
      <c r="O640">
        <f t="shared" si="804"/>
        <v>16.498337389698772</v>
      </c>
      <c r="P640">
        <f t="shared" si="804"/>
        <v>0</v>
      </c>
      <c r="Q640">
        <f t="shared" si="804"/>
        <v>0</v>
      </c>
      <c r="R640">
        <f t="shared" si="804"/>
        <v>0</v>
      </c>
      <c r="S640">
        <f t="shared" si="804"/>
        <v>0</v>
      </c>
      <c r="T640">
        <f t="shared" si="804"/>
        <v>0</v>
      </c>
      <c r="U640">
        <f t="shared" si="804"/>
        <v>0</v>
      </c>
      <c r="V640">
        <f t="shared" si="804"/>
        <v>0</v>
      </c>
      <c r="W640">
        <f t="shared" si="804"/>
        <v>0</v>
      </c>
      <c r="X640">
        <f t="shared" si="804"/>
        <v>0</v>
      </c>
      <c r="Y640">
        <f t="shared" si="804"/>
        <v>0</v>
      </c>
      <c r="Z640">
        <f t="shared" si="804"/>
        <v>71.457058994647767</v>
      </c>
      <c r="AA640">
        <f t="shared" si="804"/>
        <v>0</v>
      </c>
      <c r="AB640">
        <f t="shared" si="804"/>
        <v>0</v>
      </c>
      <c r="AC640">
        <f t="shared" si="804"/>
        <v>0</v>
      </c>
      <c r="AD640">
        <f t="shared" si="804"/>
        <v>0</v>
      </c>
      <c r="AE640">
        <f t="shared" si="804"/>
        <v>0</v>
      </c>
      <c r="AF640">
        <f t="shared" si="804"/>
        <v>0</v>
      </c>
      <c r="AG640">
        <f t="shared" si="804"/>
        <v>0</v>
      </c>
      <c r="AH640">
        <f t="shared" si="804"/>
        <v>0</v>
      </c>
      <c r="AI640">
        <f t="shared" si="804"/>
        <v>0</v>
      </c>
      <c r="AJ640">
        <f t="shared" si="804"/>
        <v>0</v>
      </c>
      <c r="AK640">
        <f t="shared" si="804"/>
        <v>0</v>
      </c>
      <c r="AL640">
        <f t="shared" si="804"/>
        <v>0</v>
      </c>
      <c r="AM640">
        <f t="shared" si="804"/>
        <v>8.8805547632803279</v>
      </c>
      <c r="AN640">
        <f t="shared" si="804"/>
        <v>0</v>
      </c>
      <c r="AO640">
        <f t="shared" si="804"/>
        <v>0</v>
      </c>
      <c r="AP640">
        <f t="shared" si="804"/>
        <v>0</v>
      </c>
      <c r="AQ640">
        <f t="shared" si="804"/>
        <v>3.3653065408533474</v>
      </c>
      <c r="AR640">
        <f t="shared" si="804"/>
        <v>359.47781261336746</v>
      </c>
      <c r="AS640">
        <f t="shared" si="804"/>
        <v>6.3767179890323877</v>
      </c>
      <c r="AT640" s="3">
        <f t="shared" ref="AT640:AT682" si="805">SUM(B640:AS640)</f>
        <v>2471.0000000000005</v>
      </c>
      <c r="AU640" s="3">
        <f>model!AT3</f>
        <v>2471</v>
      </c>
    </row>
    <row r="641" spans="1:47" x14ac:dyDescent="0.25">
      <c r="A641" s="2" t="s">
        <v>3</v>
      </c>
      <c r="B641">
        <f t="shared" ref="B641:AS641" si="806">B592*($AU592/$AT592)</f>
        <v>30.371242954434834</v>
      </c>
      <c r="C641">
        <f t="shared" si="806"/>
        <v>0</v>
      </c>
      <c r="D641">
        <f t="shared" si="806"/>
        <v>41765.643373458079</v>
      </c>
      <c r="E641">
        <f t="shared" si="806"/>
        <v>0</v>
      </c>
      <c r="F641">
        <f t="shared" si="806"/>
        <v>0</v>
      </c>
      <c r="G641">
        <f t="shared" si="806"/>
        <v>2209.9924679604892</v>
      </c>
      <c r="H641">
        <f t="shared" si="806"/>
        <v>0</v>
      </c>
      <c r="I641">
        <f t="shared" si="806"/>
        <v>0</v>
      </c>
      <c r="J641">
        <f t="shared" si="806"/>
        <v>0</v>
      </c>
      <c r="K641">
        <f t="shared" si="806"/>
        <v>5150.1555084535257</v>
      </c>
      <c r="L641">
        <f t="shared" si="806"/>
        <v>0</v>
      </c>
      <c r="M641">
        <f t="shared" si="806"/>
        <v>126.83653628965534</v>
      </c>
      <c r="N641">
        <f t="shared" si="806"/>
        <v>0</v>
      </c>
      <c r="O641">
        <f t="shared" si="806"/>
        <v>53.680293514854398</v>
      </c>
      <c r="P641">
        <f t="shared" si="806"/>
        <v>98.310791720317681</v>
      </c>
      <c r="Q641">
        <f t="shared" si="806"/>
        <v>3.7435843427934463</v>
      </c>
      <c r="R641">
        <f t="shared" si="806"/>
        <v>0</v>
      </c>
      <c r="S641">
        <f t="shared" si="806"/>
        <v>0</v>
      </c>
      <c r="T641">
        <f t="shared" si="806"/>
        <v>1.9847753423431787</v>
      </c>
      <c r="U641">
        <f t="shared" si="806"/>
        <v>0</v>
      </c>
      <c r="V641">
        <f t="shared" si="806"/>
        <v>2.1249600345758024</v>
      </c>
      <c r="W641">
        <f t="shared" si="806"/>
        <v>6.0509512889027652</v>
      </c>
      <c r="X641">
        <f t="shared" si="806"/>
        <v>0</v>
      </c>
      <c r="Y641">
        <f t="shared" si="806"/>
        <v>0</v>
      </c>
      <c r="Z641">
        <f t="shared" si="806"/>
        <v>0</v>
      </c>
      <c r="AA641">
        <f t="shared" si="806"/>
        <v>28.320998197177243</v>
      </c>
      <c r="AB641">
        <f t="shared" si="806"/>
        <v>0</v>
      </c>
      <c r="AC641">
        <f t="shared" si="806"/>
        <v>0</v>
      </c>
      <c r="AD641">
        <f t="shared" si="806"/>
        <v>0</v>
      </c>
      <c r="AE641">
        <f t="shared" si="806"/>
        <v>0</v>
      </c>
      <c r="AF641">
        <f t="shared" si="806"/>
        <v>0</v>
      </c>
      <c r="AG641">
        <f t="shared" si="806"/>
        <v>0</v>
      </c>
      <c r="AH641">
        <f t="shared" si="806"/>
        <v>24.204509306753305</v>
      </c>
      <c r="AI641">
        <f t="shared" si="806"/>
        <v>0</v>
      </c>
      <c r="AJ641">
        <f t="shared" si="806"/>
        <v>0</v>
      </c>
      <c r="AK641">
        <f t="shared" si="806"/>
        <v>17.713548297536644</v>
      </c>
      <c r="AL641">
        <f t="shared" si="806"/>
        <v>0</v>
      </c>
      <c r="AM641">
        <f t="shared" si="806"/>
        <v>0</v>
      </c>
      <c r="AN641">
        <f t="shared" si="806"/>
        <v>323.7461122075153</v>
      </c>
      <c r="AO641">
        <f t="shared" si="806"/>
        <v>0</v>
      </c>
      <c r="AP641">
        <f t="shared" si="806"/>
        <v>0</v>
      </c>
      <c r="AQ641">
        <f t="shared" si="806"/>
        <v>35.120346631056997</v>
      </c>
      <c r="AR641">
        <f t="shared" si="806"/>
        <v>0</v>
      </c>
      <c r="AS641">
        <f t="shared" si="806"/>
        <v>0</v>
      </c>
      <c r="AT641" s="3">
        <f t="shared" si="805"/>
        <v>49878.000000000007</v>
      </c>
      <c r="AU641" s="3">
        <f>model!AT4</f>
        <v>49878</v>
      </c>
    </row>
    <row r="642" spans="1:47" x14ac:dyDescent="0.25">
      <c r="A642" s="2" t="s">
        <v>4</v>
      </c>
      <c r="B642">
        <f t="shared" ref="B642:AS642" si="807">B593*($AU593/$AT593)</f>
        <v>55.396848900981475</v>
      </c>
      <c r="C642">
        <f t="shared" si="807"/>
        <v>0</v>
      </c>
      <c r="D642">
        <f t="shared" si="807"/>
        <v>120.61450818778364</v>
      </c>
      <c r="E642">
        <f t="shared" si="807"/>
        <v>2733.9087385859525</v>
      </c>
      <c r="F642">
        <f t="shared" si="807"/>
        <v>0</v>
      </c>
      <c r="G642">
        <f t="shared" si="807"/>
        <v>5.475420482567781</v>
      </c>
      <c r="H642">
        <f t="shared" si="807"/>
        <v>0</v>
      </c>
      <c r="I642">
        <f t="shared" si="807"/>
        <v>0</v>
      </c>
      <c r="J642">
        <f t="shared" si="807"/>
        <v>0</v>
      </c>
      <c r="K642">
        <f t="shared" si="807"/>
        <v>0</v>
      </c>
      <c r="L642">
        <f t="shared" si="807"/>
        <v>0</v>
      </c>
      <c r="M642">
        <f t="shared" si="807"/>
        <v>0</v>
      </c>
      <c r="N642">
        <f t="shared" si="807"/>
        <v>0</v>
      </c>
      <c r="O642">
        <f t="shared" si="807"/>
        <v>0</v>
      </c>
      <c r="P642">
        <f t="shared" si="807"/>
        <v>381.44381824140498</v>
      </c>
      <c r="Q642">
        <f t="shared" si="807"/>
        <v>0</v>
      </c>
      <c r="R642">
        <f t="shared" si="807"/>
        <v>0</v>
      </c>
      <c r="S642">
        <f t="shared" si="807"/>
        <v>0</v>
      </c>
      <c r="T642">
        <f t="shared" si="807"/>
        <v>0</v>
      </c>
      <c r="U642">
        <f t="shared" si="807"/>
        <v>0</v>
      </c>
      <c r="V642">
        <f t="shared" si="807"/>
        <v>20.399506504198275</v>
      </c>
      <c r="W642">
        <f t="shared" si="807"/>
        <v>0</v>
      </c>
      <c r="X642">
        <f t="shared" si="807"/>
        <v>0</v>
      </c>
      <c r="Y642">
        <f t="shared" si="807"/>
        <v>0</v>
      </c>
      <c r="Z642">
        <f t="shared" si="807"/>
        <v>0</v>
      </c>
      <c r="AA642">
        <f t="shared" si="807"/>
        <v>0</v>
      </c>
      <c r="AB642">
        <f t="shared" si="807"/>
        <v>0</v>
      </c>
      <c r="AC642">
        <f t="shared" si="807"/>
        <v>0</v>
      </c>
      <c r="AD642">
        <f t="shared" si="807"/>
        <v>0</v>
      </c>
      <c r="AE642">
        <f t="shared" si="807"/>
        <v>0</v>
      </c>
      <c r="AF642">
        <f t="shared" si="807"/>
        <v>0</v>
      </c>
      <c r="AG642">
        <f t="shared" si="807"/>
        <v>0</v>
      </c>
      <c r="AH642">
        <f t="shared" si="807"/>
        <v>0</v>
      </c>
      <c r="AI642">
        <f t="shared" si="807"/>
        <v>0</v>
      </c>
      <c r="AJ642">
        <f t="shared" si="807"/>
        <v>0</v>
      </c>
      <c r="AK642">
        <f t="shared" si="807"/>
        <v>9.744086107620328</v>
      </c>
      <c r="AL642">
        <f t="shared" si="807"/>
        <v>0</v>
      </c>
      <c r="AM642">
        <f t="shared" si="807"/>
        <v>0</v>
      </c>
      <c r="AN642">
        <f t="shared" si="807"/>
        <v>4.0170729894908099</v>
      </c>
      <c r="AO642">
        <f t="shared" si="807"/>
        <v>0</v>
      </c>
      <c r="AP642">
        <f t="shared" si="807"/>
        <v>0</v>
      </c>
      <c r="AQ642">
        <f t="shared" si="807"/>
        <v>0</v>
      </c>
      <c r="AR642">
        <f t="shared" si="807"/>
        <v>0</v>
      </c>
      <c r="AS642">
        <f t="shared" si="807"/>
        <v>0</v>
      </c>
      <c r="AT642" s="3">
        <f t="shared" si="805"/>
        <v>3330.9999999999995</v>
      </c>
      <c r="AU642" s="3">
        <f>model!AT5</f>
        <v>3331</v>
      </c>
    </row>
    <row r="643" spans="1:47" x14ac:dyDescent="0.25">
      <c r="A643" s="2" t="s">
        <v>5</v>
      </c>
      <c r="B643">
        <f t="shared" ref="B643:AS643" si="808">B594*($AU594/$AT594)</f>
        <v>0</v>
      </c>
      <c r="C643">
        <f t="shared" si="808"/>
        <v>0</v>
      </c>
      <c r="D643">
        <f t="shared" si="808"/>
        <v>0</v>
      </c>
      <c r="E643">
        <f t="shared" si="808"/>
        <v>0</v>
      </c>
      <c r="F643">
        <f t="shared" si="808"/>
        <v>2794.7382833800675</v>
      </c>
      <c r="G643">
        <f t="shared" si="808"/>
        <v>0</v>
      </c>
      <c r="H643">
        <f t="shared" si="808"/>
        <v>0</v>
      </c>
      <c r="I643">
        <f t="shared" si="808"/>
        <v>0</v>
      </c>
      <c r="J643">
        <f t="shared" si="808"/>
        <v>0</v>
      </c>
      <c r="K643">
        <f t="shared" si="808"/>
        <v>0</v>
      </c>
      <c r="L643">
        <f t="shared" si="808"/>
        <v>0</v>
      </c>
      <c r="M643">
        <f t="shared" si="808"/>
        <v>0</v>
      </c>
      <c r="N643">
        <f t="shared" si="808"/>
        <v>0</v>
      </c>
      <c r="O643">
        <f t="shared" si="808"/>
        <v>0</v>
      </c>
      <c r="P643">
        <f t="shared" si="808"/>
        <v>0</v>
      </c>
      <c r="Q643">
        <f t="shared" si="808"/>
        <v>0</v>
      </c>
      <c r="R643">
        <f t="shared" si="808"/>
        <v>0</v>
      </c>
      <c r="S643">
        <f t="shared" si="808"/>
        <v>0</v>
      </c>
      <c r="T643">
        <f t="shared" si="808"/>
        <v>0</v>
      </c>
      <c r="U643">
        <f t="shared" si="808"/>
        <v>0</v>
      </c>
      <c r="V643">
        <f t="shared" si="808"/>
        <v>0</v>
      </c>
      <c r="W643">
        <f t="shared" si="808"/>
        <v>0</v>
      </c>
      <c r="X643">
        <f t="shared" si="808"/>
        <v>0</v>
      </c>
      <c r="Y643">
        <f t="shared" si="808"/>
        <v>0</v>
      </c>
      <c r="Z643">
        <f t="shared" si="808"/>
        <v>0</v>
      </c>
      <c r="AA643">
        <f t="shared" si="808"/>
        <v>0</v>
      </c>
      <c r="AB643">
        <f t="shared" si="808"/>
        <v>0</v>
      </c>
      <c r="AC643">
        <f t="shared" si="808"/>
        <v>1964.0117208959357</v>
      </c>
      <c r="AD643">
        <f t="shared" si="808"/>
        <v>165.07629535167214</v>
      </c>
      <c r="AE643">
        <f t="shared" si="808"/>
        <v>0</v>
      </c>
      <c r="AF643">
        <f t="shared" si="808"/>
        <v>0</v>
      </c>
      <c r="AG643">
        <f t="shared" si="808"/>
        <v>0</v>
      </c>
      <c r="AH643">
        <f t="shared" si="808"/>
        <v>0</v>
      </c>
      <c r="AI643">
        <f t="shared" si="808"/>
        <v>0</v>
      </c>
      <c r="AJ643">
        <f t="shared" si="808"/>
        <v>0</v>
      </c>
      <c r="AK643">
        <f t="shared" si="808"/>
        <v>0</v>
      </c>
      <c r="AL643">
        <f t="shared" si="808"/>
        <v>0</v>
      </c>
      <c r="AM643">
        <f t="shared" si="808"/>
        <v>0</v>
      </c>
      <c r="AN643">
        <f t="shared" si="808"/>
        <v>0</v>
      </c>
      <c r="AO643">
        <f t="shared" si="808"/>
        <v>15.173700372324523</v>
      </c>
      <c r="AP643">
        <f t="shared" si="808"/>
        <v>0</v>
      </c>
      <c r="AQ643">
        <f t="shared" si="808"/>
        <v>0</v>
      </c>
      <c r="AR643">
        <f t="shared" si="808"/>
        <v>0</v>
      </c>
      <c r="AS643">
        <f t="shared" si="808"/>
        <v>0</v>
      </c>
      <c r="AT643" s="3">
        <f t="shared" si="805"/>
        <v>4939</v>
      </c>
      <c r="AU643" s="3">
        <f>model!AT6</f>
        <v>4939</v>
      </c>
    </row>
    <row r="644" spans="1:47" x14ac:dyDescent="0.25">
      <c r="A644" s="2" t="s">
        <v>6</v>
      </c>
      <c r="B644">
        <f t="shared" ref="B644:AS644" si="809">B595*($AU595/$AT595)</f>
        <v>0</v>
      </c>
      <c r="C644">
        <f t="shared" si="809"/>
        <v>0</v>
      </c>
      <c r="D644">
        <f t="shared" si="809"/>
        <v>608.66275632521786</v>
      </c>
      <c r="E644">
        <f t="shared" si="809"/>
        <v>0</v>
      </c>
      <c r="F644">
        <f t="shared" si="809"/>
        <v>0</v>
      </c>
      <c r="G644">
        <f t="shared" si="809"/>
        <v>9398.8311051109195</v>
      </c>
      <c r="H644">
        <f t="shared" si="809"/>
        <v>0</v>
      </c>
      <c r="I644">
        <f t="shared" si="809"/>
        <v>0</v>
      </c>
      <c r="J644">
        <f t="shared" si="809"/>
        <v>0</v>
      </c>
      <c r="K644">
        <f t="shared" si="809"/>
        <v>15372.251772275356</v>
      </c>
      <c r="L644">
        <f t="shared" si="809"/>
        <v>0</v>
      </c>
      <c r="M644">
        <f t="shared" si="809"/>
        <v>53.849883691669753</v>
      </c>
      <c r="N644">
        <f t="shared" si="809"/>
        <v>0</v>
      </c>
      <c r="O644">
        <f t="shared" si="809"/>
        <v>0</v>
      </c>
      <c r="P644">
        <f t="shared" si="809"/>
        <v>0</v>
      </c>
      <c r="Q644">
        <f t="shared" si="809"/>
        <v>1.4569325874151859</v>
      </c>
      <c r="R644">
        <f t="shared" si="809"/>
        <v>0</v>
      </c>
      <c r="S644">
        <f t="shared" si="809"/>
        <v>0</v>
      </c>
      <c r="T644">
        <f t="shared" si="809"/>
        <v>2.6483561758737788</v>
      </c>
      <c r="U644">
        <f t="shared" si="809"/>
        <v>0</v>
      </c>
      <c r="V644">
        <f t="shared" si="809"/>
        <v>0</v>
      </c>
      <c r="W644">
        <f t="shared" si="809"/>
        <v>0</v>
      </c>
      <c r="X644">
        <f t="shared" si="809"/>
        <v>0</v>
      </c>
      <c r="Y644">
        <f t="shared" si="809"/>
        <v>0</v>
      </c>
      <c r="Z644">
        <f t="shared" si="809"/>
        <v>0</v>
      </c>
      <c r="AA644">
        <f t="shared" si="809"/>
        <v>153.53722539352043</v>
      </c>
      <c r="AB644">
        <f t="shared" si="809"/>
        <v>0.63537622933254279</v>
      </c>
      <c r="AC644">
        <f t="shared" si="809"/>
        <v>0</v>
      </c>
      <c r="AD644">
        <f t="shared" si="809"/>
        <v>0</v>
      </c>
      <c r="AE644">
        <f t="shared" si="809"/>
        <v>0</v>
      </c>
      <c r="AF644">
        <f t="shared" si="809"/>
        <v>0</v>
      </c>
      <c r="AG644">
        <f t="shared" si="809"/>
        <v>0</v>
      </c>
      <c r="AH644">
        <f t="shared" si="809"/>
        <v>14.462937557334577</v>
      </c>
      <c r="AI644">
        <f t="shared" si="809"/>
        <v>1.0557933516548152</v>
      </c>
      <c r="AJ644">
        <f t="shared" si="809"/>
        <v>0</v>
      </c>
      <c r="AK644">
        <f t="shared" si="809"/>
        <v>0</v>
      </c>
      <c r="AL644">
        <f t="shared" si="809"/>
        <v>0</v>
      </c>
      <c r="AM644">
        <f t="shared" si="809"/>
        <v>0</v>
      </c>
      <c r="AN644">
        <f t="shared" si="809"/>
        <v>77.607861301707374</v>
      </c>
      <c r="AO644">
        <f t="shared" si="809"/>
        <v>0</v>
      </c>
      <c r="AP644">
        <f t="shared" si="809"/>
        <v>0</v>
      </c>
      <c r="AQ644">
        <f t="shared" si="809"/>
        <v>0</v>
      </c>
      <c r="AR644">
        <f t="shared" si="809"/>
        <v>0</v>
      </c>
      <c r="AS644">
        <f t="shared" si="809"/>
        <v>0</v>
      </c>
      <c r="AT644" s="3">
        <f t="shared" si="805"/>
        <v>25685</v>
      </c>
      <c r="AU644" s="3">
        <f>model!AT7</f>
        <v>25685</v>
      </c>
    </row>
    <row r="645" spans="1:47" x14ac:dyDescent="0.25">
      <c r="A645" s="2" t="s">
        <v>7</v>
      </c>
      <c r="B645">
        <f t="shared" ref="B645:AS645" si="810">B596*($AU596/$AT596)</f>
        <v>0</v>
      </c>
      <c r="C645">
        <f t="shared" si="810"/>
        <v>0</v>
      </c>
      <c r="D645">
        <f t="shared" si="810"/>
        <v>0</v>
      </c>
      <c r="E645">
        <f t="shared" si="810"/>
        <v>0</v>
      </c>
      <c r="F645">
        <f t="shared" si="810"/>
        <v>0</v>
      </c>
      <c r="G645">
        <f t="shared" si="810"/>
        <v>0</v>
      </c>
      <c r="H645">
        <f t="shared" si="810"/>
        <v>13759.76590995794</v>
      </c>
      <c r="I645">
        <f t="shared" si="810"/>
        <v>0</v>
      </c>
      <c r="J645">
        <f t="shared" si="810"/>
        <v>0</v>
      </c>
      <c r="K645">
        <f t="shared" si="810"/>
        <v>0</v>
      </c>
      <c r="L645">
        <f t="shared" si="810"/>
        <v>0</v>
      </c>
      <c r="M645">
        <f t="shared" si="810"/>
        <v>4.8930981291839224</v>
      </c>
      <c r="N645">
        <f t="shared" si="810"/>
        <v>30.747072055536478</v>
      </c>
      <c r="O645">
        <f t="shared" si="810"/>
        <v>0</v>
      </c>
      <c r="P645">
        <f t="shared" si="810"/>
        <v>0</v>
      </c>
      <c r="Q645">
        <f t="shared" si="810"/>
        <v>0</v>
      </c>
      <c r="R645">
        <f t="shared" si="810"/>
        <v>0</v>
      </c>
      <c r="S645">
        <f t="shared" si="810"/>
        <v>0</v>
      </c>
      <c r="T645">
        <f t="shared" si="810"/>
        <v>0.95064435756046661</v>
      </c>
      <c r="U645">
        <f t="shared" si="810"/>
        <v>12.84972246044584</v>
      </c>
      <c r="V645">
        <f t="shared" si="810"/>
        <v>0</v>
      </c>
      <c r="W645">
        <f t="shared" si="810"/>
        <v>0</v>
      </c>
      <c r="X645">
        <f t="shared" si="810"/>
        <v>0</v>
      </c>
      <c r="Y645">
        <f t="shared" si="810"/>
        <v>1.4883655390520161</v>
      </c>
      <c r="Z645">
        <f t="shared" si="810"/>
        <v>0</v>
      </c>
      <c r="AA645">
        <f t="shared" si="810"/>
        <v>0</v>
      </c>
      <c r="AB645">
        <f t="shared" si="810"/>
        <v>0</v>
      </c>
      <c r="AC645">
        <f t="shared" si="810"/>
        <v>0</v>
      </c>
      <c r="AD645">
        <f t="shared" si="810"/>
        <v>0</v>
      </c>
      <c r="AE645">
        <f t="shared" si="810"/>
        <v>0</v>
      </c>
      <c r="AF645">
        <f t="shared" si="810"/>
        <v>0</v>
      </c>
      <c r="AG645">
        <f t="shared" si="810"/>
        <v>17.312021448952191</v>
      </c>
      <c r="AH645">
        <f t="shared" si="810"/>
        <v>9.016926554392203</v>
      </c>
      <c r="AI645">
        <f t="shared" si="810"/>
        <v>6.9480356771768115</v>
      </c>
      <c r="AJ645">
        <f t="shared" si="810"/>
        <v>0</v>
      </c>
      <c r="AK645">
        <f t="shared" si="810"/>
        <v>0</v>
      </c>
      <c r="AL645">
        <f t="shared" si="810"/>
        <v>0</v>
      </c>
      <c r="AM645">
        <f t="shared" si="810"/>
        <v>0</v>
      </c>
      <c r="AN645">
        <f t="shared" si="810"/>
        <v>0</v>
      </c>
      <c r="AO645">
        <f t="shared" si="810"/>
        <v>0</v>
      </c>
      <c r="AP645">
        <f t="shared" si="810"/>
        <v>0</v>
      </c>
      <c r="AQ645">
        <f t="shared" si="810"/>
        <v>36.028203819758282</v>
      </c>
      <c r="AR645">
        <f t="shared" si="810"/>
        <v>0</v>
      </c>
      <c r="AS645">
        <f t="shared" si="810"/>
        <v>0</v>
      </c>
      <c r="AT645" s="3">
        <f t="shared" si="805"/>
        <v>13879.999999999995</v>
      </c>
      <c r="AU645" s="3">
        <f>model!AT8</f>
        <v>13880</v>
      </c>
    </row>
    <row r="646" spans="1:47" x14ac:dyDescent="0.25">
      <c r="A646" s="2" t="s">
        <v>8</v>
      </c>
      <c r="B646">
        <f t="shared" ref="B646:AS646" si="811">B597*($AU597/$AT597)</f>
        <v>2689.9074998542665</v>
      </c>
      <c r="C646">
        <f t="shared" si="811"/>
        <v>0</v>
      </c>
      <c r="D646">
        <f t="shared" si="811"/>
        <v>0</v>
      </c>
      <c r="E646">
        <f t="shared" si="811"/>
        <v>0</v>
      </c>
      <c r="F646">
        <f t="shared" si="811"/>
        <v>0</v>
      </c>
      <c r="G646">
        <f t="shared" si="811"/>
        <v>0</v>
      </c>
      <c r="H646">
        <f t="shared" si="811"/>
        <v>0</v>
      </c>
      <c r="I646">
        <f t="shared" si="811"/>
        <v>1671.0131721860632</v>
      </c>
      <c r="J646">
        <f t="shared" si="811"/>
        <v>0</v>
      </c>
      <c r="K646">
        <f t="shared" si="811"/>
        <v>0</v>
      </c>
      <c r="L646">
        <f t="shared" si="811"/>
        <v>0</v>
      </c>
      <c r="M646">
        <f t="shared" si="811"/>
        <v>0</v>
      </c>
      <c r="N646">
        <f t="shared" si="811"/>
        <v>0</v>
      </c>
      <c r="O646">
        <f t="shared" si="811"/>
        <v>46.623093668557921</v>
      </c>
      <c r="P646">
        <f t="shared" si="811"/>
        <v>0</v>
      </c>
      <c r="Q646">
        <f t="shared" si="811"/>
        <v>0</v>
      </c>
      <c r="R646">
        <f t="shared" si="811"/>
        <v>0</v>
      </c>
      <c r="S646">
        <f t="shared" si="811"/>
        <v>0</v>
      </c>
      <c r="T646">
        <f t="shared" si="811"/>
        <v>0</v>
      </c>
      <c r="U646">
        <f t="shared" si="811"/>
        <v>0</v>
      </c>
      <c r="V646">
        <f t="shared" si="811"/>
        <v>0</v>
      </c>
      <c r="W646">
        <f t="shared" si="811"/>
        <v>0</v>
      </c>
      <c r="X646">
        <f t="shared" si="811"/>
        <v>9.21003899934313</v>
      </c>
      <c r="Y646">
        <f t="shared" si="811"/>
        <v>0</v>
      </c>
      <c r="Z646">
        <f t="shared" si="811"/>
        <v>0</v>
      </c>
      <c r="AA646">
        <f t="shared" si="811"/>
        <v>0</v>
      </c>
      <c r="AB646">
        <f t="shared" si="811"/>
        <v>0</v>
      </c>
      <c r="AC646">
        <f t="shared" si="811"/>
        <v>0</v>
      </c>
      <c r="AD646">
        <f t="shared" si="811"/>
        <v>0</v>
      </c>
      <c r="AE646">
        <f t="shared" si="811"/>
        <v>0</v>
      </c>
      <c r="AF646">
        <f t="shared" si="811"/>
        <v>0</v>
      </c>
      <c r="AG646">
        <f t="shared" si="811"/>
        <v>0</v>
      </c>
      <c r="AH646">
        <f t="shared" si="811"/>
        <v>0</v>
      </c>
      <c r="AI646">
        <f t="shared" si="811"/>
        <v>0</v>
      </c>
      <c r="AJ646">
        <f t="shared" si="811"/>
        <v>10.002226268271894</v>
      </c>
      <c r="AK646">
        <f t="shared" si="811"/>
        <v>0</v>
      </c>
      <c r="AL646">
        <f t="shared" si="811"/>
        <v>0</v>
      </c>
      <c r="AM646">
        <f t="shared" si="811"/>
        <v>0</v>
      </c>
      <c r="AN646">
        <f t="shared" si="811"/>
        <v>0</v>
      </c>
      <c r="AO646">
        <f t="shared" si="811"/>
        <v>0</v>
      </c>
      <c r="AP646">
        <f t="shared" si="811"/>
        <v>0</v>
      </c>
      <c r="AQ646">
        <f t="shared" si="811"/>
        <v>0</v>
      </c>
      <c r="AR646">
        <f t="shared" si="811"/>
        <v>4.2439690234980416</v>
      </c>
      <c r="AS646">
        <f t="shared" si="811"/>
        <v>0</v>
      </c>
      <c r="AT646" s="3">
        <f t="shared" si="805"/>
        <v>4431</v>
      </c>
      <c r="AU646" s="3">
        <f>model!AT9</f>
        <v>4431</v>
      </c>
    </row>
    <row r="647" spans="1:47" x14ac:dyDescent="0.25">
      <c r="A647" s="2" t="s">
        <v>9</v>
      </c>
      <c r="B647">
        <f t="shared" ref="B647:AS647" si="812">B598*($AU598/$AT598)</f>
        <v>0</v>
      </c>
      <c r="C647">
        <f t="shared" si="812"/>
        <v>0</v>
      </c>
      <c r="D647">
        <f t="shared" si="812"/>
        <v>0</v>
      </c>
      <c r="E647">
        <f t="shared" si="812"/>
        <v>0</v>
      </c>
      <c r="F647">
        <f t="shared" si="812"/>
        <v>0</v>
      </c>
      <c r="G647">
        <f t="shared" si="812"/>
        <v>0</v>
      </c>
      <c r="H647">
        <f t="shared" si="812"/>
        <v>0</v>
      </c>
      <c r="I647">
        <f t="shared" si="812"/>
        <v>0</v>
      </c>
      <c r="J647">
        <f t="shared" si="812"/>
        <v>17603.709317574489</v>
      </c>
      <c r="K647">
        <f t="shared" si="812"/>
        <v>0</v>
      </c>
      <c r="L647">
        <f t="shared" si="812"/>
        <v>238.9997320465273</v>
      </c>
      <c r="M647">
        <f t="shared" si="812"/>
        <v>0</v>
      </c>
      <c r="N647">
        <f t="shared" si="812"/>
        <v>0</v>
      </c>
      <c r="O647">
        <f t="shared" si="812"/>
        <v>0</v>
      </c>
      <c r="P647">
        <f t="shared" si="812"/>
        <v>0</v>
      </c>
      <c r="Q647">
        <f t="shared" si="812"/>
        <v>0</v>
      </c>
      <c r="R647">
        <f t="shared" si="812"/>
        <v>0</v>
      </c>
      <c r="S647">
        <f t="shared" si="812"/>
        <v>0</v>
      </c>
      <c r="T647">
        <f t="shared" si="812"/>
        <v>0</v>
      </c>
      <c r="U647">
        <f t="shared" si="812"/>
        <v>0</v>
      </c>
      <c r="V647">
        <f t="shared" si="812"/>
        <v>0</v>
      </c>
      <c r="W647">
        <f t="shared" si="812"/>
        <v>0</v>
      </c>
      <c r="X647">
        <f t="shared" si="812"/>
        <v>0</v>
      </c>
      <c r="Y647">
        <f t="shared" si="812"/>
        <v>0</v>
      </c>
      <c r="Z647">
        <f t="shared" si="812"/>
        <v>0</v>
      </c>
      <c r="AA647">
        <f t="shared" si="812"/>
        <v>0</v>
      </c>
      <c r="AB647">
        <f t="shared" si="812"/>
        <v>0</v>
      </c>
      <c r="AC647">
        <f t="shared" si="812"/>
        <v>6634.5373593006507</v>
      </c>
      <c r="AD647">
        <f t="shared" si="812"/>
        <v>35.976555832234354</v>
      </c>
      <c r="AE647">
        <f t="shared" si="812"/>
        <v>0</v>
      </c>
      <c r="AF647">
        <f t="shared" si="812"/>
        <v>0</v>
      </c>
      <c r="AG647">
        <f t="shared" si="812"/>
        <v>0</v>
      </c>
      <c r="AH647">
        <f t="shared" si="812"/>
        <v>0</v>
      </c>
      <c r="AI647">
        <f t="shared" si="812"/>
        <v>0</v>
      </c>
      <c r="AJ647">
        <f t="shared" si="812"/>
        <v>20.048941964620841</v>
      </c>
      <c r="AK647">
        <f t="shared" si="812"/>
        <v>0</v>
      </c>
      <c r="AL647">
        <f t="shared" si="812"/>
        <v>0</v>
      </c>
      <c r="AM647">
        <f t="shared" si="812"/>
        <v>0</v>
      </c>
      <c r="AN647">
        <f t="shared" si="812"/>
        <v>0</v>
      </c>
      <c r="AO647">
        <f t="shared" si="812"/>
        <v>5.728093281478273</v>
      </c>
      <c r="AP647">
        <f t="shared" si="812"/>
        <v>0</v>
      </c>
      <c r="AQ647">
        <f t="shared" si="812"/>
        <v>0</v>
      </c>
      <c r="AR647">
        <f t="shared" si="812"/>
        <v>0</v>
      </c>
      <c r="AS647">
        <f t="shared" si="812"/>
        <v>0</v>
      </c>
      <c r="AT647" s="3">
        <f t="shared" si="805"/>
        <v>24539.000000000004</v>
      </c>
      <c r="AU647" s="3">
        <f>model!AT10</f>
        <v>24539</v>
      </c>
    </row>
    <row r="648" spans="1:47" x14ac:dyDescent="0.25">
      <c r="A648" s="2" t="s">
        <v>10</v>
      </c>
      <c r="B648">
        <f t="shared" ref="B648:AS648" si="813">B599*($AU599/$AT599)</f>
        <v>8.6164575497305709</v>
      </c>
      <c r="C648">
        <f t="shared" si="813"/>
        <v>0</v>
      </c>
      <c r="D648">
        <f t="shared" si="813"/>
        <v>39.794893009578196</v>
      </c>
      <c r="E648">
        <f t="shared" si="813"/>
        <v>0</v>
      </c>
      <c r="F648">
        <f t="shared" si="813"/>
        <v>0</v>
      </c>
      <c r="G648">
        <f t="shared" si="813"/>
        <v>299.81952272918505</v>
      </c>
      <c r="H648">
        <f t="shared" si="813"/>
        <v>0</v>
      </c>
      <c r="I648">
        <f t="shared" si="813"/>
        <v>0</v>
      </c>
      <c r="J648">
        <f t="shared" si="813"/>
        <v>0</v>
      </c>
      <c r="K648">
        <f t="shared" si="813"/>
        <v>36308.911437561743</v>
      </c>
      <c r="L648">
        <f t="shared" si="813"/>
        <v>0</v>
      </c>
      <c r="M648">
        <f t="shared" si="813"/>
        <v>28.686444107355143</v>
      </c>
      <c r="N648">
        <f t="shared" si="813"/>
        <v>0</v>
      </c>
      <c r="O648">
        <f t="shared" si="813"/>
        <v>0.36821420481432987</v>
      </c>
      <c r="P648">
        <f t="shared" si="813"/>
        <v>0.33362693291249251</v>
      </c>
      <c r="Q648">
        <f t="shared" si="813"/>
        <v>2.4473241522501392</v>
      </c>
      <c r="R648">
        <f t="shared" si="813"/>
        <v>0</v>
      </c>
      <c r="S648">
        <f t="shared" si="813"/>
        <v>0</v>
      </c>
      <c r="T648">
        <f t="shared" si="813"/>
        <v>0</v>
      </c>
      <c r="U648">
        <f t="shared" si="813"/>
        <v>0</v>
      </c>
      <c r="V648">
        <f t="shared" si="813"/>
        <v>0</v>
      </c>
      <c r="W648">
        <f t="shared" si="813"/>
        <v>9.0385906285630409</v>
      </c>
      <c r="X648">
        <f t="shared" si="813"/>
        <v>0</v>
      </c>
      <c r="Y648">
        <f t="shared" si="813"/>
        <v>0</v>
      </c>
      <c r="Z648">
        <f t="shared" si="813"/>
        <v>0</v>
      </c>
      <c r="AA648">
        <f t="shared" si="813"/>
        <v>383.9470295960511</v>
      </c>
      <c r="AB648">
        <f t="shared" si="813"/>
        <v>0</v>
      </c>
      <c r="AC648">
        <f t="shared" si="813"/>
        <v>0</v>
      </c>
      <c r="AD648">
        <f t="shared" si="813"/>
        <v>0</v>
      </c>
      <c r="AE648">
        <f t="shared" si="813"/>
        <v>0</v>
      </c>
      <c r="AF648">
        <f t="shared" si="813"/>
        <v>0</v>
      </c>
      <c r="AG648">
        <f t="shared" si="813"/>
        <v>0</v>
      </c>
      <c r="AH648">
        <f t="shared" si="813"/>
        <v>98.745802548337807</v>
      </c>
      <c r="AI648">
        <f t="shared" si="813"/>
        <v>0</v>
      </c>
      <c r="AJ648">
        <f t="shared" si="813"/>
        <v>0</v>
      </c>
      <c r="AK648">
        <f t="shared" si="813"/>
        <v>0</v>
      </c>
      <c r="AL648">
        <f t="shared" si="813"/>
        <v>0</v>
      </c>
      <c r="AM648">
        <f t="shared" si="813"/>
        <v>0</v>
      </c>
      <c r="AN648">
        <f t="shared" si="813"/>
        <v>0</v>
      </c>
      <c r="AO648">
        <f t="shared" si="813"/>
        <v>0</v>
      </c>
      <c r="AP648">
        <f t="shared" si="813"/>
        <v>1.6712727781150012</v>
      </c>
      <c r="AQ648">
        <f t="shared" si="813"/>
        <v>2.6193842013670428</v>
      </c>
      <c r="AR648">
        <f t="shared" si="813"/>
        <v>0</v>
      </c>
      <c r="AS648">
        <f t="shared" si="813"/>
        <v>0</v>
      </c>
      <c r="AT648" s="3">
        <f t="shared" si="805"/>
        <v>37185</v>
      </c>
      <c r="AU648" s="3">
        <f>model!AT11</f>
        <v>37185</v>
      </c>
    </row>
    <row r="649" spans="1:47" x14ac:dyDescent="0.25">
      <c r="A649" s="2" t="s">
        <v>11</v>
      </c>
      <c r="B649">
        <f t="shared" ref="B649:AS649" si="814">B600*($AU600/$AT600)</f>
        <v>0</v>
      </c>
      <c r="C649">
        <f t="shared" si="814"/>
        <v>0</v>
      </c>
      <c r="D649">
        <f t="shared" si="814"/>
        <v>0</v>
      </c>
      <c r="E649">
        <f t="shared" si="814"/>
        <v>0</v>
      </c>
      <c r="F649">
        <f t="shared" si="814"/>
        <v>0</v>
      </c>
      <c r="G649">
        <f t="shared" si="814"/>
        <v>0</v>
      </c>
      <c r="H649">
        <f t="shared" si="814"/>
        <v>0</v>
      </c>
      <c r="I649">
        <f t="shared" si="814"/>
        <v>0</v>
      </c>
      <c r="J649">
        <f t="shared" si="814"/>
        <v>731.9054366170343</v>
      </c>
      <c r="K649">
        <f t="shared" si="814"/>
        <v>0</v>
      </c>
      <c r="L649">
        <f t="shared" si="814"/>
        <v>4721.844126041583</v>
      </c>
      <c r="M649">
        <f t="shared" si="814"/>
        <v>0</v>
      </c>
      <c r="N649">
        <f t="shared" si="814"/>
        <v>0</v>
      </c>
      <c r="O649">
        <f t="shared" si="814"/>
        <v>0</v>
      </c>
      <c r="P649">
        <f t="shared" si="814"/>
        <v>0</v>
      </c>
      <c r="Q649">
        <f t="shared" si="814"/>
        <v>0</v>
      </c>
      <c r="R649">
        <f t="shared" si="814"/>
        <v>0</v>
      </c>
      <c r="S649">
        <f t="shared" si="814"/>
        <v>0</v>
      </c>
      <c r="T649">
        <f t="shared" si="814"/>
        <v>0</v>
      </c>
      <c r="U649">
        <f t="shared" si="814"/>
        <v>0</v>
      </c>
      <c r="V649">
        <f t="shared" si="814"/>
        <v>0</v>
      </c>
      <c r="W649">
        <f t="shared" si="814"/>
        <v>0</v>
      </c>
      <c r="X649">
        <f t="shared" si="814"/>
        <v>0</v>
      </c>
      <c r="Y649">
        <f t="shared" si="814"/>
        <v>0</v>
      </c>
      <c r="Z649">
        <f t="shared" si="814"/>
        <v>0</v>
      </c>
      <c r="AA649">
        <f t="shared" si="814"/>
        <v>0</v>
      </c>
      <c r="AB649">
        <f t="shared" si="814"/>
        <v>0</v>
      </c>
      <c r="AC649">
        <f t="shared" si="814"/>
        <v>901.25043734138205</v>
      </c>
      <c r="AD649">
        <f t="shared" si="814"/>
        <v>0</v>
      </c>
      <c r="AE649">
        <f t="shared" si="814"/>
        <v>0</v>
      </c>
      <c r="AF649">
        <f t="shared" si="814"/>
        <v>0</v>
      </c>
      <c r="AG649">
        <f t="shared" si="814"/>
        <v>0</v>
      </c>
      <c r="AH649">
        <f t="shared" si="814"/>
        <v>0</v>
      </c>
      <c r="AI649">
        <f t="shared" si="814"/>
        <v>0</v>
      </c>
      <c r="AJ649">
        <f t="shared" si="814"/>
        <v>0</v>
      </c>
      <c r="AK649">
        <f t="shared" si="814"/>
        <v>0</v>
      </c>
      <c r="AL649">
        <f t="shared" si="814"/>
        <v>0</v>
      </c>
      <c r="AM649">
        <f t="shared" si="814"/>
        <v>0</v>
      </c>
      <c r="AN649">
        <f t="shared" si="814"/>
        <v>0</v>
      </c>
      <c r="AO649">
        <f t="shared" si="814"/>
        <v>0</v>
      </c>
      <c r="AP649">
        <f t="shared" si="814"/>
        <v>0</v>
      </c>
      <c r="AQ649">
        <f t="shared" si="814"/>
        <v>0</v>
      </c>
      <c r="AR649">
        <f t="shared" si="814"/>
        <v>0</v>
      </c>
      <c r="AS649">
        <f t="shared" si="814"/>
        <v>0</v>
      </c>
      <c r="AT649" s="3">
        <f t="shared" si="805"/>
        <v>6354.9999999999991</v>
      </c>
      <c r="AU649" s="3">
        <f>model!AT12</f>
        <v>6355</v>
      </c>
    </row>
    <row r="650" spans="1:47" x14ac:dyDescent="0.25">
      <c r="A650" s="2" t="s">
        <v>12</v>
      </c>
      <c r="B650">
        <f t="shared" ref="B650:AS650" si="815">B601*($AU601/$AT601)</f>
        <v>0</v>
      </c>
      <c r="C650">
        <f t="shared" si="815"/>
        <v>0</v>
      </c>
      <c r="D650">
        <f t="shared" si="815"/>
        <v>8.2807563582521269</v>
      </c>
      <c r="E650">
        <f t="shared" si="815"/>
        <v>0</v>
      </c>
      <c r="F650">
        <f t="shared" si="815"/>
        <v>0</v>
      </c>
      <c r="G650">
        <f t="shared" si="815"/>
        <v>9.0219242092243164</v>
      </c>
      <c r="H650">
        <f t="shared" si="815"/>
        <v>0</v>
      </c>
      <c r="I650">
        <f t="shared" si="815"/>
        <v>0</v>
      </c>
      <c r="J650">
        <f t="shared" si="815"/>
        <v>0</v>
      </c>
      <c r="K650">
        <f t="shared" si="815"/>
        <v>1137.0171914783753</v>
      </c>
      <c r="L650">
        <f t="shared" si="815"/>
        <v>0</v>
      </c>
      <c r="M650">
        <f t="shared" si="815"/>
        <v>289.41936361576757</v>
      </c>
      <c r="N650">
        <f t="shared" si="815"/>
        <v>0</v>
      </c>
      <c r="O650">
        <f t="shared" si="815"/>
        <v>0</v>
      </c>
      <c r="P650">
        <f t="shared" si="815"/>
        <v>0</v>
      </c>
      <c r="Q650">
        <f t="shared" si="815"/>
        <v>0</v>
      </c>
      <c r="R650">
        <f t="shared" si="815"/>
        <v>0</v>
      </c>
      <c r="S650">
        <f t="shared" si="815"/>
        <v>0</v>
      </c>
      <c r="T650">
        <f t="shared" si="815"/>
        <v>4.2607643383808407</v>
      </c>
      <c r="U650">
        <f t="shared" si="815"/>
        <v>0</v>
      </c>
      <c r="V650">
        <f t="shared" si="815"/>
        <v>0</v>
      </c>
      <c r="W650">
        <f t="shared" si="815"/>
        <v>0</v>
      </c>
      <c r="X650">
        <f t="shared" si="815"/>
        <v>0</v>
      </c>
      <c r="Y650">
        <f t="shared" si="815"/>
        <v>0</v>
      </c>
      <c r="Z650">
        <f t="shared" si="815"/>
        <v>0</v>
      </c>
      <c r="AA650">
        <f t="shared" si="815"/>
        <v>0</v>
      </c>
      <c r="AB650">
        <f t="shared" si="815"/>
        <v>0</v>
      </c>
      <c r="AC650">
        <f t="shared" si="815"/>
        <v>0</v>
      </c>
      <c r="AD650">
        <f t="shared" si="815"/>
        <v>0</v>
      </c>
      <c r="AE650">
        <f t="shared" si="815"/>
        <v>0</v>
      </c>
      <c r="AF650">
        <f t="shared" si="815"/>
        <v>0</v>
      </c>
      <c r="AG650">
        <f t="shared" si="815"/>
        <v>0</v>
      </c>
      <c r="AH650">
        <f t="shared" si="815"/>
        <v>0</v>
      </c>
      <c r="AI650">
        <f t="shared" si="815"/>
        <v>0</v>
      </c>
      <c r="AJ650">
        <f t="shared" si="815"/>
        <v>0</v>
      </c>
      <c r="AK650">
        <f t="shared" si="815"/>
        <v>0</v>
      </c>
      <c r="AL650">
        <f t="shared" si="815"/>
        <v>0</v>
      </c>
      <c r="AM650">
        <f t="shared" si="815"/>
        <v>0</v>
      </c>
      <c r="AN650">
        <f t="shared" si="815"/>
        <v>0</v>
      </c>
      <c r="AO650">
        <f t="shared" si="815"/>
        <v>0</v>
      </c>
      <c r="AP650">
        <f t="shared" si="815"/>
        <v>0</v>
      </c>
      <c r="AQ650">
        <f t="shared" si="815"/>
        <v>0</v>
      </c>
      <c r="AR650">
        <f t="shared" si="815"/>
        <v>0</v>
      </c>
      <c r="AS650">
        <f t="shared" si="815"/>
        <v>0</v>
      </c>
      <c r="AT650" s="3">
        <f t="shared" si="805"/>
        <v>1448</v>
      </c>
      <c r="AU650" s="3">
        <f>model!AT13</f>
        <v>1448</v>
      </c>
    </row>
    <row r="651" spans="1:47" x14ac:dyDescent="0.25">
      <c r="A651" s="2" t="s">
        <v>13</v>
      </c>
      <c r="B651">
        <f t="shared" ref="B651:AS651" si="816">B602*($AU602/$AT602)</f>
        <v>0</v>
      </c>
      <c r="C651">
        <f t="shared" si="816"/>
        <v>0</v>
      </c>
      <c r="D651">
        <f t="shared" si="816"/>
        <v>0</v>
      </c>
      <c r="E651">
        <f t="shared" si="816"/>
        <v>0</v>
      </c>
      <c r="F651">
        <f t="shared" si="816"/>
        <v>0</v>
      </c>
      <c r="G651">
        <f t="shared" si="816"/>
        <v>0</v>
      </c>
      <c r="H651">
        <f t="shared" si="816"/>
        <v>426.03131672629928</v>
      </c>
      <c r="I651">
        <f t="shared" si="816"/>
        <v>0</v>
      </c>
      <c r="J651">
        <f t="shared" si="816"/>
        <v>0</v>
      </c>
      <c r="K651">
        <f t="shared" si="816"/>
        <v>0</v>
      </c>
      <c r="L651">
        <f t="shared" si="816"/>
        <v>0</v>
      </c>
      <c r="M651">
        <f t="shared" si="816"/>
        <v>0</v>
      </c>
      <c r="N651">
        <f t="shared" si="816"/>
        <v>295.64354885867516</v>
      </c>
      <c r="O651">
        <f t="shared" si="816"/>
        <v>0</v>
      </c>
      <c r="P651">
        <f t="shared" si="816"/>
        <v>0</v>
      </c>
      <c r="Q651">
        <f t="shared" si="816"/>
        <v>0</v>
      </c>
      <c r="R651">
        <f t="shared" si="816"/>
        <v>0</v>
      </c>
      <c r="S651">
        <f t="shared" si="816"/>
        <v>0</v>
      </c>
      <c r="T651">
        <f t="shared" si="816"/>
        <v>0</v>
      </c>
      <c r="U651">
        <f t="shared" si="816"/>
        <v>0</v>
      </c>
      <c r="V651">
        <f t="shared" si="816"/>
        <v>0</v>
      </c>
      <c r="W651">
        <f t="shared" si="816"/>
        <v>0</v>
      </c>
      <c r="X651">
        <f t="shared" si="816"/>
        <v>0</v>
      </c>
      <c r="Y651">
        <f t="shared" si="816"/>
        <v>15.325134415025568</v>
      </c>
      <c r="Z651">
        <f t="shared" si="816"/>
        <v>0</v>
      </c>
      <c r="AA651">
        <f t="shared" si="816"/>
        <v>0</v>
      </c>
      <c r="AB651">
        <f t="shared" si="816"/>
        <v>0</v>
      </c>
      <c r="AC651">
        <f t="shared" si="816"/>
        <v>0</v>
      </c>
      <c r="AD651">
        <f t="shared" si="816"/>
        <v>0</v>
      </c>
      <c r="AE651">
        <f t="shared" si="816"/>
        <v>0</v>
      </c>
      <c r="AF651">
        <f t="shared" si="816"/>
        <v>0</v>
      </c>
      <c r="AG651">
        <f t="shared" si="816"/>
        <v>0</v>
      </c>
      <c r="AH651">
        <f t="shared" si="816"/>
        <v>0</v>
      </c>
      <c r="AI651">
        <f t="shared" si="816"/>
        <v>0</v>
      </c>
      <c r="AJ651">
        <f t="shared" si="816"/>
        <v>0</v>
      </c>
      <c r="AK651">
        <f t="shared" si="816"/>
        <v>0</v>
      </c>
      <c r="AL651">
        <f t="shared" si="816"/>
        <v>0</v>
      </c>
      <c r="AM651">
        <f t="shared" si="816"/>
        <v>0</v>
      </c>
      <c r="AN651">
        <f t="shared" si="816"/>
        <v>0</v>
      </c>
      <c r="AO651">
        <f t="shared" si="816"/>
        <v>0</v>
      </c>
      <c r="AP651">
        <f t="shared" si="816"/>
        <v>0</v>
      </c>
      <c r="AQ651">
        <f t="shared" si="816"/>
        <v>0</v>
      </c>
      <c r="AR651">
        <f t="shared" si="816"/>
        <v>0</v>
      </c>
      <c r="AS651">
        <f t="shared" si="816"/>
        <v>0</v>
      </c>
      <c r="AT651" s="3">
        <f t="shared" si="805"/>
        <v>737</v>
      </c>
      <c r="AU651" s="3">
        <f>model!AT14</f>
        <v>737</v>
      </c>
    </row>
    <row r="652" spans="1:47" x14ac:dyDescent="0.25">
      <c r="A652" s="2" t="s">
        <v>14</v>
      </c>
      <c r="B652">
        <f t="shared" ref="B652:AS652" si="817">B603*($AU603/$AT603)</f>
        <v>43456.065530632462</v>
      </c>
      <c r="C652">
        <f t="shared" si="817"/>
        <v>0</v>
      </c>
      <c r="D652">
        <f t="shared" si="817"/>
        <v>0</v>
      </c>
      <c r="E652">
        <f t="shared" si="817"/>
        <v>0</v>
      </c>
      <c r="F652">
        <f t="shared" si="817"/>
        <v>0</v>
      </c>
      <c r="G652">
        <f t="shared" si="817"/>
        <v>0</v>
      </c>
      <c r="H652">
        <f t="shared" si="817"/>
        <v>97.327882083849531</v>
      </c>
      <c r="I652">
        <f t="shared" si="817"/>
        <v>26.497468879028983</v>
      </c>
      <c r="J652">
        <f t="shared" si="817"/>
        <v>0</v>
      </c>
      <c r="K652">
        <f t="shared" si="817"/>
        <v>0</v>
      </c>
      <c r="L652">
        <f t="shared" si="817"/>
        <v>0</v>
      </c>
      <c r="M652">
        <f t="shared" si="817"/>
        <v>0</v>
      </c>
      <c r="N652">
        <f t="shared" si="817"/>
        <v>0</v>
      </c>
      <c r="O652">
        <f t="shared" si="817"/>
        <v>77709.687428410296</v>
      </c>
      <c r="P652">
        <f t="shared" si="817"/>
        <v>0</v>
      </c>
      <c r="Q652">
        <f t="shared" si="817"/>
        <v>17.991503146563915</v>
      </c>
      <c r="R652">
        <f t="shared" si="817"/>
        <v>0</v>
      </c>
      <c r="S652">
        <f t="shared" si="817"/>
        <v>0</v>
      </c>
      <c r="T652">
        <f t="shared" si="817"/>
        <v>0</v>
      </c>
      <c r="U652">
        <f t="shared" si="817"/>
        <v>53.435681177540083</v>
      </c>
      <c r="V652">
        <f t="shared" si="817"/>
        <v>0</v>
      </c>
      <c r="W652">
        <f t="shared" si="817"/>
        <v>0</v>
      </c>
      <c r="X652">
        <f t="shared" si="817"/>
        <v>262.27422582689923</v>
      </c>
      <c r="Y652">
        <f t="shared" si="817"/>
        <v>0</v>
      </c>
      <c r="Z652">
        <f t="shared" si="817"/>
        <v>0</v>
      </c>
      <c r="AA652">
        <f t="shared" si="817"/>
        <v>0</v>
      </c>
      <c r="AB652">
        <f t="shared" si="817"/>
        <v>1.9364000532967411</v>
      </c>
      <c r="AC652">
        <f t="shared" si="817"/>
        <v>0</v>
      </c>
      <c r="AD652">
        <f t="shared" si="817"/>
        <v>0</v>
      </c>
      <c r="AE652">
        <f t="shared" si="817"/>
        <v>0</v>
      </c>
      <c r="AF652">
        <f t="shared" si="817"/>
        <v>0</v>
      </c>
      <c r="AG652">
        <f t="shared" si="817"/>
        <v>0</v>
      </c>
      <c r="AH652">
        <f t="shared" si="817"/>
        <v>0</v>
      </c>
      <c r="AI652">
        <f t="shared" si="817"/>
        <v>0</v>
      </c>
      <c r="AJ652">
        <f t="shared" si="817"/>
        <v>0</v>
      </c>
      <c r="AK652">
        <f t="shared" si="817"/>
        <v>0</v>
      </c>
      <c r="AL652">
        <f t="shared" si="817"/>
        <v>654.66225969797699</v>
      </c>
      <c r="AM652">
        <f t="shared" si="817"/>
        <v>356.73227594233822</v>
      </c>
      <c r="AN652">
        <f t="shared" si="817"/>
        <v>0</v>
      </c>
      <c r="AO652">
        <f t="shared" si="817"/>
        <v>0</v>
      </c>
      <c r="AP652">
        <f t="shared" si="817"/>
        <v>0</v>
      </c>
      <c r="AQ652">
        <f t="shared" si="817"/>
        <v>29.93980375146543</v>
      </c>
      <c r="AR652">
        <f t="shared" si="817"/>
        <v>67.831929851014422</v>
      </c>
      <c r="AS652">
        <f t="shared" si="817"/>
        <v>35.617610547276016</v>
      </c>
      <c r="AT652" s="3">
        <f t="shared" si="805"/>
        <v>122769.99999999999</v>
      </c>
      <c r="AU652" s="3">
        <f>model!AT15</f>
        <v>122770</v>
      </c>
    </row>
    <row r="653" spans="1:47" x14ac:dyDescent="0.25">
      <c r="A653" s="2" t="s">
        <v>15</v>
      </c>
      <c r="B653">
        <f t="shared" ref="B653:AS653" si="818">B604*($AU604/$AT604)</f>
        <v>0</v>
      </c>
      <c r="C653">
        <f t="shared" si="818"/>
        <v>0</v>
      </c>
      <c r="D653">
        <f t="shared" si="818"/>
        <v>885.34882967088163</v>
      </c>
      <c r="E653">
        <f t="shared" si="818"/>
        <v>191.00617396597048</v>
      </c>
      <c r="F653">
        <f t="shared" si="818"/>
        <v>0</v>
      </c>
      <c r="G653">
        <f t="shared" si="818"/>
        <v>0</v>
      </c>
      <c r="H653">
        <f t="shared" si="818"/>
        <v>0</v>
      </c>
      <c r="I653">
        <f t="shared" si="818"/>
        <v>0</v>
      </c>
      <c r="J653">
        <f t="shared" si="818"/>
        <v>0</v>
      </c>
      <c r="K653">
        <f t="shared" si="818"/>
        <v>56.939488651799962</v>
      </c>
      <c r="L653">
        <f t="shared" si="818"/>
        <v>0</v>
      </c>
      <c r="M653">
        <f t="shared" si="818"/>
        <v>0</v>
      </c>
      <c r="N653">
        <f t="shared" si="818"/>
        <v>0</v>
      </c>
      <c r="O653">
        <f t="shared" si="818"/>
        <v>0</v>
      </c>
      <c r="P653">
        <f t="shared" si="818"/>
        <v>2708.7050229207357</v>
      </c>
      <c r="Q653">
        <f t="shared" si="818"/>
        <v>0</v>
      </c>
      <c r="R653">
        <f t="shared" si="818"/>
        <v>0</v>
      </c>
      <c r="S653">
        <f t="shared" si="818"/>
        <v>0</v>
      </c>
      <c r="T653">
        <f t="shared" si="818"/>
        <v>0</v>
      </c>
      <c r="U653">
        <f t="shared" si="818"/>
        <v>0</v>
      </c>
      <c r="V653">
        <f t="shared" si="818"/>
        <v>5.5617291638884678</v>
      </c>
      <c r="W653">
        <f t="shared" si="818"/>
        <v>0</v>
      </c>
      <c r="X653">
        <f t="shared" si="818"/>
        <v>0</v>
      </c>
      <c r="Y653">
        <f t="shared" si="818"/>
        <v>0</v>
      </c>
      <c r="Z653">
        <f t="shared" si="818"/>
        <v>0</v>
      </c>
      <c r="AA653">
        <f t="shared" si="818"/>
        <v>0</v>
      </c>
      <c r="AB653">
        <f t="shared" si="818"/>
        <v>0</v>
      </c>
      <c r="AC653">
        <f t="shared" si="818"/>
        <v>0</v>
      </c>
      <c r="AD653">
        <f t="shared" si="818"/>
        <v>0</v>
      </c>
      <c r="AE653">
        <f t="shared" si="818"/>
        <v>0</v>
      </c>
      <c r="AF653">
        <f t="shared" si="818"/>
        <v>0</v>
      </c>
      <c r="AG653">
        <f t="shared" si="818"/>
        <v>0</v>
      </c>
      <c r="AH653">
        <f t="shared" si="818"/>
        <v>0</v>
      </c>
      <c r="AI653">
        <f t="shared" si="818"/>
        <v>0</v>
      </c>
      <c r="AJ653">
        <f t="shared" si="818"/>
        <v>0</v>
      </c>
      <c r="AK653">
        <f t="shared" si="818"/>
        <v>0</v>
      </c>
      <c r="AL653">
        <f t="shared" si="818"/>
        <v>0</v>
      </c>
      <c r="AM653">
        <f t="shared" si="818"/>
        <v>0</v>
      </c>
      <c r="AN653">
        <f t="shared" si="818"/>
        <v>40.438755626723669</v>
      </c>
      <c r="AO653">
        <f t="shared" si="818"/>
        <v>0</v>
      </c>
      <c r="AP653">
        <f t="shared" si="818"/>
        <v>0</v>
      </c>
      <c r="AQ653">
        <f t="shared" si="818"/>
        <v>0</v>
      </c>
      <c r="AR653">
        <f t="shared" si="818"/>
        <v>0</v>
      </c>
      <c r="AS653">
        <f t="shared" si="818"/>
        <v>0</v>
      </c>
      <c r="AT653" s="3">
        <f t="shared" si="805"/>
        <v>3888.0000000000005</v>
      </c>
      <c r="AU653" s="3">
        <f>model!AT16</f>
        <v>3888</v>
      </c>
    </row>
    <row r="654" spans="1:47" x14ac:dyDescent="0.25">
      <c r="A654" s="2" t="s">
        <v>16</v>
      </c>
      <c r="B654">
        <f t="shared" ref="B654:AS654" si="819">B605*($AU605/$AT605)</f>
        <v>63.397723409505879</v>
      </c>
      <c r="C654">
        <f t="shared" si="819"/>
        <v>0</v>
      </c>
      <c r="D654">
        <f t="shared" si="819"/>
        <v>10.618050805534333</v>
      </c>
      <c r="E654">
        <f t="shared" si="819"/>
        <v>0</v>
      </c>
      <c r="F654">
        <f t="shared" si="819"/>
        <v>0</v>
      </c>
      <c r="G654">
        <f t="shared" si="819"/>
        <v>0</v>
      </c>
      <c r="H654">
        <f t="shared" si="819"/>
        <v>0</v>
      </c>
      <c r="I654">
        <f t="shared" si="819"/>
        <v>0</v>
      </c>
      <c r="J654">
        <f t="shared" si="819"/>
        <v>0</v>
      </c>
      <c r="K654">
        <f t="shared" si="819"/>
        <v>627.39535094385997</v>
      </c>
      <c r="L654">
        <f t="shared" si="819"/>
        <v>0</v>
      </c>
      <c r="M654">
        <f t="shared" si="819"/>
        <v>0</v>
      </c>
      <c r="N654">
        <f t="shared" si="819"/>
        <v>0</v>
      </c>
      <c r="O654">
        <f t="shared" si="819"/>
        <v>137.54538770428994</v>
      </c>
      <c r="P654">
        <f t="shared" si="819"/>
        <v>0</v>
      </c>
      <c r="Q654">
        <f t="shared" si="819"/>
        <v>9372.3372616816705</v>
      </c>
      <c r="R654">
        <f t="shared" si="819"/>
        <v>0</v>
      </c>
      <c r="S654">
        <f t="shared" si="819"/>
        <v>0</v>
      </c>
      <c r="T654">
        <f t="shared" si="819"/>
        <v>0</v>
      </c>
      <c r="U654">
        <f t="shared" si="819"/>
        <v>0</v>
      </c>
      <c r="V654">
        <f t="shared" si="819"/>
        <v>0</v>
      </c>
      <c r="W654">
        <f t="shared" si="819"/>
        <v>0</v>
      </c>
      <c r="X654">
        <f t="shared" si="819"/>
        <v>0</v>
      </c>
      <c r="Y654">
        <f t="shared" si="819"/>
        <v>0</v>
      </c>
      <c r="Z654">
        <f t="shared" si="819"/>
        <v>0</v>
      </c>
      <c r="AA654">
        <f t="shared" si="819"/>
        <v>0</v>
      </c>
      <c r="AB654">
        <f t="shared" si="819"/>
        <v>54.068065299227541</v>
      </c>
      <c r="AC654">
        <f t="shared" si="819"/>
        <v>0</v>
      </c>
      <c r="AD654">
        <f t="shared" si="819"/>
        <v>0</v>
      </c>
      <c r="AE654">
        <f t="shared" si="819"/>
        <v>0</v>
      </c>
      <c r="AF654">
        <f t="shared" si="819"/>
        <v>0</v>
      </c>
      <c r="AG654">
        <f t="shared" si="819"/>
        <v>0</v>
      </c>
      <c r="AH654">
        <f t="shared" si="819"/>
        <v>28.789243881335114</v>
      </c>
      <c r="AI654">
        <f t="shared" si="819"/>
        <v>2180.6566198476121</v>
      </c>
      <c r="AJ654">
        <f t="shared" si="819"/>
        <v>0</v>
      </c>
      <c r="AK654">
        <f t="shared" si="819"/>
        <v>0</v>
      </c>
      <c r="AL654">
        <f t="shared" si="819"/>
        <v>0</v>
      </c>
      <c r="AM654">
        <f t="shared" si="819"/>
        <v>0</v>
      </c>
      <c r="AN654">
        <f t="shared" si="819"/>
        <v>0</v>
      </c>
      <c r="AO654">
        <f t="shared" si="819"/>
        <v>0</v>
      </c>
      <c r="AP654">
        <f t="shared" si="819"/>
        <v>0</v>
      </c>
      <c r="AQ654">
        <f t="shared" si="819"/>
        <v>569.192296426962</v>
      </c>
      <c r="AR654">
        <f t="shared" si="819"/>
        <v>0</v>
      </c>
      <c r="AS654">
        <f t="shared" si="819"/>
        <v>0</v>
      </c>
      <c r="AT654" s="3">
        <f t="shared" si="805"/>
        <v>13043.999999999996</v>
      </c>
      <c r="AU654" s="3">
        <f>model!AT17</f>
        <v>13044</v>
      </c>
    </row>
    <row r="655" spans="1:47" x14ac:dyDescent="0.25">
      <c r="A655" s="2" t="s">
        <v>17</v>
      </c>
      <c r="B655">
        <f t="shared" ref="B655:AS655" si="820">B606*($AU606/$AT606)</f>
        <v>0</v>
      </c>
      <c r="C655">
        <f t="shared" si="820"/>
        <v>0</v>
      </c>
      <c r="D655">
        <f t="shared" si="820"/>
        <v>3.8294157760426821</v>
      </c>
      <c r="E655">
        <f t="shared" si="820"/>
        <v>0</v>
      </c>
      <c r="F655">
        <f t="shared" si="820"/>
        <v>0</v>
      </c>
      <c r="G655">
        <f t="shared" si="820"/>
        <v>8.6920147051331238</v>
      </c>
      <c r="H655">
        <f t="shared" si="820"/>
        <v>0</v>
      </c>
      <c r="I655">
        <f t="shared" si="820"/>
        <v>0</v>
      </c>
      <c r="J655">
        <f t="shared" si="820"/>
        <v>0</v>
      </c>
      <c r="K655">
        <f t="shared" si="820"/>
        <v>143.66416769953005</v>
      </c>
      <c r="L655">
        <f t="shared" si="820"/>
        <v>0</v>
      </c>
      <c r="M655">
        <f t="shared" si="820"/>
        <v>0</v>
      </c>
      <c r="N655">
        <f t="shared" si="820"/>
        <v>0</v>
      </c>
      <c r="O655">
        <f t="shared" si="820"/>
        <v>0</v>
      </c>
      <c r="P655">
        <f t="shared" si="820"/>
        <v>0</v>
      </c>
      <c r="Q655">
        <f t="shared" si="820"/>
        <v>0</v>
      </c>
      <c r="R655">
        <f t="shared" si="820"/>
        <v>181.70412094209047</v>
      </c>
      <c r="S655">
        <f t="shared" si="820"/>
        <v>0</v>
      </c>
      <c r="T655">
        <f t="shared" si="820"/>
        <v>0</v>
      </c>
      <c r="U655">
        <f t="shared" si="820"/>
        <v>0</v>
      </c>
      <c r="V655">
        <f t="shared" si="820"/>
        <v>0</v>
      </c>
      <c r="W655">
        <f t="shared" si="820"/>
        <v>0</v>
      </c>
      <c r="X655">
        <f t="shared" si="820"/>
        <v>0</v>
      </c>
      <c r="Y655">
        <f t="shared" si="820"/>
        <v>0</v>
      </c>
      <c r="Z655">
        <f t="shared" si="820"/>
        <v>0</v>
      </c>
      <c r="AA655">
        <f t="shared" si="820"/>
        <v>166.11028087720362</v>
      </c>
      <c r="AB655">
        <f t="shared" si="820"/>
        <v>0</v>
      </c>
      <c r="AC655">
        <f t="shared" si="820"/>
        <v>0</v>
      </c>
      <c r="AD655">
        <f t="shared" si="820"/>
        <v>0</v>
      </c>
      <c r="AE655">
        <f t="shared" si="820"/>
        <v>0</v>
      </c>
      <c r="AF655">
        <f t="shared" si="820"/>
        <v>0</v>
      </c>
      <c r="AG655">
        <f t="shared" si="820"/>
        <v>0</v>
      </c>
      <c r="AH655">
        <f t="shared" si="820"/>
        <v>0</v>
      </c>
      <c r="AI655">
        <f t="shared" si="820"/>
        <v>0</v>
      </c>
      <c r="AJ655">
        <f t="shared" si="820"/>
        <v>0</v>
      </c>
      <c r="AK655">
        <f t="shared" si="820"/>
        <v>0</v>
      </c>
      <c r="AL655">
        <f t="shared" si="820"/>
        <v>0</v>
      </c>
      <c r="AM655">
        <f t="shared" si="820"/>
        <v>0</v>
      </c>
      <c r="AN655">
        <f t="shared" si="820"/>
        <v>0</v>
      </c>
      <c r="AO655">
        <f t="shared" si="820"/>
        <v>0</v>
      </c>
      <c r="AP655">
        <f t="shared" si="820"/>
        <v>0</v>
      </c>
      <c r="AQ655">
        <f t="shared" si="820"/>
        <v>0</v>
      </c>
      <c r="AR655">
        <f t="shared" si="820"/>
        <v>0</v>
      </c>
      <c r="AS655">
        <f t="shared" si="820"/>
        <v>0</v>
      </c>
      <c r="AT655" s="3">
        <f t="shared" si="805"/>
        <v>504</v>
      </c>
      <c r="AU655" s="3">
        <f>model!AT18</f>
        <v>504</v>
      </c>
    </row>
    <row r="656" spans="1:47" x14ac:dyDescent="0.25">
      <c r="A656" s="2" t="s">
        <v>18</v>
      </c>
      <c r="B656">
        <f t="shared" ref="B656:AS656" si="821">B607*($AU607/$AT607)</f>
        <v>6.5871937051117673</v>
      </c>
      <c r="C656">
        <f t="shared" si="821"/>
        <v>22.819410108678991</v>
      </c>
      <c r="D656">
        <f t="shared" si="821"/>
        <v>0</v>
      </c>
      <c r="E656">
        <f t="shared" si="821"/>
        <v>0</v>
      </c>
      <c r="F656">
        <f t="shared" si="821"/>
        <v>0</v>
      </c>
      <c r="G656">
        <f t="shared" si="821"/>
        <v>0</v>
      </c>
      <c r="H656">
        <f t="shared" si="821"/>
        <v>0</v>
      </c>
      <c r="I656">
        <f t="shared" si="821"/>
        <v>0</v>
      </c>
      <c r="J656">
        <f t="shared" si="821"/>
        <v>0</v>
      </c>
      <c r="K656">
        <f t="shared" si="821"/>
        <v>0</v>
      </c>
      <c r="L656">
        <f t="shared" si="821"/>
        <v>0</v>
      </c>
      <c r="M656">
        <f t="shared" si="821"/>
        <v>0</v>
      </c>
      <c r="N656">
        <f t="shared" si="821"/>
        <v>0</v>
      </c>
      <c r="O656">
        <f t="shared" si="821"/>
        <v>0</v>
      </c>
      <c r="P656">
        <f t="shared" si="821"/>
        <v>0</v>
      </c>
      <c r="Q656">
        <f t="shared" si="821"/>
        <v>0</v>
      </c>
      <c r="R656">
        <f t="shared" si="821"/>
        <v>0</v>
      </c>
      <c r="S656">
        <f t="shared" si="821"/>
        <v>2777.1292928329758</v>
      </c>
      <c r="T656">
        <f t="shared" si="821"/>
        <v>0</v>
      </c>
      <c r="U656">
        <f t="shared" si="821"/>
        <v>0</v>
      </c>
      <c r="V656">
        <f t="shared" si="821"/>
        <v>0</v>
      </c>
      <c r="W656">
        <f t="shared" si="821"/>
        <v>0</v>
      </c>
      <c r="X656">
        <f t="shared" si="821"/>
        <v>0</v>
      </c>
      <c r="Y656">
        <f t="shared" si="821"/>
        <v>0</v>
      </c>
      <c r="Z656">
        <f t="shared" si="821"/>
        <v>82.766686597882909</v>
      </c>
      <c r="AA656">
        <f t="shared" si="821"/>
        <v>0</v>
      </c>
      <c r="AB656">
        <f t="shared" si="821"/>
        <v>0</v>
      </c>
      <c r="AC656">
        <f t="shared" si="821"/>
        <v>0</v>
      </c>
      <c r="AD656">
        <f t="shared" si="821"/>
        <v>69.618092894554195</v>
      </c>
      <c r="AE656">
        <f t="shared" si="821"/>
        <v>0</v>
      </c>
      <c r="AF656">
        <f t="shared" si="821"/>
        <v>92.870447813907177</v>
      </c>
      <c r="AG656">
        <f t="shared" si="821"/>
        <v>0</v>
      </c>
      <c r="AH656">
        <f t="shared" si="821"/>
        <v>0</v>
      </c>
      <c r="AI656">
        <f t="shared" si="821"/>
        <v>0</v>
      </c>
      <c r="AJ656">
        <f t="shared" si="821"/>
        <v>642.15110750306576</v>
      </c>
      <c r="AK656">
        <f t="shared" si="821"/>
        <v>0</v>
      </c>
      <c r="AL656">
        <f t="shared" si="821"/>
        <v>0</v>
      </c>
      <c r="AM656">
        <f t="shared" si="821"/>
        <v>0</v>
      </c>
      <c r="AN656">
        <f t="shared" si="821"/>
        <v>0</v>
      </c>
      <c r="AO656">
        <f t="shared" si="821"/>
        <v>3.057768543823927</v>
      </c>
      <c r="AP656">
        <f t="shared" si="821"/>
        <v>0</v>
      </c>
      <c r="AQ656">
        <f t="shared" si="821"/>
        <v>0</v>
      </c>
      <c r="AR656">
        <f t="shared" si="821"/>
        <v>0</v>
      </c>
      <c r="AS656">
        <f t="shared" si="821"/>
        <v>0</v>
      </c>
      <c r="AT656" s="3">
        <f t="shared" si="805"/>
        <v>3697.0000000000005</v>
      </c>
      <c r="AU656" s="3">
        <f>model!AT19</f>
        <v>3697</v>
      </c>
    </row>
    <row r="657" spans="1:47" x14ac:dyDescent="0.25">
      <c r="A657" s="2" t="s">
        <v>19</v>
      </c>
      <c r="B657">
        <f t="shared" ref="B657:AS657" si="822">B608*($AU608/$AT608)</f>
        <v>17.275402476099977</v>
      </c>
      <c r="C657">
        <f t="shared" si="822"/>
        <v>0</v>
      </c>
      <c r="D657">
        <f t="shared" si="822"/>
        <v>0</v>
      </c>
      <c r="E657">
        <f t="shared" si="822"/>
        <v>0</v>
      </c>
      <c r="F657">
        <f t="shared" si="822"/>
        <v>0</v>
      </c>
      <c r="G657">
        <f t="shared" si="822"/>
        <v>0</v>
      </c>
      <c r="H657">
        <f t="shared" si="822"/>
        <v>0</v>
      </c>
      <c r="I657">
        <f t="shared" si="822"/>
        <v>0</v>
      </c>
      <c r="J657">
        <f t="shared" si="822"/>
        <v>0</v>
      </c>
      <c r="K657">
        <f t="shared" si="822"/>
        <v>1031.8687993795431</v>
      </c>
      <c r="L657">
        <f t="shared" si="822"/>
        <v>0</v>
      </c>
      <c r="M657">
        <f t="shared" si="822"/>
        <v>48.109659004784312</v>
      </c>
      <c r="N657">
        <f t="shared" si="822"/>
        <v>0</v>
      </c>
      <c r="O657">
        <f t="shared" si="822"/>
        <v>0</v>
      </c>
      <c r="P657">
        <f t="shared" si="822"/>
        <v>0</v>
      </c>
      <c r="Q657">
        <f t="shared" si="822"/>
        <v>0</v>
      </c>
      <c r="R657">
        <f t="shared" si="822"/>
        <v>0</v>
      </c>
      <c r="S657">
        <f t="shared" si="822"/>
        <v>0</v>
      </c>
      <c r="T657">
        <f t="shared" si="822"/>
        <v>1375.9149605838534</v>
      </c>
      <c r="U657">
        <f t="shared" si="822"/>
        <v>0</v>
      </c>
      <c r="V657">
        <f t="shared" si="822"/>
        <v>0</v>
      </c>
      <c r="W657">
        <f t="shared" si="822"/>
        <v>0</v>
      </c>
      <c r="X657">
        <f t="shared" si="822"/>
        <v>0</v>
      </c>
      <c r="Y657">
        <f t="shared" si="822"/>
        <v>0</v>
      </c>
      <c r="Z657">
        <f t="shared" si="822"/>
        <v>0</v>
      </c>
      <c r="AA657">
        <f t="shared" si="822"/>
        <v>0</v>
      </c>
      <c r="AB657">
        <f t="shared" si="822"/>
        <v>7.0937344877884705</v>
      </c>
      <c r="AC657">
        <f t="shared" si="822"/>
        <v>0</v>
      </c>
      <c r="AD657">
        <f t="shared" si="822"/>
        <v>0</v>
      </c>
      <c r="AE657">
        <f t="shared" si="822"/>
        <v>20.737444067930433</v>
      </c>
      <c r="AF657">
        <f t="shared" si="822"/>
        <v>0</v>
      </c>
      <c r="AG657">
        <f t="shared" si="822"/>
        <v>0</v>
      </c>
      <c r="AH657">
        <f t="shared" si="822"/>
        <v>0</v>
      </c>
      <c r="AI657">
        <f t="shared" si="822"/>
        <v>0</v>
      </c>
      <c r="AJ657">
        <f t="shared" si="822"/>
        <v>0</v>
      </c>
      <c r="AK657">
        <f t="shared" si="822"/>
        <v>0</v>
      </c>
      <c r="AL657">
        <f t="shared" si="822"/>
        <v>0</v>
      </c>
      <c r="AM657">
        <f t="shared" si="822"/>
        <v>0</v>
      </c>
      <c r="AN657">
        <f t="shared" si="822"/>
        <v>0</v>
      </c>
      <c r="AO657">
        <f t="shared" si="822"/>
        <v>0</v>
      </c>
      <c r="AP657">
        <f t="shared" si="822"/>
        <v>0</v>
      </c>
      <c r="AQ657">
        <f t="shared" si="822"/>
        <v>0</v>
      </c>
      <c r="AR657">
        <f t="shared" si="822"/>
        <v>0</v>
      </c>
      <c r="AS657">
        <f t="shared" si="822"/>
        <v>0</v>
      </c>
      <c r="AT657" s="3">
        <f t="shared" si="805"/>
        <v>2501</v>
      </c>
      <c r="AU657" s="3">
        <f>model!AT20</f>
        <v>2501</v>
      </c>
    </row>
    <row r="658" spans="1:47" x14ac:dyDescent="0.25">
      <c r="A658" s="2" t="s">
        <v>20</v>
      </c>
      <c r="B658">
        <f t="shared" ref="B658:AS658" si="823">B609*($AU609/$AT609)</f>
        <v>1947.9261295298127</v>
      </c>
      <c r="C658">
        <f t="shared" si="823"/>
        <v>0</v>
      </c>
      <c r="D658">
        <f t="shared" si="823"/>
        <v>0</v>
      </c>
      <c r="E658">
        <f t="shared" si="823"/>
        <v>0</v>
      </c>
      <c r="F658">
        <f t="shared" si="823"/>
        <v>0</v>
      </c>
      <c r="G658">
        <f t="shared" si="823"/>
        <v>0</v>
      </c>
      <c r="H658">
        <f t="shared" si="823"/>
        <v>0</v>
      </c>
      <c r="I658">
        <f t="shared" si="823"/>
        <v>0</v>
      </c>
      <c r="J658">
        <f t="shared" si="823"/>
        <v>0</v>
      </c>
      <c r="K658">
        <f t="shared" si="823"/>
        <v>0</v>
      </c>
      <c r="L658">
        <f t="shared" si="823"/>
        <v>0</v>
      </c>
      <c r="M658">
        <f t="shared" si="823"/>
        <v>0</v>
      </c>
      <c r="N658">
        <f t="shared" si="823"/>
        <v>0</v>
      </c>
      <c r="O658">
        <f t="shared" si="823"/>
        <v>228.03665815650885</v>
      </c>
      <c r="P658">
        <f t="shared" si="823"/>
        <v>0</v>
      </c>
      <c r="Q658">
        <f t="shared" si="823"/>
        <v>3.4603618476005815</v>
      </c>
      <c r="R658">
        <f t="shared" si="823"/>
        <v>0</v>
      </c>
      <c r="S658">
        <f t="shared" si="823"/>
        <v>0</v>
      </c>
      <c r="T658">
        <f t="shared" si="823"/>
        <v>0</v>
      </c>
      <c r="U658">
        <f t="shared" si="823"/>
        <v>13826.286007152514</v>
      </c>
      <c r="V658">
        <f t="shared" si="823"/>
        <v>0</v>
      </c>
      <c r="W658">
        <f t="shared" si="823"/>
        <v>0</v>
      </c>
      <c r="X658">
        <f t="shared" si="823"/>
        <v>0</v>
      </c>
      <c r="Y658">
        <f t="shared" si="823"/>
        <v>22.978769400322278</v>
      </c>
      <c r="Z658">
        <f t="shared" si="823"/>
        <v>0</v>
      </c>
      <c r="AA658">
        <f t="shared" si="823"/>
        <v>0</v>
      </c>
      <c r="AB658">
        <f t="shared" si="823"/>
        <v>0.30740572122030113</v>
      </c>
      <c r="AC658">
        <f t="shared" si="823"/>
        <v>0</v>
      </c>
      <c r="AD658">
        <f t="shared" si="823"/>
        <v>0</v>
      </c>
      <c r="AE658">
        <f t="shared" si="823"/>
        <v>0</v>
      </c>
      <c r="AF658">
        <f t="shared" si="823"/>
        <v>0</v>
      </c>
      <c r="AG658">
        <f t="shared" si="823"/>
        <v>0</v>
      </c>
      <c r="AH658">
        <f t="shared" si="823"/>
        <v>0</v>
      </c>
      <c r="AI658">
        <f t="shared" si="823"/>
        <v>0</v>
      </c>
      <c r="AJ658">
        <f t="shared" si="823"/>
        <v>0</v>
      </c>
      <c r="AK658">
        <f t="shared" si="823"/>
        <v>0</v>
      </c>
      <c r="AL658">
        <f t="shared" si="823"/>
        <v>158.40696906661907</v>
      </c>
      <c r="AM658">
        <f t="shared" si="823"/>
        <v>0</v>
      </c>
      <c r="AN658">
        <f t="shared" si="823"/>
        <v>0</v>
      </c>
      <c r="AO658">
        <f t="shared" si="823"/>
        <v>0</v>
      </c>
      <c r="AP658">
        <f t="shared" si="823"/>
        <v>0</v>
      </c>
      <c r="AQ658">
        <f t="shared" si="823"/>
        <v>12.597699125401393</v>
      </c>
      <c r="AR658">
        <f t="shared" si="823"/>
        <v>0</v>
      </c>
      <c r="AS658">
        <f t="shared" si="823"/>
        <v>0</v>
      </c>
      <c r="AT658" s="3">
        <f t="shared" si="805"/>
        <v>16199.999999999998</v>
      </c>
      <c r="AU658" s="3">
        <f>model!AT21</f>
        <v>16200</v>
      </c>
    </row>
    <row r="659" spans="1:47" x14ac:dyDescent="0.25">
      <c r="A659" s="2" t="s">
        <v>21</v>
      </c>
      <c r="B659">
        <f t="shared" ref="B659:AS659" si="824">B610*($AU610/$AT610)</f>
        <v>75.067786855310757</v>
      </c>
      <c r="C659">
        <f t="shared" si="824"/>
        <v>0</v>
      </c>
      <c r="D659">
        <f t="shared" si="824"/>
        <v>1021.5229263855138</v>
      </c>
      <c r="E659">
        <f t="shared" si="824"/>
        <v>0</v>
      </c>
      <c r="F659">
        <f t="shared" si="824"/>
        <v>0</v>
      </c>
      <c r="G659">
        <f t="shared" si="824"/>
        <v>0</v>
      </c>
      <c r="H659">
        <f t="shared" si="824"/>
        <v>0</v>
      </c>
      <c r="I659">
        <f t="shared" si="824"/>
        <v>0</v>
      </c>
      <c r="J659">
        <f t="shared" si="824"/>
        <v>0</v>
      </c>
      <c r="K659">
        <f t="shared" si="824"/>
        <v>689.8212397356283</v>
      </c>
      <c r="L659">
        <f t="shared" si="824"/>
        <v>0</v>
      </c>
      <c r="M659">
        <f t="shared" si="824"/>
        <v>0</v>
      </c>
      <c r="N659">
        <f t="shared" si="824"/>
        <v>0</v>
      </c>
      <c r="O659">
        <f t="shared" si="824"/>
        <v>0</v>
      </c>
      <c r="P659">
        <f t="shared" si="824"/>
        <v>122.56182896051523</v>
      </c>
      <c r="Q659">
        <f t="shared" si="824"/>
        <v>6.4256368347195796</v>
      </c>
      <c r="R659">
        <f t="shared" si="824"/>
        <v>0</v>
      </c>
      <c r="S659">
        <f t="shared" si="824"/>
        <v>0</v>
      </c>
      <c r="T659">
        <f t="shared" si="824"/>
        <v>0</v>
      </c>
      <c r="U659">
        <f t="shared" si="824"/>
        <v>0</v>
      </c>
      <c r="V659">
        <f t="shared" si="824"/>
        <v>3760.6260979263134</v>
      </c>
      <c r="W659">
        <f t="shared" si="824"/>
        <v>0</v>
      </c>
      <c r="X659">
        <f t="shared" si="824"/>
        <v>0</v>
      </c>
      <c r="Y659">
        <f t="shared" si="824"/>
        <v>0</v>
      </c>
      <c r="Z659">
        <f t="shared" si="824"/>
        <v>0</v>
      </c>
      <c r="AA659">
        <f t="shared" si="824"/>
        <v>22.435978161139218</v>
      </c>
      <c r="AB659">
        <f t="shared" si="824"/>
        <v>0</v>
      </c>
      <c r="AC659">
        <f t="shared" si="824"/>
        <v>0</v>
      </c>
      <c r="AD659">
        <f t="shared" si="824"/>
        <v>0</v>
      </c>
      <c r="AE659">
        <f t="shared" si="824"/>
        <v>0</v>
      </c>
      <c r="AF659">
        <f t="shared" si="824"/>
        <v>0</v>
      </c>
      <c r="AG659">
        <f t="shared" si="824"/>
        <v>0</v>
      </c>
      <c r="AH659">
        <f t="shared" si="824"/>
        <v>0</v>
      </c>
      <c r="AI659">
        <f t="shared" si="824"/>
        <v>0</v>
      </c>
      <c r="AJ659">
        <f t="shared" si="824"/>
        <v>0</v>
      </c>
      <c r="AK659">
        <f t="shared" si="824"/>
        <v>149.41511125320642</v>
      </c>
      <c r="AL659">
        <f t="shared" si="824"/>
        <v>0</v>
      </c>
      <c r="AM659">
        <f t="shared" si="824"/>
        <v>0</v>
      </c>
      <c r="AN659">
        <f t="shared" si="824"/>
        <v>90.725009616921696</v>
      </c>
      <c r="AO659">
        <f t="shared" si="824"/>
        <v>0</v>
      </c>
      <c r="AP659">
        <f t="shared" si="824"/>
        <v>0</v>
      </c>
      <c r="AQ659">
        <f t="shared" si="824"/>
        <v>5.3983842707323593</v>
      </c>
      <c r="AR659">
        <f t="shared" si="824"/>
        <v>0</v>
      </c>
      <c r="AS659">
        <f t="shared" si="824"/>
        <v>0</v>
      </c>
      <c r="AT659" s="3">
        <f t="shared" si="805"/>
        <v>5944</v>
      </c>
      <c r="AU659" s="3">
        <f>model!AT22</f>
        <v>5944</v>
      </c>
    </row>
    <row r="660" spans="1:47" x14ac:dyDescent="0.25">
      <c r="A660" s="2" t="s">
        <v>22</v>
      </c>
      <c r="B660">
        <f t="shared" ref="B660:AS660" si="825">B611*($AU611/$AT611)</f>
        <v>29.924339596464616</v>
      </c>
      <c r="C660">
        <f t="shared" si="825"/>
        <v>0</v>
      </c>
      <c r="D660">
        <f t="shared" si="825"/>
        <v>0</v>
      </c>
      <c r="E660">
        <f t="shared" si="825"/>
        <v>0</v>
      </c>
      <c r="F660">
        <f t="shared" si="825"/>
        <v>0</v>
      </c>
      <c r="G660">
        <f t="shared" si="825"/>
        <v>21.126568079023706</v>
      </c>
      <c r="H660">
        <f t="shared" si="825"/>
        <v>0</v>
      </c>
      <c r="I660">
        <f t="shared" si="825"/>
        <v>0</v>
      </c>
      <c r="J660">
        <f t="shared" si="825"/>
        <v>0</v>
      </c>
      <c r="K660">
        <f t="shared" si="825"/>
        <v>2741.1109783764737</v>
      </c>
      <c r="L660">
        <f t="shared" si="825"/>
        <v>0</v>
      </c>
      <c r="M660">
        <f t="shared" si="825"/>
        <v>5.2911262113349089</v>
      </c>
      <c r="N660">
        <f t="shared" si="825"/>
        <v>0</v>
      </c>
      <c r="O660">
        <f t="shared" si="825"/>
        <v>0</v>
      </c>
      <c r="P660">
        <f t="shared" si="825"/>
        <v>0</v>
      </c>
      <c r="Q660">
        <f t="shared" si="825"/>
        <v>0</v>
      </c>
      <c r="R660">
        <f t="shared" si="825"/>
        <v>0</v>
      </c>
      <c r="S660">
        <f t="shared" si="825"/>
        <v>0</v>
      </c>
      <c r="T660">
        <f t="shared" si="825"/>
        <v>0</v>
      </c>
      <c r="U660">
        <f t="shared" si="825"/>
        <v>0</v>
      </c>
      <c r="V660">
        <f t="shared" si="825"/>
        <v>0</v>
      </c>
      <c r="W660">
        <f t="shared" si="825"/>
        <v>2091.6379616333734</v>
      </c>
      <c r="X660">
        <f t="shared" si="825"/>
        <v>0</v>
      </c>
      <c r="Y660">
        <f t="shared" si="825"/>
        <v>0</v>
      </c>
      <c r="Z660">
        <f t="shared" si="825"/>
        <v>0</v>
      </c>
      <c r="AA660">
        <f t="shared" si="825"/>
        <v>528.95444642829409</v>
      </c>
      <c r="AB660">
        <f t="shared" si="825"/>
        <v>0</v>
      </c>
      <c r="AC660">
        <f t="shared" si="825"/>
        <v>0</v>
      </c>
      <c r="AD660">
        <f t="shared" si="825"/>
        <v>0</v>
      </c>
      <c r="AE660">
        <f t="shared" si="825"/>
        <v>0</v>
      </c>
      <c r="AF660">
        <f t="shared" si="825"/>
        <v>0</v>
      </c>
      <c r="AG660">
        <f t="shared" si="825"/>
        <v>0</v>
      </c>
      <c r="AH660">
        <f t="shared" si="825"/>
        <v>1523.6444241933568</v>
      </c>
      <c r="AI660">
        <f t="shared" si="825"/>
        <v>0</v>
      </c>
      <c r="AJ660">
        <f t="shared" si="825"/>
        <v>0</v>
      </c>
      <c r="AK660">
        <f t="shared" si="825"/>
        <v>0</v>
      </c>
      <c r="AL660">
        <f t="shared" si="825"/>
        <v>0</v>
      </c>
      <c r="AM660">
        <f t="shared" si="825"/>
        <v>0</v>
      </c>
      <c r="AN660">
        <f t="shared" si="825"/>
        <v>0</v>
      </c>
      <c r="AO660">
        <f t="shared" si="825"/>
        <v>0</v>
      </c>
      <c r="AP660">
        <f t="shared" si="825"/>
        <v>8.3101554816794092</v>
      </c>
      <c r="AQ660">
        <f t="shared" si="825"/>
        <v>0</v>
      </c>
      <c r="AR660">
        <f t="shared" si="825"/>
        <v>0</v>
      </c>
      <c r="AS660">
        <f t="shared" si="825"/>
        <v>0</v>
      </c>
      <c r="AT660" s="3">
        <f t="shared" si="805"/>
        <v>6950.0000000000009</v>
      </c>
      <c r="AU660" s="3">
        <f>model!AT23</f>
        <v>6950</v>
      </c>
    </row>
    <row r="661" spans="1:47" x14ac:dyDescent="0.25">
      <c r="A661" s="2" t="s">
        <v>23</v>
      </c>
      <c r="B661">
        <f t="shared" ref="B661:AS661" si="826">B612*($AU612/$AT612)</f>
        <v>4005.236006772529</v>
      </c>
      <c r="C661">
        <f t="shared" si="826"/>
        <v>0</v>
      </c>
      <c r="D661">
        <f t="shared" si="826"/>
        <v>33.483242053742174</v>
      </c>
      <c r="E661">
        <f t="shared" si="826"/>
        <v>0</v>
      </c>
      <c r="F661">
        <f t="shared" si="826"/>
        <v>0</v>
      </c>
      <c r="G661">
        <f t="shared" si="826"/>
        <v>0</v>
      </c>
      <c r="H661">
        <f t="shared" si="826"/>
        <v>0</v>
      </c>
      <c r="I661">
        <f t="shared" si="826"/>
        <v>94.512040522889862</v>
      </c>
      <c r="J661">
        <f t="shared" si="826"/>
        <v>0</v>
      </c>
      <c r="K661">
        <f t="shared" si="826"/>
        <v>104.67963398026428</v>
      </c>
      <c r="L661">
        <f t="shared" si="826"/>
        <v>0</v>
      </c>
      <c r="M661">
        <f t="shared" si="826"/>
        <v>0</v>
      </c>
      <c r="N661">
        <f t="shared" si="826"/>
        <v>0</v>
      </c>
      <c r="O661">
        <f t="shared" si="826"/>
        <v>965.47146619915327</v>
      </c>
      <c r="P661">
        <f t="shared" si="826"/>
        <v>0</v>
      </c>
      <c r="Q661">
        <f t="shared" si="826"/>
        <v>0</v>
      </c>
      <c r="R661">
        <f t="shared" si="826"/>
        <v>0</v>
      </c>
      <c r="S661">
        <f t="shared" si="826"/>
        <v>0</v>
      </c>
      <c r="T661">
        <f t="shared" si="826"/>
        <v>0</v>
      </c>
      <c r="U661">
        <f t="shared" si="826"/>
        <v>0</v>
      </c>
      <c r="V661">
        <f t="shared" si="826"/>
        <v>0</v>
      </c>
      <c r="W661">
        <f t="shared" si="826"/>
        <v>0</v>
      </c>
      <c r="X661">
        <f t="shared" si="826"/>
        <v>5578.2547279837836</v>
      </c>
      <c r="Y661">
        <f t="shared" si="826"/>
        <v>0</v>
      </c>
      <c r="Z661">
        <f t="shared" si="826"/>
        <v>0</v>
      </c>
      <c r="AA661">
        <f t="shared" si="826"/>
        <v>0</v>
      </c>
      <c r="AB661">
        <f t="shared" si="826"/>
        <v>0</v>
      </c>
      <c r="AC661">
        <f t="shared" si="826"/>
        <v>0</v>
      </c>
      <c r="AD661">
        <f t="shared" si="826"/>
        <v>0</v>
      </c>
      <c r="AE661">
        <f t="shared" si="826"/>
        <v>0</v>
      </c>
      <c r="AF661">
        <f t="shared" si="826"/>
        <v>0</v>
      </c>
      <c r="AG661">
        <f t="shared" si="826"/>
        <v>0</v>
      </c>
      <c r="AH661">
        <f t="shared" si="826"/>
        <v>0</v>
      </c>
      <c r="AI661">
        <f t="shared" si="826"/>
        <v>0</v>
      </c>
      <c r="AJ661">
        <f t="shared" si="826"/>
        <v>0</v>
      </c>
      <c r="AK661">
        <f t="shared" si="826"/>
        <v>0</v>
      </c>
      <c r="AL661">
        <f t="shared" si="826"/>
        <v>14.135036341739168</v>
      </c>
      <c r="AM661">
        <f t="shared" si="826"/>
        <v>62.777137344163229</v>
      </c>
      <c r="AN661">
        <f t="shared" si="826"/>
        <v>0</v>
      </c>
      <c r="AO661">
        <f t="shared" si="826"/>
        <v>0</v>
      </c>
      <c r="AP661">
        <f t="shared" si="826"/>
        <v>0</v>
      </c>
      <c r="AQ661">
        <f t="shared" si="826"/>
        <v>3.6863956290001085</v>
      </c>
      <c r="AR661">
        <f t="shared" si="826"/>
        <v>0</v>
      </c>
      <c r="AS661">
        <f t="shared" si="826"/>
        <v>16.764313172736735</v>
      </c>
      <c r="AT661" s="3">
        <f t="shared" si="805"/>
        <v>10878.999999999998</v>
      </c>
      <c r="AU661" s="3">
        <f>model!AT24</f>
        <v>10879</v>
      </c>
    </row>
    <row r="662" spans="1:47" x14ac:dyDescent="0.25">
      <c r="A662" s="2" t="s">
        <v>24</v>
      </c>
      <c r="B662">
        <f t="shared" ref="B662:AS662" si="827">B613*($AU613/$AT613)</f>
        <v>117.37703888998864</v>
      </c>
      <c r="C662">
        <f t="shared" si="827"/>
        <v>0</v>
      </c>
      <c r="D662">
        <f t="shared" si="827"/>
        <v>0</v>
      </c>
      <c r="E662">
        <f t="shared" si="827"/>
        <v>0</v>
      </c>
      <c r="F662">
        <f t="shared" si="827"/>
        <v>0</v>
      </c>
      <c r="G662">
        <f t="shared" si="827"/>
        <v>0</v>
      </c>
      <c r="H662">
        <f t="shared" si="827"/>
        <v>341.14373105459396</v>
      </c>
      <c r="I662">
        <f t="shared" si="827"/>
        <v>0</v>
      </c>
      <c r="J662">
        <f t="shared" si="827"/>
        <v>0</v>
      </c>
      <c r="K662">
        <f t="shared" si="827"/>
        <v>0</v>
      </c>
      <c r="L662">
        <f t="shared" si="827"/>
        <v>0</v>
      </c>
      <c r="M662">
        <f t="shared" si="827"/>
        <v>0</v>
      </c>
      <c r="N662">
        <f t="shared" si="827"/>
        <v>0</v>
      </c>
      <c r="O662">
        <f t="shared" si="827"/>
        <v>0</v>
      </c>
      <c r="P662">
        <f t="shared" si="827"/>
        <v>0</v>
      </c>
      <c r="Q662">
        <f t="shared" si="827"/>
        <v>22.606234665143138</v>
      </c>
      <c r="R662">
        <f t="shared" si="827"/>
        <v>0</v>
      </c>
      <c r="S662">
        <f t="shared" si="827"/>
        <v>0</v>
      </c>
      <c r="T662">
        <f t="shared" si="827"/>
        <v>0</v>
      </c>
      <c r="U662">
        <f t="shared" si="827"/>
        <v>333.26682951870055</v>
      </c>
      <c r="V662">
        <f t="shared" si="827"/>
        <v>0</v>
      </c>
      <c r="W662">
        <f t="shared" si="827"/>
        <v>0</v>
      </c>
      <c r="X662">
        <f t="shared" si="827"/>
        <v>0</v>
      </c>
      <c r="Y662">
        <f t="shared" si="827"/>
        <v>6000.4407737415404</v>
      </c>
      <c r="Z662">
        <f t="shared" si="827"/>
        <v>0</v>
      </c>
      <c r="AA662">
        <f t="shared" si="827"/>
        <v>0</v>
      </c>
      <c r="AB662">
        <f t="shared" si="827"/>
        <v>1485.7063839039572</v>
      </c>
      <c r="AC662">
        <f t="shared" si="827"/>
        <v>0</v>
      </c>
      <c r="AD662">
        <f t="shared" si="827"/>
        <v>0</v>
      </c>
      <c r="AE662">
        <f t="shared" si="827"/>
        <v>0</v>
      </c>
      <c r="AF662">
        <f t="shared" si="827"/>
        <v>0</v>
      </c>
      <c r="AG662">
        <f t="shared" si="827"/>
        <v>292.82594058786498</v>
      </c>
      <c r="AH662">
        <f t="shared" si="827"/>
        <v>0</v>
      </c>
      <c r="AI662">
        <f t="shared" si="827"/>
        <v>0</v>
      </c>
      <c r="AJ662">
        <f t="shared" si="827"/>
        <v>0</v>
      </c>
      <c r="AK662">
        <f t="shared" si="827"/>
        <v>0</v>
      </c>
      <c r="AL662">
        <f t="shared" si="827"/>
        <v>0</v>
      </c>
      <c r="AM662">
        <f t="shared" si="827"/>
        <v>0</v>
      </c>
      <c r="AN662">
        <f t="shared" si="827"/>
        <v>6.3836500883947176</v>
      </c>
      <c r="AO662">
        <f t="shared" si="827"/>
        <v>0</v>
      </c>
      <c r="AP662">
        <f t="shared" si="827"/>
        <v>0</v>
      </c>
      <c r="AQ662">
        <f t="shared" si="827"/>
        <v>1019.2494175498166</v>
      </c>
      <c r="AR662">
        <f t="shared" si="827"/>
        <v>0</v>
      </c>
      <c r="AS662">
        <f t="shared" si="827"/>
        <v>0</v>
      </c>
      <c r="AT662" s="3">
        <f t="shared" si="805"/>
        <v>9619</v>
      </c>
      <c r="AU662" s="3">
        <f>model!AT25</f>
        <v>9619</v>
      </c>
    </row>
    <row r="663" spans="1:47" x14ac:dyDescent="0.25">
      <c r="A663" s="2" t="s">
        <v>25</v>
      </c>
      <c r="B663">
        <f t="shared" ref="B663:AS663" si="828">B614*($AU614/$AT614)</f>
        <v>9.8026299998159949</v>
      </c>
      <c r="C663">
        <f t="shared" si="828"/>
        <v>195.26051664932206</v>
      </c>
      <c r="D663">
        <f t="shared" si="828"/>
        <v>0</v>
      </c>
      <c r="E663">
        <f t="shared" si="828"/>
        <v>0</v>
      </c>
      <c r="F663">
        <f t="shared" si="828"/>
        <v>0</v>
      </c>
      <c r="G663">
        <f t="shared" si="828"/>
        <v>0</v>
      </c>
      <c r="H663">
        <f t="shared" si="828"/>
        <v>0</v>
      </c>
      <c r="I663">
        <f t="shared" si="828"/>
        <v>0</v>
      </c>
      <c r="J663">
        <f t="shared" si="828"/>
        <v>0</v>
      </c>
      <c r="K663">
        <f t="shared" si="828"/>
        <v>0</v>
      </c>
      <c r="L663">
        <f t="shared" si="828"/>
        <v>0</v>
      </c>
      <c r="M663">
        <f t="shared" si="828"/>
        <v>0</v>
      </c>
      <c r="N663">
        <f t="shared" si="828"/>
        <v>0</v>
      </c>
      <c r="O663">
        <f t="shared" si="828"/>
        <v>0</v>
      </c>
      <c r="P663">
        <f t="shared" si="828"/>
        <v>0</v>
      </c>
      <c r="Q663">
        <f t="shared" si="828"/>
        <v>0</v>
      </c>
      <c r="R663">
        <f t="shared" si="828"/>
        <v>0</v>
      </c>
      <c r="S663">
        <f t="shared" si="828"/>
        <v>89.574939633369524</v>
      </c>
      <c r="T663">
        <f t="shared" si="828"/>
        <v>0</v>
      </c>
      <c r="U663">
        <f t="shared" si="828"/>
        <v>0</v>
      </c>
      <c r="V663">
        <f t="shared" si="828"/>
        <v>0</v>
      </c>
      <c r="W663">
        <f t="shared" si="828"/>
        <v>0</v>
      </c>
      <c r="X663">
        <f t="shared" si="828"/>
        <v>0</v>
      </c>
      <c r="Y663">
        <f t="shared" si="828"/>
        <v>0</v>
      </c>
      <c r="Z663">
        <f t="shared" si="828"/>
        <v>6494.5438447762544</v>
      </c>
      <c r="AA663">
        <f t="shared" si="828"/>
        <v>0</v>
      </c>
      <c r="AB663">
        <f t="shared" si="828"/>
        <v>0</v>
      </c>
      <c r="AC663">
        <f t="shared" si="828"/>
        <v>67.297358253578992</v>
      </c>
      <c r="AD663">
        <f t="shared" si="828"/>
        <v>8.9311278992405292</v>
      </c>
      <c r="AE663">
        <f t="shared" si="828"/>
        <v>0</v>
      </c>
      <c r="AF663">
        <f t="shared" si="828"/>
        <v>648.24123205515434</v>
      </c>
      <c r="AG663">
        <f t="shared" si="828"/>
        <v>0</v>
      </c>
      <c r="AH663">
        <f t="shared" si="828"/>
        <v>0</v>
      </c>
      <c r="AI663">
        <f t="shared" si="828"/>
        <v>0</v>
      </c>
      <c r="AJ663">
        <f t="shared" si="828"/>
        <v>251.64322847084452</v>
      </c>
      <c r="AK663">
        <f t="shared" si="828"/>
        <v>0</v>
      </c>
      <c r="AL663">
        <f t="shared" si="828"/>
        <v>0</v>
      </c>
      <c r="AM663">
        <f t="shared" si="828"/>
        <v>0</v>
      </c>
      <c r="AN663">
        <f t="shared" si="828"/>
        <v>0</v>
      </c>
      <c r="AO663">
        <f t="shared" si="828"/>
        <v>0</v>
      </c>
      <c r="AP663">
        <f t="shared" si="828"/>
        <v>0</v>
      </c>
      <c r="AQ663">
        <f t="shared" si="828"/>
        <v>0</v>
      </c>
      <c r="AR663">
        <f t="shared" si="828"/>
        <v>41.70512226242041</v>
      </c>
      <c r="AS663">
        <f t="shared" si="828"/>
        <v>0</v>
      </c>
      <c r="AT663" s="3">
        <f t="shared" si="805"/>
        <v>7807.0000000000009</v>
      </c>
      <c r="AU663" s="3">
        <f>model!AT26</f>
        <v>7807</v>
      </c>
    </row>
    <row r="664" spans="1:47" x14ac:dyDescent="0.25">
      <c r="A664" s="2" t="s">
        <v>26</v>
      </c>
      <c r="B664">
        <f t="shared" ref="B664:AS664" si="829">B615*($AU615/$AT615)</f>
        <v>4.8795322393634049</v>
      </c>
      <c r="C664">
        <f t="shared" si="829"/>
        <v>0</v>
      </c>
      <c r="D664">
        <f t="shared" si="829"/>
        <v>31.872338927936259</v>
      </c>
      <c r="E664">
        <f t="shared" si="829"/>
        <v>0</v>
      </c>
      <c r="F664">
        <f t="shared" si="829"/>
        <v>0</v>
      </c>
      <c r="G664">
        <f t="shared" si="829"/>
        <v>70.674416886423387</v>
      </c>
      <c r="H664">
        <f t="shared" si="829"/>
        <v>0</v>
      </c>
      <c r="I664">
        <f t="shared" si="829"/>
        <v>0</v>
      </c>
      <c r="J664">
        <f t="shared" si="829"/>
        <v>0</v>
      </c>
      <c r="K664">
        <f t="shared" si="829"/>
        <v>11389.242981607529</v>
      </c>
      <c r="L664">
        <f t="shared" si="829"/>
        <v>0</v>
      </c>
      <c r="M664">
        <f t="shared" si="829"/>
        <v>18.118449625193858</v>
      </c>
      <c r="N664">
        <f t="shared" si="829"/>
        <v>0</v>
      </c>
      <c r="O664">
        <f t="shared" si="829"/>
        <v>0</v>
      </c>
      <c r="P664">
        <f t="shared" si="829"/>
        <v>1.7585412499291369</v>
      </c>
      <c r="Q664">
        <f t="shared" si="829"/>
        <v>8.0001245933566523</v>
      </c>
      <c r="R664">
        <f t="shared" si="829"/>
        <v>13.654105142816986</v>
      </c>
      <c r="S664">
        <f t="shared" si="829"/>
        <v>0</v>
      </c>
      <c r="T664">
        <f t="shared" si="829"/>
        <v>0</v>
      </c>
      <c r="U664">
        <f t="shared" si="829"/>
        <v>0</v>
      </c>
      <c r="V664">
        <f t="shared" si="829"/>
        <v>0</v>
      </c>
      <c r="W664">
        <f t="shared" si="829"/>
        <v>14.02158801298328</v>
      </c>
      <c r="X664">
        <f t="shared" si="829"/>
        <v>0</v>
      </c>
      <c r="Y664">
        <f t="shared" si="829"/>
        <v>0</v>
      </c>
      <c r="Z664">
        <f t="shared" si="829"/>
        <v>0</v>
      </c>
      <c r="AA664">
        <f t="shared" si="829"/>
        <v>4156.3723606816684</v>
      </c>
      <c r="AB664">
        <f t="shared" si="829"/>
        <v>0</v>
      </c>
      <c r="AC664">
        <f t="shared" si="829"/>
        <v>0</v>
      </c>
      <c r="AD664">
        <f t="shared" si="829"/>
        <v>0</v>
      </c>
      <c r="AE664">
        <f t="shared" si="829"/>
        <v>0</v>
      </c>
      <c r="AF664">
        <f t="shared" si="829"/>
        <v>0</v>
      </c>
      <c r="AG664">
        <f t="shared" si="829"/>
        <v>0</v>
      </c>
      <c r="AH664">
        <f t="shared" si="829"/>
        <v>297.19706944334428</v>
      </c>
      <c r="AI664">
        <f t="shared" si="829"/>
        <v>0</v>
      </c>
      <c r="AJ664">
        <f t="shared" si="829"/>
        <v>0</v>
      </c>
      <c r="AK664">
        <f t="shared" si="829"/>
        <v>0.2084915894556911</v>
      </c>
      <c r="AL664">
        <f t="shared" si="829"/>
        <v>0</v>
      </c>
      <c r="AM664">
        <f t="shared" si="829"/>
        <v>0</v>
      </c>
      <c r="AN664">
        <f t="shared" si="829"/>
        <v>0</v>
      </c>
      <c r="AO664">
        <f t="shared" si="829"/>
        <v>0</v>
      </c>
      <c r="AP664">
        <f t="shared" si="829"/>
        <v>0</v>
      </c>
      <c r="AQ664">
        <f t="shared" si="829"/>
        <v>0</v>
      </c>
      <c r="AR664">
        <f t="shared" si="829"/>
        <v>0</v>
      </c>
      <c r="AS664">
        <f t="shared" si="829"/>
        <v>0</v>
      </c>
      <c r="AT664" s="3">
        <f t="shared" si="805"/>
        <v>16006</v>
      </c>
      <c r="AU664" s="3">
        <f>model!AT27</f>
        <v>16006</v>
      </c>
    </row>
    <row r="665" spans="1:47" x14ac:dyDescent="0.25">
      <c r="A665" s="2" t="s">
        <v>27</v>
      </c>
      <c r="B665">
        <f t="shared" ref="B665:AS665" si="830">B616*($AU616/$AT616)</f>
        <v>503.97170279275991</v>
      </c>
      <c r="C665">
        <f t="shared" si="830"/>
        <v>0</v>
      </c>
      <c r="D665">
        <f t="shared" si="830"/>
        <v>0</v>
      </c>
      <c r="E665">
        <f t="shared" si="830"/>
        <v>0</v>
      </c>
      <c r="F665">
        <f t="shared" si="830"/>
        <v>0</v>
      </c>
      <c r="G665">
        <f t="shared" si="830"/>
        <v>83.953695746205725</v>
      </c>
      <c r="H665">
        <f t="shared" si="830"/>
        <v>44.739507390598909</v>
      </c>
      <c r="I665">
        <f t="shared" si="830"/>
        <v>0</v>
      </c>
      <c r="J665">
        <f t="shared" si="830"/>
        <v>0</v>
      </c>
      <c r="K665">
        <f t="shared" si="830"/>
        <v>0</v>
      </c>
      <c r="L665">
        <f t="shared" si="830"/>
        <v>0</v>
      </c>
      <c r="M665">
        <f t="shared" si="830"/>
        <v>0</v>
      </c>
      <c r="N665">
        <f t="shared" si="830"/>
        <v>0</v>
      </c>
      <c r="O665">
        <f t="shared" si="830"/>
        <v>26.618318451181516</v>
      </c>
      <c r="P665">
        <f t="shared" si="830"/>
        <v>0</v>
      </c>
      <c r="Q665">
        <f t="shared" si="830"/>
        <v>95.971857384798284</v>
      </c>
      <c r="R665">
        <f t="shared" si="830"/>
        <v>0</v>
      </c>
      <c r="S665">
        <f t="shared" si="830"/>
        <v>0</v>
      </c>
      <c r="T665">
        <f t="shared" si="830"/>
        <v>0</v>
      </c>
      <c r="U665">
        <f t="shared" si="830"/>
        <v>0</v>
      </c>
      <c r="V665">
        <f t="shared" si="830"/>
        <v>0</v>
      </c>
      <c r="W665">
        <f t="shared" si="830"/>
        <v>0</v>
      </c>
      <c r="X665">
        <f t="shared" si="830"/>
        <v>0</v>
      </c>
      <c r="Y665">
        <f t="shared" si="830"/>
        <v>555.91990235906349</v>
      </c>
      <c r="Z665">
        <f t="shared" si="830"/>
        <v>0</v>
      </c>
      <c r="AA665">
        <f t="shared" si="830"/>
        <v>0</v>
      </c>
      <c r="AB665">
        <f t="shared" si="830"/>
        <v>8055.7033718658904</v>
      </c>
      <c r="AC665">
        <f t="shared" si="830"/>
        <v>0</v>
      </c>
      <c r="AD665">
        <f t="shared" si="830"/>
        <v>0</v>
      </c>
      <c r="AE665">
        <f t="shared" si="830"/>
        <v>0</v>
      </c>
      <c r="AF665">
        <f t="shared" si="830"/>
        <v>0</v>
      </c>
      <c r="AG665">
        <f t="shared" si="830"/>
        <v>303.46371677173659</v>
      </c>
      <c r="AH665">
        <f t="shared" si="830"/>
        <v>37.606993605158081</v>
      </c>
      <c r="AI665">
        <f t="shared" si="830"/>
        <v>60.53234012512884</v>
      </c>
      <c r="AJ665">
        <f t="shared" si="830"/>
        <v>0</v>
      </c>
      <c r="AK665">
        <f t="shared" si="830"/>
        <v>0</v>
      </c>
      <c r="AL665">
        <f t="shared" si="830"/>
        <v>7.3962268726246467</v>
      </c>
      <c r="AM665">
        <f t="shared" si="830"/>
        <v>0</v>
      </c>
      <c r="AN665">
        <f t="shared" si="830"/>
        <v>0</v>
      </c>
      <c r="AO665">
        <f t="shared" si="830"/>
        <v>0</v>
      </c>
      <c r="AP665">
        <f t="shared" si="830"/>
        <v>0</v>
      </c>
      <c r="AQ665">
        <f t="shared" si="830"/>
        <v>4024.1223666348542</v>
      </c>
      <c r="AR665">
        <f t="shared" si="830"/>
        <v>0</v>
      </c>
      <c r="AS665">
        <f t="shared" si="830"/>
        <v>0</v>
      </c>
      <c r="AT665" s="3">
        <f t="shared" si="805"/>
        <v>13800</v>
      </c>
      <c r="AU665" s="3">
        <f>model!AT28</f>
        <v>13800</v>
      </c>
    </row>
    <row r="666" spans="1:47" x14ac:dyDescent="0.25">
      <c r="A666" s="2" t="s">
        <v>28</v>
      </c>
      <c r="B666">
        <f t="shared" ref="B666:AS666" si="831">B617*($AU617/$AT617)</f>
        <v>0</v>
      </c>
      <c r="C666">
        <f t="shared" si="831"/>
        <v>0</v>
      </c>
      <c r="D666">
        <f t="shared" si="831"/>
        <v>0</v>
      </c>
      <c r="E666">
        <f t="shared" si="831"/>
        <v>0</v>
      </c>
      <c r="F666">
        <f t="shared" si="831"/>
        <v>413.66682676622827</v>
      </c>
      <c r="G666">
        <f t="shared" si="831"/>
        <v>0</v>
      </c>
      <c r="H666">
        <f t="shared" si="831"/>
        <v>0</v>
      </c>
      <c r="I666">
        <f t="shared" si="831"/>
        <v>0</v>
      </c>
      <c r="J666">
        <f t="shared" si="831"/>
        <v>305.13926109204476</v>
      </c>
      <c r="K666">
        <f t="shared" si="831"/>
        <v>0</v>
      </c>
      <c r="L666">
        <f t="shared" si="831"/>
        <v>0.96249882284344768</v>
      </c>
      <c r="M666">
        <f t="shared" si="831"/>
        <v>0</v>
      </c>
      <c r="N666">
        <f t="shared" si="831"/>
        <v>0</v>
      </c>
      <c r="O666">
        <f t="shared" si="831"/>
        <v>0</v>
      </c>
      <c r="P666">
        <f t="shared" si="831"/>
        <v>0</v>
      </c>
      <c r="Q666">
        <f t="shared" si="831"/>
        <v>0</v>
      </c>
      <c r="R666">
        <f t="shared" si="831"/>
        <v>0</v>
      </c>
      <c r="S666">
        <f t="shared" si="831"/>
        <v>0</v>
      </c>
      <c r="T666">
        <f t="shared" si="831"/>
        <v>0</v>
      </c>
      <c r="U666">
        <f t="shared" si="831"/>
        <v>0</v>
      </c>
      <c r="V666">
        <f t="shared" si="831"/>
        <v>0</v>
      </c>
      <c r="W666">
        <f t="shared" si="831"/>
        <v>0</v>
      </c>
      <c r="X666">
        <f t="shared" si="831"/>
        <v>0</v>
      </c>
      <c r="Y666">
        <f t="shared" si="831"/>
        <v>0</v>
      </c>
      <c r="Z666">
        <f t="shared" si="831"/>
        <v>0</v>
      </c>
      <c r="AA666">
        <f t="shared" si="831"/>
        <v>0</v>
      </c>
      <c r="AB666">
        <f t="shared" si="831"/>
        <v>0</v>
      </c>
      <c r="AC666">
        <f t="shared" si="831"/>
        <v>97241.011311802227</v>
      </c>
      <c r="AD666">
        <f t="shared" si="831"/>
        <v>19.831086532223566</v>
      </c>
      <c r="AE666">
        <f t="shared" si="831"/>
        <v>0</v>
      </c>
      <c r="AF666">
        <f t="shared" si="831"/>
        <v>0</v>
      </c>
      <c r="AG666">
        <f t="shared" si="831"/>
        <v>0</v>
      </c>
      <c r="AH666">
        <f t="shared" si="831"/>
        <v>0</v>
      </c>
      <c r="AI666">
        <f t="shared" si="831"/>
        <v>0</v>
      </c>
      <c r="AJ666">
        <f t="shared" si="831"/>
        <v>31.680759191922807</v>
      </c>
      <c r="AK666">
        <f t="shared" si="831"/>
        <v>0</v>
      </c>
      <c r="AL666">
        <f t="shared" si="831"/>
        <v>0</v>
      </c>
      <c r="AM666">
        <f t="shared" si="831"/>
        <v>0</v>
      </c>
      <c r="AN666">
        <f t="shared" si="831"/>
        <v>0</v>
      </c>
      <c r="AO666">
        <f t="shared" si="831"/>
        <v>204.70825579251121</v>
      </c>
      <c r="AP666">
        <f t="shared" si="831"/>
        <v>0</v>
      </c>
      <c r="AQ666">
        <f t="shared" si="831"/>
        <v>0</v>
      </c>
      <c r="AR666">
        <f t="shared" si="831"/>
        <v>0</v>
      </c>
      <c r="AS666">
        <f t="shared" si="831"/>
        <v>0</v>
      </c>
      <c r="AT666" s="3">
        <f t="shared" si="805"/>
        <v>98217.000000000015</v>
      </c>
      <c r="AU666" s="3">
        <f>model!AT29</f>
        <v>98217</v>
      </c>
    </row>
    <row r="667" spans="1:47" x14ac:dyDescent="0.25">
      <c r="A667" s="2" t="s">
        <v>29</v>
      </c>
      <c r="B667">
        <f t="shared" ref="B667:AS667" si="832">B618*($AU618/$AT618)</f>
        <v>179.55547404378345</v>
      </c>
      <c r="C667">
        <f t="shared" si="832"/>
        <v>0</v>
      </c>
      <c r="D667">
        <f t="shared" si="832"/>
        <v>0</v>
      </c>
      <c r="E667">
        <f t="shared" si="832"/>
        <v>0</v>
      </c>
      <c r="F667">
        <f t="shared" si="832"/>
        <v>59.573210995871847</v>
      </c>
      <c r="G667">
        <f t="shared" si="832"/>
        <v>0</v>
      </c>
      <c r="H667">
        <f t="shared" si="832"/>
        <v>0</v>
      </c>
      <c r="I667">
        <f t="shared" si="832"/>
        <v>0</v>
      </c>
      <c r="J667">
        <f t="shared" si="832"/>
        <v>0</v>
      </c>
      <c r="K667">
        <f t="shared" si="832"/>
        <v>0</v>
      </c>
      <c r="L667">
        <f t="shared" si="832"/>
        <v>0</v>
      </c>
      <c r="M667">
        <f t="shared" si="832"/>
        <v>0</v>
      </c>
      <c r="N667">
        <f t="shared" si="832"/>
        <v>0</v>
      </c>
      <c r="O667">
        <f t="shared" si="832"/>
        <v>32.153911571400783</v>
      </c>
      <c r="P667">
        <f t="shared" si="832"/>
        <v>0</v>
      </c>
      <c r="Q667">
        <f t="shared" si="832"/>
        <v>0</v>
      </c>
      <c r="R667">
        <f t="shared" si="832"/>
        <v>0</v>
      </c>
      <c r="S667">
        <f t="shared" si="832"/>
        <v>36.154727754054385</v>
      </c>
      <c r="T667">
        <f t="shared" si="832"/>
        <v>0</v>
      </c>
      <c r="U667">
        <f t="shared" si="832"/>
        <v>0</v>
      </c>
      <c r="V667">
        <f t="shared" si="832"/>
        <v>0</v>
      </c>
      <c r="W667">
        <f t="shared" si="832"/>
        <v>0</v>
      </c>
      <c r="X667">
        <f t="shared" si="832"/>
        <v>0</v>
      </c>
      <c r="Y667">
        <f t="shared" si="832"/>
        <v>0</v>
      </c>
      <c r="Z667">
        <f t="shared" si="832"/>
        <v>6.2668786302999733</v>
      </c>
      <c r="AA667">
        <f t="shared" si="832"/>
        <v>0</v>
      </c>
      <c r="AB667">
        <f t="shared" si="832"/>
        <v>0</v>
      </c>
      <c r="AC667">
        <f t="shared" si="832"/>
        <v>210.08259473552604</v>
      </c>
      <c r="AD667">
        <f t="shared" si="832"/>
        <v>18013.204891315316</v>
      </c>
      <c r="AE667">
        <f t="shared" si="832"/>
        <v>0</v>
      </c>
      <c r="AF667">
        <f t="shared" si="832"/>
        <v>0</v>
      </c>
      <c r="AG667">
        <f t="shared" si="832"/>
        <v>0</v>
      </c>
      <c r="AH667">
        <f t="shared" si="832"/>
        <v>0</v>
      </c>
      <c r="AI667">
        <f t="shared" si="832"/>
        <v>0</v>
      </c>
      <c r="AJ667">
        <f t="shared" si="832"/>
        <v>1028.0083109537484</v>
      </c>
      <c r="AK667">
        <f t="shared" si="832"/>
        <v>0</v>
      </c>
      <c r="AL667">
        <f t="shared" si="832"/>
        <v>0</v>
      </c>
      <c r="AM667">
        <f t="shared" si="832"/>
        <v>0</v>
      </c>
      <c r="AN667">
        <f t="shared" si="832"/>
        <v>0</v>
      </c>
      <c r="AO667">
        <f t="shared" si="832"/>
        <v>0</v>
      </c>
      <c r="AP667">
        <f t="shared" si="832"/>
        <v>0</v>
      </c>
      <c r="AQ667">
        <f t="shared" si="832"/>
        <v>0</v>
      </c>
      <c r="AR667">
        <f t="shared" si="832"/>
        <v>0</v>
      </c>
      <c r="AS667">
        <f t="shared" si="832"/>
        <v>0</v>
      </c>
      <c r="AT667" s="3">
        <f t="shared" si="805"/>
        <v>19565</v>
      </c>
      <c r="AU667" s="3">
        <f>model!AT30</f>
        <v>19565</v>
      </c>
    </row>
    <row r="668" spans="1:47" x14ac:dyDescent="0.25">
      <c r="A668" s="2" t="s">
        <v>30</v>
      </c>
      <c r="B668">
        <f t="shared" ref="B668:AS668" si="833">B619*($AU619/$AT619)</f>
        <v>15.491018689327493</v>
      </c>
      <c r="C668">
        <f t="shared" si="833"/>
        <v>0</v>
      </c>
      <c r="D668">
        <f t="shared" si="833"/>
        <v>61.835218710387871</v>
      </c>
      <c r="E668">
        <f t="shared" si="833"/>
        <v>0</v>
      </c>
      <c r="F668">
        <f t="shared" si="833"/>
        <v>0</v>
      </c>
      <c r="G668">
        <f t="shared" si="833"/>
        <v>107.17918057992081</v>
      </c>
      <c r="H668">
        <f t="shared" si="833"/>
        <v>0</v>
      </c>
      <c r="I668">
        <f t="shared" si="833"/>
        <v>0</v>
      </c>
      <c r="J668">
        <f t="shared" si="833"/>
        <v>0</v>
      </c>
      <c r="K668">
        <f t="shared" si="833"/>
        <v>0</v>
      </c>
      <c r="L668">
        <f t="shared" si="833"/>
        <v>0</v>
      </c>
      <c r="M668">
        <f t="shared" si="833"/>
        <v>0</v>
      </c>
      <c r="N668">
        <f t="shared" si="833"/>
        <v>0</v>
      </c>
      <c r="O668">
        <f t="shared" si="833"/>
        <v>0</v>
      </c>
      <c r="P668">
        <f t="shared" si="833"/>
        <v>0</v>
      </c>
      <c r="Q668">
        <f t="shared" si="833"/>
        <v>0</v>
      </c>
      <c r="R668">
        <f t="shared" si="833"/>
        <v>0</v>
      </c>
      <c r="S668">
        <f t="shared" si="833"/>
        <v>0</v>
      </c>
      <c r="T668">
        <f t="shared" si="833"/>
        <v>42.181063581101796</v>
      </c>
      <c r="U668">
        <f t="shared" si="833"/>
        <v>0</v>
      </c>
      <c r="V668">
        <f t="shared" si="833"/>
        <v>0</v>
      </c>
      <c r="W668">
        <f t="shared" si="833"/>
        <v>0</v>
      </c>
      <c r="X668">
        <f t="shared" si="833"/>
        <v>0</v>
      </c>
      <c r="Y668">
        <f t="shared" si="833"/>
        <v>0</v>
      </c>
      <c r="Z668">
        <f t="shared" si="833"/>
        <v>0</v>
      </c>
      <c r="AA668">
        <f t="shared" si="833"/>
        <v>129.63712937173065</v>
      </c>
      <c r="AB668">
        <f t="shared" si="833"/>
        <v>0</v>
      </c>
      <c r="AC668">
        <f t="shared" si="833"/>
        <v>0</v>
      </c>
      <c r="AD668">
        <f t="shared" si="833"/>
        <v>0</v>
      </c>
      <c r="AE668">
        <f t="shared" si="833"/>
        <v>4172.676389067532</v>
      </c>
      <c r="AF668">
        <f t="shared" si="833"/>
        <v>0</v>
      </c>
      <c r="AG668">
        <f t="shared" si="833"/>
        <v>0</v>
      </c>
      <c r="AH668">
        <f t="shared" si="833"/>
        <v>0</v>
      </c>
      <c r="AI668">
        <f t="shared" si="833"/>
        <v>0</v>
      </c>
      <c r="AJ668">
        <f t="shared" si="833"/>
        <v>0</v>
      </c>
      <c r="AK668">
        <f t="shared" si="833"/>
        <v>0</v>
      </c>
      <c r="AL668">
        <f t="shared" si="833"/>
        <v>0</v>
      </c>
      <c r="AM668">
        <f t="shared" si="833"/>
        <v>0</v>
      </c>
      <c r="AN668">
        <f t="shared" si="833"/>
        <v>0</v>
      </c>
      <c r="AO668">
        <f t="shared" si="833"/>
        <v>0</v>
      </c>
      <c r="AP668">
        <f t="shared" si="833"/>
        <v>0</v>
      </c>
      <c r="AQ668">
        <f t="shared" si="833"/>
        <v>0</v>
      </c>
      <c r="AR668">
        <f t="shared" si="833"/>
        <v>0</v>
      </c>
      <c r="AS668">
        <f t="shared" si="833"/>
        <v>0</v>
      </c>
      <c r="AT668" s="3">
        <f t="shared" si="805"/>
        <v>4529.0000000000009</v>
      </c>
      <c r="AU668" s="3">
        <f>model!AT31</f>
        <v>4529</v>
      </c>
    </row>
    <row r="669" spans="1:47" x14ac:dyDescent="0.25">
      <c r="A669" s="2" t="s">
        <v>31</v>
      </c>
      <c r="B669">
        <f t="shared" ref="B669:AS669" si="834">B620*($AU620/$AT620)</f>
        <v>10.264733009264098</v>
      </c>
      <c r="C669">
        <f t="shared" si="834"/>
        <v>0</v>
      </c>
      <c r="D669">
        <f t="shared" si="834"/>
        <v>0</v>
      </c>
      <c r="E669">
        <f t="shared" si="834"/>
        <v>0</v>
      </c>
      <c r="F669">
        <f t="shared" si="834"/>
        <v>0</v>
      </c>
      <c r="G669">
        <f t="shared" si="834"/>
        <v>0</v>
      </c>
      <c r="H669">
        <f t="shared" si="834"/>
        <v>0</v>
      </c>
      <c r="I669">
        <f t="shared" si="834"/>
        <v>0</v>
      </c>
      <c r="J669">
        <f t="shared" si="834"/>
        <v>0</v>
      </c>
      <c r="K669">
        <f t="shared" si="834"/>
        <v>0</v>
      </c>
      <c r="L669">
        <f t="shared" si="834"/>
        <v>0</v>
      </c>
      <c r="M669">
        <f t="shared" si="834"/>
        <v>0</v>
      </c>
      <c r="N669">
        <f t="shared" si="834"/>
        <v>0</v>
      </c>
      <c r="O669">
        <f t="shared" si="834"/>
        <v>0</v>
      </c>
      <c r="P669">
        <f t="shared" si="834"/>
        <v>0</v>
      </c>
      <c r="Q669">
        <f t="shared" si="834"/>
        <v>0</v>
      </c>
      <c r="R669">
        <f t="shared" si="834"/>
        <v>0</v>
      </c>
      <c r="S669">
        <f t="shared" si="834"/>
        <v>78.164638781866572</v>
      </c>
      <c r="T669">
        <f t="shared" si="834"/>
        <v>0</v>
      </c>
      <c r="U669">
        <f t="shared" si="834"/>
        <v>0</v>
      </c>
      <c r="V669">
        <f t="shared" si="834"/>
        <v>0</v>
      </c>
      <c r="W669">
        <f t="shared" si="834"/>
        <v>0</v>
      </c>
      <c r="X669">
        <f t="shared" si="834"/>
        <v>0</v>
      </c>
      <c r="Y669">
        <f t="shared" si="834"/>
        <v>0</v>
      </c>
      <c r="Z669">
        <f t="shared" si="834"/>
        <v>214.95697511000748</v>
      </c>
      <c r="AA669">
        <f t="shared" si="834"/>
        <v>0</v>
      </c>
      <c r="AB669">
        <f t="shared" si="834"/>
        <v>0</v>
      </c>
      <c r="AC669">
        <f t="shared" si="834"/>
        <v>0</v>
      </c>
      <c r="AD669">
        <f t="shared" si="834"/>
        <v>13.09300674437579</v>
      </c>
      <c r="AE669">
        <f t="shared" si="834"/>
        <v>0</v>
      </c>
      <c r="AF669">
        <f t="shared" si="834"/>
        <v>942.96891121487715</v>
      </c>
      <c r="AG669">
        <f t="shared" si="834"/>
        <v>0</v>
      </c>
      <c r="AH669">
        <f t="shared" si="834"/>
        <v>0</v>
      </c>
      <c r="AI669">
        <f t="shared" si="834"/>
        <v>0</v>
      </c>
      <c r="AJ669">
        <f t="shared" si="834"/>
        <v>333.55173513960892</v>
      </c>
      <c r="AK669">
        <f t="shared" si="834"/>
        <v>0</v>
      </c>
      <c r="AL669">
        <f t="shared" si="834"/>
        <v>0</v>
      </c>
      <c r="AM669">
        <f t="shared" si="834"/>
        <v>0</v>
      </c>
      <c r="AN669">
        <f t="shared" si="834"/>
        <v>0</v>
      </c>
      <c r="AO669">
        <f t="shared" si="834"/>
        <v>0</v>
      </c>
      <c r="AP669">
        <f t="shared" si="834"/>
        <v>0</v>
      </c>
      <c r="AQ669">
        <f t="shared" si="834"/>
        <v>0</v>
      </c>
      <c r="AR669">
        <f t="shared" si="834"/>
        <v>0</v>
      </c>
      <c r="AS669">
        <f t="shared" si="834"/>
        <v>0</v>
      </c>
      <c r="AT669" s="3">
        <f t="shared" si="805"/>
        <v>1593</v>
      </c>
      <c r="AU669" s="3">
        <f>model!AT32</f>
        <v>1593</v>
      </c>
    </row>
    <row r="670" spans="1:47" x14ac:dyDescent="0.25">
      <c r="A670" s="2" t="s">
        <v>32</v>
      </c>
      <c r="B670">
        <f t="shared" ref="B670:AS670" si="835">B621*($AU621/$AT621)</f>
        <v>0</v>
      </c>
      <c r="C670">
        <f t="shared" si="835"/>
        <v>0</v>
      </c>
      <c r="D670">
        <f t="shared" si="835"/>
        <v>0</v>
      </c>
      <c r="E670">
        <f t="shared" si="835"/>
        <v>0</v>
      </c>
      <c r="F670">
        <f t="shared" si="835"/>
        <v>0</v>
      </c>
      <c r="G670">
        <f t="shared" si="835"/>
        <v>0</v>
      </c>
      <c r="H670">
        <f t="shared" si="835"/>
        <v>1293.7726483741556</v>
      </c>
      <c r="I670">
        <f t="shared" si="835"/>
        <v>0</v>
      </c>
      <c r="J670">
        <f t="shared" si="835"/>
        <v>0</v>
      </c>
      <c r="K670">
        <f t="shared" si="835"/>
        <v>0</v>
      </c>
      <c r="L670">
        <f t="shared" si="835"/>
        <v>0</v>
      </c>
      <c r="M670">
        <f t="shared" si="835"/>
        <v>0</v>
      </c>
      <c r="N670">
        <f t="shared" si="835"/>
        <v>0</v>
      </c>
      <c r="O670">
        <f t="shared" si="835"/>
        <v>0</v>
      </c>
      <c r="P670">
        <f t="shared" si="835"/>
        <v>0</v>
      </c>
      <c r="Q670">
        <f t="shared" si="835"/>
        <v>4.2352589355753656</v>
      </c>
      <c r="R670">
        <f t="shared" si="835"/>
        <v>0</v>
      </c>
      <c r="S670">
        <f t="shared" si="835"/>
        <v>0</v>
      </c>
      <c r="T670">
        <f t="shared" si="835"/>
        <v>7.6986912471738407</v>
      </c>
      <c r="U670">
        <f t="shared" si="835"/>
        <v>23.78562228825459</v>
      </c>
      <c r="V670">
        <f t="shared" si="835"/>
        <v>0</v>
      </c>
      <c r="W670">
        <f t="shared" si="835"/>
        <v>0</v>
      </c>
      <c r="X670">
        <f t="shared" si="835"/>
        <v>0</v>
      </c>
      <c r="Y670">
        <f t="shared" si="835"/>
        <v>89.194926853083558</v>
      </c>
      <c r="Z670">
        <f t="shared" si="835"/>
        <v>0</v>
      </c>
      <c r="AA670">
        <f t="shared" si="835"/>
        <v>0</v>
      </c>
      <c r="AB670">
        <f t="shared" si="835"/>
        <v>71.787489995292233</v>
      </c>
      <c r="AC670">
        <f t="shared" si="835"/>
        <v>0</v>
      </c>
      <c r="AD670">
        <f t="shared" si="835"/>
        <v>0</v>
      </c>
      <c r="AE670">
        <f t="shared" si="835"/>
        <v>0</v>
      </c>
      <c r="AF670">
        <f t="shared" si="835"/>
        <v>0</v>
      </c>
      <c r="AG670">
        <f t="shared" si="835"/>
        <v>1588.5218204004186</v>
      </c>
      <c r="AH670">
        <f t="shared" si="835"/>
        <v>0</v>
      </c>
      <c r="AI670">
        <f t="shared" si="835"/>
        <v>40.512903000806858</v>
      </c>
      <c r="AJ670">
        <f t="shared" si="835"/>
        <v>0</v>
      </c>
      <c r="AK670">
        <f t="shared" si="835"/>
        <v>0</v>
      </c>
      <c r="AL670">
        <f t="shared" si="835"/>
        <v>0</v>
      </c>
      <c r="AM670">
        <f t="shared" si="835"/>
        <v>0</v>
      </c>
      <c r="AN670">
        <f t="shared" si="835"/>
        <v>0</v>
      </c>
      <c r="AO670">
        <f t="shared" si="835"/>
        <v>0</v>
      </c>
      <c r="AP670">
        <f t="shared" si="835"/>
        <v>0</v>
      </c>
      <c r="AQ670">
        <f t="shared" si="835"/>
        <v>213.49063890523951</v>
      </c>
      <c r="AR670">
        <f t="shared" si="835"/>
        <v>0</v>
      </c>
      <c r="AS670">
        <f t="shared" si="835"/>
        <v>0</v>
      </c>
      <c r="AT670" s="3">
        <f t="shared" si="805"/>
        <v>3333.0000000000005</v>
      </c>
      <c r="AU670" s="3">
        <f>model!AT33</f>
        <v>3333</v>
      </c>
    </row>
    <row r="671" spans="1:47" x14ac:dyDescent="0.25">
      <c r="A671" s="2" t="s">
        <v>33</v>
      </c>
      <c r="B671">
        <f t="shared" ref="B671:AS671" si="836">B622*($AU622/$AT622)</f>
        <v>29.357727522740337</v>
      </c>
      <c r="C671">
        <f t="shared" si="836"/>
        <v>0</v>
      </c>
      <c r="D671">
        <f t="shared" si="836"/>
        <v>28.272317951519952</v>
      </c>
      <c r="E671">
        <f t="shared" si="836"/>
        <v>0</v>
      </c>
      <c r="F671">
        <f t="shared" si="836"/>
        <v>0</v>
      </c>
      <c r="G671">
        <f t="shared" si="836"/>
        <v>200.88800551742841</v>
      </c>
      <c r="H671">
        <f t="shared" si="836"/>
        <v>0</v>
      </c>
      <c r="I671">
        <f t="shared" si="836"/>
        <v>0</v>
      </c>
      <c r="J671">
        <f t="shared" si="836"/>
        <v>0</v>
      </c>
      <c r="K671">
        <f t="shared" si="836"/>
        <v>10770.33944303098</v>
      </c>
      <c r="L671">
        <f t="shared" si="836"/>
        <v>0</v>
      </c>
      <c r="M671">
        <f t="shared" si="836"/>
        <v>8.6319924427243162</v>
      </c>
      <c r="N671">
        <f t="shared" si="836"/>
        <v>0</v>
      </c>
      <c r="O671">
        <f t="shared" si="836"/>
        <v>0</v>
      </c>
      <c r="P671">
        <f t="shared" si="836"/>
        <v>0</v>
      </c>
      <c r="Q671">
        <f t="shared" si="836"/>
        <v>0.28995653834443746</v>
      </c>
      <c r="R671">
        <f t="shared" si="836"/>
        <v>52.57599014803467</v>
      </c>
      <c r="S671">
        <f t="shared" si="836"/>
        <v>0</v>
      </c>
      <c r="T671">
        <f t="shared" si="836"/>
        <v>0</v>
      </c>
      <c r="U671">
        <f t="shared" si="836"/>
        <v>0</v>
      </c>
      <c r="V671">
        <f t="shared" si="836"/>
        <v>0</v>
      </c>
      <c r="W671">
        <f t="shared" si="836"/>
        <v>284.01518802052146</v>
      </c>
      <c r="X671">
        <f t="shared" si="836"/>
        <v>0</v>
      </c>
      <c r="Y671">
        <f t="shared" si="836"/>
        <v>0</v>
      </c>
      <c r="Z671">
        <f t="shared" si="836"/>
        <v>0</v>
      </c>
      <c r="AA671">
        <f t="shared" si="836"/>
        <v>1332.3478571494991</v>
      </c>
      <c r="AB671">
        <f t="shared" si="836"/>
        <v>0</v>
      </c>
      <c r="AC671">
        <f t="shared" si="836"/>
        <v>0</v>
      </c>
      <c r="AD671">
        <f t="shared" si="836"/>
        <v>0</v>
      </c>
      <c r="AE671">
        <f t="shared" si="836"/>
        <v>0</v>
      </c>
      <c r="AF671">
        <f t="shared" si="836"/>
        <v>0</v>
      </c>
      <c r="AG671">
        <f t="shared" si="836"/>
        <v>0</v>
      </c>
      <c r="AH671">
        <f t="shared" si="836"/>
        <v>12732.416137849605</v>
      </c>
      <c r="AI671">
        <f t="shared" si="836"/>
        <v>3.0817953363752335</v>
      </c>
      <c r="AJ671">
        <f t="shared" si="836"/>
        <v>0</v>
      </c>
      <c r="AK671">
        <f t="shared" si="836"/>
        <v>0</v>
      </c>
      <c r="AL671">
        <f t="shared" si="836"/>
        <v>0</v>
      </c>
      <c r="AM671">
        <f t="shared" si="836"/>
        <v>0</v>
      </c>
      <c r="AN671">
        <f t="shared" si="836"/>
        <v>0</v>
      </c>
      <c r="AO671">
        <f t="shared" si="836"/>
        <v>0</v>
      </c>
      <c r="AP671">
        <f t="shared" si="836"/>
        <v>6.4243484926352821</v>
      </c>
      <c r="AQ671">
        <f t="shared" si="836"/>
        <v>5.3592399995920994</v>
      </c>
      <c r="AR671">
        <f t="shared" si="836"/>
        <v>0</v>
      </c>
      <c r="AS671">
        <f t="shared" si="836"/>
        <v>0</v>
      </c>
      <c r="AT671" s="3">
        <f t="shared" si="805"/>
        <v>25453.999999999996</v>
      </c>
      <c r="AU671" s="3">
        <f>model!AT34</f>
        <v>25454</v>
      </c>
    </row>
    <row r="672" spans="1:47" x14ac:dyDescent="0.25">
      <c r="A672" s="2" t="s">
        <v>34</v>
      </c>
      <c r="B672">
        <f t="shared" ref="B672:AS672" si="837">B623*($AU623/$AT623)</f>
        <v>0</v>
      </c>
      <c r="C672">
        <f t="shared" si="837"/>
        <v>0</v>
      </c>
      <c r="D672">
        <f t="shared" si="837"/>
        <v>179.94658625367111</v>
      </c>
      <c r="E672">
        <f t="shared" si="837"/>
        <v>0</v>
      </c>
      <c r="F672">
        <f t="shared" si="837"/>
        <v>0</v>
      </c>
      <c r="G672">
        <f t="shared" si="837"/>
        <v>287.31858035647116</v>
      </c>
      <c r="H672">
        <f t="shared" si="837"/>
        <v>0</v>
      </c>
      <c r="I672">
        <f t="shared" si="837"/>
        <v>0</v>
      </c>
      <c r="J672">
        <f t="shared" si="837"/>
        <v>0</v>
      </c>
      <c r="K672">
        <f t="shared" si="837"/>
        <v>0</v>
      </c>
      <c r="L672">
        <f t="shared" si="837"/>
        <v>0</v>
      </c>
      <c r="M672">
        <f t="shared" si="837"/>
        <v>0</v>
      </c>
      <c r="N672">
        <f t="shared" si="837"/>
        <v>0</v>
      </c>
      <c r="O672">
        <f t="shared" si="837"/>
        <v>91.09709109161625</v>
      </c>
      <c r="P672">
        <f t="shared" si="837"/>
        <v>0</v>
      </c>
      <c r="Q672">
        <f t="shared" si="837"/>
        <v>4396.8825874926415</v>
      </c>
      <c r="R672">
        <f t="shared" si="837"/>
        <v>0</v>
      </c>
      <c r="S672">
        <f t="shared" si="837"/>
        <v>0</v>
      </c>
      <c r="T672">
        <f t="shared" si="837"/>
        <v>0</v>
      </c>
      <c r="U672">
        <f t="shared" si="837"/>
        <v>0</v>
      </c>
      <c r="V672">
        <f t="shared" si="837"/>
        <v>0</v>
      </c>
      <c r="W672">
        <f t="shared" si="837"/>
        <v>0</v>
      </c>
      <c r="X672">
        <f t="shared" si="837"/>
        <v>0</v>
      </c>
      <c r="Y672">
        <f t="shared" si="837"/>
        <v>16.662240476166534</v>
      </c>
      <c r="Z672">
        <f t="shared" si="837"/>
        <v>0</v>
      </c>
      <c r="AA672">
        <f t="shared" si="837"/>
        <v>0</v>
      </c>
      <c r="AB672">
        <f t="shared" si="837"/>
        <v>174.36694119142615</v>
      </c>
      <c r="AC672">
        <f t="shared" si="837"/>
        <v>0</v>
      </c>
      <c r="AD672">
        <f t="shared" si="837"/>
        <v>0</v>
      </c>
      <c r="AE672">
        <f t="shared" si="837"/>
        <v>0</v>
      </c>
      <c r="AF672">
        <f t="shared" si="837"/>
        <v>0</v>
      </c>
      <c r="AG672">
        <f t="shared" si="837"/>
        <v>12.63964849837844</v>
      </c>
      <c r="AH672">
        <f t="shared" si="837"/>
        <v>0</v>
      </c>
      <c r="AI672">
        <f t="shared" si="837"/>
        <v>7333.6598099780167</v>
      </c>
      <c r="AJ672">
        <f t="shared" si="837"/>
        <v>0</v>
      </c>
      <c r="AK672">
        <f t="shared" si="837"/>
        <v>0</v>
      </c>
      <c r="AL672">
        <f t="shared" si="837"/>
        <v>0</v>
      </c>
      <c r="AM672">
        <f t="shared" si="837"/>
        <v>0</v>
      </c>
      <c r="AN672">
        <f t="shared" si="837"/>
        <v>111.59623598321555</v>
      </c>
      <c r="AO672">
        <f t="shared" si="837"/>
        <v>0</v>
      </c>
      <c r="AP672">
        <f t="shared" si="837"/>
        <v>0</v>
      </c>
      <c r="AQ672">
        <f t="shared" si="837"/>
        <v>191.83027867839721</v>
      </c>
      <c r="AR672">
        <f t="shared" si="837"/>
        <v>0</v>
      </c>
      <c r="AS672">
        <f t="shared" si="837"/>
        <v>0</v>
      </c>
      <c r="AT672" s="3">
        <f t="shared" si="805"/>
        <v>12796</v>
      </c>
      <c r="AU672" s="3">
        <f>model!AT35</f>
        <v>12796</v>
      </c>
    </row>
    <row r="673" spans="1:47" x14ac:dyDescent="0.25">
      <c r="A673" s="2" t="s">
        <v>35</v>
      </c>
      <c r="B673">
        <f t="shared" ref="B673:AS673" si="838">B624*($AU624/$AT624)</f>
        <v>28.76402270292477</v>
      </c>
      <c r="C673">
        <f t="shared" si="838"/>
        <v>0</v>
      </c>
      <c r="D673">
        <f t="shared" si="838"/>
        <v>0</v>
      </c>
      <c r="E673">
        <f t="shared" si="838"/>
        <v>0</v>
      </c>
      <c r="F673">
        <f t="shared" si="838"/>
        <v>9.6351380607268542</v>
      </c>
      <c r="G673">
        <f t="shared" si="838"/>
        <v>0</v>
      </c>
      <c r="H673">
        <f t="shared" si="838"/>
        <v>0</v>
      </c>
      <c r="I673">
        <f t="shared" si="838"/>
        <v>0</v>
      </c>
      <c r="J673">
        <f t="shared" si="838"/>
        <v>0</v>
      </c>
      <c r="K673">
        <f t="shared" si="838"/>
        <v>0</v>
      </c>
      <c r="L673">
        <f t="shared" si="838"/>
        <v>0</v>
      </c>
      <c r="M673">
        <f t="shared" si="838"/>
        <v>0</v>
      </c>
      <c r="N673">
        <f t="shared" si="838"/>
        <v>0</v>
      </c>
      <c r="O673">
        <f t="shared" si="838"/>
        <v>0</v>
      </c>
      <c r="P673">
        <f t="shared" si="838"/>
        <v>0</v>
      </c>
      <c r="Q673">
        <f t="shared" si="838"/>
        <v>0</v>
      </c>
      <c r="R673">
        <f t="shared" si="838"/>
        <v>0</v>
      </c>
      <c r="S673">
        <f t="shared" si="838"/>
        <v>96.632815304927831</v>
      </c>
      <c r="T673">
        <f t="shared" si="838"/>
        <v>0</v>
      </c>
      <c r="U673">
        <f t="shared" si="838"/>
        <v>0</v>
      </c>
      <c r="V673">
        <f t="shared" si="838"/>
        <v>0</v>
      </c>
      <c r="W673">
        <f t="shared" si="838"/>
        <v>0</v>
      </c>
      <c r="X673">
        <f t="shared" si="838"/>
        <v>0</v>
      </c>
      <c r="Y673">
        <f t="shared" si="838"/>
        <v>0</v>
      </c>
      <c r="Z673">
        <f t="shared" si="838"/>
        <v>37.647273111219747</v>
      </c>
      <c r="AA673">
        <f t="shared" si="838"/>
        <v>0</v>
      </c>
      <c r="AB673">
        <f t="shared" si="838"/>
        <v>0</v>
      </c>
      <c r="AC673">
        <f t="shared" si="838"/>
        <v>15.589876932778649</v>
      </c>
      <c r="AD673">
        <f t="shared" si="838"/>
        <v>522.82484954986251</v>
      </c>
      <c r="AE673">
        <f t="shared" si="838"/>
        <v>0</v>
      </c>
      <c r="AF673">
        <f t="shared" si="838"/>
        <v>70.002805261939031</v>
      </c>
      <c r="AG673">
        <f t="shared" si="838"/>
        <v>0</v>
      </c>
      <c r="AH673">
        <f t="shared" si="838"/>
        <v>0</v>
      </c>
      <c r="AI673">
        <f t="shared" si="838"/>
        <v>0</v>
      </c>
      <c r="AJ673">
        <f t="shared" si="838"/>
        <v>17799.903219075622</v>
      </c>
      <c r="AK673">
        <f t="shared" si="838"/>
        <v>0</v>
      </c>
      <c r="AL673">
        <f t="shared" si="838"/>
        <v>0</v>
      </c>
      <c r="AM673">
        <f t="shared" si="838"/>
        <v>0</v>
      </c>
      <c r="AN673">
        <f t="shared" si="838"/>
        <v>0</v>
      </c>
      <c r="AO673">
        <f t="shared" si="838"/>
        <v>0</v>
      </c>
      <c r="AP673">
        <f t="shared" si="838"/>
        <v>0</v>
      </c>
      <c r="AQ673">
        <f t="shared" si="838"/>
        <v>0</v>
      </c>
      <c r="AR673">
        <f t="shared" si="838"/>
        <v>0</v>
      </c>
      <c r="AS673">
        <f t="shared" si="838"/>
        <v>0</v>
      </c>
      <c r="AT673" s="3">
        <f t="shared" si="805"/>
        <v>18581</v>
      </c>
      <c r="AU673" s="3">
        <f>model!AT36</f>
        <v>18581</v>
      </c>
    </row>
    <row r="674" spans="1:47" x14ac:dyDescent="0.25">
      <c r="A674" s="2" t="s">
        <v>36</v>
      </c>
      <c r="B674">
        <f t="shared" ref="B674:AS674" si="839">B625*($AU625/$AT625)</f>
        <v>0</v>
      </c>
      <c r="C674">
        <f t="shared" si="839"/>
        <v>0</v>
      </c>
      <c r="D674">
        <f t="shared" si="839"/>
        <v>236.4258534993904</v>
      </c>
      <c r="E674">
        <f t="shared" si="839"/>
        <v>0</v>
      </c>
      <c r="F674">
        <f t="shared" si="839"/>
        <v>0</v>
      </c>
      <c r="G674">
        <f t="shared" si="839"/>
        <v>251.98739404931706</v>
      </c>
      <c r="H674">
        <f t="shared" si="839"/>
        <v>0</v>
      </c>
      <c r="I674">
        <f t="shared" si="839"/>
        <v>0</v>
      </c>
      <c r="J674">
        <f t="shared" si="839"/>
        <v>0</v>
      </c>
      <c r="K674">
        <f t="shared" si="839"/>
        <v>578.46132444813566</v>
      </c>
      <c r="L674">
        <f t="shared" si="839"/>
        <v>0</v>
      </c>
      <c r="M674">
        <f t="shared" si="839"/>
        <v>0</v>
      </c>
      <c r="N674">
        <f t="shared" si="839"/>
        <v>0</v>
      </c>
      <c r="O674">
        <f t="shared" si="839"/>
        <v>0</v>
      </c>
      <c r="P674">
        <f t="shared" si="839"/>
        <v>0</v>
      </c>
      <c r="Q674">
        <f t="shared" si="839"/>
        <v>0</v>
      </c>
      <c r="R674">
        <f t="shared" si="839"/>
        <v>0</v>
      </c>
      <c r="S674">
        <f t="shared" si="839"/>
        <v>0</v>
      </c>
      <c r="T674">
        <f t="shared" si="839"/>
        <v>0</v>
      </c>
      <c r="U674">
        <f t="shared" si="839"/>
        <v>0</v>
      </c>
      <c r="V674">
        <f t="shared" si="839"/>
        <v>20.862602649019003</v>
      </c>
      <c r="W674">
        <f t="shared" si="839"/>
        <v>0</v>
      </c>
      <c r="X674">
        <f t="shared" si="839"/>
        <v>0</v>
      </c>
      <c r="Y674">
        <f t="shared" si="839"/>
        <v>0</v>
      </c>
      <c r="Z674">
        <f t="shared" si="839"/>
        <v>0</v>
      </c>
      <c r="AA674">
        <f t="shared" si="839"/>
        <v>0</v>
      </c>
      <c r="AB674">
        <f t="shared" si="839"/>
        <v>0</v>
      </c>
      <c r="AC674">
        <f t="shared" si="839"/>
        <v>0</v>
      </c>
      <c r="AD674">
        <f t="shared" si="839"/>
        <v>0</v>
      </c>
      <c r="AE674">
        <f t="shared" si="839"/>
        <v>0</v>
      </c>
      <c r="AF674">
        <f t="shared" si="839"/>
        <v>0</v>
      </c>
      <c r="AG674">
        <f t="shared" si="839"/>
        <v>0</v>
      </c>
      <c r="AH674">
        <f t="shared" si="839"/>
        <v>0</v>
      </c>
      <c r="AI674">
        <f t="shared" si="839"/>
        <v>0</v>
      </c>
      <c r="AJ674">
        <f t="shared" si="839"/>
        <v>0</v>
      </c>
      <c r="AK674">
        <f t="shared" si="839"/>
        <v>1526.2628253541375</v>
      </c>
      <c r="AL674">
        <f t="shared" si="839"/>
        <v>0</v>
      </c>
      <c r="AM674">
        <f t="shared" si="839"/>
        <v>0</v>
      </c>
      <c r="AN674">
        <f t="shared" si="839"/>
        <v>0</v>
      </c>
      <c r="AO674">
        <f t="shared" si="839"/>
        <v>0</v>
      </c>
      <c r="AP674">
        <f t="shared" si="839"/>
        <v>0</v>
      </c>
      <c r="AQ674">
        <f t="shared" si="839"/>
        <v>0</v>
      </c>
      <c r="AR674">
        <f t="shared" si="839"/>
        <v>0</v>
      </c>
      <c r="AS674">
        <f t="shared" si="839"/>
        <v>0</v>
      </c>
      <c r="AT674" s="3">
        <f t="shared" si="805"/>
        <v>2613.9999999999995</v>
      </c>
      <c r="AU674" s="3">
        <f>model!AT37</f>
        <v>2614</v>
      </c>
    </row>
    <row r="675" spans="1:47" x14ac:dyDescent="0.25">
      <c r="A675" s="2" t="s">
        <v>37</v>
      </c>
      <c r="B675">
        <f t="shared" ref="B675:AS675" si="840">B626*($AU626/$AT626)</f>
        <v>1537.9934013218976</v>
      </c>
      <c r="C675">
        <f t="shared" si="840"/>
        <v>0</v>
      </c>
      <c r="D675">
        <f t="shared" si="840"/>
        <v>0</v>
      </c>
      <c r="E675">
        <f t="shared" si="840"/>
        <v>0</v>
      </c>
      <c r="F675">
        <f t="shared" si="840"/>
        <v>0</v>
      </c>
      <c r="G675">
        <f t="shared" si="840"/>
        <v>0</v>
      </c>
      <c r="H675">
        <f t="shared" si="840"/>
        <v>0</v>
      </c>
      <c r="I675">
        <f t="shared" si="840"/>
        <v>0</v>
      </c>
      <c r="J675">
        <f t="shared" si="840"/>
        <v>0</v>
      </c>
      <c r="K675">
        <f t="shared" si="840"/>
        <v>0</v>
      </c>
      <c r="L675">
        <f t="shared" si="840"/>
        <v>0</v>
      </c>
      <c r="M675">
        <f t="shared" si="840"/>
        <v>0</v>
      </c>
      <c r="N675">
        <f t="shared" si="840"/>
        <v>0</v>
      </c>
      <c r="O675">
        <f t="shared" si="840"/>
        <v>2839.8991119003604</v>
      </c>
      <c r="P675">
        <f t="shared" si="840"/>
        <v>0</v>
      </c>
      <c r="Q675">
        <f t="shared" si="840"/>
        <v>0</v>
      </c>
      <c r="R675">
        <f t="shared" si="840"/>
        <v>0</v>
      </c>
      <c r="S675">
        <f t="shared" si="840"/>
        <v>0</v>
      </c>
      <c r="T675">
        <f t="shared" si="840"/>
        <v>0</v>
      </c>
      <c r="U675">
        <f t="shared" si="840"/>
        <v>452.01111886635658</v>
      </c>
      <c r="V675">
        <f t="shared" si="840"/>
        <v>0</v>
      </c>
      <c r="W675">
        <f t="shared" si="840"/>
        <v>0</v>
      </c>
      <c r="X675">
        <f t="shared" si="840"/>
        <v>34.938130004122769</v>
      </c>
      <c r="Y675">
        <f t="shared" si="840"/>
        <v>0</v>
      </c>
      <c r="Z675">
        <f t="shared" si="840"/>
        <v>0</v>
      </c>
      <c r="AA675">
        <f t="shared" si="840"/>
        <v>0</v>
      </c>
      <c r="AB675">
        <f t="shared" si="840"/>
        <v>0</v>
      </c>
      <c r="AC675">
        <f t="shared" si="840"/>
        <v>0</v>
      </c>
      <c r="AD675">
        <f t="shared" si="840"/>
        <v>0</v>
      </c>
      <c r="AE675">
        <f t="shared" si="840"/>
        <v>0</v>
      </c>
      <c r="AF675">
        <f t="shared" si="840"/>
        <v>0</v>
      </c>
      <c r="AG675">
        <f t="shared" si="840"/>
        <v>0</v>
      </c>
      <c r="AH675">
        <f t="shared" si="840"/>
        <v>0</v>
      </c>
      <c r="AI675">
        <f t="shared" si="840"/>
        <v>0</v>
      </c>
      <c r="AJ675">
        <f t="shared" si="840"/>
        <v>0</v>
      </c>
      <c r="AK675">
        <f t="shared" si="840"/>
        <v>0</v>
      </c>
      <c r="AL675">
        <f t="shared" si="840"/>
        <v>1867.8825497273754</v>
      </c>
      <c r="AM675">
        <f t="shared" si="840"/>
        <v>19.1828276964753</v>
      </c>
      <c r="AN675">
        <f t="shared" si="840"/>
        <v>0</v>
      </c>
      <c r="AO675">
        <f t="shared" si="840"/>
        <v>0</v>
      </c>
      <c r="AP675">
        <f t="shared" si="840"/>
        <v>0</v>
      </c>
      <c r="AQ675">
        <f t="shared" si="840"/>
        <v>8.092860483411604</v>
      </c>
      <c r="AR675">
        <f t="shared" si="840"/>
        <v>0</v>
      </c>
      <c r="AS675">
        <f t="shared" si="840"/>
        <v>0</v>
      </c>
      <c r="AT675" s="3">
        <f t="shared" si="805"/>
        <v>6760</v>
      </c>
      <c r="AU675" s="3">
        <f>model!AT38</f>
        <v>6760</v>
      </c>
    </row>
    <row r="676" spans="1:47" x14ac:dyDescent="0.25">
      <c r="A676" s="2" t="s">
        <v>38</v>
      </c>
      <c r="B676">
        <f t="shared" ref="B676:AS676" si="841">B627*($AU627/$AT627)</f>
        <v>2276.6543479823936</v>
      </c>
      <c r="C676">
        <f t="shared" si="841"/>
        <v>69.794730473353709</v>
      </c>
      <c r="D676">
        <f t="shared" si="841"/>
        <v>0</v>
      </c>
      <c r="E676">
        <f t="shared" si="841"/>
        <v>0</v>
      </c>
      <c r="F676">
        <f t="shared" si="841"/>
        <v>0</v>
      </c>
      <c r="G676">
        <f t="shared" si="841"/>
        <v>0</v>
      </c>
      <c r="H676">
        <f t="shared" si="841"/>
        <v>0</v>
      </c>
      <c r="I676">
        <f t="shared" si="841"/>
        <v>0</v>
      </c>
      <c r="J676">
        <f t="shared" si="841"/>
        <v>0</v>
      </c>
      <c r="K676">
        <f t="shared" si="841"/>
        <v>0</v>
      </c>
      <c r="L676">
        <f t="shared" si="841"/>
        <v>0</v>
      </c>
      <c r="M676">
        <f t="shared" si="841"/>
        <v>0</v>
      </c>
      <c r="N676">
        <f t="shared" si="841"/>
        <v>0</v>
      </c>
      <c r="O676">
        <f t="shared" si="841"/>
        <v>3920.879249574054</v>
      </c>
      <c r="P676">
        <f t="shared" si="841"/>
        <v>0</v>
      </c>
      <c r="Q676">
        <f t="shared" si="841"/>
        <v>0</v>
      </c>
      <c r="R676">
        <f t="shared" si="841"/>
        <v>0</v>
      </c>
      <c r="S676">
        <f t="shared" si="841"/>
        <v>0</v>
      </c>
      <c r="T676">
        <f t="shared" si="841"/>
        <v>0</v>
      </c>
      <c r="U676">
        <f t="shared" si="841"/>
        <v>0</v>
      </c>
      <c r="V676">
        <f t="shared" si="841"/>
        <v>0</v>
      </c>
      <c r="W676">
        <f t="shared" si="841"/>
        <v>0</v>
      </c>
      <c r="X676">
        <f t="shared" si="841"/>
        <v>148.81430985946042</v>
      </c>
      <c r="Y676">
        <f t="shared" si="841"/>
        <v>0</v>
      </c>
      <c r="Z676">
        <f t="shared" si="841"/>
        <v>0</v>
      </c>
      <c r="AA676">
        <f t="shared" si="841"/>
        <v>0</v>
      </c>
      <c r="AB676">
        <f t="shared" si="841"/>
        <v>0</v>
      </c>
      <c r="AC676">
        <f t="shared" si="841"/>
        <v>0</v>
      </c>
      <c r="AD676">
        <f t="shared" si="841"/>
        <v>0</v>
      </c>
      <c r="AE676">
        <f t="shared" si="841"/>
        <v>0</v>
      </c>
      <c r="AF676">
        <f t="shared" si="841"/>
        <v>0</v>
      </c>
      <c r="AG676">
        <f t="shared" si="841"/>
        <v>0</v>
      </c>
      <c r="AH676">
        <f t="shared" si="841"/>
        <v>0</v>
      </c>
      <c r="AI676">
        <f t="shared" si="841"/>
        <v>0</v>
      </c>
      <c r="AJ676">
        <f t="shared" si="841"/>
        <v>0</v>
      </c>
      <c r="AK676">
        <f t="shared" si="841"/>
        <v>0</v>
      </c>
      <c r="AL676">
        <f t="shared" si="841"/>
        <v>0</v>
      </c>
      <c r="AM676">
        <f t="shared" si="841"/>
        <v>6435.466419631025</v>
      </c>
      <c r="AN676">
        <f t="shared" si="841"/>
        <v>0</v>
      </c>
      <c r="AO676">
        <f t="shared" si="841"/>
        <v>0</v>
      </c>
      <c r="AP676">
        <f t="shared" si="841"/>
        <v>0</v>
      </c>
      <c r="AQ676">
        <f t="shared" si="841"/>
        <v>0</v>
      </c>
      <c r="AR676">
        <f t="shared" si="841"/>
        <v>0</v>
      </c>
      <c r="AS676">
        <f t="shared" si="841"/>
        <v>183.39094247971332</v>
      </c>
      <c r="AT676" s="3">
        <f t="shared" si="805"/>
        <v>13035</v>
      </c>
      <c r="AU676" s="3">
        <f>model!AT39</f>
        <v>13035</v>
      </c>
    </row>
    <row r="677" spans="1:47" x14ac:dyDescent="0.25">
      <c r="A677" s="2" t="s">
        <v>39</v>
      </c>
      <c r="B677">
        <f t="shared" ref="B677:AS677" si="842">B628*($AU628/$AT628)</f>
        <v>0</v>
      </c>
      <c r="C677">
        <f t="shared" si="842"/>
        <v>0</v>
      </c>
      <c r="D677">
        <f t="shared" si="842"/>
        <v>1660.67466639903</v>
      </c>
      <c r="E677">
        <f t="shared" si="842"/>
        <v>0</v>
      </c>
      <c r="F677">
        <f t="shared" si="842"/>
        <v>0</v>
      </c>
      <c r="G677">
        <f t="shared" si="842"/>
        <v>545.29693302331668</v>
      </c>
      <c r="H677">
        <f t="shared" si="842"/>
        <v>0</v>
      </c>
      <c r="I677">
        <f t="shared" si="842"/>
        <v>0</v>
      </c>
      <c r="J677">
        <f t="shared" si="842"/>
        <v>0</v>
      </c>
      <c r="K677">
        <f t="shared" si="842"/>
        <v>110.81345409534985</v>
      </c>
      <c r="L677">
        <f t="shared" si="842"/>
        <v>0</v>
      </c>
      <c r="M677">
        <f t="shared" si="842"/>
        <v>0</v>
      </c>
      <c r="N677">
        <f t="shared" si="842"/>
        <v>0</v>
      </c>
      <c r="O677">
        <f t="shared" si="842"/>
        <v>0</v>
      </c>
      <c r="P677">
        <f t="shared" si="842"/>
        <v>0</v>
      </c>
      <c r="Q677">
        <f t="shared" si="842"/>
        <v>1.5483294179745972</v>
      </c>
      <c r="R677">
        <f t="shared" si="842"/>
        <v>0</v>
      </c>
      <c r="S677">
        <f t="shared" si="842"/>
        <v>0</v>
      </c>
      <c r="T677">
        <f t="shared" si="842"/>
        <v>0</v>
      </c>
      <c r="U677">
        <f t="shared" si="842"/>
        <v>0</v>
      </c>
      <c r="V677">
        <f t="shared" si="842"/>
        <v>0</v>
      </c>
      <c r="W677">
        <f t="shared" si="842"/>
        <v>0</v>
      </c>
      <c r="X677">
        <f t="shared" si="842"/>
        <v>0</v>
      </c>
      <c r="Y677">
        <f t="shared" si="842"/>
        <v>0</v>
      </c>
      <c r="Z677">
        <f t="shared" si="842"/>
        <v>0</v>
      </c>
      <c r="AA677">
        <f t="shared" si="842"/>
        <v>0</v>
      </c>
      <c r="AB677">
        <f t="shared" si="842"/>
        <v>0</v>
      </c>
      <c r="AC677">
        <f t="shared" si="842"/>
        <v>0</v>
      </c>
      <c r="AD677">
        <f t="shared" si="842"/>
        <v>0</v>
      </c>
      <c r="AE677">
        <f t="shared" si="842"/>
        <v>0</v>
      </c>
      <c r="AF677">
        <f t="shared" si="842"/>
        <v>0</v>
      </c>
      <c r="AG677">
        <f t="shared" si="842"/>
        <v>0</v>
      </c>
      <c r="AH677">
        <f t="shared" si="842"/>
        <v>0</v>
      </c>
      <c r="AI677">
        <f t="shared" si="842"/>
        <v>0</v>
      </c>
      <c r="AJ677">
        <f t="shared" si="842"/>
        <v>0</v>
      </c>
      <c r="AK677">
        <f t="shared" si="842"/>
        <v>0</v>
      </c>
      <c r="AL677">
        <f t="shared" si="842"/>
        <v>0</v>
      </c>
      <c r="AM677">
        <f t="shared" si="842"/>
        <v>0</v>
      </c>
      <c r="AN677">
        <f t="shared" si="842"/>
        <v>1816.6666170643291</v>
      </c>
      <c r="AO677">
        <f t="shared" si="842"/>
        <v>0</v>
      </c>
      <c r="AP677">
        <f t="shared" si="842"/>
        <v>0</v>
      </c>
      <c r="AQ677">
        <f t="shared" si="842"/>
        <v>0</v>
      </c>
      <c r="AR677">
        <f t="shared" si="842"/>
        <v>0</v>
      </c>
      <c r="AS677">
        <f t="shared" si="842"/>
        <v>0</v>
      </c>
      <c r="AT677" s="3">
        <f t="shared" si="805"/>
        <v>4135</v>
      </c>
      <c r="AU677" s="3">
        <f>model!AT40</f>
        <v>4135</v>
      </c>
    </row>
    <row r="678" spans="1:47" x14ac:dyDescent="0.25">
      <c r="A678" s="2" t="s">
        <v>40</v>
      </c>
      <c r="B678">
        <f t="shared" ref="B678:AS678" si="843">B629*($AU629/$AT629)</f>
        <v>0</v>
      </c>
      <c r="C678">
        <f t="shared" si="843"/>
        <v>0</v>
      </c>
      <c r="D678">
        <f t="shared" si="843"/>
        <v>0</v>
      </c>
      <c r="E678">
        <f t="shared" si="843"/>
        <v>0</v>
      </c>
      <c r="F678">
        <f t="shared" si="843"/>
        <v>119.27298182070511</v>
      </c>
      <c r="G678">
        <f t="shared" si="843"/>
        <v>0</v>
      </c>
      <c r="H678">
        <f t="shared" si="843"/>
        <v>0</v>
      </c>
      <c r="I678">
        <f t="shared" si="843"/>
        <v>0</v>
      </c>
      <c r="J678">
        <f t="shared" si="843"/>
        <v>8.1234754704353698</v>
      </c>
      <c r="K678">
        <f t="shared" si="843"/>
        <v>0</v>
      </c>
      <c r="L678">
        <f t="shared" si="843"/>
        <v>0</v>
      </c>
      <c r="M678">
        <f t="shared" si="843"/>
        <v>0</v>
      </c>
      <c r="N678">
        <f t="shared" si="843"/>
        <v>0</v>
      </c>
      <c r="O678">
        <f t="shared" si="843"/>
        <v>0</v>
      </c>
      <c r="P678">
        <f t="shared" si="843"/>
        <v>0</v>
      </c>
      <c r="Q678">
        <f t="shared" si="843"/>
        <v>0</v>
      </c>
      <c r="R678">
        <f t="shared" si="843"/>
        <v>0</v>
      </c>
      <c r="S678">
        <f t="shared" si="843"/>
        <v>0</v>
      </c>
      <c r="T678">
        <f t="shared" si="843"/>
        <v>0</v>
      </c>
      <c r="U678">
        <f t="shared" si="843"/>
        <v>0</v>
      </c>
      <c r="V678">
        <f t="shared" si="843"/>
        <v>0</v>
      </c>
      <c r="W678">
        <f t="shared" si="843"/>
        <v>0</v>
      </c>
      <c r="X678">
        <f t="shared" si="843"/>
        <v>0</v>
      </c>
      <c r="Y678">
        <f t="shared" si="843"/>
        <v>0</v>
      </c>
      <c r="Z678">
        <f t="shared" si="843"/>
        <v>0</v>
      </c>
      <c r="AA678">
        <f t="shared" si="843"/>
        <v>0</v>
      </c>
      <c r="AB678">
        <f t="shared" si="843"/>
        <v>0</v>
      </c>
      <c r="AC678">
        <f t="shared" si="843"/>
        <v>2202.3159806053895</v>
      </c>
      <c r="AD678">
        <f t="shared" si="843"/>
        <v>9.5415413962955835</v>
      </c>
      <c r="AE678">
        <f t="shared" si="843"/>
        <v>0</v>
      </c>
      <c r="AF678">
        <f t="shared" si="843"/>
        <v>0</v>
      </c>
      <c r="AG678">
        <f t="shared" si="843"/>
        <v>0</v>
      </c>
      <c r="AH678">
        <f t="shared" si="843"/>
        <v>0</v>
      </c>
      <c r="AI678">
        <f t="shared" si="843"/>
        <v>0</v>
      </c>
      <c r="AJ678">
        <f t="shared" si="843"/>
        <v>25.522995888689223</v>
      </c>
      <c r="AK678">
        <f t="shared" si="843"/>
        <v>0</v>
      </c>
      <c r="AL678">
        <f t="shared" si="843"/>
        <v>0</v>
      </c>
      <c r="AM678">
        <f t="shared" si="843"/>
        <v>0</v>
      </c>
      <c r="AN678">
        <f t="shared" si="843"/>
        <v>0</v>
      </c>
      <c r="AO678">
        <f t="shared" si="843"/>
        <v>4770.223024818486</v>
      </c>
      <c r="AP678">
        <f t="shared" si="843"/>
        <v>0</v>
      </c>
      <c r="AQ678">
        <f t="shared" si="843"/>
        <v>0</v>
      </c>
      <c r="AR678">
        <f t="shared" si="843"/>
        <v>0</v>
      </c>
      <c r="AS678">
        <f t="shared" si="843"/>
        <v>0</v>
      </c>
      <c r="AT678" s="3">
        <f t="shared" si="805"/>
        <v>7135.0000000000009</v>
      </c>
      <c r="AU678" s="3">
        <f>model!AT41</f>
        <v>7135</v>
      </c>
    </row>
    <row r="679" spans="1:47" x14ac:dyDescent="0.25">
      <c r="A679" s="2" t="s">
        <v>41</v>
      </c>
      <c r="B679">
        <f t="shared" ref="B679:AS679" si="844">B630*($AU630/$AT630)</f>
        <v>0</v>
      </c>
      <c r="C679">
        <f t="shared" si="844"/>
        <v>0</v>
      </c>
      <c r="D679">
        <f t="shared" si="844"/>
        <v>0</v>
      </c>
      <c r="E679">
        <f t="shared" si="844"/>
        <v>0</v>
      </c>
      <c r="F679">
        <f t="shared" si="844"/>
        <v>0</v>
      </c>
      <c r="G679">
        <f t="shared" si="844"/>
        <v>0</v>
      </c>
      <c r="H679">
        <f t="shared" si="844"/>
        <v>0</v>
      </c>
      <c r="I679">
        <f t="shared" si="844"/>
        <v>0</v>
      </c>
      <c r="J679">
        <f t="shared" si="844"/>
        <v>0</v>
      </c>
      <c r="K679">
        <f t="shared" si="844"/>
        <v>2756.4646128089162</v>
      </c>
      <c r="L679">
        <f t="shared" si="844"/>
        <v>0</v>
      </c>
      <c r="M679">
        <f t="shared" si="844"/>
        <v>0</v>
      </c>
      <c r="N679">
        <f t="shared" si="844"/>
        <v>0</v>
      </c>
      <c r="O679">
        <f t="shared" si="844"/>
        <v>0</v>
      </c>
      <c r="P679">
        <f t="shared" si="844"/>
        <v>0</v>
      </c>
      <c r="Q679">
        <f t="shared" si="844"/>
        <v>0</v>
      </c>
      <c r="R679">
        <f t="shared" si="844"/>
        <v>0</v>
      </c>
      <c r="S679">
        <f t="shared" si="844"/>
        <v>0</v>
      </c>
      <c r="T679">
        <f t="shared" si="844"/>
        <v>0</v>
      </c>
      <c r="U679">
        <f t="shared" si="844"/>
        <v>0</v>
      </c>
      <c r="V679">
        <f t="shared" si="844"/>
        <v>0</v>
      </c>
      <c r="W679">
        <f t="shared" si="844"/>
        <v>441.4293920172808</v>
      </c>
      <c r="X679">
        <f t="shared" si="844"/>
        <v>0</v>
      </c>
      <c r="Y679">
        <f t="shared" si="844"/>
        <v>0</v>
      </c>
      <c r="Z679">
        <f t="shared" si="844"/>
        <v>0</v>
      </c>
      <c r="AA679">
        <f t="shared" si="844"/>
        <v>134.47827413657643</v>
      </c>
      <c r="AB679">
        <f t="shared" si="844"/>
        <v>0</v>
      </c>
      <c r="AC679">
        <f t="shared" si="844"/>
        <v>0</v>
      </c>
      <c r="AD679">
        <f t="shared" si="844"/>
        <v>0</v>
      </c>
      <c r="AE679">
        <f t="shared" si="844"/>
        <v>0</v>
      </c>
      <c r="AF679">
        <f t="shared" si="844"/>
        <v>0</v>
      </c>
      <c r="AG679">
        <f t="shared" si="844"/>
        <v>0</v>
      </c>
      <c r="AH679">
        <f t="shared" si="844"/>
        <v>201.22722932752762</v>
      </c>
      <c r="AI679">
        <f t="shared" si="844"/>
        <v>0</v>
      </c>
      <c r="AJ679">
        <f t="shared" si="844"/>
        <v>0</v>
      </c>
      <c r="AK679">
        <f t="shared" si="844"/>
        <v>0</v>
      </c>
      <c r="AL679">
        <f t="shared" si="844"/>
        <v>0</v>
      </c>
      <c r="AM679">
        <f t="shared" si="844"/>
        <v>0</v>
      </c>
      <c r="AN679">
        <f t="shared" si="844"/>
        <v>0</v>
      </c>
      <c r="AO679">
        <f t="shared" si="844"/>
        <v>0</v>
      </c>
      <c r="AP679">
        <f t="shared" si="844"/>
        <v>3699.4004917096986</v>
      </c>
      <c r="AQ679">
        <f t="shared" si="844"/>
        <v>0</v>
      </c>
      <c r="AR679">
        <f t="shared" si="844"/>
        <v>0</v>
      </c>
      <c r="AS679">
        <f t="shared" si="844"/>
        <v>0</v>
      </c>
      <c r="AT679" s="3">
        <f t="shared" si="805"/>
        <v>7233</v>
      </c>
      <c r="AU679" s="3">
        <f>model!AT42</f>
        <v>7233</v>
      </c>
    </row>
    <row r="680" spans="1:47" x14ac:dyDescent="0.25">
      <c r="A680" s="2" t="s">
        <v>42</v>
      </c>
      <c r="B680">
        <f t="shared" ref="B680:AS680" si="845">B631*($AU631/$AT631)</f>
        <v>1422.7394620588977</v>
      </c>
      <c r="C680">
        <f t="shared" si="845"/>
        <v>0</v>
      </c>
      <c r="D680">
        <f t="shared" si="845"/>
        <v>32.13385518868548</v>
      </c>
      <c r="E680">
        <f t="shared" si="845"/>
        <v>0</v>
      </c>
      <c r="F680">
        <f t="shared" si="845"/>
        <v>0</v>
      </c>
      <c r="G680">
        <f t="shared" si="845"/>
        <v>52.51498658820033</v>
      </c>
      <c r="H680">
        <f t="shared" si="845"/>
        <v>616.34954555821992</v>
      </c>
      <c r="I680">
        <f t="shared" si="845"/>
        <v>0</v>
      </c>
      <c r="J680">
        <f t="shared" si="845"/>
        <v>0</v>
      </c>
      <c r="K680">
        <f t="shared" si="845"/>
        <v>904.14905901724774</v>
      </c>
      <c r="L680">
        <f t="shared" si="845"/>
        <v>0</v>
      </c>
      <c r="M680">
        <f t="shared" si="845"/>
        <v>0</v>
      </c>
      <c r="N680">
        <f t="shared" si="845"/>
        <v>0</v>
      </c>
      <c r="O680">
        <f t="shared" si="845"/>
        <v>0</v>
      </c>
      <c r="P680">
        <f t="shared" si="845"/>
        <v>0</v>
      </c>
      <c r="Q680">
        <f t="shared" si="845"/>
        <v>551.81504546754036</v>
      </c>
      <c r="R680">
        <f t="shared" si="845"/>
        <v>0</v>
      </c>
      <c r="S680">
        <f t="shared" si="845"/>
        <v>0</v>
      </c>
      <c r="T680">
        <f t="shared" si="845"/>
        <v>0</v>
      </c>
      <c r="U680">
        <f t="shared" si="845"/>
        <v>0</v>
      </c>
      <c r="V680">
        <f t="shared" si="845"/>
        <v>0</v>
      </c>
      <c r="W680">
        <f t="shared" si="845"/>
        <v>0</v>
      </c>
      <c r="X680">
        <f t="shared" si="845"/>
        <v>0</v>
      </c>
      <c r="Y680">
        <f t="shared" si="845"/>
        <v>1581.9474430253413</v>
      </c>
      <c r="Z680">
        <f t="shared" si="845"/>
        <v>0</v>
      </c>
      <c r="AA680">
        <f t="shared" si="845"/>
        <v>0</v>
      </c>
      <c r="AB680">
        <f t="shared" si="845"/>
        <v>3571.9488413836466</v>
      </c>
      <c r="AC680">
        <f t="shared" si="845"/>
        <v>0</v>
      </c>
      <c r="AD680">
        <f t="shared" si="845"/>
        <v>0</v>
      </c>
      <c r="AE680">
        <f t="shared" si="845"/>
        <v>0</v>
      </c>
      <c r="AF680">
        <f t="shared" si="845"/>
        <v>0</v>
      </c>
      <c r="AG680">
        <f t="shared" si="845"/>
        <v>205.09676651848989</v>
      </c>
      <c r="AH680">
        <f t="shared" si="845"/>
        <v>0</v>
      </c>
      <c r="AI680">
        <f t="shared" si="845"/>
        <v>241.68756169459249</v>
      </c>
      <c r="AJ680">
        <f t="shared" si="845"/>
        <v>0</v>
      </c>
      <c r="AK680">
        <f t="shared" si="845"/>
        <v>0</v>
      </c>
      <c r="AL680">
        <f t="shared" si="845"/>
        <v>0</v>
      </c>
      <c r="AM680">
        <f t="shared" si="845"/>
        <v>0</v>
      </c>
      <c r="AN680">
        <f t="shared" si="845"/>
        <v>38.52791485851337</v>
      </c>
      <c r="AO680">
        <f t="shared" si="845"/>
        <v>0</v>
      </c>
      <c r="AP680">
        <f t="shared" si="845"/>
        <v>0</v>
      </c>
      <c r="AQ680">
        <f t="shared" si="845"/>
        <v>43309.438398433638</v>
      </c>
      <c r="AR680">
        <f t="shared" si="845"/>
        <v>104.65112020698442</v>
      </c>
      <c r="AS680">
        <f t="shared" si="845"/>
        <v>0</v>
      </c>
      <c r="AT680" s="3">
        <f t="shared" si="805"/>
        <v>52633</v>
      </c>
      <c r="AU680" s="3">
        <f>model!AT43</f>
        <v>52633</v>
      </c>
    </row>
    <row r="681" spans="1:47" x14ac:dyDescent="0.25">
      <c r="A681" s="2" t="s">
        <v>43</v>
      </c>
      <c r="B681">
        <f t="shared" ref="B681:AS681" si="846">B632*($AU632/$AT632)</f>
        <v>168.76615636803402</v>
      </c>
      <c r="C681">
        <f t="shared" si="846"/>
        <v>0</v>
      </c>
      <c r="D681">
        <f t="shared" si="846"/>
        <v>0</v>
      </c>
      <c r="E681">
        <f t="shared" si="846"/>
        <v>0</v>
      </c>
      <c r="F681">
        <f t="shared" si="846"/>
        <v>0</v>
      </c>
      <c r="G681">
        <f t="shared" si="846"/>
        <v>0</v>
      </c>
      <c r="H681">
        <f t="shared" si="846"/>
        <v>0</v>
      </c>
      <c r="I681">
        <f t="shared" si="846"/>
        <v>0</v>
      </c>
      <c r="J681">
        <f t="shared" si="846"/>
        <v>0</v>
      </c>
      <c r="K681">
        <f t="shared" si="846"/>
        <v>0</v>
      </c>
      <c r="L681">
        <f t="shared" si="846"/>
        <v>0</v>
      </c>
      <c r="M681">
        <f t="shared" si="846"/>
        <v>0</v>
      </c>
      <c r="N681">
        <f t="shared" si="846"/>
        <v>0</v>
      </c>
      <c r="O681">
        <f t="shared" si="846"/>
        <v>81.177197005702254</v>
      </c>
      <c r="P681">
        <f t="shared" si="846"/>
        <v>0</v>
      </c>
      <c r="Q681">
        <f t="shared" si="846"/>
        <v>0</v>
      </c>
      <c r="R681">
        <f t="shared" si="846"/>
        <v>0</v>
      </c>
      <c r="S681">
        <f t="shared" si="846"/>
        <v>0</v>
      </c>
      <c r="T681">
        <f t="shared" si="846"/>
        <v>0</v>
      </c>
      <c r="U681">
        <f t="shared" si="846"/>
        <v>0</v>
      </c>
      <c r="V681">
        <f t="shared" si="846"/>
        <v>0</v>
      </c>
      <c r="W681">
        <f t="shared" si="846"/>
        <v>0</v>
      </c>
      <c r="X681">
        <f t="shared" si="846"/>
        <v>0</v>
      </c>
      <c r="Y681">
        <f t="shared" si="846"/>
        <v>0</v>
      </c>
      <c r="Z681">
        <f t="shared" si="846"/>
        <v>32.876136855553128</v>
      </c>
      <c r="AA681">
        <f t="shared" si="846"/>
        <v>0</v>
      </c>
      <c r="AB681">
        <f t="shared" si="846"/>
        <v>0</v>
      </c>
      <c r="AC681">
        <f t="shared" si="846"/>
        <v>0</v>
      </c>
      <c r="AD681">
        <f t="shared" si="846"/>
        <v>0</v>
      </c>
      <c r="AE681">
        <f t="shared" si="846"/>
        <v>0</v>
      </c>
      <c r="AF681">
        <f t="shared" si="846"/>
        <v>0</v>
      </c>
      <c r="AG681">
        <f t="shared" si="846"/>
        <v>0</v>
      </c>
      <c r="AH681">
        <f t="shared" si="846"/>
        <v>0</v>
      </c>
      <c r="AI681">
        <f t="shared" si="846"/>
        <v>0</v>
      </c>
      <c r="AJ681">
        <f t="shared" si="846"/>
        <v>5.1014359907349025</v>
      </c>
      <c r="AK681">
        <f t="shared" si="846"/>
        <v>0</v>
      </c>
      <c r="AL681">
        <f t="shared" si="846"/>
        <v>0</v>
      </c>
      <c r="AM681">
        <f t="shared" si="846"/>
        <v>0</v>
      </c>
      <c r="AN681">
        <f t="shared" si="846"/>
        <v>0</v>
      </c>
      <c r="AO681">
        <f t="shared" si="846"/>
        <v>0</v>
      </c>
      <c r="AP681">
        <f t="shared" si="846"/>
        <v>0</v>
      </c>
      <c r="AQ681">
        <f t="shared" si="846"/>
        <v>0</v>
      </c>
      <c r="AR681">
        <f t="shared" si="846"/>
        <v>6206.0790737799753</v>
      </c>
      <c r="AS681">
        <f t="shared" si="846"/>
        <v>0</v>
      </c>
      <c r="AT681" s="3">
        <f t="shared" si="805"/>
        <v>6494</v>
      </c>
      <c r="AU681" s="3">
        <f>model!AT44</f>
        <v>6494</v>
      </c>
    </row>
    <row r="682" spans="1:47" x14ac:dyDescent="0.25">
      <c r="A682" s="2" t="s">
        <v>44</v>
      </c>
      <c r="B682">
        <f t="shared" ref="B682:AS682" si="847">B633*($AU633/$AT633)</f>
        <v>931.34932716889125</v>
      </c>
      <c r="C682">
        <f t="shared" si="847"/>
        <v>102.71272430706317</v>
      </c>
      <c r="D682">
        <f t="shared" si="847"/>
        <v>0</v>
      </c>
      <c r="E682">
        <f t="shared" si="847"/>
        <v>0</v>
      </c>
      <c r="F682">
        <f t="shared" si="847"/>
        <v>0</v>
      </c>
      <c r="G682">
        <f t="shared" si="847"/>
        <v>0</v>
      </c>
      <c r="H682">
        <f t="shared" si="847"/>
        <v>0</v>
      </c>
      <c r="I682">
        <f t="shared" si="847"/>
        <v>0</v>
      </c>
      <c r="J682">
        <f t="shared" si="847"/>
        <v>0</v>
      </c>
      <c r="K682">
        <f t="shared" si="847"/>
        <v>0</v>
      </c>
      <c r="L682">
        <f t="shared" si="847"/>
        <v>0</v>
      </c>
      <c r="M682">
        <f t="shared" si="847"/>
        <v>0</v>
      </c>
      <c r="N682">
        <f t="shared" si="847"/>
        <v>0</v>
      </c>
      <c r="O682">
        <f t="shared" si="847"/>
        <v>393.5292849578035</v>
      </c>
      <c r="P682">
        <f t="shared" si="847"/>
        <v>0</v>
      </c>
      <c r="Q682">
        <f t="shared" si="847"/>
        <v>0</v>
      </c>
      <c r="R682">
        <f t="shared" si="847"/>
        <v>0</v>
      </c>
      <c r="S682">
        <f t="shared" si="847"/>
        <v>0</v>
      </c>
      <c r="T682">
        <f t="shared" si="847"/>
        <v>0</v>
      </c>
      <c r="U682">
        <f t="shared" si="847"/>
        <v>0</v>
      </c>
      <c r="V682">
        <f t="shared" si="847"/>
        <v>0</v>
      </c>
      <c r="W682">
        <f t="shared" si="847"/>
        <v>0</v>
      </c>
      <c r="X682">
        <f t="shared" si="847"/>
        <v>56.360578804956248</v>
      </c>
      <c r="Y682">
        <f t="shared" si="847"/>
        <v>0</v>
      </c>
      <c r="Z682">
        <f t="shared" si="847"/>
        <v>0</v>
      </c>
      <c r="AA682">
        <f t="shared" si="847"/>
        <v>0</v>
      </c>
      <c r="AB682">
        <f t="shared" si="847"/>
        <v>0</v>
      </c>
      <c r="AC682">
        <f t="shared" si="847"/>
        <v>0</v>
      </c>
      <c r="AD682">
        <f t="shared" si="847"/>
        <v>0</v>
      </c>
      <c r="AE682">
        <f t="shared" si="847"/>
        <v>0</v>
      </c>
      <c r="AF682">
        <f t="shared" si="847"/>
        <v>0</v>
      </c>
      <c r="AG682">
        <f t="shared" si="847"/>
        <v>0</v>
      </c>
      <c r="AH682">
        <f t="shared" si="847"/>
        <v>0</v>
      </c>
      <c r="AI682">
        <f t="shared" si="847"/>
        <v>0</v>
      </c>
      <c r="AJ682">
        <f t="shared" si="847"/>
        <v>0</v>
      </c>
      <c r="AK682">
        <f t="shared" si="847"/>
        <v>0</v>
      </c>
      <c r="AL682">
        <f t="shared" si="847"/>
        <v>0</v>
      </c>
      <c r="AM682">
        <f t="shared" si="847"/>
        <v>198.58582660526793</v>
      </c>
      <c r="AN682">
        <f t="shared" si="847"/>
        <v>0</v>
      </c>
      <c r="AO682">
        <f t="shared" si="847"/>
        <v>0</v>
      </c>
      <c r="AP682">
        <f t="shared" si="847"/>
        <v>0</v>
      </c>
      <c r="AQ682">
        <f t="shared" si="847"/>
        <v>0</v>
      </c>
      <c r="AR682">
        <f t="shared" si="847"/>
        <v>0</v>
      </c>
      <c r="AS682">
        <f t="shared" si="847"/>
        <v>3794.4622581560184</v>
      </c>
      <c r="AT682" s="3">
        <f t="shared" si="805"/>
        <v>5477</v>
      </c>
      <c r="AU682" s="3">
        <f>model!AT45</f>
        <v>5477</v>
      </c>
    </row>
    <row r="683" spans="1:47" x14ac:dyDescent="0.25">
      <c r="A683" s="4" t="s">
        <v>46</v>
      </c>
      <c r="B683">
        <f>SUM(B639:B682)</f>
        <v>318158.14722339594</v>
      </c>
      <c r="C683">
        <f t="shared" ref="C683" si="848">SUM(C639:C682)</f>
        <v>2391.7846896959472</v>
      </c>
      <c r="D683">
        <f t="shared" ref="D683" si="849">SUM(D639:D682)</f>
        <v>46748.062443493742</v>
      </c>
      <c r="E683">
        <f t="shared" ref="E683" si="850">SUM(E639:E682)</f>
        <v>2924.914912551923</v>
      </c>
      <c r="F683">
        <f t="shared" ref="F683" si="851">SUM(F639:F682)</f>
        <v>3396.8864410235992</v>
      </c>
      <c r="G683">
        <f t="shared" ref="G683" si="852">SUM(G639:G682)</f>
        <v>13552.772216023828</v>
      </c>
      <c r="H683">
        <f t="shared" ref="H683" si="853">SUM(H639:H682)</f>
        <v>16646.470012879647</v>
      </c>
      <c r="I683">
        <f t="shared" ref="I683" si="854">SUM(I639:I682)</f>
        <v>2234.1748489913998</v>
      </c>
      <c r="J683">
        <f t="shared" ref="J683" si="855">SUM(J639:J682)</f>
        <v>18648.877490754003</v>
      </c>
      <c r="K683">
        <f t="shared" ref="K683" si="856">SUM(K639:K682)</f>
        <v>90167.117748791512</v>
      </c>
      <c r="L683">
        <f t="shared" ref="L683" si="857">SUM(L639:L682)</f>
        <v>4961.8063569109536</v>
      </c>
      <c r="M683">
        <f t="shared" ref="M683" si="858">SUM(M639:M682)</f>
        <v>583.83655311766927</v>
      </c>
      <c r="N683">
        <f t="shared" ref="N683" si="859">SUM(N639:N682)</f>
        <v>326.39062091421164</v>
      </c>
      <c r="O683">
        <f t="shared" ref="O683" si="860">SUM(O639:O682)</f>
        <v>99759.661091331305</v>
      </c>
      <c r="P683">
        <f t="shared" ref="P683" si="861">SUM(P639:P682)</f>
        <v>3313.1136300258154</v>
      </c>
      <c r="Q683">
        <f t="shared" ref="Q683" si="862">SUM(Q639:Q682)</f>
        <v>14494.619278861832</v>
      </c>
      <c r="R683">
        <f t="shared" ref="R683" si="863">SUM(R639:R682)</f>
        <v>247.93421623294211</v>
      </c>
      <c r="S683">
        <f t="shared" ref="S683" si="864">SUM(S639:S682)</f>
        <v>3077.6564143071942</v>
      </c>
      <c r="T683">
        <f t="shared" ref="T683" si="865">SUM(T639:T682)</f>
        <v>1440.0077648585896</v>
      </c>
      <c r="U683">
        <f t="shared" ref="U683" si="866">SUM(U639:U682)</f>
        <v>15727.602812504101</v>
      </c>
      <c r="V683">
        <f t="shared" ref="V683" si="867">SUM(V639:V682)</f>
        <v>3809.5748962779953</v>
      </c>
      <c r="W683">
        <f t="shared" ref="W683" si="868">SUM(W639:W682)</f>
        <v>2846.1936716016248</v>
      </c>
      <c r="X683">
        <f t="shared" ref="X683" si="869">SUM(X639:X682)</f>
        <v>6403.0771186964685</v>
      </c>
      <c r="Y683">
        <f t="shared" ref="Y683" si="870">SUM(Y639:Y682)</f>
        <v>8290.7970626626884</v>
      </c>
      <c r="Z683">
        <f t="shared" ref="Z683" si="871">SUM(Z639:Z682)</f>
        <v>7015.2330264462762</v>
      </c>
      <c r="AA683">
        <f t="shared" ref="AA683" si="872">SUM(AA639:AA682)</f>
        <v>7036.14157999286</v>
      </c>
      <c r="AB683">
        <f t="shared" ref="AB683" si="873">SUM(AB639:AB682)</f>
        <v>13428.117455722066</v>
      </c>
      <c r="AC683">
        <f t="shared" ref="AC683" si="874">SUM(AC639:AC682)</f>
        <v>109236.09663986746</v>
      </c>
      <c r="AD683">
        <f t="shared" ref="AD683" si="875">SUM(AD639:AD682)</f>
        <v>18858.097447515775</v>
      </c>
      <c r="AE683">
        <f t="shared" ref="AE683" si="876">SUM(AE639:AE682)</f>
        <v>4193.4138331354625</v>
      </c>
      <c r="AF683">
        <f t="shared" ref="AF683" si="877">SUM(AF639:AF682)</f>
        <v>1754.0833963458776</v>
      </c>
      <c r="AG683">
        <f t="shared" ref="AG683" si="878">SUM(AG639:AG682)</f>
        <v>2423.75115094078</v>
      </c>
      <c r="AH683">
        <f t="shared" ref="AH683" si="879">SUM(AH639:AH682)</f>
        <v>14983.712869080726</v>
      </c>
      <c r="AI683">
        <f t="shared" ref="AI683" si="880">SUM(AI639:AI682)</f>
        <v>9877.979450534529</v>
      </c>
      <c r="AJ683">
        <f t="shared" ref="AJ683" si="881">SUM(AJ639:AJ682)</f>
        <v>20147.613960447128</v>
      </c>
      <c r="AK683">
        <f t="shared" ref="AK683" si="882">SUM(AK639:AK682)</f>
        <v>1703.3440626019565</v>
      </c>
      <c r="AL683">
        <f t="shared" ref="AL683" si="883">SUM(AL639:AL682)</f>
        <v>2737.6264947687164</v>
      </c>
      <c r="AM683">
        <f t="shared" ref="AM683" si="884">SUM(AM639:AM682)</f>
        <v>7172.5552354344536</v>
      </c>
      <c r="AN683">
        <f t="shared" ref="AN683" si="885">SUM(AN639:AN682)</f>
        <v>2509.7092297368117</v>
      </c>
      <c r="AO683">
        <f t="shared" ref="AO683" si="886">SUM(AO639:AO682)</f>
        <v>4998.8908428086243</v>
      </c>
      <c r="AP683">
        <f t="shared" ref="AP683" si="887">SUM(AP639:AP682)</f>
        <v>3715.8062684621282</v>
      </c>
      <c r="AQ683">
        <f t="shared" ref="AQ683" si="888">SUM(AQ639:AQ682)</f>
        <v>49540.197261397283</v>
      </c>
      <c r="AR683">
        <f t="shared" ref="AR683" si="889">SUM(AR639:AR682)</f>
        <v>6891.4096893390688</v>
      </c>
      <c r="AS683">
        <f t="shared" ref="AS683" si="890">SUM(AS639:AS682)</f>
        <v>4055.7405895169813</v>
      </c>
      <c r="AT683">
        <f t="array" ref="AT683">SQRT(AVERAGE((B639-B590)^2))/AVERAGE($B$2:$AS$45)</f>
        <v>2.7821541315310414</v>
      </c>
    </row>
    <row r="684" spans="1:47" x14ac:dyDescent="0.25">
      <c r="A684" s="4" t="s">
        <v>47</v>
      </c>
      <c r="B684" s="3">
        <f>model!B46</f>
        <v>318899</v>
      </c>
      <c r="C684" s="3">
        <f>model!C46</f>
        <v>2213</v>
      </c>
      <c r="D684" s="3">
        <f>model!D46</f>
        <v>49379</v>
      </c>
      <c r="E684" s="3">
        <f>model!E46</f>
        <v>2573</v>
      </c>
      <c r="F684" s="3">
        <f>model!F46</f>
        <v>3502</v>
      </c>
      <c r="G684" s="3">
        <f>model!G46</f>
        <v>15093</v>
      </c>
      <c r="H684" s="3">
        <f>model!H46</f>
        <v>14867</v>
      </c>
      <c r="I684" s="3">
        <f>model!I46</f>
        <v>2245</v>
      </c>
      <c r="J684" s="3">
        <f>model!J46</f>
        <v>18124</v>
      </c>
      <c r="K684" s="3">
        <f>model!K46</f>
        <v>102400</v>
      </c>
      <c r="L684" s="3">
        <f>model!L46</f>
        <v>4480</v>
      </c>
      <c r="M684" s="3">
        <f>model!M46</f>
        <v>656</v>
      </c>
      <c r="N684" s="3">
        <f>model!N46</f>
        <v>294</v>
      </c>
      <c r="O684" s="3">
        <f>model!O46</f>
        <v>99897</v>
      </c>
      <c r="P684" s="3">
        <f>model!P46</f>
        <v>3076</v>
      </c>
      <c r="Q684" s="3">
        <f>model!Q46</f>
        <v>12094</v>
      </c>
      <c r="R684" s="3">
        <f>model!R46</f>
        <v>289</v>
      </c>
      <c r="S684" s="3">
        <f>model!S46</f>
        <v>2822</v>
      </c>
      <c r="T684" s="3">
        <f>model!T46</f>
        <v>1537</v>
      </c>
      <c r="U684" s="3">
        <f>model!U46</f>
        <v>15592</v>
      </c>
      <c r="V684" s="3">
        <f>model!V46</f>
        <v>3413</v>
      </c>
      <c r="W684" s="3">
        <f>model!W46</f>
        <v>3237</v>
      </c>
      <c r="X684" s="3">
        <f>model!X46</f>
        <v>6423</v>
      </c>
      <c r="Y684" s="3">
        <f>model!Y46</f>
        <v>6834</v>
      </c>
      <c r="Z684" s="3">
        <f>model!Z46</f>
        <v>6465</v>
      </c>
      <c r="AA684" s="3">
        <f>model!AA46</f>
        <v>8084</v>
      </c>
      <c r="AB684" s="3">
        <f>model!AB46</f>
        <v>11025</v>
      </c>
      <c r="AC684" s="3">
        <f>model!AC46</f>
        <v>113095</v>
      </c>
      <c r="AD684" s="3">
        <f>model!AD46</f>
        <v>18141</v>
      </c>
      <c r="AE684" s="3">
        <f>model!AE46</f>
        <v>3617</v>
      </c>
      <c r="AF684" s="3">
        <f>model!AF46</f>
        <v>1619</v>
      </c>
      <c r="AG684" s="3">
        <f>model!AG46</f>
        <v>2058</v>
      </c>
      <c r="AH684" s="3">
        <f>model!AH46</f>
        <v>17292</v>
      </c>
      <c r="AI684" s="3">
        <f>model!AI46</f>
        <v>8221</v>
      </c>
      <c r="AJ684" s="3">
        <f>model!AJ46</f>
        <v>18975</v>
      </c>
      <c r="AK684" s="3">
        <f>model!AK46</f>
        <v>1674</v>
      </c>
      <c r="AL684" s="3">
        <f>model!AL46</f>
        <v>2740</v>
      </c>
      <c r="AM684" s="3">
        <f>model!AM46</f>
        <v>7089</v>
      </c>
      <c r="AN684" s="3">
        <f>model!AN46</f>
        <v>2604</v>
      </c>
      <c r="AO684" s="3">
        <f>model!AO46</f>
        <v>5071</v>
      </c>
      <c r="AP684" s="3">
        <f>model!AP46</f>
        <v>3974</v>
      </c>
      <c r="AQ684" s="3">
        <f>model!AQ46</f>
        <v>40717</v>
      </c>
      <c r="AR684" s="3">
        <f>model!AR46</f>
        <v>6199</v>
      </c>
      <c r="AS684" s="3">
        <f>model!AS46</f>
        <v>3832</v>
      </c>
    </row>
    <row r="687" spans="1:47" x14ac:dyDescent="0.25">
      <c r="A687" s="5" t="s">
        <v>61</v>
      </c>
      <c r="B687" s="2" t="s">
        <v>1</v>
      </c>
      <c r="C687" s="2" t="s">
        <v>2</v>
      </c>
      <c r="D687" s="2" t="s">
        <v>3</v>
      </c>
      <c r="E687" s="2" t="s">
        <v>4</v>
      </c>
      <c r="F687" s="2" t="s">
        <v>5</v>
      </c>
      <c r="G687" s="2" t="s">
        <v>6</v>
      </c>
      <c r="H687" s="2" t="s">
        <v>7</v>
      </c>
      <c r="I687" s="2" t="s">
        <v>8</v>
      </c>
      <c r="J687" s="2" t="s">
        <v>9</v>
      </c>
      <c r="K687" s="2" t="s">
        <v>10</v>
      </c>
      <c r="L687" s="2" t="s">
        <v>11</v>
      </c>
      <c r="M687" s="2" t="s">
        <v>12</v>
      </c>
      <c r="N687" s="2" t="s">
        <v>13</v>
      </c>
      <c r="O687" s="2" t="s">
        <v>14</v>
      </c>
      <c r="P687" s="2" t="s">
        <v>15</v>
      </c>
      <c r="Q687" s="2" t="s">
        <v>16</v>
      </c>
      <c r="R687" s="2" t="s">
        <v>17</v>
      </c>
      <c r="S687" s="2" t="s">
        <v>18</v>
      </c>
      <c r="T687" s="2" t="s">
        <v>19</v>
      </c>
      <c r="U687" s="2" t="s">
        <v>20</v>
      </c>
      <c r="V687" s="2" t="s">
        <v>21</v>
      </c>
      <c r="W687" s="2" t="s">
        <v>22</v>
      </c>
      <c r="X687" s="2" t="s">
        <v>23</v>
      </c>
      <c r="Y687" s="2" t="s">
        <v>24</v>
      </c>
      <c r="Z687" s="2" t="s">
        <v>25</v>
      </c>
      <c r="AA687" s="2" t="s">
        <v>26</v>
      </c>
      <c r="AB687" s="2" t="s">
        <v>27</v>
      </c>
      <c r="AC687" s="2" t="s">
        <v>28</v>
      </c>
      <c r="AD687" s="2" t="s">
        <v>29</v>
      </c>
      <c r="AE687" s="2" t="s">
        <v>30</v>
      </c>
      <c r="AF687" s="2" t="s">
        <v>31</v>
      </c>
      <c r="AG687" s="2" t="s">
        <v>32</v>
      </c>
      <c r="AH687" s="2" t="s">
        <v>33</v>
      </c>
      <c r="AI687" s="2" t="s">
        <v>34</v>
      </c>
      <c r="AJ687" s="2" t="s">
        <v>35</v>
      </c>
      <c r="AK687" s="2" t="s">
        <v>36</v>
      </c>
      <c r="AL687" s="2" t="s">
        <v>37</v>
      </c>
      <c r="AM687" s="2" t="s">
        <v>38</v>
      </c>
      <c r="AN687" s="2" t="s">
        <v>39</v>
      </c>
      <c r="AO687" s="2" t="s">
        <v>40</v>
      </c>
      <c r="AP687" s="2" t="s">
        <v>41</v>
      </c>
      <c r="AQ687" s="2" t="s">
        <v>42</v>
      </c>
      <c r="AR687" s="2" t="s">
        <v>43</v>
      </c>
      <c r="AS687" s="2" t="s">
        <v>44</v>
      </c>
      <c r="AT687" s="4" t="s">
        <v>46</v>
      </c>
      <c r="AU687" s="4" t="s">
        <v>47</v>
      </c>
    </row>
    <row r="688" spans="1:47" x14ac:dyDescent="0.25">
      <c r="A688" s="2" t="s">
        <v>1</v>
      </c>
      <c r="B688">
        <f>B639*(B$684/B$683)</f>
        <v>259129.60808349564</v>
      </c>
      <c r="C688">
        <f t="shared" ref="C688:AS694" si="891">C639*(C$684/C$683)</f>
        <v>3.7496076615295175</v>
      </c>
      <c r="D688">
        <f t="shared" si="891"/>
        <v>20.177945451749153</v>
      </c>
      <c r="E688">
        <f t="shared" si="891"/>
        <v>0</v>
      </c>
      <c r="F688">
        <f t="shared" si="891"/>
        <v>0</v>
      </c>
      <c r="G688">
        <f t="shared" si="891"/>
        <v>0</v>
      </c>
      <c r="H688">
        <f t="shared" si="891"/>
        <v>60.141034435207764</v>
      </c>
      <c r="I688">
        <f t="shared" si="891"/>
        <v>444.29450822472012</v>
      </c>
      <c r="J688">
        <f t="shared" si="891"/>
        <v>0</v>
      </c>
      <c r="K688">
        <f t="shared" si="891"/>
        <v>333.69510314332007</v>
      </c>
      <c r="L688">
        <f t="shared" si="891"/>
        <v>0</v>
      </c>
      <c r="M688">
        <f t="shared" si="891"/>
        <v>0</v>
      </c>
      <c r="N688">
        <f t="shared" si="891"/>
        <v>0</v>
      </c>
      <c r="O688">
        <f t="shared" si="891"/>
        <v>13234.591031253352</v>
      </c>
      <c r="P688">
        <f t="shared" si="891"/>
        <v>0</v>
      </c>
      <c r="Q688">
        <f t="shared" si="891"/>
        <v>4.5117184744116088</v>
      </c>
      <c r="R688">
        <f t="shared" si="891"/>
        <v>0</v>
      </c>
      <c r="S688">
        <f t="shared" si="891"/>
        <v>0</v>
      </c>
      <c r="T688">
        <f t="shared" si="891"/>
        <v>4.6627517253060322</v>
      </c>
      <c r="U688">
        <f t="shared" si="891"/>
        <v>1017.1219741677349</v>
      </c>
      <c r="V688">
        <f t="shared" si="891"/>
        <v>0</v>
      </c>
      <c r="W688">
        <f t="shared" si="891"/>
        <v>0</v>
      </c>
      <c r="X688">
        <f t="shared" si="891"/>
        <v>314.19969279866513</v>
      </c>
      <c r="Y688">
        <f t="shared" si="891"/>
        <v>5.6377196885611864</v>
      </c>
      <c r="Z688">
        <f t="shared" si="891"/>
        <v>68.857724690494692</v>
      </c>
      <c r="AA688">
        <f t="shared" si="891"/>
        <v>0</v>
      </c>
      <c r="AB688">
        <f t="shared" si="891"/>
        <v>3.7467640424299318</v>
      </c>
      <c r="AC688">
        <f t="shared" si="891"/>
        <v>0</v>
      </c>
      <c r="AD688">
        <f t="shared" si="891"/>
        <v>0</v>
      </c>
      <c r="AE688">
        <f t="shared" si="891"/>
        <v>0</v>
      </c>
      <c r="AF688">
        <f t="shared" si="891"/>
        <v>0</v>
      </c>
      <c r="AG688">
        <f t="shared" si="891"/>
        <v>3.3040376922512125</v>
      </c>
      <c r="AH688">
        <f t="shared" si="891"/>
        <v>18.928311026415773</v>
      </c>
      <c r="AI688">
        <f t="shared" si="891"/>
        <v>8.1932127230291911</v>
      </c>
      <c r="AJ688">
        <f t="shared" si="891"/>
        <v>0</v>
      </c>
      <c r="AK688">
        <f t="shared" si="891"/>
        <v>0</v>
      </c>
      <c r="AL688">
        <f t="shared" si="891"/>
        <v>35.173922218728386</v>
      </c>
      <c r="AM688">
        <f t="shared" si="891"/>
        <v>89.870920504872942</v>
      </c>
      <c r="AN688">
        <f t="shared" si="891"/>
        <v>0</v>
      </c>
      <c r="AO688">
        <f t="shared" si="891"/>
        <v>0</v>
      </c>
      <c r="AP688">
        <f t="shared" si="891"/>
        <v>0</v>
      </c>
      <c r="AQ688">
        <f t="shared" si="891"/>
        <v>58.080457204355007</v>
      </c>
      <c r="AR688">
        <f t="shared" si="891"/>
        <v>96.627643876659306</v>
      </c>
      <c r="AS688">
        <f t="shared" si="891"/>
        <v>18.073483139763088</v>
      </c>
      <c r="AT688" s="3">
        <f>SUM(B688:AS688)</f>
        <v>274973.24764763919</v>
      </c>
      <c r="AU688" s="3">
        <f>model!AT2</f>
        <v>274359</v>
      </c>
    </row>
    <row r="689" spans="1:47" x14ac:dyDescent="0.25">
      <c r="A689" s="2" t="s">
        <v>2</v>
      </c>
      <c r="B689">
        <f t="shared" ref="B689:Q731" si="892">B640*(B$684/B$683)</f>
        <v>7.8175974642115218</v>
      </c>
      <c r="C689">
        <f t="shared" si="892"/>
        <v>1847.8592190157578</v>
      </c>
      <c r="D689">
        <f t="shared" si="892"/>
        <v>0</v>
      </c>
      <c r="E689">
        <f t="shared" si="892"/>
        <v>0</v>
      </c>
      <c r="F689">
        <f t="shared" si="892"/>
        <v>0</v>
      </c>
      <c r="G689">
        <f t="shared" si="892"/>
        <v>0</v>
      </c>
      <c r="H689">
        <f t="shared" si="892"/>
        <v>0</v>
      </c>
      <c r="I689">
        <f t="shared" si="892"/>
        <v>0</v>
      </c>
      <c r="J689">
        <f t="shared" si="892"/>
        <v>0</v>
      </c>
      <c r="K689">
        <f t="shared" si="892"/>
        <v>0</v>
      </c>
      <c r="L689">
        <f t="shared" si="892"/>
        <v>0</v>
      </c>
      <c r="M689">
        <f t="shared" si="892"/>
        <v>0</v>
      </c>
      <c r="N689">
        <f t="shared" si="892"/>
        <v>0</v>
      </c>
      <c r="O689">
        <f t="shared" si="892"/>
        <v>16.52105061493592</v>
      </c>
      <c r="P689">
        <f t="shared" si="892"/>
        <v>0</v>
      </c>
      <c r="Q689">
        <f t="shared" si="892"/>
        <v>0</v>
      </c>
      <c r="R689">
        <f t="shared" si="891"/>
        <v>0</v>
      </c>
      <c r="S689">
        <f t="shared" si="891"/>
        <v>0</v>
      </c>
      <c r="T689">
        <f t="shared" si="891"/>
        <v>0</v>
      </c>
      <c r="U689">
        <f t="shared" si="891"/>
        <v>0</v>
      </c>
      <c r="V689">
        <f t="shared" si="891"/>
        <v>0</v>
      </c>
      <c r="W689">
        <f t="shared" si="891"/>
        <v>0</v>
      </c>
      <c r="X689">
        <f t="shared" si="891"/>
        <v>0</v>
      </c>
      <c r="Y689">
        <f t="shared" si="891"/>
        <v>0</v>
      </c>
      <c r="Z689">
        <f t="shared" si="891"/>
        <v>65.852393592464736</v>
      </c>
      <c r="AA689">
        <f t="shared" si="891"/>
        <v>0</v>
      </c>
      <c r="AB689">
        <f t="shared" si="891"/>
        <v>0</v>
      </c>
      <c r="AC689">
        <f t="shared" si="891"/>
        <v>0</v>
      </c>
      <c r="AD689">
        <f t="shared" si="891"/>
        <v>0</v>
      </c>
      <c r="AE689">
        <f t="shared" si="891"/>
        <v>0</v>
      </c>
      <c r="AF689">
        <f t="shared" si="891"/>
        <v>0</v>
      </c>
      <c r="AG689">
        <f t="shared" si="891"/>
        <v>0</v>
      </c>
      <c r="AH689">
        <f t="shared" si="891"/>
        <v>0</v>
      </c>
      <c r="AI689">
        <f t="shared" si="891"/>
        <v>0</v>
      </c>
      <c r="AJ689">
        <f t="shared" si="891"/>
        <v>0</v>
      </c>
      <c r="AK689">
        <f t="shared" si="891"/>
        <v>0</v>
      </c>
      <c r="AL689">
        <f t="shared" si="891"/>
        <v>0</v>
      </c>
      <c r="AM689">
        <f t="shared" si="891"/>
        <v>8.7771025318679197</v>
      </c>
      <c r="AN689">
        <f t="shared" si="891"/>
        <v>0</v>
      </c>
      <c r="AO689">
        <f t="shared" si="891"/>
        <v>0</v>
      </c>
      <c r="AP689">
        <f t="shared" si="891"/>
        <v>0</v>
      </c>
      <c r="AQ689">
        <f t="shared" si="891"/>
        <v>2.7659394592418893</v>
      </c>
      <c r="AR689">
        <f t="shared" si="891"/>
        <v>323.3595245160912</v>
      </c>
      <c r="AS689">
        <f t="shared" si="891"/>
        <v>6.0249374422840658</v>
      </c>
      <c r="AT689" s="3">
        <f t="shared" ref="AT689:AT731" si="893">SUM(B689:AS689)</f>
        <v>2278.9777646368557</v>
      </c>
      <c r="AU689" s="3">
        <f>model!AT3</f>
        <v>2471</v>
      </c>
    </row>
    <row r="690" spans="1:47" x14ac:dyDescent="0.25">
      <c r="A690" s="2" t="s">
        <v>3</v>
      </c>
      <c r="B690">
        <f t="shared" si="892"/>
        <v>30.441964448974812</v>
      </c>
      <c r="C690">
        <f t="shared" si="891"/>
        <v>0</v>
      </c>
      <c r="D690">
        <f t="shared" si="891"/>
        <v>44116.17501005152</v>
      </c>
      <c r="E690">
        <f t="shared" si="891"/>
        <v>0</v>
      </c>
      <c r="F690">
        <f t="shared" si="891"/>
        <v>0</v>
      </c>
      <c r="G690">
        <f t="shared" si="891"/>
        <v>2461.1508101265517</v>
      </c>
      <c r="H690">
        <f t="shared" si="891"/>
        <v>0</v>
      </c>
      <c r="I690">
        <f t="shared" si="891"/>
        <v>0</v>
      </c>
      <c r="J690">
        <f t="shared" si="891"/>
        <v>0</v>
      </c>
      <c r="K690">
        <f t="shared" si="891"/>
        <v>5848.8719306180701</v>
      </c>
      <c r="L690">
        <f t="shared" si="891"/>
        <v>0</v>
      </c>
      <c r="M690">
        <f t="shared" si="891"/>
        <v>142.51380349809034</v>
      </c>
      <c r="N690">
        <f t="shared" si="891"/>
        <v>0</v>
      </c>
      <c r="O690">
        <f t="shared" si="891"/>
        <v>53.754195058300859</v>
      </c>
      <c r="P690">
        <f t="shared" si="891"/>
        <v>91.27486379914501</v>
      </c>
      <c r="Q690">
        <f t="shared" si="891"/>
        <v>3.1235666263942794</v>
      </c>
      <c r="R690">
        <f t="shared" si="891"/>
        <v>0</v>
      </c>
      <c r="S690">
        <f t="shared" si="891"/>
        <v>0</v>
      </c>
      <c r="T690">
        <f t="shared" si="891"/>
        <v>2.1184605914128789</v>
      </c>
      <c r="U690">
        <f t="shared" si="891"/>
        <v>0</v>
      </c>
      <c r="V690">
        <f t="shared" si="891"/>
        <v>1.903752727133148</v>
      </c>
      <c r="W690">
        <f t="shared" si="891"/>
        <v>6.8817977910674628</v>
      </c>
      <c r="X690">
        <f t="shared" si="891"/>
        <v>0</v>
      </c>
      <c r="Y690">
        <f t="shared" si="891"/>
        <v>0</v>
      </c>
      <c r="Z690">
        <f t="shared" si="891"/>
        <v>0</v>
      </c>
      <c r="AA690">
        <f t="shared" si="891"/>
        <v>32.538707020476579</v>
      </c>
      <c r="AB690">
        <f t="shared" si="891"/>
        <v>0</v>
      </c>
      <c r="AC690">
        <f t="shared" si="891"/>
        <v>0</v>
      </c>
      <c r="AD690">
        <f t="shared" si="891"/>
        <v>0</v>
      </c>
      <c r="AE690">
        <f t="shared" si="891"/>
        <v>0</v>
      </c>
      <c r="AF690">
        <f t="shared" si="891"/>
        <v>0</v>
      </c>
      <c r="AG690">
        <f t="shared" si="891"/>
        <v>0</v>
      </c>
      <c r="AH690">
        <f t="shared" si="891"/>
        <v>27.933288537319424</v>
      </c>
      <c r="AI690">
        <f t="shared" si="891"/>
        <v>0</v>
      </c>
      <c r="AJ690">
        <f t="shared" si="891"/>
        <v>0</v>
      </c>
      <c r="AK690">
        <f t="shared" si="891"/>
        <v>17.408391235285997</v>
      </c>
      <c r="AL690">
        <f t="shared" si="891"/>
        <v>0</v>
      </c>
      <c r="AM690">
        <f t="shared" si="891"/>
        <v>0</v>
      </c>
      <c r="AN690">
        <f t="shared" si="891"/>
        <v>335.90938193137907</v>
      </c>
      <c r="AO690">
        <f t="shared" si="891"/>
        <v>0</v>
      </c>
      <c r="AP690">
        <f t="shared" si="891"/>
        <v>0</v>
      </c>
      <c r="AQ690">
        <f t="shared" si="891"/>
        <v>28.865350419002642</v>
      </c>
      <c r="AR690">
        <f t="shared" si="891"/>
        <v>0</v>
      </c>
      <c r="AS690">
        <f t="shared" si="891"/>
        <v>0</v>
      </c>
      <c r="AT690" s="3">
        <f t="shared" si="893"/>
        <v>53200.865274480129</v>
      </c>
      <c r="AU690" s="3">
        <f>model!AT4</f>
        <v>49878</v>
      </c>
    </row>
    <row r="691" spans="1:47" x14ac:dyDescent="0.25">
      <c r="A691" s="2" t="s">
        <v>4</v>
      </c>
      <c r="B691">
        <f t="shared" si="892"/>
        <v>55.525844212531958</v>
      </c>
      <c r="C691">
        <f t="shared" si="891"/>
        <v>0</v>
      </c>
      <c r="D691">
        <f t="shared" si="891"/>
        <v>127.40258073804902</v>
      </c>
      <c r="E691">
        <f t="shared" si="891"/>
        <v>2404.9749803642476</v>
      </c>
      <c r="F691">
        <f t="shared" si="891"/>
        <v>0</v>
      </c>
      <c r="G691">
        <f t="shared" si="891"/>
        <v>6.0976839296160588</v>
      </c>
      <c r="H691">
        <f t="shared" si="891"/>
        <v>0</v>
      </c>
      <c r="I691">
        <f t="shared" si="891"/>
        <v>0</v>
      </c>
      <c r="J691">
        <f t="shared" si="891"/>
        <v>0</v>
      </c>
      <c r="K691">
        <f t="shared" si="891"/>
        <v>0</v>
      </c>
      <c r="L691">
        <f t="shared" si="891"/>
        <v>0</v>
      </c>
      <c r="M691">
        <f t="shared" si="891"/>
        <v>0</v>
      </c>
      <c r="N691">
        <f t="shared" si="891"/>
        <v>0</v>
      </c>
      <c r="O691">
        <f t="shared" si="891"/>
        <v>0</v>
      </c>
      <c r="P691">
        <f t="shared" si="891"/>
        <v>354.14456488213455</v>
      </c>
      <c r="Q691">
        <f t="shared" si="891"/>
        <v>0</v>
      </c>
      <c r="R691">
        <f t="shared" si="891"/>
        <v>0</v>
      </c>
      <c r="S691">
        <f t="shared" si="891"/>
        <v>0</v>
      </c>
      <c r="T691">
        <f t="shared" si="891"/>
        <v>0</v>
      </c>
      <c r="U691">
        <f t="shared" si="891"/>
        <v>0</v>
      </c>
      <c r="V691">
        <f t="shared" si="891"/>
        <v>18.275927785762079</v>
      </c>
      <c r="W691">
        <f t="shared" si="891"/>
        <v>0</v>
      </c>
      <c r="X691">
        <f t="shared" si="891"/>
        <v>0</v>
      </c>
      <c r="Y691">
        <f t="shared" si="891"/>
        <v>0</v>
      </c>
      <c r="Z691">
        <f t="shared" si="891"/>
        <v>0</v>
      </c>
      <c r="AA691">
        <f t="shared" si="891"/>
        <v>0</v>
      </c>
      <c r="AB691">
        <f t="shared" si="891"/>
        <v>0</v>
      </c>
      <c r="AC691">
        <f t="shared" si="891"/>
        <v>0</v>
      </c>
      <c r="AD691">
        <f t="shared" si="891"/>
        <v>0</v>
      </c>
      <c r="AE691">
        <f t="shared" si="891"/>
        <v>0</v>
      </c>
      <c r="AF691">
        <f t="shared" si="891"/>
        <v>0</v>
      </c>
      <c r="AG691">
        <f t="shared" si="891"/>
        <v>0</v>
      </c>
      <c r="AH691">
        <f t="shared" si="891"/>
        <v>0</v>
      </c>
      <c r="AI691">
        <f t="shared" si="891"/>
        <v>0</v>
      </c>
      <c r="AJ691">
        <f t="shared" si="891"/>
        <v>0</v>
      </c>
      <c r="AK691">
        <f t="shared" si="891"/>
        <v>9.5762215645613704</v>
      </c>
      <c r="AL691">
        <f t="shared" si="891"/>
        <v>0</v>
      </c>
      <c r="AM691">
        <f t="shared" si="891"/>
        <v>0</v>
      </c>
      <c r="AN691">
        <f t="shared" si="891"/>
        <v>4.1679960135186809</v>
      </c>
      <c r="AO691">
        <f t="shared" si="891"/>
        <v>0</v>
      </c>
      <c r="AP691">
        <f t="shared" si="891"/>
        <v>0</v>
      </c>
      <c r="AQ691">
        <f t="shared" si="891"/>
        <v>0</v>
      </c>
      <c r="AR691">
        <f t="shared" si="891"/>
        <v>0</v>
      </c>
      <c r="AS691">
        <f t="shared" si="891"/>
        <v>0</v>
      </c>
      <c r="AT691" s="3">
        <f t="shared" si="893"/>
        <v>2980.1657994904213</v>
      </c>
      <c r="AU691" s="3">
        <f>model!AT5</f>
        <v>3331</v>
      </c>
    </row>
    <row r="692" spans="1:47" x14ac:dyDescent="0.25">
      <c r="A692" s="2" t="s">
        <v>5</v>
      </c>
      <c r="B692">
        <f t="shared" si="892"/>
        <v>0</v>
      </c>
      <c r="C692">
        <f t="shared" si="891"/>
        <v>0</v>
      </c>
      <c r="D692">
        <f t="shared" si="891"/>
        <v>0</v>
      </c>
      <c r="E692">
        <f t="shared" si="891"/>
        <v>0</v>
      </c>
      <c r="F692">
        <f t="shared" si="891"/>
        <v>2881.2189157102885</v>
      </c>
      <c r="G692">
        <f t="shared" si="891"/>
        <v>0</v>
      </c>
      <c r="H692">
        <f t="shared" si="891"/>
        <v>0</v>
      </c>
      <c r="I692">
        <f t="shared" si="891"/>
        <v>0</v>
      </c>
      <c r="J692">
        <f t="shared" si="891"/>
        <v>0</v>
      </c>
      <c r="K692">
        <f t="shared" si="891"/>
        <v>0</v>
      </c>
      <c r="L692">
        <f t="shared" si="891"/>
        <v>0</v>
      </c>
      <c r="M692">
        <f t="shared" si="891"/>
        <v>0</v>
      </c>
      <c r="N692">
        <f t="shared" si="891"/>
        <v>0</v>
      </c>
      <c r="O692">
        <f t="shared" si="891"/>
        <v>0</v>
      </c>
      <c r="P692">
        <f t="shared" si="891"/>
        <v>0</v>
      </c>
      <c r="Q692">
        <f t="shared" si="891"/>
        <v>0</v>
      </c>
      <c r="R692">
        <f t="shared" si="891"/>
        <v>0</v>
      </c>
      <c r="S692">
        <f t="shared" si="891"/>
        <v>0</v>
      </c>
      <c r="T692">
        <f t="shared" si="891"/>
        <v>0</v>
      </c>
      <c r="U692">
        <f t="shared" si="891"/>
        <v>0</v>
      </c>
      <c r="V692">
        <f t="shared" si="891"/>
        <v>0</v>
      </c>
      <c r="W692">
        <f t="shared" si="891"/>
        <v>0</v>
      </c>
      <c r="X692">
        <f t="shared" si="891"/>
        <v>0</v>
      </c>
      <c r="Y692">
        <f t="shared" si="891"/>
        <v>0</v>
      </c>
      <c r="Z692">
        <f t="shared" si="891"/>
        <v>0</v>
      </c>
      <c r="AA692">
        <f t="shared" si="891"/>
        <v>0</v>
      </c>
      <c r="AB692">
        <f t="shared" si="891"/>
        <v>0</v>
      </c>
      <c r="AC692">
        <f t="shared" si="891"/>
        <v>2033.392920538133</v>
      </c>
      <c r="AD692">
        <f t="shared" si="891"/>
        <v>158.79910909937402</v>
      </c>
      <c r="AE692">
        <f t="shared" si="891"/>
        <v>0</v>
      </c>
      <c r="AF692">
        <f t="shared" si="891"/>
        <v>0</v>
      </c>
      <c r="AG692">
        <f t="shared" si="891"/>
        <v>0</v>
      </c>
      <c r="AH692">
        <f t="shared" si="891"/>
        <v>0</v>
      </c>
      <c r="AI692">
        <f t="shared" si="891"/>
        <v>0</v>
      </c>
      <c r="AJ692">
        <f t="shared" si="891"/>
        <v>0</v>
      </c>
      <c r="AK692">
        <f t="shared" si="891"/>
        <v>0</v>
      </c>
      <c r="AL692">
        <f t="shared" si="891"/>
        <v>0</v>
      </c>
      <c r="AM692">
        <f t="shared" si="891"/>
        <v>0</v>
      </c>
      <c r="AN692">
        <f t="shared" si="891"/>
        <v>0</v>
      </c>
      <c r="AO692">
        <f t="shared" si="891"/>
        <v>15.392581476099142</v>
      </c>
      <c r="AP692">
        <f t="shared" si="891"/>
        <v>0</v>
      </c>
      <c r="AQ692">
        <f t="shared" si="891"/>
        <v>0</v>
      </c>
      <c r="AR692">
        <f t="shared" si="891"/>
        <v>0</v>
      </c>
      <c r="AS692">
        <f t="shared" si="891"/>
        <v>0</v>
      </c>
      <c r="AT692" s="3">
        <f t="shared" si="893"/>
        <v>5088.8035268238937</v>
      </c>
      <c r="AU692" s="3">
        <f>model!AT6</f>
        <v>4939</v>
      </c>
    </row>
    <row r="693" spans="1:47" x14ac:dyDescent="0.25">
      <c r="A693" s="2" t="s">
        <v>6</v>
      </c>
      <c r="B693">
        <f t="shared" si="892"/>
        <v>0</v>
      </c>
      <c r="C693">
        <f t="shared" si="891"/>
        <v>0</v>
      </c>
      <c r="D693">
        <f t="shared" si="891"/>
        <v>642.91773120889889</v>
      </c>
      <c r="E693">
        <f t="shared" si="891"/>
        <v>0</v>
      </c>
      <c r="F693">
        <f t="shared" si="891"/>
        <v>0</v>
      </c>
      <c r="G693">
        <f t="shared" si="891"/>
        <v>10466.977206458032</v>
      </c>
      <c r="H693">
        <f t="shared" si="891"/>
        <v>0</v>
      </c>
      <c r="I693">
        <f t="shared" si="891"/>
        <v>0</v>
      </c>
      <c r="J693">
        <f t="shared" si="891"/>
        <v>0</v>
      </c>
      <c r="K693">
        <f t="shared" si="891"/>
        <v>17457.789721820114</v>
      </c>
      <c r="L693">
        <f t="shared" si="891"/>
        <v>0</v>
      </c>
      <c r="M693">
        <f t="shared" si="891"/>
        <v>60.505844509217766</v>
      </c>
      <c r="N693">
        <f t="shared" si="891"/>
        <v>0</v>
      </c>
      <c r="O693">
        <f t="shared" si="891"/>
        <v>0</v>
      </c>
      <c r="P693">
        <f t="shared" si="891"/>
        <v>0</v>
      </c>
      <c r="Q693">
        <f t="shared" si="891"/>
        <v>1.2156333583659917</v>
      </c>
      <c r="R693">
        <f t="shared" si="891"/>
        <v>0</v>
      </c>
      <c r="S693">
        <f t="shared" si="891"/>
        <v>0</v>
      </c>
      <c r="T693">
        <f t="shared" si="891"/>
        <v>2.826737147988732</v>
      </c>
      <c r="U693">
        <f t="shared" si="891"/>
        <v>0</v>
      </c>
      <c r="V693">
        <f t="shared" si="891"/>
        <v>0</v>
      </c>
      <c r="W693">
        <f t="shared" si="891"/>
        <v>0</v>
      </c>
      <c r="X693">
        <f t="shared" si="891"/>
        <v>0</v>
      </c>
      <c r="Y693">
        <f t="shared" si="891"/>
        <v>0</v>
      </c>
      <c r="Z693">
        <f t="shared" si="891"/>
        <v>0</v>
      </c>
      <c r="AA693">
        <f t="shared" si="891"/>
        <v>176.40277927472837</v>
      </c>
      <c r="AB693">
        <f t="shared" si="891"/>
        <v>0.52166827937644111</v>
      </c>
      <c r="AC693">
        <f t="shared" si="891"/>
        <v>0</v>
      </c>
      <c r="AD693">
        <f t="shared" si="891"/>
        <v>0</v>
      </c>
      <c r="AE693">
        <f t="shared" si="891"/>
        <v>0</v>
      </c>
      <c r="AF693">
        <f t="shared" si="891"/>
        <v>0</v>
      </c>
      <c r="AG693">
        <f t="shared" si="891"/>
        <v>0</v>
      </c>
      <c r="AH693">
        <f t="shared" si="891"/>
        <v>16.690997647018655</v>
      </c>
      <c r="AI693">
        <f t="shared" si="891"/>
        <v>0.87868953235011549</v>
      </c>
      <c r="AJ693">
        <f t="shared" si="891"/>
        <v>0</v>
      </c>
      <c r="AK693">
        <f t="shared" si="891"/>
        <v>0</v>
      </c>
      <c r="AL693">
        <f t="shared" si="891"/>
        <v>0</v>
      </c>
      <c r="AM693">
        <f t="shared" si="891"/>
        <v>0</v>
      </c>
      <c r="AN693">
        <f t="shared" si="891"/>
        <v>80.523619403845785</v>
      </c>
      <c r="AO693">
        <f t="shared" si="891"/>
        <v>0</v>
      </c>
      <c r="AP693">
        <f t="shared" si="891"/>
        <v>0</v>
      </c>
      <c r="AQ693">
        <f t="shared" si="891"/>
        <v>0</v>
      </c>
      <c r="AR693">
        <f t="shared" si="891"/>
        <v>0</v>
      </c>
      <c r="AS693">
        <f t="shared" si="891"/>
        <v>0</v>
      </c>
      <c r="AT693" s="3">
        <f t="shared" si="893"/>
        <v>28907.250628639937</v>
      </c>
      <c r="AU693" s="3">
        <f>model!AT7</f>
        <v>25685</v>
      </c>
    </row>
    <row r="694" spans="1:47" x14ac:dyDescent="0.25">
      <c r="A694" s="2" t="s">
        <v>7</v>
      </c>
      <c r="B694">
        <f t="shared" si="892"/>
        <v>0</v>
      </c>
      <c r="C694">
        <f t="shared" si="891"/>
        <v>0</v>
      </c>
      <c r="D694">
        <f t="shared" si="891"/>
        <v>0</v>
      </c>
      <c r="E694">
        <f t="shared" si="891"/>
        <v>0</v>
      </c>
      <c r="F694">
        <f t="shared" si="891"/>
        <v>0</v>
      </c>
      <c r="G694">
        <f t="shared" si="891"/>
        <v>0</v>
      </c>
      <c r="H694">
        <f t="shared" si="891"/>
        <v>12288.878039912863</v>
      </c>
      <c r="I694">
        <f t="shared" si="891"/>
        <v>0</v>
      </c>
      <c r="J694">
        <f t="shared" si="891"/>
        <v>0</v>
      </c>
      <c r="K694">
        <f t="shared" si="891"/>
        <v>0</v>
      </c>
      <c r="L694">
        <f t="shared" si="891"/>
        <v>0</v>
      </c>
      <c r="M694">
        <f t="shared" si="891"/>
        <v>5.4978955250472632</v>
      </c>
      <c r="N694">
        <f t="shared" si="891"/>
        <v>27.695768827572099</v>
      </c>
      <c r="O694">
        <f t="shared" ref="C694:AS700" si="894">O645*(O$684/O$683)</f>
        <v>0</v>
      </c>
      <c r="P694">
        <f t="shared" si="894"/>
        <v>0</v>
      </c>
      <c r="Q694">
        <f t="shared" si="894"/>
        <v>0</v>
      </c>
      <c r="R694">
        <f t="shared" si="894"/>
        <v>0</v>
      </c>
      <c r="S694">
        <f t="shared" si="894"/>
        <v>0</v>
      </c>
      <c r="T694">
        <f t="shared" si="894"/>
        <v>1.0146753463610128</v>
      </c>
      <c r="U694">
        <f t="shared" si="894"/>
        <v>12.738932626400167</v>
      </c>
      <c r="V694">
        <f t="shared" si="894"/>
        <v>0</v>
      </c>
      <c r="W694">
        <f t="shared" si="894"/>
        <v>0</v>
      </c>
      <c r="X694">
        <f t="shared" si="894"/>
        <v>0</v>
      </c>
      <c r="Y694">
        <f t="shared" si="894"/>
        <v>1.2268410403733585</v>
      </c>
      <c r="Z694">
        <f t="shared" si="894"/>
        <v>0</v>
      </c>
      <c r="AA694">
        <f t="shared" si="894"/>
        <v>0</v>
      </c>
      <c r="AB694">
        <f t="shared" si="894"/>
        <v>0</v>
      </c>
      <c r="AC694">
        <f t="shared" si="894"/>
        <v>0</v>
      </c>
      <c r="AD694">
        <f t="shared" si="894"/>
        <v>0</v>
      </c>
      <c r="AE694">
        <f t="shared" si="894"/>
        <v>0</v>
      </c>
      <c r="AF694">
        <f t="shared" si="894"/>
        <v>0</v>
      </c>
      <c r="AG694">
        <f t="shared" si="894"/>
        <v>14.699586683275852</v>
      </c>
      <c r="AH694">
        <f t="shared" si="894"/>
        <v>10.406011870415398</v>
      </c>
      <c r="AI694">
        <f t="shared" si="894"/>
        <v>5.7825389886774499</v>
      </c>
      <c r="AJ694">
        <f t="shared" si="894"/>
        <v>0</v>
      </c>
      <c r="AK694">
        <f t="shared" si="894"/>
        <v>0</v>
      </c>
      <c r="AL694">
        <f t="shared" si="894"/>
        <v>0</v>
      </c>
      <c r="AM694">
        <f t="shared" si="894"/>
        <v>0</v>
      </c>
      <c r="AN694">
        <f t="shared" si="894"/>
        <v>0</v>
      </c>
      <c r="AO694">
        <f t="shared" si="894"/>
        <v>0</v>
      </c>
      <c r="AP694">
        <f t="shared" si="894"/>
        <v>0</v>
      </c>
      <c r="AQ694">
        <f t="shared" si="894"/>
        <v>29.611516627370857</v>
      </c>
      <c r="AR694">
        <f t="shared" si="894"/>
        <v>0</v>
      </c>
      <c r="AS694">
        <f t="shared" si="894"/>
        <v>0</v>
      </c>
      <c r="AT694" s="3">
        <f t="shared" si="893"/>
        <v>12397.551807448357</v>
      </c>
      <c r="AU694" s="3">
        <f>model!AT8</f>
        <v>13880</v>
      </c>
    </row>
    <row r="695" spans="1:47" x14ac:dyDescent="0.25">
      <c r="A695" s="2" t="s">
        <v>8</v>
      </c>
      <c r="B695">
        <f t="shared" si="892"/>
        <v>2696.1711315024477</v>
      </c>
      <c r="C695">
        <f t="shared" si="894"/>
        <v>0</v>
      </c>
      <c r="D695">
        <f t="shared" si="894"/>
        <v>0</v>
      </c>
      <c r="E695">
        <f t="shared" si="894"/>
        <v>0</v>
      </c>
      <c r="F695">
        <f t="shared" si="894"/>
        <v>0</v>
      </c>
      <c r="G695">
        <f t="shared" si="894"/>
        <v>0</v>
      </c>
      <c r="H695">
        <f t="shared" si="894"/>
        <v>0</v>
      </c>
      <c r="I695">
        <f t="shared" si="894"/>
        <v>1679.1096602180721</v>
      </c>
      <c r="J695">
        <f t="shared" si="894"/>
        <v>0</v>
      </c>
      <c r="K695">
        <f t="shared" si="894"/>
        <v>0</v>
      </c>
      <c r="L695">
        <f t="shared" si="894"/>
        <v>0</v>
      </c>
      <c r="M695">
        <f t="shared" si="894"/>
        <v>0</v>
      </c>
      <c r="N695">
        <f t="shared" si="894"/>
        <v>0</v>
      </c>
      <c r="O695">
        <f t="shared" si="894"/>
        <v>46.68727958030972</v>
      </c>
      <c r="P695">
        <f t="shared" si="894"/>
        <v>0</v>
      </c>
      <c r="Q695">
        <f t="shared" si="894"/>
        <v>0</v>
      </c>
      <c r="R695">
        <f t="shared" si="894"/>
        <v>0</v>
      </c>
      <c r="S695">
        <f t="shared" si="894"/>
        <v>0</v>
      </c>
      <c r="T695">
        <f t="shared" si="894"/>
        <v>0</v>
      </c>
      <c r="U695">
        <f t="shared" si="894"/>
        <v>0</v>
      </c>
      <c r="V695">
        <f t="shared" si="894"/>
        <v>0</v>
      </c>
      <c r="W695">
        <f t="shared" si="894"/>
        <v>0</v>
      </c>
      <c r="X695">
        <f t="shared" si="894"/>
        <v>9.2386956140275025</v>
      </c>
      <c r="Y695">
        <f t="shared" si="894"/>
        <v>0</v>
      </c>
      <c r="Z695">
        <f t="shared" si="894"/>
        <v>0</v>
      </c>
      <c r="AA695">
        <f t="shared" si="894"/>
        <v>0</v>
      </c>
      <c r="AB695">
        <f t="shared" si="894"/>
        <v>0</v>
      </c>
      <c r="AC695">
        <f t="shared" si="894"/>
        <v>0</v>
      </c>
      <c r="AD695">
        <f t="shared" si="894"/>
        <v>0</v>
      </c>
      <c r="AE695">
        <f t="shared" si="894"/>
        <v>0</v>
      </c>
      <c r="AF695">
        <f t="shared" si="894"/>
        <v>0</v>
      </c>
      <c r="AG695">
        <f t="shared" si="894"/>
        <v>0</v>
      </c>
      <c r="AH695">
        <f t="shared" si="894"/>
        <v>0</v>
      </c>
      <c r="AI695">
        <f t="shared" si="894"/>
        <v>0</v>
      </c>
      <c r="AJ695">
        <f t="shared" si="894"/>
        <v>9.4200853665873598</v>
      </c>
      <c r="AK695">
        <f t="shared" si="894"/>
        <v>0</v>
      </c>
      <c r="AL695">
        <f t="shared" si="894"/>
        <v>0</v>
      </c>
      <c r="AM695">
        <f t="shared" si="894"/>
        <v>0</v>
      </c>
      <c r="AN695">
        <f t="shared" si="894"/>
        <v>0</v>
      </c>
      <c r="AO695">
        <f t="shared" si="894"/>
        <v>0</v>
      </c>
      <c r="AP695">
        <f t="shared" si="894"/>
        <v>0</v>
      </c>
      <c r="AQ695">
        <f t="shared" si="894"/>
        <v>0</v>
      </c>
      <c r="AR695">
        <f t="shared" si="894"/>
        <v>3.8175591297906863</v>
      </c>
      <c r="AS695">
        <f t="shared" si="894"/>
        <v>0</v>
      </c>
      <c r="AT695" s="3">
        <f t="shared" si="893"/>
        <v>4444.4444114112348</v>
      </c>
      <c r="AU695" s="3">
        <f>model!AT9</f>
        <v>4431</v>
      </c>
    </row>
    <row r="696" spans="1:47" x14ac:dyDescent="0.25">
      <c r="A696" s="2" t="s">
        <v>9</v>
      </c>
      <c r="B696">
        <f t="shared" si="892"/>
        <v>0</v>
      </c>
      <c r="C696">
        <f t="shared" si="894"/>
        <v>0</v>
      </c>
      <c r="D696">
        <f t="shared" si="894"/>
        <v>0</v>
      </c>
      <c r="E696">
        <f t="shared" si="894"/>
        <v>0</v>
      </c>
      <c r="F696">
        <f t="shared" si="894"/>
        <v>0</v>
      </c>
      <c r="G696">
        <f t="shared" si="894"/>
        <v>0</v>
      </c>
      <c r="H696">
        <f t="shared" si="894"/>
        <v>0</v>
      </c>
      <c r="I696">
        <f t="shared" si="894"/>
        <v>0</v>
      </c>
      <c r="J696">
        <f t="shared" si="894"/>
        <v>17108.248355961525</v>
      </c>
      <c r="K696">
        <f t="shared" si="894"/>
        <v>0</v>
      </c>
      <c r="L696">
        <f t="shared" si="894"/>
        <v>215.79213748983025</v>
      </c>
      <c r="M696">
        <f t="shared" si="894"/>
        <v>0</v>
      </c>
      <c r="N696">
        <f t="shared" si="894"/>
        <v>0</v>
      </c>
      <c r="O696">
        <f t="shared" si="894"/>
        <v>0</v>
      </c>
      <c r="P696">
        <f t="shared" si="894"/>
        <v>0</v>
      </c>
      <c r="Q696">
        <f t="shared" si="894"/>
        <v>0</v>
      </c>
      <c r="R696">
        <f t="shared" si="894"/>
        <v>0</v>
      </c>
      <c r="S696">
        <f t="shared" si="894"/>
        <v>0</v>
      </c>
      <c r="T696">
        <f t="shared" si="894"/>
        <v>0</v>
      </c>
      <c r="U696">
        <f t="shared" si="894"/>
        <v>0</v>
      </c>
      <c r="V696">
        <f t="shared" si="894"/>
        <v>0</v>
      </c>
      <c r="W696">
        <f t="shared" si="894"/>
        <v>0</v>
      </c>
      <c r="X696">
        <f t="shared" si="894"/>
        <v>0</v>
      </c>
      <c r="Y696">
        <f t="shared" si="894"/>
        <v>0</v>
      </c>
      <c r="Z696">
        <f t="shared" si="894"/>
        <v>0</v>
      </c>
      <c r="AA696">
        <f t="shared" si="894"/>
        <v>0</v>
      </c>
      <c r="AB696">
        <f t="shared" si="894"/>
        <v>0</v>
      </c>
      <c r="AC696">
        <f t="shared" si="894"/>
        <v>6868.9107880138317</v>
      </c>
      <c r="AD696">
        <f t="shared" si="894"/>
        <v>34.608512399989678</v>
      </c>
      <c r="AE696">
        <f t="shared" si="894"/>
        <v>0</v>
      </c>
      <c r="AF696">
        <f t="shared" si="894"/>
        <v>0</v>
      </c>
      <c r="AG696">
        <f t="shared" si="894"/>
        <v>0</v>
      </c>
      <c r="AH696">
        <f t="shared" si="894"/>
        <v>0</v>
      </c>
      <c r="AI696">
        <f t="shared" si="894"/>
        <v>0</v>
      </c>
      <c r="AJ696">
        <f t="shared" si="894"/>
        <v>18.882070826129613</v>
      </c>
      <c r="AK696">
        <f t="shared" si="894"/>
        <v>0</v>
      </c>
      <c r="AL696">
        <f t="shared" si="894"/>
        <v>0</v>
      </c>
      <c r="AM696">
        <f t="shared" si="894"/>
        <v>0</v>
      </c>
      <c r="AN696">
        <f t="shared" si="894"/>
        <v>0</v>
      </c>
      <c r="AO696">
        <f t="shared" si="894"/>
        <v>5.8107212067179663</v>
      </c>
      <c r="AP696">
        <f t="shared" si="894"/>
        <v>0</v>
      </c>
      <c r="AQ696">
        <f t="shared" si="894"/>
        <v>0</v>
      </c>
      <c r="AR696">
        <f t="shared" si="894"/>
        <v>0</v>
      </c>
      <c r="AS696">
        <f t="shared" si="894"/>
        <v>0</v>
      </c>
      <c r="AT696" s="3">
        <f t="shared" si="893"/>
        <v>24252.252585898026</v>
      </c>
      <c r="AU696" s="3">
        <f>model!AT10</f>
        <v>24539</v>
      </c>
    </row>
    <row r="697" spans="1:47" x14ac:dyDescent="0.25">
      <c r="A697" s="2" t="s">
        <v>10</v>
      </c>
      <c r="B697">
        <f t="shared" si="892"/>
        <v>8.6365215542387652</v>
      </c>
      <c r="C697">
        <f t="shared" si="894"/>
        <v>0</v>
      </c>
      <c r="D697">
        <f t="shared" si="894"/>
        <v>42.034512645206952</v>
      </c>
      <c r="E697">
        <f t="shared" si="894"/>
        <v>0</v>
      </c>
      <c r="F697">
        <f t="shared" si="894"/>
        <v>0</v>
      </c>
      <c r="G697">
        <f t="shared" si="894"/>
        <v>333.89302088331016</v>
      </c>
      <c r="H697">
        <f t="shared" si="894"/>
        <v>0</v>
      </c>
      <c r="I697">
        <f t="shared" si="894"/>
        <v>0</v>
      </c>
      <c r="J697">
        <f t="shared" si="894"/>
        <v>0</v>
      </c>
      <c r="K697">
        <f t="shared" si="894"/>
        <v>41234.904963524292</v>
      </c>
      <c r="L697">
        <f t="shared" si="894"/>
        <v>0</v>
      </c>
      <c r="M697">
        <f t="shared" si="894"/>
        <v>32.23214996377974</v>
      </c>
      <c r="N697">
        <f t="shared" si="894"/>
        <v>0</v>
      </c>
      <c r="O697">
        <f t="shared" si="894"/>
        <v>0.36872112451004946</v>
      </c>
      <c r="P697">
        <f t="shared" si="894"/>
        <v>0.30974984870374961</v>
      </c>
      <c r="Q697">
        <f t="shared" si="894"/>
        <v>2.0419948760211462</v>
      </c>
      <c r="R697">
        <f t="shared" si="894"/>
        <v>0</v>
      </c>
      <c r="S697">
        <f t="shared" si="894"/>
        <v>0</v>
      </c>
      <c r="T697">
        <f t="shared" si="894"/>
        <v>0</v>
      </c>
      <c r="U697">
        <f t="shared" si="894"/>
        <v>0</v>
      </c>
      <c r="V697">
        <f t="shared" si="894"/>
        <v>0</v>
      </c>
      <c r="W697">
        <f t="shared" si="894"/>
        <v>10.279665138948326</v>
      </c>
      <c r="X697">
        <f t="shared" si="894"/>
        <v>0</v>
      </c>
      <c r="Y697">
        <f t="shared" si="894"/>
        <v>0</v>
      </c>
      <c r="Z697">
        <f t="shared" si="894"/>
        <v>0</v>
      </c>
      <c r="AA697">
        <f t="shared" si="894"/>
        <v>441.12639746763404</v>
      </c>
      <c r="AB697">
        <f t="shared" si="894"/>
        <v>0</v>
      </c>
      <c r="AC697">
        <f t="shared" si="894"/>
        <v>0</v>
      </c>
      <c r="AD697">
        <f t="shared" si="894"/>
        <v>0</v>
      </c>
      <c r="AE697">
        <f t="shared" si="894"/>
        <v>0</v>
      </c>
      <c r="AF697">
        <f t="shared" si="894"/>
        <v>0</v>
      </c>
      <c r="AG697">
        <f t="shared" si="894"/>
        <v>0</v>
      </c>
      <c r="AH697">
        <f t="shared" si="894"/>
        <v>113.95789765761948</v>
      </c>
      <c r="AI697">
        <f t="shared" si="894"/>
        <v>0</v>
      </c>
      <c r="AJ697">
        <f t="shared" si="894"/>
        <v>0</v>
      </c>
      <c r="AK697">
        <f t="shared" si="894"/>
        <v>0</v>
      </c>
      <c r="AL697">
        <f t="shared" si="894"/>
        <v>0</v>
      </c>
      <c r="AM697">
        <f t="shared" si="894"/>
        <v>0</v>
      </c>
      <c r="AN697">
        <f t="shared" si="894"/>
        <v>0</v>
      </c>
      <c r="AO697">
        <f t="shared" si="894"/>
        <v>0</v>
      </c>
      <c r="AP697">
        <f t="shared" si="894"/>
        <v>1.7874015867296036</v>
      </c>
      <c r="AQ697">
        <f t="shared" si="894"/>
        <v>2.1528672153707471</v>
      </c>
      <c r="AR697">
        <f t="shared" si="894"/>
        <v>0</v>
      </c>
      <c r="AS697">
        <f t="shared" si="894"/>
        <v>0</v>
      </c>
      <c r="AT697" s="3">
        <f t="shared" si="893"/>
        <v>42223.725863486376</v>
      </c>
      <c r="AU697" s="3">
        <f>model!AT11</f>
        <v>37185</v>
      </c>
    </row>
    <row r="698" spans="1:47" x14ac:dyDescent="0.25">
      <c r="A698" s="2" t="s">
        <v>11</v>
      </c>
      <c r="B698">
        <f t="shared" si="892"/>
        <v>0</v>
      </c>
      <c r="C698">
        <f t="shared" si="894"/>
        <v>0</v>
      </c>
      <c r="D698">
        <f t="shared" si="894"/>
        <v>0</v>
      </c>
      <c r="E698">
        <f t="shared" si="894"/>
        <v>0</v>
      </c>
      <c r="F698">
        <f t="shared" si="894"/>
        <v>0</v>
      </c>
      <c r="G698">
        <f t="shared" si="894"/>
        <v>0</v>
      </c>
      <c r="H698">
        <f t="shared" si="894"/>
        <v>0</v>
      </c>
      <c r="I698">
        <f t="shared" si="894"/>
        <v>0</v>
      </c>
      <c r="J698">
        <f t="shared" si="894"/>
        <v>711.30576839404205</v>
      </c>
      <c r="K698">
        <f t="shared" si="894"/>
        <v>0</v>
      </c>
      <c r="L698">
        <f t="shared" si="894"/>
        <v>4263.3388252249215</v>
      </c>
      <c r="M698">
        <f t="shared" si="894"/>
        <v>0</v>
      </c>
      <c r="N698">
        <f t="shared" si="894"/>
        <v>0</v>
      </c>
      <c r="O698">
        <f t="shared" si="894"/>
        <v>0</v>
      </c>
      <c r="P698">
        <f t="shared" si="894"/>
        <v>0</v>
      </c>
      <c r="Q698">
        <f t="shared" si="894"/>
        <v>0</v>
      </c>
      <c r="R698">
        <f t="shared" si="894"/>
        <v>0</v>
      </c>
      <c r="S698">
        <f t="shared" si="894"/>
        <v>0</v>
      </c>
      <c r="T698">
        <f t="shared" si="894"/>
        <v>0</v>
      </c>
      <c r="U698">
        <f t="shared" si="894"/>
        <v>0</v>
      </c>
      <c r="V698">
        <f t="shared" si="894"/>
        <v>0</v>
      </c>
      <c r="W698">
        <f t="shared" si="894"/>
        <v>0</v>
      </c>
      <c r="X698">
        <f t="shared" si="894"/>
        <v>0</v>
      </c>
      <c r="Y698">
        <f t="shared" si="894"/>
        <v>0</v>
      </c>
      <c r="Z698">
        <f t="shared" si="894"/>
        <v>0</v>
      </c>
      <c r="AA698">
        <f t="shared" si="894"/>
        <v>0</v>
      </c>
      <c r="AB698">
        <f t="shared" si="894"/>
        <v>0</v>
      </c>
      <c r="AC698">
        <f t="shared" si="894"/>
        <v>933.08824963930226</v>
      </c>
      <c r="AD698">
        <f t="shared" si="894"/>
        <v>0</v>
      </c>
      <c r="AE698">
        <f t="shared" si="894"/>
        <v>0</v>
      </c>
      <c r="AF698">
        <f t="shared" si="894"/>
        <v>0</v>
      </c>
      <c r="AG698">
        <f t="shared" si="894"/>
        <v>0</v>
      </c>
      <c r="AH698">
        <f t="shared" si="894"/>
        <v>0</v>
      </c>
      <c r="AI698">
        <f t="shared" si="894"/>
        <v>0</v>
      </c>
      <c r="AJ698">
        <f t="shared" si="894"/>
        <v>0</v>
      </c>
      <c r="AK698">
        <f t="shared" si="894"/>
        <v>0</v>
      </c>
      <c r="AL698">
        <f t="shared" si="894"/>
        <v>0</v>
      </c>
      <c r="AM698">
        <f t="shared" si="894"/>
        <v>0</v>
      </c>
      <c r="AN698">
        <f t="shared" si="894"/>
        <v>0</v>
      </c>
      <c r="AO698">
        <f t="shared" si="894"/>
        <v>0</v>
      </c>
      <c r="AP698">
        <f t="shared" si="894"/>
        <v>0</v>
      </c>
      <c r="AQ698">
        <f t="shared" si="894"/>
        <v>0</v>
      </c>
      <c r="AR698">
        <f t="shared" si="894"/>
        <v>0</v>
      </c>
      <c r="AS698">
        <f t="shared" si="894"/>
        <v>0</v>
      </c>
      <c r="AT698" s="3">
        <f t="shared" si="893"/>
        <v>5907.7328432582663</v>
      </c>
      <c r="AU698" s="3">
        <f>model!AT12</f>
        <v>6355</v>
      </c>
    </row>
    <row r="699" spans="1:47" x14ac:dyDescent="0.25">
      <c r="A699" s="2" t="s">
        <v>12</v>
      </c>
      <c r="B699">
        <f t="shared" si="892"/>
        <v>0</v>
      </c>
      <c r="C699">
        <f t="shared" si="894"/>
        <v>0</v>
      </c>
      <c r="D699">
        <f t="shared" si="894"/>
        <v>8.7467896387872788</v>
      </c>
      <c r="E699">
        <f t="shared" si="894"/>
        <v>0</v>
      </c>
      <c r="F699">
        <f t="shared" si="894"/>
        <v>0</v>
      </c>
      <c r="G699">
        <f t="shared" si="894"/>
        <v>10.047236087154731</v>
      </c>
      <c r="H699">
        <f t="shared" si="894"/>
        <v>0</v>
      </c>
      <c r="I699">
        <f t="shared" si="894"/>
        <v>0</v>
      </c>
      <c r="J699">
        <f t="shared" si="894"/>
        <v>0</v>
      </c>
      <c r="K699">
        <f t="shared" si="894"/>
        <v>1291.2751711967205</v>
      </c>
      <c r="L699">
        <f t="shared" si="894"/>
        <v>0</v>
      </c>
      <c r="M699">
        <f t="shared" si="894"/>
        <v>325.19221607160728</v>
      </c>
      <c r="N699">
        <f t="shared" si="894"/>
        <v>0</v>
      </c>
      <c r="O699">
        <f t="shared" si="894"/>
        <v>0</v>
      </c>
      <c r="P699">
        <f t="shared" si="894"/>
        <v>0</v>
      </c>
      <c r="Q699">
        <f t="shared" si="894"/>
        <v>0</v>
      </c>
      <c r="R699">
        <f t="shared" si="894"/>
        <v>0</v>
      </c>
      <c r="S699">
        <f t="shared" si="894"/>
        <v>0</v>
      </c>
      <c r="T699">
        <f t="shared" si="894"/>
        <v>4.5477496357350899</v>
      </c>
      <c r="U699">
        <f t="shared" si="894"/>
        <v>0</v>
      </c>
      <c r="V699">
        <f t="shared" si="894"/>
        <v>0</v>
      </c>
      <c r="W699">
        <f t="shared" si="894"/>
        <v>0</v>
      </c>
      <c r="X699">
        <f t="shared" si="894"/>
        <v>0</v>
      </c>
      <c r="Y699">
        <f t="shared" si="894"/>
        <v>0</v>
      </c>
      <c r="Z699">
        <f t="shared" si="894"/>
        <v>0</v>
      </c>
      <c r="AA699">
        <f t="shared" si="894"/>
        <v>0</v>
      </c>
      <c r="AB699">
        <f t="shared" si="894"/>
        <v>0</v>
      </c>
      <c r="AC699">
        <f t="shared" si="894"/>
        <v>0</v>
      </c>
      <c r="AD699">
        <f t="shared" si="894"/>
        <v>0</v>
      </c>
      <c r="AE699">
        <f t="shared" si="894"/>
        <v>0</v>
      </c>
      <c r="AF699">
        <f t="shared" si="894"/>
        <v>0</v>
      </c>
      <c r="AG699">
        <f t="shared" si="894"/>
        <v>0</v>
      </c>
      <c r="AH699">
        <f t="shared" si="894"/>
        <v>0</v>
      </c>
      <c r="AI699">
        <f t="shared" si="894"/>
        <v>0</v>
      </c>
      <c r="AJ699">
        <f t="shared" si="894"/>
        <v>0</v>
      </c>
      <c r="AK699">
        <f t="shared" si="894"/>
        <v>0</v>
      </c>
      <c r="AL699">
        <f t="shared" si="894"/>
        <v>0</v>
      </c>
      <c r="AM699">
        <f t="shared" si="894"/>
        <v>0</v>
      </c>
      <c r="AN699">
        <f t="shared" si="894"/>
        <v>0</v>
      </c>
      <c r="AO699">
        <f t="shared" si="894"/>
        <v>0</v>
      </c>
      <c r="AP699">
        <f t="shared" si="894"/>
        <v>0</v>
      </c>
      <c r="AQ699">
        <f t="shared" si="894"/>
        <v>0</v>
      </c>
      <c r="AR699">
        <f t="shared" si="894"/>
        <v>0</v>
      </c>
      <c r="AS699">
        <f t="shared" si="894"/>
        <v>0</v>
      </c>
      <c r="AT699" s="3">
        <f t="shared" si="893"/>
        <v>1639.8091626300049</v>
      </c>
      <c r="AU699" s="3">
        <f>model!AT13</f>
        <v>1448</v>
      </c>
    </row>
    <row r="700" spans="1:47" x14ac:dyDescent="0.25">
      <c r="A700" s="2" t="s">
        <v>13</v>
      </c>
      <c r="B700">
        <f t="shared" si="892"/>
        <v>0</v>
      </c>
      <c r="C700">
        <f t="shared" si="894"/>
        <v>0</v>
      </c>
      <c r="D700">
        <f t="shared" si="894"/>
        <v>0</v>
      </c>
      <c r="E700">
        <f t="shared" si="894"/>
        <v>0</v>
      </c>
      <c r="F700">
        <f t="shared" si="894"/>
        <v>0</v>
      </c>
      <c r="G700">
        <f t="shared" si="894"/>
        <v>0</v>
      </c>
      <c r="H700">
        <f t="shared" si="894"/>
        <v>380.48953206711815</v>
      </c>
      <c r="I700">
        <f t="shared" si="894"/>
        <v>0</v>
      </c>
      <c r="J700">
        <f t="shared" si="894"/>
        <v>0</v>
      </c>
      <c r="K700">
        <f t="shared" si="894"/>
        <v>0</v>
      </c>
      <c r="L700">
        <f t="shared" ref="C700:AS706" si="895">L651*(L$684/L$683)</f>
        <v>0</v>
      </c>
      <c r="M700">
        <f t="shared" si="895"/>
        <v>0</v>
      </c>
      <c r="N700">
        <f t="shared" si="895"/>
        <v>266.30423117242793</v>
      </c>
      <c r="O700">
        <f t="shared" si="895"/>
        <v>0</v>
      </c>
      <c r="P700">
        <f t="shared" si="895"/>
        <v>0</v>
      </c>
      <c r="Q700">
        <f t="shared" si="895"/>
        <v>0</v>
      </c>
      <c r="R700">
        <f t="shared" si="895"/>
        <v>0</v>
      </c>
      <c r="S700">
        <f t="shared" si="895"/>
        <v>0</v>
      </c>
      <c r="T700">
        <f t="shared" si="895"/>
        <v>0</v>
      </c>
      <c r="U700">
        <f t="shared" si="895"/>
        <v>0</v>
      </c>
      <c r="V700">
        <f t="shared" si="895"/>
        <v>0</v>
      </c>
      <c r="W700">
        <f t="shared" si="895"/>
        <v>0</v>
      </c>
      <c r="X700">
        <f t="shared" si="895"/>
        <v>0</v>
      </c>
      <c r="Y700">
        <f t="shared" si="895"/>
        <v>12.632316024709064</v>
      </c>
      <c r="Z700">
        <f t="shared" si="895"/>
        <v>0</v>
      </c>
      <c r="AA700">
        <f t="shared" si="895"/>
        <v>0</v>
      </c>
      <c r="AB700">
        <f t="shared" si="895"/>
        <v>0</v>
      </c>
      <c r="AC700">
        <f t="shared" si="895"/>
        <v>0</v>
      </c>
      <c r="AD700">
        <f t="shared" si="895"/>
        <v>0</v>
      </c>
      <c r="AE700">
        <f t="shared" si="895"/>
        <v>0</v>
      </c>
      <c r="AF700">
        <f t="shared" si="895"/>
        <v>0</v>
      </c>
      <c r="AG700">
        <f t="shared" si="895"/>
        <v>0</v>
      </c>
      <c r="AH700">
        <f t="shared" si="895"/>
        <v>0</v>
      </c>
      <c r="AI700">
        <f t="shared" si="895"/>
        <v>0</v>
      </c>
      <c r="AJ700">
        <f t="shared" si="895"/>
        <v>0</v>
      </c>
      <c r="AK700">
        <f t="shared" si="895"/>
        <v>0</v>
      </c>
      <c r="AL700">
        <f t="shared" si="895"/>
        <v>0</v>
      </c>
      <c r="AM700">
        <f t="shared" si="895"/>
        <v>0</v>
      </c>
      <c r="AN700">
        <f t="shared" si="895"/>
        <v>0</v>
      </c>
      <c r="AO700">
        <f t="shared" si="895"/>
        <v>0</v>
      </c>
      <c r="AP700">
        <f t="shared" si="895"/>
        <v>0</v>
      </c>
      <c r="AQ700">
        <f t="shared" si="895"/>
        <v>0</v>
      </c>
      <c r="AR700">
        <f t="shared" si="895"/>
        <v>0</v>
      </c>
      <c r="AS700">
        <f t="shared" si="895"/>
        <v>0</v>
      </c>
      <c r="AT700" s="3">
        <f t="shared" si="893"/>
        <v>659.42607926425512</v>
      </c>
      <c r="AU700" s="3">
        <f>model!AT14</f>
        <v>737</v>
      </c>
    </row>
    <row r="701" spans="1:47" x14ac:dyDescent="0.25">
      <c r="A701" s="2" t="s">
        <v>14</v>
      </c>
      <c r="B701">
        <f t="shared" si="892"/>
        <v>43557.255920033531</v>
      </c>
      <c r="C701">
        <f t="shared" si="895"/>
        <v>0</v>
      </c>
      <c r="D701">
        <f t="shared" si="895"/>
        <v>0</v>
      </c>
      <c r="E701">
        <f t="shared" si="895"/>
        <v>0</v>
      </c>
      <c r="F701">
        <f t="shared" si="895"/>
        <v>0</v>
      </c>
      <c r="G701">
        <f t="shared" si="895"/>
        <v>0</v>
      </c>
      <c r="H701">
        <f t="shared" si="895"/>
        <v>86.923751511344065</v>
      </c>
      <c r="I701">
        <f t="shared" si="895"/>
        <v>26.625855921829444</v>
      </c>
      <c r="J701">
        <f t="shared" si="895"/>
        <v>0</v>
      </c>
      <c r="K701">
        <f t="shared" si="895"/>
        <v>0</v>
      </c>
      <c r="L701">
        <f t="shared" si="895"/>
        <v>0</v>
      </c>
      <c r="M701">
        <f t="shared" si="895"/>
        <v>0</v>
      </c>
      <c r="N701">
        <f t="shared" si="895"/>
        <v>0</v>
      </c>
      <c r="O701">
        <f t="shared" si="895"/>
        <v>77816.670186246978</v>
      </c>
      <c r="P701">
        <f t="shared" si="895"/>
        <v>0</v>
      </c>
      <c r="Q701">
        <f t="shared" si="895"/>
        <v>15.011725031775367</v>
      </c>
      <c r="R701">
        <f t="shared" si="895"/>
        <v>0</v>
      </c>
      <c r="S701">
        <f t="shared" si="895"/>
        <v>0</v>
      </c>
      <c r="T701">
        <f t="shared" si="895"/>
        <v>0</v>
      </c>
      <c r="U701">
        <f t="shared" si="895"/>
        <v>52.974960701436373</v>
      </c>
      <c r="V701">
        <f t="shared" si="895"/>
        <v>0</v>
      </c>
      <c r="W701">
        <f t="shared" si="895"/>
        <v>0</v>
      </c>
      <c r="X701">
        <f t="shared" si="895"/>
        <v>263.09028007289095</v>
      </c>
      <c r="Y701">
        <f t="shared" si="895"/>
        <v>0</v>
      </c>
      <c r="Z701">
        <f t="shared" si="895"/>
        <v>0</v>
      </c>
      <c r="AA701">
        <f t="shared" si="895"/>
        <v>0</v>
      </c>
      <c r="AB701">
        <f t="shared" si="895"/>
        <v>1.5898587913005851</v>
      </c>
      <c r="AC701">
        <f t="shared" si="895"/>
        <v>0</v>
      </c>
      <c r="AD701">
        <f t="shared" si="895"/>
        <v>0</v>
      </c>
      <c r="AE701">
        <f t="shared" si="895"/>
        <v>0</v>
      </c>
      <c r="AF701">
        <f t="shared" si="895"/>
        <v>0</v>
      </c>
      <c r="AG701">
        <f t="shared" si="895"/>
        <v>0</v>
      </c>
      <c r="AH701">
        <f t="shared" si="895"/>
        <v>0</v>
      </c>
      <c r="AI701">
        <f t="shared" si="895"/>
        <v>0</v>
      </c>
      <c r="AJ701">
        <f t="shared" si="895"/>
        <v>0</v>
      </c>
      <c r="AK701">
        <f t="shared" si="895"/>
        <v>0</v>
      </c>
      <c r="AL701">
        <f t="shared" si="895"/>
        <v>655.22984782626497</v>
      </c>
      <c r="AM701">
        <f t="shared" si="895"/>
        <v>352.57659525044528</v>
      </c>
      <c r="AN701">
        <f t="shared" si="895"/>
        <v>0</v>
      </c>
      <c r="AO701">
        <f t="shared" si="895"/>
        <v>0</v>
      </c>
      <c r="AP701">
        <f t="shared" si="895"/>
        <v>0</v>
      </c>
      <c r="AQ701">
        <f t="shared" si="895"/>
        <v>24.60747144215215</v>
      </c>
      <c r="AR701">
        <f t="shared" si="895"/>
        <v>61.016562953285423</v>
      </c>
      <c r="AS701">
        <f t="shared" si="895"/>
        <v>33.652715356091498</v>
      </c>
      <c r="AT701" s="3">
        <f t="shared" si="893"/>
        <v>122947.22573113932</v>
      </c>
      <c r="AU701" s="3">
        <f>model!AT15</f>
        <v>122770</v>
      </c>
    </row>
    <row r="702" spans="1:47" x14ac:dyDescent="0.25">
      <c r="A702" s="2" t="s">
        <v>15</v>
      </c>
      <c r="B702">
        <f t="shared" si="892"/>
        <v>0</v>
      </c>
      <c r="C702">
        <f t="shared" si="895"/>
        <v>0</v>
      </c>
      <c r="D702">
        <f t="shared" si="895"/>
        <v>935.1754399053807</v>
      </c>
      <c r="E702">
        <f t="shared" si="895"/>
        <v>168.02501963575247</v>
      </c>
      <c r="F702">
        <f t="shared" si="895"/>
        <v>0</v>
      </c>
      <c r="G702">
        <f t="shared" si="895"/>
        <v>0</v>
      </c>
      <c r="H702">
        <f t="shared" si="895"/>
        <v>0</v>
      </c>
      <c r="I702">
        <f t="shared" si="895"/>
        <v>0</v>
      </c>
      <c r="J702">
        <f t="shared" si="895"/>
        <v>0</v>
      </c>
      <c r="K702">
        <f t="shared" si="895"/>
        <v>64.664411855645255</v>
      </c>
      <c r="L702">
        <f t="shared" si="895"/>
        <v>0</v>
      </c>
      <c r="M702">
        <f t="shared" si="895"/>
        <v>0</v>
      </c>
      <c r="N702">
        <f t="shared" si="895"/>
        <v>0</v>
      </c>
      <c r="O702">
        <f t="shared" si="895"/>
        <v>0</v>
      </c>
      <c r="P702">
        <f t="shared" si="895"/>
        <v>2514.8478382974331</v>
      </c>
      <c r="Q702">
        <f t="shared" si="895"/>
        <v>0</v>
      </c>
      <c r="R702">
        <f t="shared" si="895"/>
        <v>0</v>
      </c>
      <c r="S702">
        <f t="shared" si="895"/>
        <v>0</v>
      </c>
      <c r="T702">
        <f t="shared" si="895"/>
        <v>0</v>
      </c>
      <c r="U702">
        <f t="shared" si="895"/>
        <v>0</v>
      </c>
      <c r="V702">
        <f t="shared" si="895"/>
        <v>4.98275585942599</v>
      </c>
      <c r="W702">
        <f t="shared" si="895"/>
        <v>0</v>
      </c>
      <c r="X702">
        <f t="shared" si="895"/>
        <v>0</v>
      </c>
      <c r="Y702">
        <f t="shared" si="895"/>
        <v>0</v>
      </c>
      <c r="Z702">
        <f t="shared" si="895"/>
        <v>0</v>
      </c>
      <c r="AA702">
        <f t="shared" si="895"/>
        <v>0</v>
      </c>
      <c r="AB702">
        <f t="shared" si="895"/>
        <v>0</v>
      </c>
      <c r="AC702">
        <f t="shared" si="895"/>
        <v>0</v>
      </c>
      <c r="AD702">
        <f t="shared" si="895"/>
        <v>0</v>
      </c>
      <c r="AE702">
        <f t="shared" si="895"/>
        <v>0</v>
      </c>
      <c r="AF702">
        <f t="shared" si="895"/>
        <v>0</v>
      </c>
      <c r="AG702">
        <f t="shared" si="895"/>
        <v>0</v>
      </c>
      <c r="AH702">
        <f t="shared" si="895"/>
        <v>0</v>
      </c>
      <c r="AI702">
        <f t="shared" si="895"/>
        <v>0</v>
      </c>
      <c r="AJ702">
        <f t="shared" si="895"/>
        <v>0</v>
      </c>
      <c r="AK702">
        <f t="shared" si="895"/>
        <v>0</v>
      </c>
      <c r="AL702">
        <f t="shared" si="895"/>
        <v>0</v>
      </c>
      <c r="AM702">
        <f t="shared" si="895"/>
        <v>0</v>
      </c>
      <c r="AN702">
        <f t="shared" si="895"/>
        <v>41.958055699955054</v>
      </c>
      <c r="AO702">
        <f t="shared" si="895"/>
        <v>0</v>
      </c>
      <c r="AP702">
        <f t="shared" si="895"/>
        <v>0</v>
      </c>
      <c r="AQ702">
        <f t="shared" si="895"/>
        <v>0</v>
      </c>
      <c r="AR702">
        <f t="shared" si="895"/>
        <v>0</v>
      </c>
      <c r="AS702">
        <f t="shared" si="895"/>
        <v>0</v>
      </c>
      <c r="AT702" s="3">
        <f t="shared" si="893"/>
        <v>3729.6535212535923</v>
      </c>
      <c r="AU702" s="3">
        <f>model!AT16</f>
        <v>3888</v>
      </c>
    </row>
    <row r="703" spans="1:47" x14ac:dyDescent="0.25">
      <c r="A703" s="2" t="s">
        <v>16</v>
      </c>
      <c r="B703">
        <f t="shared" si="892"/>
        <v>63.545349298794605</v>
      </c>
      <c r="C703">
        <f t="shared" si="895"/>
        <v>0</v>
      </c>
      <c r="D703">
        <f t="shared" si="895"/>
        <v>11.215624847772736</v>
      </c>
      <c r="E703">
        <f t="shared" si="895"/>
        <v>0</v>
      </c>
      <c r="F703">
        <f t="shared" si="895"/>
        <v>0</v>
      </c>
      <c r="G703">
        <f t="shared" si="895"/>
        <v>0</v>
      </c>
      <c r="H703">
        <f t="shared" si="895"/>
        <v>0</v>
      </c>
      <c r="I703">
        <f t="shared" si="895"/>
        <v>0</v>
      </c>
      <c r="J703">
        <f t="shared" si="895"/>
        <v>0</v>
      </c>
      <c r="K703">
        <f t="shared" si="895"/>
        <v>712.51344770319361</v>
      </c>
      <c r="L703">
        <f t="shared" si="895"/>
        <v>0</v>
      </c>
      <c r="M703">
        <f t="shared" si="895"/>
        <v>0</v>
      </c>
      <c r="N703">
        <f t="shared" si="895"/>
        <v>0</v>
      </c>
      <c r="O703">
        <f t="shared" si="895"/>
        <v>137.73474614068664</v>
      </c>
      <c r="P703">
        <f t="shared" si="895"/>
        <v>0</v>
      </c>
      <c r="Q703">
        <f t="shared" si="895"/>
        <v>7820.0775516801759</v>
      </c>
      <c r="R703">
        <f t="shared" si="895"/>
        <v>0</v>
      </c>
      <c r="S703">
        <f t="shared" si="895"/>
        <v>0</v>
      </c>
      <c r="T703">
        <f t="shared" si="895"/>
        <v>0</v>
      </c>
      <c r="U703">
        <f t="shared" si="895"/>
        <v>0</v>
      </c>
      <c r="V703">
        <f t="shared" si="895"/>
        <v>0</v>
      </c>
      <c r="W703">
        <f t="shared" si="895"/>
        <v>0</v>
      </c>
      <c r="X703">
        <f t="shared" si="895"/>
        <v>0</v>
      </c>
      <c r="Y703">
        <f t="shared" si="895"/>
        <v>0</v>
      </c>
      <c r="Z703">
        <f t="shared" si="895"/>
        <v>0</v>
      </c>
      <c r="AA703">
        <f t="shared" si="895"/>
        <v>0</v>
      </c>
      <c r="AB703">
        <f t="shared" si="895"/>
        <v>44.391957539064414</v>
      </c>
      <c r="AC703">
        <f t="shared" si="895"/>
        <v>0</v>
      </c>
      <c r="AD703">
        <f t="shared" si="895"/>
        <v>0</v>
      </c>
      <c r="AE703">
        <f t="shared" si="895"/>
        <v>0</v>
      </c>
      <c r="AF703">
        <f t="shared" si="895"/>
        <v>0</v>
      </c>
      <c r="AG703">
        <f t="shared" si="895"/>
        <v>0</v>
      </c>
      <c r="AH703">
        <f t="shared" si="895"/>
        <v>33.224315598259928</v>
      </c>
      <c r="AI703">
        <f t="shared" si="895"/>
        <v>1814.8628635583082</v>
      </c>
      <c r="AJ703">
        <f t="shared" si="895"/>
        <v>0</v>
      </c>
      <c r="AK703">
        <f t="shared" si="895"/>
        <v>0</v>
      </c>
      <c r="AL703">
        <f t="shared" si="895"/>
        <v>0</v>
      </c>
      <c r="AM703">
        <f t="shared" si="895"/>
        <v>0</v>
      </c>
      <c r="AN703">
        <f t="shared" si="895"/>
        <v>0</v>
      </c>
      <c r="AO703">
        <f t="shared" si="895"/>
        <v>0</v>
      </c>
      <c r="AP703">
        <f t="shared" si="895"/>
        <v>0</v>
      </c>
      <c r="AQ703">
        <f t="shared" si="895"/>
        <v>467.81813587318237</v>
      </c>
      <c r="AR703">
        <f t="shared" si="895"/>
        <v>0</v>
      </c>
      <c r="AS703">
        <f t="shared" si="895"/>
        <v>0</v>
      </c>
      <c r="AT703" s="3">
        <f t="shared" si="893"/>
        <v>11105.383992239438</v>
      </c>
      <c r="AU703" s="3">
        <f>model!AT17</f>
        <v>13044</v>
      </c>
    </row>
    <row r="704" spans="1:47" x14ac:dyDescent="0.25">
      <c r="A704" s="2" t="s">
        <v>17</v>
      </c>
      <c r="B704">
        <f t="shared" si="892"/>
        <v>0</v>
      </c>
      <c r="C704">
        <f t="shared" si="895"/>
        <v>0</v>
      </c>
      <c r="D704">
        <f t="shared" si="895"/>
        <v>4.0449317409416823</v>
      </c>
      <c r="E704">
        <f t="shared" si="895"/>
        <v>0</v>
      </c>
      <c r="F704">
        <f t="shared" si="895"/>
        <v>0</v>
      </c>
      <c r="G704">
        <f t="shared" si="895"/>
        <v>9.6798334579449552</v>
      </c>
      <c r="H704">
        <f t="shared" si="895"/>
        <v>0</v>
      </c>
      <c r="I704">
        <f t="shared" si="895"/>
        <v>0</v>
      </c>
      <c r="J704">
        <f t="shared" si="895"/>
        <v>0</v>
      </c>
      <c r="K704">
        <f t="shared" si="895"/>
        <v>163.15494095550201</v>
      </c>
      <c r="L704">
        <f t="shared" si="895"/>
        <v>0</v>
      </c>
      <c r="M704">
        <f t="shared" si="895"/>
        <v>0</v>
      </c>
      <c r="N704">
        <f t="shared" si="895"/>
        <v>0</v>
      </c>
      <c r="O704">
        <f t="shared" si="895"/>
        <v>0</v>
      </c>
      <c r="P704">
        <f t="shared" si="895"/>
        <v>0</v>
      </c>
      <c r="Q704">
        <f t="shared" si="895"/>
        <v>0</v>
      </c>
      <c r="R704">
        <f t="shared" si="895"/>
        <v>211.80009661484959</v>
      </c>
      <c r="S704">
        <f t="shared" si="895"/>
        <v>0</v>
      </c>
      <c r="T704">
        <f t="shared" si="895"/>
        <v>0</v>
      </c>
      <c r="U704">
        <f t="shared" si="895"/>
        <v>0</v>
      </c>
      <c r="V704">
        <f t="shared" si="895"/>
        <v>0</v>
      </c>
      <c r="W704">
        <f t="shared" si="895"/>
        <v>0</v>
      </c>
      <c r="X704">
        <f t="shared" si="895"/>
        <v>0</v>
      </c>
      <c r="Y704">
        <f t="shared" si="895"/>
        <v>0</v>
      </c>
      <c r="Z704">
        <f t="shared" si="895"/>
        <v>0</v>
      </c>
      <c r="AA704">
        <f t="shared" si="895"/>
        <v>190.84827889615556</v>
      </c>
      <c r="AB704">
        <f t="shared" si="895"/>
        <v>0</v>
      </c>
      <c r="AC704">
        <f t="shared" si="895"/>
        <v>0</v>
      </c>
      <c r="AD704">
        <f t="shared" si="895"/>
        <v>0</v>
      </c>
      <c r="AE704">
        <f t="shared" si="895"/>
        <v>0</v>
      </c>
      <c r="AF704">
        <f t="shared" si="895"/>
        <v>0</v>
      </c>
      <c r="AG704">
        <f t="shared" si="895"/>
        <v>0</v>
      </c>
      <c r="AH704">
        <f t="shared" si="895"/>
        <v>0</v>
      </c>
      <c r="AI704">
        <f t="shared" si="895"/>
        <v>0</v>
      </c>
      <c r="AJ704">
        <f t="shared" si="895"/>
        <v>0</v>
      </c>
      <c r="AK704">
        <f t="shared" si="895"/>
        <v>0</v>
      </c>
      <c r="AL704">
        <f t="shared" si="895"/>
        <v>0</v>
      </c>
      <c r="AM704">
        <f t="shared" si="895"/>
        <v>0</v>
      </c>
      <c r="AN704">
        <f t="shared" si="895"/>
        <v>0</v>
      </c>
      <c r="AO704">
        <f t="shared" si="895"/>
        <v>0</v>
      </c>
      <c r="AP704">
        <f t="shared" si="895"/>
        <v>0</v>
      </c>
      <c r="AQ704">
        <f t="shared" si="895"/>
        <v>0</v>
      </c>
      <c r="AR704">
        <f t="shared" si="895"/>
        <v>0</v>
      </c>
      <c r="AS704">
        <f t="shared" si="895"/>
        <v>0</v>
      </c>
      <c r="AT704" s="3">
        <f t="shared" si="893"/>
        <v>579.52808166539376</v>
      </c>
      <c r="AU704" s="3">
        <f>model!AT18</f>
        <v>504</v>
      </c>
    </row>
    <row r="705" spans="1:47" x14ac:dyDescent="0.25">
      <c r="A705" s="2" t="s">
        <v>18</v>
      </c>
      <c r="B705">
        <f t="shared" si="892"/>
        <v>6.6025324314308964</v>
      </c>
      <c r="C705">
        <f t="shared" si="895"/>
        <v>21.113670803255406</v>
      </c>
      <c r="D705">
        <f t="shared" si="895"/>
        <v>0</v>
      </c>
      <c r="E705">
        <f t="shared" si="895"/>
        <v>0</v>
      </c>
      <c r="F705">
        <f t="shared" si="895"/>
        <v>0</v>
      </c>
      <c r="G705">
        <f t="shared" si="895"/>
        <v>0</v>
      </c>
      <c r="H705">
        <f t="shared" si="895"/>
        <v>0</v>
      </c>
      <c r="I705">
        <f t="shared" si="895"/>
        <v>0</v>
      </c>
      <c r="J705">
        <f t="shared" si="895"/>
        <v>0</v>
      </c>
      <c r="K705">
        <f t="shared" si="895"/>
        <v>0</v>
      </c>
      <c r="L705">
        <f t="shared" si="895"/>
        <v>0</v>
      </c>
      <c r="M705">
        <f t="shared" si="895"/>
        <v>0</v>
      </c>
      <c r="N705">
        <f t="shared" si="895"/>
        <v>0</v>
      </c>
      <c r="O705">
        <f t="shared" si="895"/>
        <v>0</v>
      </c>
      <c r="P705">
        <f t="shared" si="895"/>
        <v>0</v>
      </c>
      <c r="Q705">
        <f t="shared" si="895"/>
        <v>0</v>
      </c>
      <c r="R705">
        <f t="shared" si="895"/>
        <v>0</v>
      </c>
      <c r="S705">
        <f t="shared" si="895"/>
        <v>2546.437226697004</v>
      </c>
      <c r="T705">
        <f t="shared" si="895"/>
        <v>0</v>
      </c>
      <c r="U705">
        <f t="shared" si="895"/>
        <v>0</v>
      </c>
      <c r="V705">
        <f t="shared" si="895"/>
        <v>0</v>
      </c>
      <c r="W705">
        <f t="shared" si="895"/>
        <v>0</v>
      </c>
      <c r="X705">
        <f t="shared" si="895"/>
        <v>0</v>
      </c>
      <c r="Y705">
        <f t="shared" si="895"/>
        <v>0</v>
      </c>
      <c r="Z705">
        <f t="shared" si="895"/>
        <v>76.274961478560201</v>
      </c>
      <c r="AA705">
        <f t="shared" si="895"/>
        <v>0</v>
      </c>
      <c r="AB705">
        <f t="shared" si="895"/>
        <v>0</v>
      </c>
      <c r="AC705">
        <f t="shared" si="895"/>
        <v>0</v>
      </c>
      <c r="AD705">
        <f t="shared" si="895"/>
        <v>66.970797383724317</v>
      </c>
      <c r="AE705">
        <f t="shared" si="895"/>
        <v>0</v>
      </c>
      <c r="AF705">
        <f t="shared" si="895"/>
        <v>85.718418704573168</v>
      </c>
      <c r="AG705">
        <f t="shared" si="895"/>
        <v>0</v>
      </c>
      <c r="AH705">
        <f t="shared" si="895"/>
        <v>0</v>
      </c>
      <c r="AI705">
        <f t="shared" si="895"/>
        <v>0</v>
      </c>
      <c r="AJ705">
        <f t="shared" si="895"/>
        <v>604.77718546679262</v>
      </c>
      <c r="AK705">
        <f t="shared" si="895"/>
        <v>0</v>
      </c>
      <c r="AL705">
        <f t="shared" si="895"/>
        <v>0</v>
      </c>
      <c r="AM705">
        <f t="shared" si="895"/>
        <v>0</v>
      </c>
      <c r="AN705">
        <f t="shared" si="895"/>
        <v>0</v>
      </c>
      <c r="AO705">
        <f t="shared" si="895"/>
        <v>3.1018769509716133</v>
      </c>
      <c r="AP705">
        <f t="shared" si="895"/>
        <v>0</v>
      </c>
      <c r="AQ705">
        <f t="shared" si="895"/>
        <v>0</v>
      </c>
      <c r="AR705">
        <f t="shared" si="895"/>
        <v>0</v>
      </c>
      <c r="AS705">
        <f t="shared" si="895"/>
        <v>0</v>
      </c>
      <c r="AT705" s="3">
        <f t="shared" si="893"/>
        <v>3410.9966699163124</v>
      </c>
      <c r="AU705" s="3">
        <f>model!AT19</f>
        <v>3697</v>
      </c>
    </row>
    <row r="706" spans="1:47" x14ac:dyDescent="0.25">
      <c r="A706" s="2" t="s">
        <v>19</v>
      </c>
      <c r="B706">
        <f t="shared" si="892"/>
        <v>17.315629419848126</v>
      </c>
      <c r="C706">
        <f t="shared" si="895"/>
        <v>0</v>
      </c>
      <c r="D706">
        <f t="shared" si="895"/>
        <v>0</v>
      </c>
      <c r="E706">
        <f t="shared" si="895"/>
        <v>0</v>
      </c>
      <c r="F706">
        <f t="shared" si="895"/>
        <v>0</v>
      </c>
      <c r="G706">
        <f t="shared" si="895"/>
        <v>0</v>
      </c>
      <c r="H706">
        <f t="shared" si="895"/>
        <v>0</v>
      </c>
      <c r="I706">
        <f t="shared" ref="C706:AS712" si="896">I657*(I$684/I$683)</f>
        <v>0</v>
      </c>
      <c r="J706">
        <f t="shared" si="896"/>
        <v>0</v>
      </c>
      <c r="K706">
        <f t="shared" si="896"/>
        <v>1171.8614024110957</v>
      </c>
      <c r="L706">
        <f t="shared" si="896"/>
        <v>0</v>
      </c>
      <c r="M706">
        <f t="shared" si="896"/>
        <v>54.056115771801913</v>
      </c>
      <c r="N706">
        <f t="shared" si="896"/>
        <v>0</v>
      </c>
      <c r="O706">
        <f t="shared" si="896"/>
        <v>0</v>
      </c>
      <c r="P706">
        <f t="shared" si="896"/>
        <v>0</v>
      </c>
      <c r="Q706">
        <f t="shared" si="896"/>
        <v>0</v>
      </c>
      <c r="R706">
        <f t="shared" si="896"/>
        <v>0</v>
      </c>
      <c r="S706">
        <f t="shared" si="896"/>
        <v>0</v>
      </c>
      <c r="T706">
        <f t="shared" si="896"/>
        <v>1468.5902020987064</v>
      </c>
      <c r="U706">
        <f t="shared" si="896"/>
        <v>0</v>
      </c>
      <c r="V706">
        <f t="shared" si="896"/>
        <v>0</v>
      </c>
      <c r="W706">
        <f t="shared" si="896"/>
        <v>0</v>
      </c>
      <c r="X706">
        <f t="shared" si="896"/>
        <v>0</v>
      </c>
      <c r="Y706">
        <f t="shared" si="896"/>
        <v>0</v>
      </c>
      <c r="Z706">
        <f t="shared" si="896"/>
        <v>0</v>
      </c>
      <c r="AA706">
        <f t="shared" si="896"/>
        <v>0</v>
      </c>
      <c r="AB706">
        <f t="shared" si="896"/>
        <v>5.8242283764461167</v>
      </c>
      <c r="AC706">
        <f t="shared" si="896"/>
        <v>0</v>
      </c>
      <c r="AD706">
        <f t="shared" si="896"/>
        <v>0</v>
      </c>
      <c r="AE706">
        <f t="shared" si="896"/>
        <v>17.886938465508077</v>
      </c>
      <c r="AF706">
        <f t="shared" si="896"/>
        <v>0</v>
      </c>
      <c r="AG706">
        <f t="shared" si="896"/>
        <v>0</v>
      </c>
      <c r="AH706">
        <f t="shared" si="896"/>
        <v>0</v>
      </c>
      <c r="AI706">
        <f t="shared" si="896"/>
        <v>0</v>
      </c>
      <c r="AJ706">
        <f t="shared" si="896"/>
        <v>0</v>
      </c>
      <c r="AK706">
        <f t="shared" si="896"/>
        <v>0</v>
      </c>
      <c r="AL706">
        <f t="shared" si="896"/>
        <v>0</v>
      </c>
      <c r="AM706">
        <f t="shared" si="896"/>
        <v>0</v>
      </c>
      <c r="AN706">
        <f t="shared" si="896"/>
        <v>0</v>
      </c>
      <c r="AO706">
        <f t="shared" si="896"/>
        <v>0</v>
      </c>
      <c r="AP706">
        <f t="shared" si="896"/>
        <v>0</v>
      </c>
      <c r="AQ706">
        <f t="shared" si="896"/>
        <v>0</v>
      </c>
      <c r="AR706">
        <f t="shared" si="896"/>
        <v>0</v>
      </c>
      <c r="AS706">
        <f t="shared" si="896"/>
        <v>0</v>
      </c>
      <c r="AT706" s="3">
        <f t="shared" si="893"/>
        <v>2735.5345165434064</v>
      </c>
      <c r="AU706" s="3">
        <f>model!AT20</f>
        <v>2501</v>
      </c>
    </row>
    <row r="707" spans="1:47" x14ac:dyDescent="0.25">
      <c r="A707" s="2" t="s">
        <v>20</v>
      </c>
      <c r="B707">
        <f t="shared" si="892"/>
        <v>1952.4620073449059</v>
      </c>
      <c r="C707">
        <f t="shared" si="896"/>
        <v>0</v>
      </c>
      <c r="D707">
        <f t="shared" si="896"/>
        <v>0</v>
      </c>
      <c r="E707">
        <f t="shared" si="896"/>
        <v>0</v>
      </c>
      <c r="F707">
        <f t="shared" si="896"/>
        <v>0</v>
      </c>
      <c r="G707">
        <f t="shared" si="896"/>
        <v>0</v>
      </c>
      <c r="H707">
        <f t="shared" si="896"/>
        <v>0</v>
      </c>
      <c r="I707">
        <f t="shared" si="896"/>
        <v>0</v>
      </c>
      <c r="J707">
        <f t="shared" si="896"/>
        <v>0</v>
      </c>
      <c r="K707">
        <f t="shared" si="896"/>
        <v>0</v>
      </c>
      <c r="L707">
        <f t="shared" si="896"/>
        <v>0</v>
      </c>
      <c r="M707">
        <f t="shared" si="896"/>
        <v>0</v>
      </c>
      <c r="N707">
        <f t="shared" si="896"/>
        <v>0</v>
      </c>
      <c r="O707">
        <f t="shared" si="896"/>
        <v>228.35059572831955</v>
      </c>
      <c r="P707">
        <f t="shared" si="896"/>
        <v>0</v>
      </c>
      <c r="Q707">
        <f t="shared" si="896"/>
        <v>2.8872518401302645</v>
      </c>
      <c r="R707">
        <f t="shared" si="896"/>
        <v>0</v>
      </c>
      <c r="S707">
        <f t="shared" si="896"/>
        <v>0</v>
      </c>
      <c r="T707">
        <f t="shared" si="896"/>
        <v>0</v>
      </c>
      <c r="U707">
        <f t="shared" si="896"/>
        <v>13707.076278155202</v>
      </c>
      <c r="V707">
        <f t="shared" si="896"/>
        <v>0</v>
      </c>
      <c r="W707">
        <f t="shared" si="896"/>
        <v>0</v>
      </c>
      <c r="X707">
        <f t="shared" si="896"/>
        <v>0</v>
      </c>
      <c r="Y707">
        <f t="shared" si="896"/>
        <v>18.941111318357148</v>
      </c>
      <c r="Z707">
        <f t="shared" si="896"/>
        <v>0</v>
      </c>
      <c r="AA707">
        <f t="shared" si="896"/>
        <v>0</v>
      </c>
      <c r="AB707">
        <f t="shared" si="896"/>
        <v>0.25239189987942928</v>
      </c>
      <c r="AC707">
        <f t="shared" si="896"/>
        <v>0</v>
      </c>
      <c r="AD707">
        <f t="shared" si="896"/>
        <v>0</v>
      </c>
      <c r="AE707">
        <f t="shared" si="896"/>
        <v>0</v>
      </c>
      <c r="AF707">
        <f t="shared" si="896"/>
        <v>0</v>
      </c>
      <c r="AG707">
        <f t="shared" si="896"/>
        <v>0</v>
      </c>
      <c r="AH707">
        <f t="shared" si="896"/>
        <v>0</v>
      </c>
      <c r="AI707">
        <f t="shared" si="896"/>
        <v>0</v>
      </c>
      <c r="AJ707">
        <f t="shared" si="896"/>
        <v>0</v>
      </c>
      <c r="AK707">
        <f t="shared" si="896"/>
        <v>0</v>
      </c>
      <c r="AL707">
        <f t="shared" si="896"/>
        <v>158.54430692862101</v>
      </c>
      <c r="AM707">
        <f t="shared" si="896"/>
        <v>0</v>
      </c>
      <c r="AN707">
        <f t="shared" si="896"/>
        <v>0</v>
      </c>
      <c r="AO707">
        <f t="shared" si="896"/>
        <v>0</v>
      </c>
      <c r="AP707">
        <f t="shared" si="896"/>
        <v>0</v>
      </c>
      <c r="AQ707">
        <f t="shared" si="896"/>
        <v>10.354026500590098</v>
      </c>
      <c r="AR707">
        <f t="shared" si="896"/>
        <v>0</v>
      </c>
      <c r="AS707">
        <f t="shared" si="896"/>
        <v>0</v>
      </c>
      <c r="AT707" s="3">
        <f t="shared" si="893"/>
        <v>16078.867969716006</v>
      </c>
      <c r="AU707" s="3">
        <f>model!AT21</f>
        <v>16200</v>
      </c>
    </row>
    <row r="708" spans="1:47" x14ac:dyDescent="0.25">
      <c r="A708" s="2" t="s">
        <v>21</v>
      </c>
      <c r="B708">
        <f t="shared" si="892"/>
        <v>75.242587277084112</v>
      </c>
      <c r="C708">
        <f t="shared" si="896"/>
        <v>0</v>
      </c>
      <c r="D708">
        <f t="shared" si="896"/>
        <v>1079.0132883680749</v>
      </c>
      <c r="E708">
        <f t="shared" si="896"/>
        <v>0</v>
      </c>
      <c r="F708">
        <f t="shared" si="896"/>
        <v>0</v>
      </c>
      <c r="G708">
        <f t="shared" si="896"/>
        <v>0</v>
      </c>
      <c r="H708">
        <f t="shared" si="896"/>
        <v>0</v>
      </c>
      <c r="I708">
        <f t="shared" si="896"/>
        <v>0</v>
      </c>
      <c r="J708">
        <f t="shared" si="896"/>
        <v>0</v>
      </c>
      <c r="K708">
        <f t="shared" si="896"/>
        <v>783.40859409221912</v>
      </c>
      <c r="L708">
        <f t="shared" si="896"/>
        <v>0</v>
      </c>
      <c r="M708">
        <f t="shared" si="896"/>
        <v>0</v>
      </c>
      <c r="N708">
        <f t="shared" si="896"/>
        <v>0</v>
      </c>
      <c r="O708">
        <f t="shared" si="896"/>
        <v>0</v>
      </c>
      <c r="P708">
        <f t="shared" si="896"/>
        <v>113.79029758167616</v>
      </c>
      <c r="Q708">
        <f t="shared" si="896"/>
        <v>5.3614138035642691</v>
      </c>
      <c r="R708">
        <f t="shared" si="896"/>
        <v>0</v>
      </c>
      <c r="S708">
        <f t="shared" si="896"/>
        <v>0</v>
      </c>
      <c r="T708">
        <f t="shared" si="896"/>
        <v>0</v>
      </c>
      <c r="U708">
        <f t="shared" si="896"/>
        <v>0</v>
      </c>
      <c r="V708">
        <f t="shared" si="896"/>
        <v>3369.1467477808314</v>
      </c>
      <c r="W708">
        <f t="shared" si="896"/>
        <v>0</v>
      </c>
      <c r="X708">
        <f t="shared" si="896"/>
        <v>0</v>
      </c>
      <c r="Y708">
        <f t="shared" si="896"/>
        <v>0</v>
      </c>
      <c r="Z708">
        <f t="shared" si="896"/>
        <v>0</v>
      </c>
      <c r="AA708">
        <f t="shared" si="896"/>
        <v>25.777259509725994</v>
      </c>
      <c r="AB708">
        <f t="shared" si="896"/>
        <v>0</v>
      </c>
      <c r="AC708">
        <f t="shared" si="896"/>
        <v>0</v>
      </c>
      <c r="AD708">
        <f t="shared" si="896"/>
        <v>0</v>
      </c>
      <c r="AE708">
        <f t="shared" si="896"/>
        <v>0</v>
      </c>
      <c r="AF708">
        <f t="shared" si="896"/>
        <v>0</v>
      </c>
      <c r="AG708">
        <f t="shared" si="896"/>
        <v>0</v>
      </c>
      <c r="AH708">
        <f t="shared" si="896"/>
        <v>0</v>
      </c>
      <c r="AI708">
        <f t="shared" si="896"/>
        <v>0</v>
      </c>
      <c r="AJ708">
        <f t="shared" si="896"/>
        <v>0</v>
      </c>
      <c r="AK708">
        <f t="shared" si="896"/>
        <v>146.84108849729012</v>
      </c>
      <c r="AL708">
        <f t="shared" si="896"/>
        <v>0</v>
      </c>
      <c r="AM708">
        <f t="shared" si="896"/>
        <v>0</v>
      </c>
      <c r="AN708">
        <f t="shared" si="896"/>
        <v>94.133584179087933</v>
      </c>
      <c r="AO708">
        <f t="shared" si="896"/>
        <v>0</v>
      </c>
      <c r="AP708">
        <f t="shared" si="896"/>
        <v>0</v>
      </c>
      <c r="AQ708">
        <f t="shared" si="896"/>
        <v>4.4369224287018882</v>
      </c>
      <c r="AR708">
        <f t="shared" si="896"/>
        <v>0</v>
      </c>
      <c r="AS708">
        <f t="shared" si="896"/>
        <v>0</v>
      </c>
      <c r="AT708" s="3">
        <f t="shared" si="893"/>
        <v>5697.1517835182549</v>
      </c>
      <c r="AU708" s="3">
        <f>model!AT22</f>
        <v>5944</v>
      </c>
    </row>
    <row r="709" spans="1:47" x14ac:dyDescent="0.25">
      <c r="A709" s="2" t="s">
        <v>22</v>
      </c>
      <c r="B709">
        <f t="shared" si="892"/>
        <v>29.994020446292161</v>
      </c>
      <c r="C709">
        <f t="shared" si="896"/>
        <v>0</v>
      </c>
      <c r="D709">
        <f t="shared" si="896"/>
        <v>0</v>
      </c>
      <c r="E709">
        <f t="shared" si="896"/>
        <v>0</v>
      </c>
      <c r="F709">
        <f t="shared" si="896"/>
        <v>0</v>
      </c>
      <c r="G709">
        <f t="shared" si="896"/>
        <v>23.5275327389996</v>
      </c>
      <c r="H709">
        <f t="shared" si="896"/>
        <v>0</v>
      </c>
      <c r="I709">
        <f t="shared" si="896"/>
        <v>0</v>
      </c>
      <c r="J709">
        <f t="shared" si="896"/>
        <v>0</v>
      </c>
      <c r="K709">
        <f t="shared" si="896"/>
        <v>3112.9947501234496</v>
      </c>
      <c r="L709">
        <f t="shared" si="896"/>
        <v>0</v>
      </c>
      <c r="M709">
        <f t="shared" si="896"/>
        <v>5.9451207295959456</v>
      </c>
      <c r="N709">
        <f t="shared" si="896"/>
        <v>0</v>
      </c>
      <c r="O709">
        <f t="shared" si="896"/>
        <v>0</v>
      </c>
      <c r="P709">
        <f t="shared" si="896"/>
        <v>0</v>
      </c>
      <c r="Q709">
        <f t="shared" si="896"/>
        <v>0</v>
      </c>
      <c r="R709">
        <f t="shared" si="896"/>
        <v>0</v>
      </c>
      <c r="S709">
        <f t="shared" si="896"/>
        <v>0</v>
      </c>
      <c r="T709">
        <f t="shared" si="896"/>
        <v>0</v>
      </c>
      <c r="U709">
        <f t="shared" si="896"/>
        <v>0</v>
      </c>
      <c r="V709">
        <f t="shared" si="896"/>
        <v>0</v>
      </c>
      <c r="W709">
        <f t="shared" si="896"/>
        <v>2378.8374450278448</v>
      </c>
      <c r="X709">
        <f t="shared" si="896"/>
        <v>0</v>
      </c>
      <c r="Y709">
        <f t="shared" si="896"/>
        <v>0</v>
      </c>
      <c r="Z709">
        <f t="shared" si="896"/>
        <v>0</v>
      </c>
      <c r="AA709">
        <f t="shared" si="896"/>
        <v>607.72906518613127</v>
      </c>
      <c r="AB709">
        <f t="shared" si="896"/>
        <v>0</v>
      </c>
      <c r="AC709">
        <f t="shared" si="896"/>
        <v>0</v>
      </c>
      <c r="AD709">
        <f t="shared" si="896"/>
        <v>0</v>
      </c>
      <c r="AE709">
        <f t="shared" si="896"/>
        <v>0</v>
      </c>
      <c r="AF709">
        <f t="shared" si="896"/>
        <v>0</v>
      </c>
      <c r="AG709">
        <f t="shared" si="896"/>
        <v>0</v>
      </c>
      <c r="AH709">
        <f t="shared" si="896"/>
        <v>1758.3665419482872</v>
      </c>
      <c r="AI709">
        <f t="shared" si="896"/>
        <v>0</v>
      </c>
      <c r="AJ709">
        <f t="shared" si="896"/>
        <v>0</v>
      </c>
      <c r="AK709">
        <f t="shared" si="896"/>
        <v>0</v>
      </c>
      <c r="AL709">
        <f t="shared" si="896"/>
        <v>0</v>
      </c>
      <c r="AM709">
        <f t="shared" si="896"/>
        <v>0</v>
      </c>
      <c r="AN709">
        <f t="shared" si="896"/>
        <v>0</v>
      </c>
      <c r="AO709">
        <f t="shared" si="896"/>
        <v>0</v>
      </c>
      <c r="AP709">
        <f t="shared" si="896"/>
        <v>8.8875887218581902</v>
      </c>
      <c r="AQ709">
        <f t="shared" si="896"/>
        <v>0</v>
      </c>
      <c r="AR709">
        <f t="shared" si="896"/>
        <v>0</v>
      </c>
      <c r="AS709">
        <f t="shared" si="896"/>
        <v>0</v>
      </c>
      <c r="AT709" s="3">
        <f t="shared" si="893"/>
        <v>7926.2820649224595</v>
      </c>
      <c r="AU709" s="3">
        <f>model!AT23</f>
        <v>6950</v>
      </c>
    </row>
    <row r="710" spans="1:47" x14ac:dyDescent="0.25">
      <c r="A710" s="2" t="s">
        <v>23</v>
      </c>
      <c r="B710">
        <f t="shared" si="892"/>
        <v>4014.562469861618</v>
      </c>
      <c r="C710">
        <f t="shared" si="896"/>
        <v>0</v>
      </c>
      <c r="D710">
        <f t="shared" si="896"/>
        <v>35.367647832896353</v>
      </c>
      <c r="E710">
        <f t="shared" si="896"/>
        <v>0</v>
      </c>
      <c r="F710">
        <f t="shared" si="896"/>
        <v>0</v>
      </c>
      <c r="G710">
        <f t="shared" si="896"/>
        <v>0</v>
      </c>
      <c r="H710">
        <f t="shared" si="896"/>
        <v>0</v>
      </c>
      <c r="I710">
        <f t="shared" si="896"/>
        <v>94.969975635378077</v>
      </c>
      <c r="J710">
        <f t="shared" si="896"/>
        <v>0</v>
      </c>
      <c r="K710">
        <f t="shared" si="896"/>
        <v>118.88141472419117</v>
      </c>
      <c r="L710">
        <f t="shared" si="896"/>
        <v>0</v>
      </c>
      <c r="M710">
        <f t="shared" si="896"/>
        <v>0</v>
      </c>
      <c r="N710">
        <f t="shared" si="896"/>
        <v>0</v>
      </c>
      <c r="O710">
        <f t="shared" si="896"/>
        <v>966.80062866891308</v>
      </c>
      <c r="P710">
        <f t="shared" si="896"/>
        <v>0</v>
      </c>
      <c r="Q710">
        <f t="shared" si="896"/>
        <v>0</v>
      </c>
      <c r="R710">
        <f t="shared" si="896"/>
        <v>0</v>
      </c>
      <c r="S710">
        <f t="shared" si="896"/>
        <v>0</v>
      </c>
      <c r="T710">
        <f t="shared" si="896"/>
        <v>0</v>
      </c>
      <c r="U710">
        <f t="shared" si="896"/>
        <v>0</v>
      </c>
      <c r="V710">
        <f t="shared" si="896"/>
        <v>0</v>
      </c>
      <c r="W710">
        <f t="shared" si="896"/>
        <v>0</v>
      </c>
      <c r="X710">
        <f t="shared" si="896"/>
        <v>5595.6112121813549</v>
      </c>
      <c r="Y710">
        <f t="shared" si="896"/>
        <v>0</v>
      </c>
      <c r="Z710">
        <f t="shared" si="896"/>
        <v>0</v>
      </c>
      <c r="AA710">
        <f t="shared" si="896"/>
        <v>0</v>
      </c>
      <c r="AB710">
        <f t="shared" si="896"/>
        <v>0</v>
      </c>
      <c r="AC710">
        <f t="shared" si="896"/>
        <v>0</v>
      </c>
      <c r="AD710">
        <f t="shared" si="896"/>
        <v>0</v>
      </c>
      <c r="AE710">
        <f t="shared" si="896"/>
        <v>0</v>
      </c>
      <c r="AF710">
        <f t="shared" si="896"/>
        <v>0</v>
      </c>
      <c r="AG710">
        <f t="shared" si="896"/>
        <v>0</v>
      </c>
      <c r="AH710">
        <f t="shared" si="896"/>
        <v>0</v>
      </c>
      <c r="AI710">
        <f t="shared" si="896"/>
        <v>0</v>
      </c>
      <c r="AJ710">
        <f t="shared" si="896"/>
        <v>0</v>
      </c>
      <c r="AK710">
        <f t="shared" si="896"/>
        <v>0</v>
      </c>
      <c r="AL710">
        <f t="shared" si="896"/>
        <v>14.147291330783734</v>
      </c>
      <c r="AM710">
        <f t="shared" si="896"/>
        <v>62.045827745489241</v>
      </c>
      <c r="AN710">
        <f t="shared" si="896"/>
        <v>0</v>
      </c>
      <c r="AO710">
        <f t="shared" si="896"/>
        <v>0</v>
      </c>
      <c r="AP710">
        <f t="shared" si="896"/>
        <v>0</v>
      </c>
      <c r="AQ710">
        <f t="shared" si="896"/>
        <v>3.0298420095908165</v>
      </c>
      <c r="AR710">
        <f t="shared" si="896"/>
        <v>0</v>
      </c>
      <c r="AS710">
        <f t="shared" si="896"/>
        <v>15.839486441507823</v>
      </c>
      <c r="AT710" s="3">
        <f t="shared" si="893"/>
        <v>10921.255796431724</v>
      </c>
      <c r="AU710" s="3">
        <f>model!AT24</f>
        <v>10879</v>
      </c>
    </row>
    <row r="711" spans="1:47" x14ac:dyDescent="0.25">
      <c r="A711" s="2" t="s">
        <v>24</v>
      </c>
      <c r="B711">
        <f t="shared" si="892"/>
        <v>117.65035926832914</v>
      </c>
      <c r="C711">
        <f t="shared" si="896"/>
        <v>0</v>
      </c>
      <c r="D711">
        <f t="shared" si="896"/>
        <v>0</v>
      </c>
      <c r="E711">
        <f t="shared" si="896"/>
        <v>0</v>
      </c>
      <c r="F711">
        <f t="shared" si="896"/>
        <v>0</v>
      </c>
      <c r="G711">
        <f t="shared" si="896"/>
        <v>0</v>
      </c>
      <c r="H711">
        <f t="shared" si="896"/>
        <v>304.67623740435818</v>
      </c>
      <c r="I711">
        <f t="shared" si="896"/>
        <v>0</v>
      </c>
      <c r="J711">
        <f t="shared" si="896"/>
        <v>0</v>
      </c>
      <c r="K711">
        <f t="shared" si="896"/>
        <v>0</v>
      </c>
      <c r="L711">
        <f t="shared" si="896"/>
        <v>0</v>
      </c>
      <c r="M711">
        <f t="shared" si="896"/>
        <v>0</v>
      </c>
      <c r="N711">
        <f t="shared" si="896"/>
        <v>0</v>
      </c>
      <c r="O711">
        <f t="shared" si="896"/>
        <v>0</v>
      </c>
      <c r="P711">
        <f t="shared" si="896"/>
        <v>0</v>
      </c>
      <c r="Q711">
        <f t="shared" si="896"/>
        <v>18.862158210595609</v>
      </c>
      <c r="R711">
        <f t="shared" si="896"/>
        <v>0</v>
      </c>
      <c r="S711">
        <f t="shared" si="896"/>
        <v>0</v>
      </c>
      <c r="T711">
        <f t="shared" si="896"/>
        <v>0</v>
      </c>
      <c r="U711">
        <f t="shared" si="896"/>
        <v>330.3934151824019</v>
      </c>
      <c r="V711">
        <f t="shared" si="896"/>
        <v>0</v>
      </c>
      <c r="W711">
        <f t="shared" si="896"/>
        <v>0</v>
      </c>
      <c r="X711">
        <f t="shared" si="896"/>
        <v>0</v>
      </c>
      <c r="Y711">
        <f t="shared" si="896"/>
        <v>4946.0880465188702</v>
      </c>
      <c r="Z711">
        <f t="shared" si="896"/>
        <v>0</v>
      </c>
      <c r="AA711">
        <f t="shared" si="896"/>
        <v>0</v>
      </c>
      <c r="AB711">
        <f t="shared" si="896"/>
        <v>1219.8219844704461</v>
      </c>
      <c r="AC711">
        <f t="shared" si="896"/>
        <v>0</v>
      </c>
      <c r="AD711">
        <f t="shared" si="896"/>
        <v>0</v>
      </c>
      <c r="AE711">
        <f t="shared" si="896"/>
        <v>0</v>
      </c>
      <c r="AF711">
        <f t="shared" si="896"/>
        <v>0</v>
      </c>
      <c r="AG711">
        <f t="shared" si="896"/>
        <v>248.63764809184838</v>
      </c>
      <c r="AH711">
        <f t="shared" si="896"/>
        <v>0</v>
      </c>
      <c r="AI711">
        <f t="shared" si="896"/>
        <v>0</v>
      </c>
      <c r="AJ711">
        <f t="shared" si="896"/>
        <v>0</v>
      </c>
      <c r="AK711">
        <f t="shared" si="896"/>
        <v>0</v>
      </c>
      <c r="AL711">
        <f t="shared" si="896"/>
        <v>0</v>
      </c>
      <c r="AM711">
        <f t="shared" si="896"/>
        <v>0</v>
      </c>
      <c r="AN711">
        <f t="shared" si="896"/>
        <v>6.6234863518125842</v>
      </c>
      <c r="AO711">
        <f t="shared" si="896"/>
        <v>0</v>
      </c>
      <c r="AP711">
        <f t="shared" si="896"/>
        <v>0</v>
      </c>
      <c r="AQ711">
        <f t="shared" si="896"/>
        <v>837.7192830984975</v>
      </c>
      <c r="AR711">
        <f t="shared" si="896"/>
        <v>0</v>
      </c>
      <c r="AS711">
        <f t="shared" si="896"/>
        <v>0</v>
      </c>
      <c r="AT711" s="3">
        <f t="shared" si="893"/>
        <v>8030.4726185971595</v>
      </c>
      <c r="AU711" s="3">
        <f>model!AT25</f>
        <v>9619</v>
      </c>
    </row>
    <row r="712" spans="1:47" x14ac:dyDescent="0.25">
      <c r="A712" s="2" t="s">
        <v>25</v>
      </c>
      <c r="B712">
        <f t="shared" si="892"/>
        <v>9.8254560871463514</v>
      </c>
      <c r="C712">
        <f t="shared" si="896"/>
        <v>180.66489229006703</v>
      </c>
      <c r="D712">
        <f t="shared" si="896"/>
        <v>0</v>
      </c>
      <c r="E712">
        <f t="shared" si="896"/>
        <v>0</v>
      </c>
      <c r="F712">
        <f t="shared" ref="C712:AS717" si="897">F663*(F$684/F$683)</f>
        <v>0</v>
      </c>
      <c r="G712">
        <f t="shared" si="897"/>
        <v>0</v>
      </c>
      <c r="H712">
        <f t="shared" si="897"/>
        <v>0</v>
      </c>
      <c r="I712">
        <f t="shared" si="897"/>
        <v>0</v>
      </c>
      <c r="J712">
        <f t="shared" si="897"/>
        <v>0</v>
      </c>
      <c r="K712">
        <f t="shared" si="897"/>
        <v>0</v>
      </c>
      <c r="L712">
        <f t="shared" si="897"/>
        <v>0</v>
      </c>
      <c r="M712">
        <f t="shared" si="897"/>
        <v>0</v>
      </c>
      <c r="N712">
        <f t="shared" si="897"/>
        <v>0</v>
      </c>
      <c r="O712">
        <f t="shared" si="897"/>
        <v>0</v>
      </c>
      <c r="P712">
        <f t="shared" si="897"/>
        <v>0</v>
      </c>
      <c r="Q712">
        <f t="shared" si="897"/>
        <v>0</v>
      </c>
      <c r="R712">
        <f t="shared" si="897"/>
        <v>0</v>
      </c>
      <c r="S712">
        <f t="shared" si="897"/>
        <v>82.134080487432115</v>
      </c>
      <c r="T712">
        <f t="shared" si="897"/>
        <v>0</v>
      </c>
      <c r="U712">
        <f t="shared" si="897"/>
        <v>0</v>
      </c>
      <c r="V712">
        <f t="shared" si="897"/>
        <v>0</v>
      </c>
      <c r="W712">
        <f t="shared" si="897"/>
        <v>0</v>
      </c>
      <c r="X712">
        <f t="shared" si="897"/>
        <v>0</v>
      </c>
      <c r="Y712">
        <f t="shared" si="897"/>
        <v>0</v>
      </c>
      <c r="Z712">
        <f t="shared" si="897"/>
        <v>5985.150571362853</v>
      </c>
      <c r="AA712">
        <f t="shared" si="897"/>
        <v>0</v>
      </c>
      <c r="AB712">
        <f t="shared" si="897"/>
        <v>0</v>
      </c>
      <c r="AC712">
        <f t="shared" si="897"/>
        <v>69.674722603652256</v>
      </c>
      <c r="AD712">
        <f t="shared" si="897"/>
        <v>8.5915130978107079</v>
      </c>
      <c r="AE712">
        <f t="shared" si="897"/>
        <v>0</v>
      </c>
      <c r="AF712">
        <f t="shared" si="897"/>
        <v>598.31964482625403</v>
      </c>
      <c r="AG712">
        <f t="shared" si="897"/>
        <v>0</v>
      </c>
      <c r="AH712">
        <f t="shared" si="897"/>
        <v>0</v>
      </c>
      <c r="AI712">
        <f t="shared" si="897"/>
        <v>0</v>
      </c>
      <c r="AJ712">
        <f t="shared" si="897"/>
        <v>236.99730745328944</v>
      </c>
      <c r="AK712">
        <f t="shared" si="897"/>
        <v>0</v>
      </c>
      <c r="AL712">
        <f t="shared" si="897"/>
        <v>0</v>
      </c>
      <c r="AM712">
        <f t="shared" si="897"/>
        <v>0</v>
      </c>
      <c r="AN712">
        <f t="shared" si="897"/>
        <v>0</v>
      </c>
      <c r="AO712">
        <f t="shared" si="897"/>
        <v>0</v>
      </c>
      <c r="AP712">
        <f t="shared" si="897"/>
        <v>0</v>
      </c>
      <c r="AQ712">
        <f t="shared" si="897"/>
        <v>0</v>
      </c>
      <c r="AR712">
        <f t="shared" si="897"/>
        <v>37.514828541493785</v>
      </c>
      <c r="AS712">
        <f t="shared" si="897"/>
        <v>0</v>
      </c>
      <c r="AT712" s="3">
        <f t="shared" si="893"/>
        <v>7208.8730167499989</v>
      </c>
      <c r="AU712" s="3">
        <f>model!AT26</f>
        <v>7807</v>
      </c>
    </row>
    <row r="713" spans="1:47" x14ac:dyDescent="0.25">
      <c r="A713" s="2" t="s">
        <v>26</v>
      </c>
      <c r="B713">
        <f t="shared" si="892"/>
        <v>4.8908945603965455</v>
      </c>
      <c r="C713">
        <f t="shared" si="897"/>
        <v>0</v>
      </c>
      <c r="D713">
        <f t="shared" si="897"/>
        <v>33.666084574626147</v>
      </c>
      <c r="E713">
        <f t="shared" si="897"/>
        <v>0</v>
      </c>
      <c r="F713">
        <f t="shared" si="897"/>
        <v>0</v>
      </c>
      <c r="G713">
        <f t="shared" si="897"/>
        <v>78.706330857211</v>
      </c>
      <c r="H713">
        <f t="shared" si="897"/>
        <v>0</v>
      </c>
      <c r="I713">
        <f t="shared" si="897"/>
        <v>0</v>
      </c>
      <c r="J713">
        <f t="shared" si="897"/>
        <v>0</v>
      </c>
      <c r="K713">
        <f t="shared" si="897"/>
        <v>12934.410131261428</v>
      </c>
      <c r="L713">
        <f t="shared" si="897"/>
        <v>0</v>
      </c>
      <c r="M713">
        <f t="shared" si="897"/>
        <v>20.357928757043183</v>
      </c>
      <c r="N713">
        <f t="shared" si="897"/>
        <v>0</v>
      </c>
      <c r="O713">
        <f t="shared" si="897"/>
        <v>0</v>
      </c>
      <c r="P713">
        <f t="shared" si="897"/>
        <v>1.6326855909073896</v>
      </c>
      <c r="Q713">
        <f t="shared" si="897"/>
        <v>6.6751326799701065</v>
      </c>
      <c r="R713">
        <f t="shared" si="897"/>
        <v>15.91565878332292</v>
      </c>
      <c r="S713">
        <f t="shared" si="897"/>
        <v>0</v>
      </c>
      <c r="T713">
        <f t="shared" si="897"/>
        <v>0</v>
      </c>
      <c r="U713">
        <f t="shared" si="897"/>
        <v>0</v>
      </c>
      <c r="V713">
        <f t="shared" si="897"/>
        <v>0</v>
      </c>
      <c r="W713">
        <f t="shared" si="897"/>
        <v>15.946869972655788</v>
      </c>
      <c r="X713">
        <f t="shared" si="897"/>
        <v>0</v>
      </c>
      <c r="Y713">
        <f t="shared" si="897"/>
        <v>0</v>
      </c>
      <c r="Z713">
        <f t="shared" si="897"/>
        <v>0</v>
      </c>
      <c r="AA713">
        <f t="shared" si="897"/>
        <v>4775.3607260109602</v>
      </c>
      <c r="AB713">
        <f t="shared" si="897"/>
        <v>0</v>
      </c>
      <c r="AC713">
        <f t="shared" si="897"/>
        <v>0</v>
      </c>
      <c r="AD713">
        <f t="shared" si="897"/>
        <v>0</v>
      </c>
      <c r="AE713">
        <f t="shared" si="897"/>
        <v>0</v>
      </c>
      <c r="AF713">
        <f t="shared" si="897"/>
        <v>0</v>
      </c>
      <c r="AG713">
        <f t="shared" si="897"/>
        <v>0</v>
      </c>
      <c r="AH713">
        <f t="shared" si="897"/>
        <v>342.98119362785167</v>
      </c>
      <c r="AI713">
        <f t="shared" si="897"/>
        <v>0</v>
      </c>
      <c r="AJ713">
        <f t="shared" si="897"/>
        <v>0</v>
      </c>
      <c r="AK713">
        <f t="shared" si="897"/>
        <v>0.20489983698049027</v>
      </c>
      <c r="AL713">
        <f t="shared" si="897"/>
        <v>0</v>
      </c>
      <c r="AM713">
        <f t="shared" si="897"/>
        <v>0</v>
      </c>
      <c r="AN713">
        <f t="shared" si="897"/>
        <v>0</v>
      </c>
      <c r="AO713">
        <f t="shared" si="897"/>
        <v>0</v>
      </c>
      <c r="AP713">
        <f t="shared" si="897"/>
        <v>0</v>
      </c>
      <c r="AQ713">
        <f t="shared" si="897"/>
        <v>0</v>
      </c>
      <c r="AR713">
        <f t="shared" si="897"/>
        <v>0</v>
      </c>
      <c r="AS713">
        <f t="shared" si="897"/>
        <v>0</v>
      </c>
      <c r="AT713" s="3">
        <f t="shared" si="893"/>
        <v>18230.748536513351</v>
      </c>
      <c r="AU713" s="3">
        <f>model!AT27</f>
        <v>16006</v>
      </c>
    </row>
    <row r="714" spans="1:47" x14ac:dyDescent="0.25">
      <c r="A714" s="2" t="s">
        <v>27</v>
      </c>
      <c r="B714">
        <f t="shared" si="892"/>
        <v>505.14523500811356</v>
      </c>
      <c r="C714">
        <f t="shared" si="897"/>
        <v>0</v>
      </c>
      <c r="D714">
        <f t="shared" si="897"/>
        <v>0</v>
      </c>
      <c r="E714">
        <f t="shared" si="897"/>
        <v>0</v>
      </c>
      <c r="F714">
        <f t="shared" si="897"/>
        <v>0</v>
      </c>
      <c r="G714">
        <f t="shared" si="897"/>
        <v>93.494755884655035</v>
      </c>
      <c r="H714">
        <f t="shared" si="897"/>
        <v>39.956955189983368</v>
      </c>
      <c r="I714">
        <f t="shared" si="897"/>
        <v>0</v>
      </c>
      <c r="J714">
        <f t="shared" si="897"/>
        <v>0</v>
      </c>
      <c r="K714">
        <f t="shared" si="897"/>
        <v>0</v>
      </c>
      <c r="L714">
        <f t="shared" si="897"/>
        <v>0</v>
      </c>
      <c r="M714">
        <f t="shared" si="897"/>
        <v>0</v>
      </c>
      <c r="N714">
        <f t="shared" si="897"/>
        <v>0</v>
      </c>
      <c r="O714">
        <f t="shared" si="897"/>
        <v>26.65496383235752</v>
      </c>
      <c r="P714">
        <f t="shared" si="897"/>
        <v>0</v>
      </c>
      <c r="Q714">
        <f t="shared" si="897"/>
        <v>80.076863067692202</v>
      </c>
      <c r="R714">
        <f t="shared" si="897"/>
        <v>0</v>
      </c>
      <c r="S714">
        <f t="shared" si="897"/>
        <v>0</v>
      </c>
      <c r="T714">
        <f t="shared" si="897"/>
        <v>0</v>
      </c>
      <c r="U714">
        <f t="shared" si="897"/>
        <v>0</v>
      </c>
      <c r="V714">
        <f t="shared" si="897"/>
        <v>0</v>
      </c>
      <c r="W714">
        <f t="shared" si="897"/>
        <v>0</v>
      </c>
      <c r="X714">
        <f t="shared" si="897"/>
        <v>0</v>
      </c>
      <c r="Y714">
        <f t="shared" si="897"/>
        <v>458.23780078168926</v>
      </c>
      <c r="Z714">
        <f t="shared" si="897"/>
        <v>0</v>
      </c>
      <c r="AA714">
        <f t="shared" si="897"/>
        <v>0</v>
      </c>
      <c r="AB714">
        <f t="shared" si="897"/>
        <v>6614.0417648026651</v>
      </c>
      <c r="AC714">
        <f t="shared" si="897"/>
        <v>0</v>
      </c>
      <c r="AD714">
        <f t="shared" si="897"/>
        <v>0</v>
      </c>
      <c r="AE714">
        <f t="shared" si="897"/>
        <v>0</v>
      </c>
      <c r="AF714">
        <f t="shared" si="897"/>
        <v>0</v>
      </c>
      <c r="AG714">
        <f t="shared" si="897"/>
        <v>257.67015267793602</v>
      </c>
      <c r="AH714">
        <f t="shared" si="897"/>
        <v>43.400466833711455</v>
      </c>
      <c r="AI714">
        <f t="shared" si="897"/>
        <v>50.378356288416406</v>
      </c>
      <c r="AJ714">
        <f t="shared" si="897"/>
        <v>0</v>
      </c>
      <c r="AK714">
        <f t="shared" si="897"/>
        <v>0</v>
      </c>
      <c r="AL714">
        <f t="shared" si="897"/>
        <v>7.4026393555573922</v>
      </c>
      <c r="AM714">
        <f t="shared" si="897"/>
        <v>0</v>
      </c>
      <c r="AN714">
        <f t="shared" si="897"/>
        <v>0</v>
      </c>
      <c r="AO714">
        <f t="shared" si="897"/>
        <v>0</v>
      </c>
      <c r="AP714">
        <f t="shared" si="897"/>
        <v>0</v>
      </c>
      <c r="AQ714">
        <f t="shared" si="897"/>
        <v>3307.4190144565027</v>
      </c>
      <c r="AR714">
        <f t="shared" si="897"/>
        <v>0</v>
      </c>
      <c r="AS714">
        <f t="shared" si="897"/>
        <v>0</v>
      </c>
      <c r="AT714" s="3">
        <f t="shared" si="893"/>
        <v>11483.87896817928</v>
      </c>
      <c r="AU714" s="3">
        <f>model!AT28</f>
        <v>13800</v>
      </c>
    </row>
    <row r="715" spans="1:47" x14ac:dyDescent="0.25">
      <c r="A715" s="2" t="s">
        <v>28</v>
      </c>
      <c r="B715">
        <f t="shared" si="892"/>
        <v>0</v>
      </c>
      <c r="C715">
        <f t="shared" si="897"/>
        <v>0</v>
      </c>
      <c r="D715">
        <f t="shared" si="897"/>
        <v>0</v>
      </c>
      <c r="E715">
        <f t="shared" si="897"/>
        <v>0</v>
      </c>
      <c r="F715">
        <f t="shared" si="897"/>
        <v>426.46737018939012</v>
      </c>
      <c r="G715">
        <f t="shared" si="897"/>
        <v>0</v>
      </c>
      <c r="H715">
        <f t="shared" si="897"/>
        <v>0</v>
      </c>
      <c r="I715">
        <f t="shared" si="897"/>
        <v>0</v>
      </c>
      <c r="J715">
        <f t="shared" si="897"/>
        <v>296.55103749671417</v>
      </c>
      <c r="K715">
        <f t="shared" si="897"/>
        <v>0</v>
      </c>
      <c r="L715">
        <f t="shared" si="897"/>
        <v>0.8690372852485001</v>
      </c>
      <c r="M715">
        <f t="shared" si="897"/>
        <v>0</v>
      </c>
      <c r="N715">
        <f t="shared" si="897"/>
        <v>0</v>
      </c>
      <c r="O715">
        <f t="shared" si="897"/>
        <v>0</v>
      </c>
      <c r="P715">
        <f t="shared" si="897"/>
        <v>0</v>
      </c>
      <c r="Q715">
        <f t="shared" si="897"/>
        <v>0</v>
      </c>
      <c r="R715">
        <f t="shared" si="897"/>
        <v>0</v>
      </c>
      <c r="S715">
        <f t="shared" si="897"/>
        <v>0</v>
      </c>
      <c r="T715">
        <f t="shared" si="897"/>
        <v>0</v>
      </c>
      <c r="U715">
        <f t="shared" si="897"/>
        <v>0</v>
      </c>
      <c r="V715">
        <f t="shared" si="897"/>
        <v>0</v>
      </c>
      <c r="W715">
        <f t="shared" si="897"/>
        <v>0</v>
      </c>
      <c r="X715">
        <f t="shared" si="897"/>
        <v>0</v>
      </c>
      <c r="Y715">
        <f t="shared" si="897"/>
        <v>0</v>
      </c>
      <c r="Z715">
        <f t="shared" si="897"/>
        <v>0</v>
      </c>
      <c r="AA715">
        <f t="shared" si="897"/>
        <v>0</v>
      </c>
      <c r="AB715">
        <f t="shared" si="897"/>
        <v>0</v>
      </c>
      <c r="AC715">
        <f t="shared" si="897"/>
        <v>100676.17310205653</v>
      </c>
      <c r="AD715">
        <f t="shared" si="897"/>
        <v>19.07699023097684</v>
      </c>
      <c r="AE715">
        <f t="shared" si="897"/>
        <v>0</v>
      </c>
      <c r="AF715">
        <f t="shared" si="897"/>
        <v>0</v>
      </c>
      <c r="AG715">
        <f t="shared" si="897"/>
        <v>0</v>
      </c>
      <c r="AH715">
        <f t="shared" si="897"/>
        <v>0</v>
      </c>
      <c r="AI715">
        <f t="shared" si="897"/>
        <v>0</v>
      </c>
      <c r="AJ715">
        <f t="shared" si="897"/>
        <v>29.836903111548121</v>
      </c>
      <c r="AK715">
        <f t="shared" si="897"/>
        <v>0</v>
      </c>
      <c r="AL715">
        <f t="shared" si="897"/>
        <v>0</v>
      </c>
      <c r="AM715">
        <f t="shared" si="897"/>
        <v>0</v>
      </c>
      <c r="AN715">
        <f t="shared" si="897"/>
        <v>0</v>
      </c>
      <c r="AO715">
        <f t="shared" si="897"/>
        <v>207.66117880273259</v>
      </c>
      <c r="AP715">
        <f t="shared" si="897"/>
        <v>0</v>
      </c>
      <c r="AQ715">
        <f t="shared" si="897"/>
        <v>0</v>
      </c>
      <c r="AR715">
        <f t="shared" si="897"/>
        <v>0</v>
      </c>
      <c r="AS715">
        <f t="shared" si="897"/>
        <v>0</v>
      </c>
      <c r="AT715" s="3">
        <f t="shared" si="893"/>
        <v>101656.63561917315</v>
      </c>
      <c r="AU715" s="3">
        <f>model!AT29</f>
        <v>98217</v>
      </c>
    </row>
    <row r="716" spans="1:47" x14ac:dyDescent="0.25">
      <c r="A716" s="2" t="s">
        <v>29</v>
      </c>
      <c r="B716">
        <f t="shared" si="892"/>
        <v>179.97358111619604</v>
      </c>
      <c r="C716">
        <f t="shared" si="897"/>
        <v>0</v>
      </c>
      <c r="D716">
        <f t="shared" si="897"/>
        <v>0</v>
      </c>
      <c r="E716">
        <f t="shared" si="897"/>
        <v>0</v>
      </c>
      <c r="F716">
        <f t="shared" si="897"/>
        <v>61.41664978493575</v>
      </c>
      <c r="G716">
        <f t="shared" si="897"/>
        <v>0</v>
      </c>
      <c r="H716">
        <f t="shared" si="897"/>
        <v>0</v>
      </c>
      <c r="I716">
        <f t="shared" si="897"/>
        <v>0</v>
      </c>
      <c r="J716">
        <f t="shared" si="897"/>
        <v>0</v>
      </c>
      <c r="K716">
        <f t="shared" si="897"/>
        <v>0</v>
      </c>
      <c r="L716">
        <f t="shared" si="897"/>
        <v>0</v>
      </c>
      <c r="M716">
        <f t="shared" si="897"/>
        <v>0</v>
      </c>
      <c r="N716">
        <f t="shared" si="897"/>
        <v>0</v>
      </c>
      <c r="O716">
        <f t="shared" si="897"/>
        <v>32.198177791597772</v>
      </c>
      <c r="P716">
        <f t="shared" si="897"/>
        <v>0</v>
      </c>
      <c r="Q716">
        <f t="shared" si="897"/>
        <v>0</v>
      </c>
      <c r="R716">
        <f t="shared" si="897"/>
        <v>0</v>
      </c>
      <c r="S716">
        <f t="shared" si="897"/>
        <v>33.151407430549376</v>
      </c>
      <c r="T716">
        <f t="shared" si="897"/>
        <v>0</v>
      </c>
      <c r="U716">
        <f t="shared" si="897"/>
        <v>0</v>
      </c>
      <c r="V716">
        <f t="shared" si="897"/>
        <v>0</v>
      </c>
      <c r="W716">
        <f t="shared" si="897"/>
        <v>0</v>
      </c>
      <c r="X716">
        <f t="shared" si="897"/>
        <v>0</v>
      </c>
      <c r="Y716">
        <f t="shared" si="897"/>
        <v>0</v>
      </c>
      <c r="Z716">
        <f t="shared" si="897"/>
        <v>5.7753420580831794</v>
      </c>
      <c r="AA716">
        <f t="shared" si="897"/>
        <v>0</v>
      </c>
      <c r="AB716">
        <f t="shared" si="897"/>
        <v>0</v>
      </c>
      <c r="AC716">
        <f t="shared" si="897"/>
        <v>217.50402826956179</v>
      </c>
      <c r="AD716">
        <f t="shared" si="897"/>
        <v>17328.235302782276</v>
      </c>
      <c r="AE716">
        <f t="shared" si="897"/>
        <v>0</v>
      </c>
      <c r="AF716">
        <f t="shared" si="897"/>
        <v>0</v>
      </c>
      <c r="AG716">
        <f t="shared" si="897"/>
        <v>0</v>
      </c>
      <c r="AH716">
        <f t="shared" si="897"/>
        <v>0</v>
      </c>
      <c r="AI716">
        <f t="shared" si="897"/>
        <v>0</v>
      </c>
      <c r="AJ716">
        <f t="shared" si="897"/>
        <v>968.17706248698028</v>
      </c>
      <c r="AK716">
        <f t="shared" si="897"/>
        <v>0</v>
      </c>
      <c r="AL716">
        <f t="shared" si="897"/>
        <v>0</v>
      </c>
      <c r="AM716">
        <f t="shared" si="897"/>
        <v>0</v>
      </c>
      <c r="AN716">
        <f t="shared" si="897"/>
        <v>0</v>
      </c>
      <c r="AO716">
        <f t="shared" si="897"/>
        <v>0</v>
      </c>
      <c r="AP716">
        <f t="shared" si="897"/>
        <v>0</v>
      </c>
      <c r="AQ716">
        <f t="shared" si="897"/>
        <v>0</v>
      </c>
      <c r="AR716">
        <f t="shared" si="897"/>
        <v>0</v>
      </c>
      <c r="AS716">
        <f t="shared" si="897"/>
        <v>0</v>
      </c>
      <c r="AT716" s="3">
        <f t="shared" si="893"/>
        <v>18826.431551720179</v>
      </c>
      <c r="AU716" s="3">
        <f>model!AT30</f>
        <v>19565</v>
      </c>
    </row>
    <row r="717" spans="1:47" x14ac:dyDescent="0.25">
      <c r="A717" s="2" t="s">
        <v>30</v>
      </c>
      <c r="B717">
        <f t="shared" si="892"/>
        <v>15.527090574673101</v>
      </c>
      <c r="C717">
        <f t="shared" si="897"/>
        <v>0</v>
      </c>
      <c r="D717">
        <f t="shared" si="897"/>
        <v>65.315247415675529</v>
      </c>
      <c r="E717">
        <f t="shared" si="897"/>
        <v>0</v>
      </c>
      <c r="F717">
        <f t="shared" si="897"/>
        <v>0</v>
      </c>
      <c r="G717">
        <f t="shared" si="897"/>
        <v>119.35974033269332</v>
      </c>
      <c r="H717">
        <f t="shared" si="897"/>
        <v>0</v>
      </c>
      <c r="I717">
        <f t="shared" si="897"/>
        <v>0</v>
      </c>
      <c r="J717">
        <f t="shared" si="897"/>
        <v>0</v>
      </c>
      <c r="K717">
        <f t="shared" si="897"/>
        <v>0</v>
      </c>
      <c r="L717">
        <f t="shared" si="897"/>
        <v>0</v>
      </c>
      <c r="M717">
        <f t="shared" si="897"/>
        <v>0</v>
      </c>
      <c r="N717">
        <f t="shared" si="897"/>
        <v>0</v>
      </c>
      <c r="O717">
        <f t="shared" si="897"/>
        <v>0</v>
      </c>
      <c r="P717">
        <f t="shared" si="897"/>
        <v>0</v>
      </c>
      <c r="Q717">
        <f t="shared" si="897"/>
        <v>0</v>
      </c>
      <c r="R717">
        <f t="shared" si="897"/>
        <v>0</v>
      </c>
      <c r="S717">
        <f t="shared" si="897"/>
        <v>0</v>
      </c>
      <c r="T717">
        <f t="shared" si="897"/>
        <v>45.0221841203197</v>
      </c>
      <c r="U717">
        <f t="shared" si="897"/>
        <v>0</v>
      </c>
      <c r="V717">
        <f t="shared" si="897"/>
        <v>0</v>
      </c>
      <c r="W717">
        <f t="shared" si="897"/>
        <v>0</v>
      </c>
      <c r="X717">
        <f t="shared" si="897"/>
        <v>0</v>
      </c>
      <c r="Y717">
        <f t="shared" si="897"/>
        <v>0</v>
      </c>
      <c r="Z717">
        <f t="shared" si="897"/>
        <v>0</v>
      </c>
      <c r="AA717">
        <f t="shared" si="897"/>
        <v>148.94335793654312</v>
      </c>
      <c r="AB717">
        <f t="shared" si="897"/>
        <v>0</v>
      </c>
      <c r="AC717">
        <f t="shared" si="897"/>
        <v>0</v>
      </c>
      <c r="AD717">
        <f t="shared" si="897"/>
        <v>0</v>
      </c>
      <c r="AE717">
        <f t="shared" si="897"/>
        <v>3599.1130615344919</v>
      </c>
      <c r="AF717">
        <f t="shared" si="897"/>
        <v>0</v>
      </c>
      <c r="AG717">
        <f t="shared" si="897"/>
        <v>0</v>
      </c>
      <c r="AH717">
        <f t="shared" si="897"/>
        <v>0</v>
      </c>
      <c r="AI717">
        <f t="shared" si="897"/>
        <v>0</v>
      </c>
      <c r="AJ717">
        <f t="shared" si="897"/>
        <v>0</v>
      </c>
      <c r="AK717">
        <f t="shared" si="897"/>
        <v>0</v>
      </c>
      <c r="AL717">
        <f t="shared" si="897"/>
        <v>0</v>
      </c>
      <c r="AM717">
        <f t="shared" si="897"/>
        <v>0</v>
      </c>
      <c r="AN717">
        <f t="shared" si="897"/>
        <v>0</v>
      </c>
      <c r="AO717">
        <f t="shared" si="897"/>
        <v>0</v>
      </c>
      <c r="AP717">
        <f t="shared" si="897"/>
        <v>0</v>
      </c>
      <c r="AQ717">
        <f t="shared" si="897"/>
        <v>0</v>
      </c>
      <c r="AR717">
        <f t="shared" si="897"/>
        <v>0</v>
      </c>
      <c r="AS717">
        <f t="shared" si="897"/>
        <v>0</v>
      </c>
      <c r="AT717" s="3">
        <f t="shared" si="893"/>
        <v>3993.2806819143966</v>
      </c>
      <c r="AU717" s="3">
        <f>model!AT31</f>
        <v>4529</v>
      </c>
    </row>
    <row r="718" spans="1:47" x14ac:dyDescent="0.25">
      <c r="A718" s="2" t="s">
        <v>31</v>
      </c>
      <c r="B718">
        <f t="shared" si="892"/>
        <v>10.288635134723966</v>
      </c>
      <c r="C718">
        <f t="shared" ref="C718:AS723" si="898">C669*(C$684/C$683)</f>
        <v>0</v>
      </c>
      <c r="D718">
        <f t="shared" si="898"/>
        <v>0</v>
      </c>
      <c r="E718">
        <f t="shared" si="898"/>
        <v>0</v>
      </c>
      <c r="F718">
        <f t="shared" si="898"/>
        <v>0</v>
      </c>
      <c r="G718">
        <f t="shared" si="898"/>
        <v>0</v>
      </c>
      <c r="H718">
        <f t="shared" si="898"/>
        <v>0</v>
      </c>
      <c r="I718">
        <f t="shared" si="898"/>
        <v>0</v>
      </c>
      <c r="J718">
        <f t="shared" si="898"/>
        <v>0</v>
      </c>
      <c r="K718">
        <f t="shared" si="898"/>
        <v>0</v>
      </c>
      <c r="L718">
        <f t="shared" si="898"/>
        <v>0</v>
      </c>
      <c r="M718">
        <f t="shared" si="898"/>
        <v>0</v>
      </c>
      <c r="N718">
        <f t="shared" si="898"/>
        <v>0</v>
      </c>
      <c r="O718">
        <f t="shared" si="898"/>
        <v>0</v>
      </c>
      <c r="P718">
        <f t="shared" si="898"/>
        <v>0</v>
      </c>
      <c r="Q718">
        <f t="shared" si="898"/>
        <v>0</v>
      </c>
      <c r="R718">
        <f t="shared" si="898"/>
        <v>0</v>
      </c>
      <c r="S718">
        <f t="shared" si="898"/>
        <v>71.671616629136281</v>
      </c>
      <c r="T718">
        <f t="shared" si="898"/>
        <v>0</v>
      </c>
      <c r="U718">
        <f t="shared" si="898"/>
        <v>0</v>
      </c>
      <c r="V718">
        <f t="shared" si="898"/>
        <v>0</v>
      </c>
      <c r="W718">
        <f t="shared" si="898"/>
        <v>0</v>
      </c>
      <c r="X718">
        <f t="shared" si="898"/>
        <v>0</v>
      </c>
      <c r="Y718">
        <f t="shared" si="898"/>
        <v>0</v>
      </c>
      <c r="Z718">
        <f t="shared" si="898"/>
        <v>198.09703239326043</v>
      </c>
      <c r="AA718">
        <f t="shared" si="898"/>
        <v>0</v>
      </c>
      <c r="AB718">
        <f t="shared" si="898"/>
        <v>0</v>
      </c>
      <c r="AC718">
        <f t="shared" si="898"/>
        <v>0</v>
      </c>
      <c r="AD718">
        <f t="shared" si="898"/>
        <v>12.595132462899134</v>
      </c>
      <c r="AE718">
        <f t="shared" si="898"/>
        <v>0</v>
      </c>
      <c r="AF718">
        <f t="shared" si="898"/>
        <v>870.35010446895046</v>
      </c>
      <c r="AG718">
        <f t="shared" si="898"/>
        <v>0</v>
      </c>
      <c r="AH718">
        <f t="shared" si="898"/>
        <v>0</v>
      </c>
      <c r="AI718">
        <f t="shared" si="898"/>
        <v>0</v>
      </c>
      <c r="AJ718">
        <f t="shared" si="898"/>
        <v>314.1386462287378</v>
      </c>
      <c r="AK718">
        <f t="shared" si="898"/>
        <v>0</v>
      </c>
      <c r="AL718">
        <f t="shared" si="898"/>
        <v>0</v>
      </c>
      <c r="AM718">
        <f t="shared" si="898"/>
        <v>0</v>
      </c>
      <c r="AN718">
        <f t="shared" si="898"/>
        <v>0</v>
      </c>
      <c r="AO718">
        <f t="shared" si="898"/>
        <v>0</v>
      </c>
      <c r="AP718">
        <f t="shared" si="898"/>
        <v>0</v>
      </c>
      <c r="AQ718">
        <f t="shared" si="898"/>
        <v>0</v>
      </c>
      <c r="AR718">
        <f t="shared" si="898"/>
        <v>0</v>
      </c>
      <c r="AS718">
        <f t="shared" si="898"/>
        <v>0</v>
      </c>
      <c r="AT718" s="3">
        <f t="shared" si="893"/>
        <v>1477.1411673177081</v>
      </c>
      <c r="AU718" s="3">
        <f>model!AT32</f>
        <v>1593</v>
      </c>
    </row>
    <row r="719" spans="1:47" x14ac:dyDescent="0.25">
      <c r="A719" s="2" t="s">
        <v>32</v>
      </c>
      <c r="B719">
        <f t="shared" si="892"/>
        <v>0</v>
      </c>
      <c r="C719">
        <f t="shared" si="898"/>
        <v>0</v>
      </c>
      <c r="D719">
        <f t="shared" si="898"/>
        <v>0</v>
      </c>
      <c r="E719">
        <f t="shared" si="898"/>
        <v>0</v>
      </c>
      <c r="F719">
        <f t="shared" si="898"/>
        <v>0</v>
      </c>
      <c r="G719">
        <f t="shared" si="898"/>
        <v>0</v>
      </c>
      <c r="H719">
        <f t="shared" si="898"/>
        <v>1155.4712770032631</v>
      </c>
      <c r="I719">
        <f t="shared" si="898"/>
        <v>0</v>
      </c>
      <c r="J719">
        <f t="shared" si="898"/>
        <v>0</v>
      </c>
      <c r="K719">
        <f t="shared" si="898"/>
        <v>0</v>
      </c>
      <c r="L719">
        <f t="shared" si="898"/>
        <v>0</v>
      </c>
      <c r="M719">
        <f t="shared" si="898"/>
        <v>0</v>
      </c>
      <c r="N719">
        <f t="shared" si="898"/>
        <v>0</v>
      </c>
      <c r="O719">
        <f t="shared" si="898"/>
        <v>0</v>
      </c>
      <c r="P719">
        <f t="shared" si="898"/>
        <v>0</v>
      </c>
      <c r="Q719">
        <f t="shared" si="898"/>
        <v>3.5338093799777637</v>
      </c>
      <c r="R719">
        <f t="shared" si="898"/>
        <v>0</v>
      </c>
      <c r="S719">
        <f t="shared" si="898"/>
        <v>0</v>
      </c>
      <c r="T719">
        <f t="shared" si="898"/>
        <v>8.2172393341699763</v>
      </c>
      <c r="U719">
        <f t="shared" si="898"/>
        <v>23.580543528452541</v>
      </c>
      <c r="V719">
        <f t="shared" si="898"/>
        <v>0</v>
      </c>
      <c r="W719">
        <f t="shared" si="898"/>
        <v>0</v>
      </c>
      <c r="X719">
        <f t="shared" si="898"/>
        <v>0</v>
      </c>
      <c r="Y719">
        <f t="shared" si="898"/>
        <v>73.522259139485698</v>
      </c>
      <c r="Z719">
        <f t="shared" si="898"/>
        <v>0</v>
      </c>
      <c r="AA719">
        <f t="shared" si="898"/>
        <v>0</v>
      </c>
      <c r="AB719">
        <f t="shared" si="898"/>
        <v>58.940285546939172</v>
      </c>
      <c r="AC719">
        <f t="shared" si="898"/>
        <v>0</v>
      </c>
      <c r="AD719">
        <f t="shared" si="898"/>
        <v>0</v>
      </c>
      <c r="AE719">
        <f t="shared" si="898"/>
        <v>0</v>
      </c>
      <c r="AF719">
        <f t="shared" si="898"/>
        <v>0</v>
      </c>
      <c r="AG719">
        <f t="shared" si="898"/>
        <v>1348.8092228920154</v>
      </c>
      <c r="AH719">
        <f t="shared" si="898"/>
        <v>0</v>
      </c>
      <c r="AI719">
        <f t="shared" si="898"/>
        <v>33.717075160711175</v>
      </c>
      <c r="AJ719">
        <f t="shared" si="898"/>
        <v>0</v>
      </c>
      <c r="AK719">
        <f t="shared" si="898"/>
        <v>0</v>
      </c>
      <c r="AL719">
        <f t="shared" si="898"/>
        <v>0</v>
      </c>
      <c r="AM719">
        <f t="shared" si="898"/>
        <v>0</v>
      </c>
      <c r="AN719">
        <f t="shared" si="898"/>
        <v>0</v>
      </c>
      <c r="AO719">
        <f t="shared" si="898"/>
        <v>0</v>
      </c>
      <c r="AP719">
        <f t="shared" si="898"/>
        <v>0</v>
      </c>
      <c r="AQ719">
        <f t="shared" si="898"/>
        <v>175.46757632873135</v>
      </c>
      <c r="AR719">
        <f t="shared" si="898"/>
        <v>0</v>
      </c>
      <c r="AS719">
        <f t="shared" si="898"/>
        <v>0</v>
      </c>
      <c r="AT719" s="3">
        <f t="shared" si="893"/>
        <v>2881.2592883137463</v>
      </c>
      <c r="AU719" s="3">
        <f>model!AT33</f>
        <v>3333</v>
      </c>
    </row>
    <row r="720" spans="1:47" x14ac:dyDescent="0.25">
      <c r="A720" s="2" t="s">
        <v>33</v>
      </c>
      <c r="B720">
        <f t="shared" si="892"/>
        <v>29.426088978009737</v>
      </c>
      <c r="C720">
        <f t="shared" si="898"/>
        <v>0</v>
      </c>
      <c r="D720">
        <f t="shared" si="898"/>
        <v>29.86345775967883</v>
      </c>
      <c r="E720">
        <f t="shared" si="898"/>
        <v>0</v>
      </c>
      <c r="F720">
        <f t="shared" si="898"/>
        <v>0</v>
      </c>
      <c r="G720">
        <f t="shared" si="898"/>
        <v>223.71826361028366</v>
      </c>
      <c r="H720">
        <f t="shared" si="898"/>
        <v>0</v>
      </c>
      <c r="I720">
        <f t="shared" si="898"/>
        <v>0</v>
      </c>
      <c r="J720">
        <f t="shared" si="898"/>
        <v>0</v>
      </c>
      <c r="K720">
        <f t="shared" si="898"/>
        <v>12231.540571575541</v>
      </c>
      <c r="L720">
        <f t="shared" si="898"/>
        <v>0</v>
      </c>
      <c r="M720">
        <f t="shared" si="898"/>
        <v>9.698925173816388</v>
      </c>
      <c r="N720">
        <f t="shared" si="898"/>
        <v>0</v>
      </c>
      <c r="O720">
        <f t="shared" si="898"/>
        <v>0</v>
      </c>
      <c r="P720">
        <f t="shared" si="898"/>
        <v>0</v>
      </c>
      <c r="Q720">
        <f t="shared" si="898"/>
        <v>0.24193352769545717</v>
      </c>
      <c r="R720">
        <f t="shared" si="898"/>
        <v>61.284244601827524</v>
      </c>
      <c r="S720">
        <f t="shared" si="898"/>
        <v>0</v>
      </c>
      <c r="T720">
        <f t="shared" si="898"/>
        <v>0</v>
      </c>
      <c r="U720">
        <f t="shared" si="898"/>
        <v>0</v>
      </c>
      <c r="V720">
        <f t="shared" si="898"/>
        <v>0</v>
      </c>
      <c r="W720">
        <f t="shared" si="898"/>
        <v>323.01286198317018</v>
      </c>
      <c r="X720">
        <f t="shared" si="898"/>
        <v>0</v>
      </c>
      <c r="Y720">
        <f t="shared" si="898"/>
        <v>0</v>
      </c>
      <c r="Z720">
        <f t="shared" si="898"/>
        <v>0</v>
      </c>
      <c r="AA720">
        <f t="shared" si="898"/>
        <v>1530.7679577998883</v>
      </c>
      <c r="AB720">
        <f t="shared" si="898"/>
        <v>0</v>
      </c>
      <c r="AC720">
        <f t="shared" si="898"/>
        <v>0</v>
      </c>
      <c r="AD720">
        <f t="shared" si="898"/>
        <v>0</v>
      </c>
      <c r="AE720">
        <f t="shared" si="898"/>
        <v>0</v>
      </c>
      <c r="AF720">
        <f t="shared" si="898"/>
        <v>0</v>
      </c>
      <c r="AG720">
        <f t="shared" si="898"/>
        <v>0</v>
      </c>
      <c r="AH720">
        <f t="shared" si="898"/>
        <v>14693.884071285136</v>
      </c>
      <c r="AI720">
        <f t="shared" si="898"/>
        <v>2.5648402679122615</v>
      </c>
      <c r="AJ720">
        <f t="shared" si="898"/>
        <v>0</v>
      </c>
      <c r="AK720">
        <f t="shared" si="898"/>
        <v>0</v>
      </c>
      <c r="AL720">
        <f t="shared" si="898"/>
        <v>0</v>
      </c>
      <c r="AM720">
        <f t="shared" si="898"/>
        <v>0</v>
      </c>
      <c r="AN720">
        <f t="shared" si="898"/>
        <v>0</v>
      </c>
      <c r="AO720">
        <f t="shared" si="898"/>
        <v>0</v>
      </c>
      <c r="AP720">
        <f t="shared" si="898"/>
        <v>6.8707459606872723</v>
      </c>
      <c r="AQ720">
        <f t="shared" si="898"/>
        <v>4.4047498218871004</v>
      </c>
      <c r="AR720">
        <f t="shared" si="898"/>
        <v>0</v>
      </c>
      <c r="AS720">
        <f t="shared" si="898"/>
        <v>0</v>
      </c>
      <c r="AT720" s="3">
        <f t="shared" si="893"/>
        <v>29147.278712345531</v>
      </c>
      <c r="AU720" s="3">
        <f>model!AT34</f>
        <v>25454</v>
      </c>
    </row>
    <row r="721" spans="1:47" x14ac:dyDescent="0.25">
      <c r="A721" s="2" t="s">
        <v>34</v>
      </c>
      <c r="B721">
        <f t="shared" si="892"/>
        <v>0</v>
      </c>
      <c r="C721">
        <f t="shared" si="898"/>
        <v>0</v>
      </c>
      <c r="D721">
        <f t="shared" si="898"/>
        <v>190.07381307750211</v>
      </c>
      <c r="E721">
        <f t="shared" si="898"/>
        <v>0</v>
      </c>
      <c r="F721">
        <f t="shared" si="898"/>
        <v>0</v>
      </c>
      <c r="G721">
        <f t="shared" si="898"/>
        <v>319.97138771306527</v>
      </c>
      <c r="H721">
        <f t="shared" si="898"/>
        <v>0</v>
      </c>
      <c r="I721">
        <f t="shared" si="898"/>
        <v>0</v>
      </c>
      <c r="J721">
        <f t="shared" si="898"/>
        <v>0</v>
      </c>
      <c r="K721">
        <f t="shared" si="898"/>
        <v>0</v>
      </c>
      <c r="L721">
        <f t="shared" si="898"/>
        <v>0</v>
      </c>
      <c r="M721">
        <f t="shared" si="898"/>
        <v>0</v>
      </c>
      <c r="N721">
        <f t="shared" si="898"/>
        <v>0</v>
      </c>
      <c r="O721">
        <f t="shared" si="898"/>
        <v>91.222504258988181</v>
      </c>
      <c r="P721">
        <f t="shared" si="898"/>
        <v>0</v>
      </c>
      <c r="Q721">
        <f t="shared" si="898"/>
        <v>3668.6646948143616</v>
      </c>
      <c r="R721">
        <f t="shared" si="898"/>
        <v>0</v>
      </c>
      <c r="S721">
        <f t="shared" si="898"/>
        <v>0</v>
      </c>
      <c r="T721">
        <f t="shared" si="898"/>
        <v>0</v>
      </c>
      <c r="U721">
        <f t="shared" si="898"/>
        <v>0</v>
      </c>
      <c r="V721">
        <f t="shared" si="898"/>
        <v>0</v>
      </c>
      <c r="W721">
        <f t="shared" si="898"/>
        <v>0</v>
      </c>
      <c r="X721">
        <f t="shared" si="898"/>
        <v>0</v>
      </c>
      <c r="Y721">
        <f t="shared" si="898"/>
        <v>13.734475775185777</v>
      </c>
      <c r="Z721">
        <f t="shared" si="898"/>
        <v>0</v>
      </c>
      <c r="AA721">
        <f t="shared" si="898"/>
        <v>0</v>
      </c>
      <c r="AB721">
        <f t="shared" si="898"/>
        <v>143.16195348859503</v>
      </c>
      <c r="AC721">
        <f t="shared" si="898"/>
        <v>0</v>
      </c>
      <c r="AD721">
        <f t="shared" si="898"/>
        <v>0</v>
      </c>
      <c r="AE721">
        <f t="shared" si="898"/>
        <v>0</v>
      </c>
      <c r="AF721">
        <f t="shared" si="898"/>
        <v>0</v>
      </c>
      <c r="AG721">
        <f t="shared" si="898"/>
        <v>10.73228850229369</v>
      </c>
      <c r="AH721">
        <f t="shared" si="898"/>
        <v>0</v>
      </c>
      <c r="AI721">
        <f t="shared" si="898"/>
        <v>6103.4766876911035</v>
      </c>
      <c r="AJ721">
        <f t="shared" si="898"/>
        <v>0</v>
      </c>
      <c r="AK721">
        <f t="shared" si="898"/>
        <v>0</v>
      </c>
      <c r="AL721">
        <f t="shared" si="898"/>
        <v>0</v>
      </c>
      <c r="AM721">
        <f t="shared" si="898"/>
        <v>0</v>
      </c>
      <c r="AN721">
        <f t="shared" si="898"/>
        <v>115.78895079043383</v>
      </c>
      <c r="AO721">
        <f t="shared" si="898"/>
        <v>0</v>
      </c>
      <c r="AP721">
        <f t="shared" si="898"/>
        <v>0</v>
      </c>
      <c r="AQ721">
        <f t="shared" si="898"/>
        <v>157.66496479081633</v>
      </c>
      <c r="AR721">
        <f t="shared" si="898"/>
        <v>0</v>
      </c>
      <c r="AS721">
        <f t="shared" si="898"/>
        <v>0</v>
      </c>
      <c r="AT721" s="3">
        <f t="shared" si="893"/>
        <v>10814.491720902346</v>
      </c>
      <c r="AU721" s="3">
        <f>model!AT35</f>
        <v>12796</v>
      </c>
    </row>
    <row r="722" spans="1:47" x14ac:dyDescent="0.25">
      <c r="A722" s="2" t="s">
        <v>35</v>
      </c>
      <c r="B722">
        <f t="shared" si="892"/>
        <v>28.831001676343298</v>
      </c>
      <c r="C722">
        <f t="shared" si="898"/>
        <v>0</v>
      </c>
      <c r="D722">
        <f t="shared" si="898"/>
        <v>0</v>
      </c>
      <c r="E722">
        <f t="shared" si="898"/>
        <v>0</v>
      </c>
      <c r="F722">
        <f t="shared" si="898"/>
        <v>9.9332886378438179</v>
      </c>
      <c r="G722">
        <f t="shared" si="898"/>
        <v>0</v>
      </c>
      <c r="H722">
        <f t="shared" si="898"/>
        <v>0</v>
      </c>
      <c r="I722">
        <f t="shared" si="898"/>
        <v>0</v>
      </c>
      <c r="J722">
        <f t="shared" si="898"/>
        <v>0</v>
      </c>
      <c r="K722">
        <f t="shared" si="898"/>
        <v>0</v>
      </c>
      <c r="L722">
        <f t="shared" si="898"/>
        <v>0</v>
      </c>
      <c r="M722">
        <f t="shared" si="898"/>
        <v>0</v>
      </c>
      <c r="N722">
        <f t="shared" si="898"/>
        <v>0</v>
      </c>
      <c r="O722">
        <f t="shared" si="898"/>
        <v>0</v>
      </c>
      <c r="P722">
        <f t="shared" si="898"/>
        <v>0</v>
      </c>
      <c r="Q722">
        <f t="shared" si="898"/>
        <v>0</v>
      </c>
      <c r="R722">
        <f t="shared" si="898"/>
        <v>0</v>
      </c>
      <c r="S722">
        <f t="shared" si="898"/>
        <v>88.605668755877957</v>
      </c>
      <c r="T722">
        <f t="shared" si="898"/>
        <v>0</v>
      </c>
      <c r="U722">
        <f t="shared" si="898"/>
        <v>0</v>
      </c>
      <c r="V722">
        <f t="shared" si="898"/>
        <v>0</v>
      </c>
      <c r="W722">
        <f t="shared" si="898"/>
        <v>0</v>
      </c>
      <c r="X722">
        <f t="shared" si="898"/>
        <v>0</v>
      </c>
      <c r="Y722">
        <f t="shared" si="898"/>
        <v>0</v>
      </c>
      <c r="Z722">
        <f t="shared" si="898"/>
        <v>34.694445608078418</v>
      </c>
      <c r="AA722">
        <f t="shared" si="898"/>
        <v>0</v>
      </c>
      <c r="AB722">
        <f t="shared" si="898"/>
        <v>0</v>
      </c>
      <c r="AC722">
        <f t="shared" si="898"/>
        <v>16.140609065567034</v>
      </c>
      <c r="AD722">
        <f t="shared" si="898"/>
        <v>502.94392751340257</v>
      </c>
      <c r="AE722">
        <f t="shared" si="898"/>
        <v>0</v>
      </c>
      <c r="AF722">
        <f t="shared" si="898"/>
        <v>64.61183200022235</v>
      </c>
      <c r="AG722">
        <f t="shared" si="898"/>
        <v>0</v>
      </c>
      <c r="AH722">
        <f t="shared" si="898"/>
        <v>0</v>
      </c>
      <c r="AI722">
        <f t="shared" si="898"/>
        <v>0</v>
      </c>
      <c r="AJ722">
        <f t="shared" si="898"/>
        <v>16763.928683814444</v>
      </c>
      <c r="AK722">
        <f t="shared" si="898"/>
        <v>0</v>
      </c>
      <c r="AL722">
        <f t="shared" si="898"/>
        <v>0</v>
      </c>
      <c r="AM722">
        <f t="shared" si="898"/>
        <v>0</v>
      </c>
      <c r="AN722">
        <f t="shared" si="898"/>
        <v>0</v>
      </c>
      <c r="AO722">
        <f t="shared" si="898"/>
        <v>0</v>
      </c>
      <c r="AP722">
        <f t="shared" si="898"/>
        <v>0</v>
      </c>
      <c r="AQ722">
        <f t="shared" si="898"/>
        <v>0</v>
      </c>
      <c r="AR722">
        <f t="shared" si="898"/>
        <v>0</v>
      </c>
      <c r="AS722">
        <f t="shared" si="898"/>
        <v>0</v>
      </c>
      <c r="AT722" s="3">
        <f t="shared" si="893"/>
        <v>17509.689457071778</v>
      </c>
      <c r="AU722" s="3">
        <f>model!AT36</f>
        <v>18581</v>
      </c>
    </row>
    <row r="723" spans="1:47" x14ac:dyDescent="0.25">
      <c r="A723" s="2" t="s">
        <v>36</v>
      </c>
      <c r="B723">
        <f t="shared" si="892"/>
        <v>0</v>
      </c>
      <c r="C723">
        <f t="shared" si="898"/>
        <v>0</v>
      </c>
      <c r="D723">
        <f t="shared" si="898"/>
        <v>249.73168105218909</v>
      </c>
      <c r="E723">
        <f t="shared" si="898"/>
        <v>0</v>
      </c>
      <c r="F723">
        <f t="shared" si="898"/>
        <v>0</v>
      </c>
      <c r="G723">
        <f t="shared" si="898"/>
        <v>280.6249288163832</v>
      </c>
      <c r="H723">
        <f t="shared" si="898"/>
        <v>0</v>
      </c>
      <c r="I723">
        <f t="shared" si="898"/>
        <v>0</v>
      </c>
      <c r="J723">
        <f t="shared" si="898"/>
        <v>0</v>
      </c>
      <c r="K723">
        <f t="shared" si="898"/>
        <v>656.94059100922073</v>
      </c>
      <c r="L723">
        <f t="shared" si="898"/>
        <v>0</v>
      </c>
      <c r="M723">
        <f t="shared" si="898"/>
        <v>0</v>
      </c>
      <c r="N723">
        <f t="shared" si="898"/>
        <v>0</v>
      </c>
      <c r="O723">
        <f t="shared" si="898"/>
        <v>0</v>
      </c>
      <c r="P723">
        <f t="shared" si="898"/>
        <v>0</v>
      </c>
      <c r="Q723">
        <f t="shared" si="898"/>
        <v>0</v>
      </c>
      <c r="R723">
        <f t="shared" si="898"/>
        <v>0</v>
      </c>
      <c r="S723">
        <f t="shared" si="898"/>
        <v>0</v>
      </c>
      <c r="T723">
        <f t="shared" si="898"/>
        <v>0</v>
      </c>
      <c r="U723">
        <f t="shared" si="898"/>
        <v>0</v>
      </c>
      <c r="V723">
        <f t="shared" si="898"/>
        <v>18.690815846846629</v>
      </c>
      <c r="W723">
        <f t="shared" si="898"/>
        <v>0</v>
      </c>
      <c r="X723">
        <f t="shared" si="898"/>
        <v>0</v>
      </c>
      <c r="Y723">
        <f t="shared" si="898"/>
        <v>0</v>
      </c>
      <c r="Z723">
        <f t="shared" si="898"/>
        <v>0</v>
      </c>
      <c r="AA723">
        <f t="shared" si="898"/>
        <v>0</v>
      </c>
      <c r="AB723">
        <f t="shared" si="898"/>
        <v>0</v>
      </c>
      <c r="AC723">
        <f t="shared" si="898"/>
        <v>0</v>
      </c>
      <c r="AD723">
        <f t="shared" si="898"/>
        <v>0</v>
      </c>
      <c r="AE723">
        <f t="shared" si="898"/>
        <v>0</v>
      </c>
      <c r="AF723">
        <f t="shared" si="898"/>
        <v>0</v>
      </c>
      <c r="AG723">
        <f t="shared" si="898"/>
        <v>0</v>
      </c>
      <c r="AH723">
        <f t="shared" si="898"/>
        <v>0</v>
      </c>
      <c r="AI723">
        <f t="shared" si="898"/>
        <v>0</v>
      </c>
      <c r="AJ723">
        <f t="shared" si="898"/>
        <v>0</v>
      </c>
      <c r="AK723">
        <f t="shared" si="898"/>
        <v>1499.9693988658821</v>
      </c>
      <c r="AL723">
        <f t="shared" si="898"/>
        <v>0</v>
      </c>
      <c r="AM723">
        <f t="shared" si="898"/>
        <v>0</v>
      </c>
      <c r="AN723">
        <f t="shared" si="898"/>
        <v>0</v>
      </c>
      <c r="AO723">
        <f t="shared" si="898"/>
        <v>0</v>
      </c>
      <c r="AP723">
        <f t="shared" si="898"/>
        <v>0</v>
      </c>
      <c r="AQ723">
        <f t="shared" ref="C723:AS729" si="899">AQ674*(AQ$684/AQ$683)</f>
        <v>0</v>
      </c>
      <c r="AR723">
        <f t="shared" si="899"/>
        <v>0</v>
      </c>
      <c r="AS723">
        <f t="shared" si="899"/>
        <v>0</v>
      </c>
      <c r="AT723" s="3">
        <f t="shared" si="893"/>
        <v>2705.9574155905216</v>
      </c>
      <c r="AU723" s="3">
        <f>model!AT37</f>
        <v>2614</v>
      </c>
    </row>
    <row r="724" spans="1:47" x14ac:dyDescent="0.25">
      <c r="A724" s="2" t="s">
        <v>37</v>
      </c>
      <c r="B724">
        <f t="shared" si="892"/>
        <v>1541.5747230378806</v>
      </c>
      <c r="C724">
        <f t="shared" si="899"/>
        <v>0</v>
      </c>
      <c r="D724">
        <f t="shared" si="899"/>
        <v>0</v>
      </c>
      <c r="E724">
        <f t="shared" si="899"/>
        <v>0</v>
      </c>
      <c r="F724">
        <f t="shared" si="899"/>
        <v>0</v>
      </c>
      <c r="G724">
        <f t="shared" si="899"/>
        <v>0</v>
      </c>
      <c r="H724">
        <f t="shared" si="899"/>
        <v>0</v>
      </c>
      <c r="I724">
        <f t="shared" si="899"/>
        <v>0</v>
      </c>
      <c r="J724">
        <f t="shared" si="899"/>
        <v>0</v>
      </c>
      <c r="K724">
        <f t="shared" si="899"/>
        <v>0</v>
      </c>
      <c r="L724">
        <f t="shared" si="899"/>
        <v>0</v>
      </c>
      <c r="M724">
        <f t="shared" si="899"/>
        <v>0</v>
      </c>
      <c r="N724">
        <f t="shared" si="899"/>
        <v>0</v>
      </c>
      <c r="O724">
        <f t="shared" si="899"/>
        <v>2843.808794837239</v>
      </c>
      <c r="P724">
        <f t="shared" si="899"/>
        <v>0</v>
      </c>
      <c r="Q724">
        <f t="shared" si="899"/>
        <v>0</v>
      </c>
      <c r="R724">
        <f t="shared" si="899"/>
        <v>0</v>
      </c>
      <c r="S724">
        <f t="shared" si="899"/>
        <v>0</v>
      </c>
      <c r="T724">
        <f t="shared" si="899"/>
        <v>0</v>
      </c>
      <c r="U724">
        <f t="shared" si="899"/>
        <v>448.11389563837218</v>
      </c>
      <c r="V724">
        <f t="shared" si="899"/>
        <v>0</v>
      </c>
      <c r="W724">
        <f t="shared" si="899"/>
        <v>0</v>
      </c>
      <c r="X724">
        <f t="shared" si="899"/>
        <v>35.046838396062483</v>
      </c>
      <c r="Y724">
        <f t="shared" si="899"/>
        <v>0</v>
      </c>
      <c r="Z724">
        <f t="shared" si="899"/>
        <v>0</v>
      </c>
      <c r="AA724">
        <f t="shared" si="899"/>
        <v>0</v>
      </c>
      <c r="AB724">
        <f t="shared" si="899"/>
        <v>0</v>
      </c>
      <c r="AC724">
        <f t="shared" si="899"/>
        <v>0</v>
      </c>
      <c r="AD724">
        <f t="shared" si="899"/>
        <v>0</v>
      </c>
      <c r="AE724">
        <f t="shared" si="899"/>
        <v>0</v>
      </c>
      <c r="AF724">
        <f t="shared" si="899"/>
        <v>0</v>
      </c>
      <c r="AG724">
        <f t="shared" si="899"/>
        <v>0</v>
      </c>
      <c r="AH724">
        <f t="shared" si="899"/>
        <v>0</v>
      </c>
      <c r="AI724">
        <f t="shared" si="899"/>
        <v>0</v>
      </c>
      <c r="AJ724">
        <f t="shared" si="899"/>
        <v>0</v>
      </c>
      <c r="AK724">
        <f t="shared" si="899"/>
        <v>0</v>
      </c>
      <c r="AL724">
        <f t="shared" si="899"/>
        <v>1869.501992340045</v>
      </c>
      <c r="AM724">
        <f t="shared" si="899"/>
        <v>18.959361214605753</v>
      </c>
      <c r="AN724">
        <f t="shared" si="899"/>
        <v>0</v>
      </c>
      <c r="AO724">
        <f t="shared" si="899"/>
        <v>0</v>
      </c>
      <c r="AP724">
        <f t="shared" si="899"/>
        <v>0</v>
      </c>
      <c r="AQ724">
        <f t="shared" si="899"/>
        <v>6.6515076345857942</v>
      </c>
      <c r="AR724">
        <f t="shared" si="899"/>
        <v>0</v>
      </c>
      <c r="AS724">
        <f t="shared" si="899"/>
        <v>0</v>
      </c>
      <c r="AT724" s="3">
        <f t="shared" si="893"/>
        <v>6763.6571130987904</v>
      </c>
      <c r="AU724" s="3">
        <f>model!AT38</f>
        <v>6760</v>
      </c>
    </row>
    <row r="725" spans="1:47" x14ac:dyDescent="0.25">
      <c r="A725" s="2" t="s">
        <v>38</v>
      </c>
      <c r="B725">
        <f t="shared" si="892"/>
        <v>2281.9556917002592</v>
      </c>
      <c r="C725">
        <f t="shared" si="899"/>
        <v>64.577609850478126</v>
      </c>
      <c r="D725">
        <f t="shared" si="899"/>
        <v>0</v>
      </c>
      <c r="E725">
        <f t="shared" si="899"/>
        <v>0</v>
      </c>
      <c r="F725">
        <f t="shared" si="899"/>
        <v>0</v>
      </c>
      <c r="G725">
        <f t="shared" si="899"/>
        <v>0</v>
      </c>
      <c r="H725">
        <f t="shared" si="899"/>
        <v>0</v>
      </c>
      <c r="I725">
        <f t="shared" si="899"/>
        <v>0</v>
      </c>
      <c r="J725">
        <f t="shared" si="899"/>
        <v>0</v>
      </c>
      <c r="K725">
        <f t="shared" si="899"/>
        <v>0</v>
      </c>
      <c r="L725">
        <f t="shared" si="899"/>
        <v>0</v>
      </c>
      <c r="M725">
        <f t="shared" si="899"/>
        <v>0</v>
      </c>
      <c r="N725">
        <f t="shared" si="899"/>
        <v>0</v>
      </c>
      <c r="O725">
        <f t="shared" si="899"/>
        <v>3926.2771155177365</v>
      </c>
      <c r="P725">
        <f t="shared" si="899"/>
        <v>0</v>
      </c>
      <c r="Q725">
        <f t="shared" si="899"/>
        <v>0</v>
      </c>
      <c r="R725">
        <f t="shared" si="899"/>
        <v>0</v>
      </c>
      <c r="S725">
        <f t="shared" si="899"/>
        <v>0</v>
      </c>
      <c r="T725">
        <f t="shared" si="899"/>
        <v>0</v>
      </c>
      <c r="U725">
        <f t="shared" si="899"/>
        <v>0</v>
      </c>
      <c r="V725">
        <f t="shared" si="899"/>
        <v>0</v>
      </c>
      <c r="W725">
        <f t="shared" si="899"/>
        <v>0</v>
      </c>
      <c r="X725">
        <f t="shared" si="899"/>
        <v>149.27733877144087</v>
      </c>
      <c r="Y725">
        <f t="shared" si="899"/>
        <v>0</v>
      </c>
      <c r="Z725">
        <f t="shared" si="899"/>
        <v>0</v>
      </c>
      <c r="AA725">
        <f t="shared" si="899"/>
        <v>0</v>
      </c>
      <c r="AB725">
        <f t="shared" si="899"/>
        <v>0</v>
      </c>
      <c r="AC725">
        <f t="shared" si="899"/>
        <v>0</v>
      </c>
      <c r="AD725">
        <f t="shared" si="899"/>
        <v>0</v>
      </c>
      <c r="AE725">
        <f t="shared" si="899"/>
        <v>0</v>
      </c>
      <c r="AF725">
        <f t="shared" si="899"/>
        <v>0</v>
      </c>
      <c r="AG725">
        <f t="shared" si="899"/>
        <v>0</v>
      </c>
      <c r="AH725">
        <f t="shared" si="899"/>
        <v>0</v>
      </c>
      <c r="AI725">
        <f t="shared" si="899"/>
        <v>0</v>
      </c>
      <c r="AJ725">
        <f t="shared" si="899"/>
        <v>0</v>
      </c>
      <c r="AK725">
        <f t="shared" si="899"/>
        <v>0</v>
      </c>
      <c r="AL725">
        <f t="shared" si="899"/>
        <v>0</v>
      </c>
      <c r="AM725">
        <f t="shared" si="899"/>
        <v>6360.4977516776135</v>
      </c>
      <c r="AN725">
        <f t="shared" si="899"/>
        <v>0</v>
      </c>
      <c r="AO725">
        <f t="shared" si="899"/>
        <v>0</v>
      </c>
      <c r="AP725">
        <f t="shared" si="899"/>
        <v>0</v>
      </c>
      <c r="AQ725">
        <f t="shared" si="899"/>
        <v>0</v>
      </c>
      <c r="AR725">
        <f t="shared" si="899"/>
        <v>0</v>
      </c>
      <c r="AS725">
        <f t="shared" si="899"/>
        <v>173.27392521077292</v>
      </c>
      <c r="AT725" s="3">
        <f t="shared" si="893"/>
        <v>12955.859432728301</v>
      </c>
      <c r="AU725" s="3">
        <f>model!AT39</f>
        <v>13035</v>
      </c>
    </row>
    <row r="726" spans="1:47" x14ac:dyDescent="0.25">
      <c r="A726" s="2" t="s">
        <v>39</v>
      </c>
      <c r="B726">
        <f t="shared" si="892"/>
        <v>0</v>
      </c>
      <c r="C726">
        <f t="shared" si="899"/>
        <v>0</v>
      </c>
      <c r="D726">
        <f t="shared" si="899"/>
        <v>1754.1358949632909</v>
      </c>
      <c r="E726">
        <f t="shared" si="899"/>
        <v>0</v>
      </c>
      <c r="F726">
        <f t="shared" si="899"/>
        <v>0</v>
      </c>
      <c r="G726">
        <f t="shared" si="899"/>
        <v>607.26812779972488</v>
      </c>
      <c r="H726">
        <f t="shared" si="899"/>
        <v>0</v>
      </c>
      <c r="I726">
        <f t="shared" si="899"/>
        <v>0</v>
      </c>
      <c r="J726">
        <f t="shared" si="899"/>
        <v>0</v>
      </c>
      <c r="K726">
        <f t="shared" si="899"/>
        <v>125.84740405008577</v>
      </c>
      <c r="L726">
        <f t="shared" si="899"/>
        <v>0</v>
      </c>
      <c r="M726">
        <f t="shared" si="899"/>
        <v>0</v>
      </c>
      <c r="N726">
        <f t="shared" si="899"/>
        <v>0</v>
      </c>
      <c r="O726">
        <f t="shared" si="899"/>
        <v>0</v>
      </c>
      <c r="P726">
        <f t="shared" si="899"/>
        <v>0</v>
      </c>
      <c r="Q726">
        <f t="shared" si="899"/>
        <v>1.2918929170007953</v>
      </c>
      <c r="R726">
        <f t="shared" si="899"/>
        <v>0</v>
      </c>
      <c r="S726">
        <f t="shared" si="899"/>
        <v>0</v>
      </c>
      <c r="T726">
        <f t="shared" si="899"/>
        <v>0</v>
      </c>
      <c r="U726">
        <f t="shared" si="899"/>
        <v>0</v>
      </c>
      <c r="V726">
        <f t="shared" si="899"/>
        <v>0</v>
      </c>
      <c r="W726">
        <f t="shared" si="899"/>
        <v>0</v>
      </c>
      <c r="X726">
        <f t="shared" si="899"/>
        <v>0</v>
      </c>
      <c r="Y726">
        <f t="shared" si="899"/>
        <v>0</v>
      </c>
      <c r="Z726">
        <f t="shared" si="899"/>
        <v>0</v>
      </c>
      <c r="AA726">
        <f t="shared" si="899"/>
        <v>0</v>
      </c>
      <c r="AB726">
        <f t="shared" si="899"/>
        <v>0</v>
      </c>
      <c r="AC726">
        <f t="shared" si="899"/>
        <v>0</v>
      </c>
      <c r="AD726">
        <f t="shared" si="899"/>
        <v>0</v>
      </c>
      <c r="AE726">
        <f t="shared" si="899"/>
        <v>0</v>
      </c>
      <c r="AF726">
        <f t="shared" si="899"/>
        <v>0</v>
      </c>
      <c r="AG726">
        <f t="shared" si="899"/>
        <v>0</v>
      </c>
      <c r="AH726">
        <f t="shared" si="899"/>
        <v>0</v>
      </c>
      <c r="AI726">
        <f t="shared" si="899"/>
        <v>0</v>
      </c>
      <c r="AJ726">
        <f t="shared" si="899"/>
        <v>0</v>
      </c>
      <c r="AK726">
        <f t="shared" si="899"/>
        <v>0</v>
      </c>
      <c r="AL726">
        <f t="shared" si="899"/>
        <v>0</v>
      </c>
      <c r="AM726">
        <f t="shared" si="899"/>
        <v>0</v>
      </c>
      <c r="AN726">
        <f t="shared" si="899"/>
        <v>1884.9195017430773</v>
      </c>
      <c r="AO726">
        <f t="shared" si="899"/>
        <v>0</v>
      </c>
      <c r="AP726">
        <f t="shared" si="899"/>
        <v>0</v>
      </c>
      <c r="AQ726">
        <f t="shared" si="899"/>
        <v>0</v>
      </c>
      <c r="AR726">
        <f t="shared" si="899"/>
        <v>0</v>
      </c>
      <c r="AS726">
        <f t="shared" si="899"/>
        <v>0</v>
      </c>
      <c r="AT726" s="3">
        <f t="shared" si="893"/>
        <v>4373.4628214731802</v>
      </c>
      <c r="AU726" s="3">
        <f>model!AT40</f>
        <v>4135</v>
      </c>
    </row>
    <row r="727" spans="1:47" x14ac:dyDescent="0.25">
      <c r="A727" s="2" t="s">
        <v>40</v>
      </c>
      <c r="B727">
        <f t="shared" si="892"/>
        <v>0</v>
      </c>
      <c r="C727">
        <f t="shared" si="899"/>
        <v>0</v>
      </c>
      <c r="D727">
        <f t="shared" si="899"/>
        <v>0</v>
      </c>
      <c r="E727">
        <f t="shared" si="899"/>
        <v>0</v>
      </c>
      <c r="F727">
        <f t="shared" si="899"/>
        <v>122.96377567754183</v>
      </c>
      <c r="G727">
        <f t="shared" si="899"/>
        <v>0</v>
      </c>
      <c r="H727">
        <f t="shared" si="899"/>
        <v>0</v>
      </c>
      <c r="I727">
        <f t="shared" si="899"/>
        <v>0</v>
      </c>
      <c r="J727">
        <f t="shared" si="899"/>
        <v>7.8948381477204892</v>
      </c>
      <c r="K727">
        <f t="shared" si="899"/>
        <v>0</v>
      </c>
      <c r="L727">
        <f t="shared" si="899"/>
        <v>0</v>
      </c>
      <c r="M727">
        <f t="shared" si="899"/>
        <v>0</v>
      </c>
      <c r="N727">
        <f t="shared" si="899"/>
        <v>0</v>
      </c>
      <c r="O727">
        <f t="shared" si="899"/>
        <v>0</v>
      </c>
      <c r="P727">
        <f t="shared" si="899"/>
        <v>0</v>
      </c>
      <c r="Q727">
        <f t="shared" si="899"/>
        <v>0</v>
      </c>
      <c r="R727">
        <f t="shared" si="899"/>
        <v>0</v>
      </c>
      <c r="S727">
        <f t="shared" si="899"/>
        <v>0</v>
      </c>
      <c r="T727">
        <f t="shared" si="899"/>
        <v>0</v>
      </c>
      <c r="U727">
        <f t="shared" si="899"/>
        <v>0</v>
      </c>
      <c r="V727">
        <f t="shared" si="899"/>
        <v>0</v>
      </c>
      <c r="W727">
        <f t="shared" si="899"/>
        <v>0</v>
      </c>
      <c r="X727">
        <f t="shared" si="899"/>
        <v>0</v>
      </c>
      <c r="Y727">
        <f t="shared" si="899"/>
        <v>0</v>
      </c>
      <c r="Z727">
        <f t="shared" si="899"/>
        <v>0</v>
      </c>
      <c r="AA727">
        <f t="shared" si="899"/>
        <v>0</v>
      </c>
      <c r="AB727">
        <f t="shared" si="899"/>
        <v>0</v>
      </c>
      <c r="AC727">
        <f t="shared" si="899"/>
        <v>2280.1155798134232</v>
      </c>
      <c r="AD727">
        <f t="shared" si="899"/>
        <v>9.1787150295482327</v>
      </c>
      <c r="AE727">
        <f t="shared" si="899"/>
        <v>0</v>
      </c>
      <c r="AF727">
        <f t="shared" si="899"/>
        <v>0</v>
      </c>
      <c r="AG727">
        <f t="shared" si="899"/>
        <v>0</v>
      </c>
      <c r="AH727">
        <f t="shared" si="899"/>
        <v>0</v>
      </c>
      <c r="AI727">
        <f t="shared" si="899"/>
        <v>0</v>
      </c>
      <c r="AJ727">
        <f t="shared" si="899"/>
        <v>24.037528609523257</v>
      </c>
      <c r="AK727">
        <f t="shared" si="899"/>
        <v>0</v>
      </c>
      <c r="AL727">
        <f t="shared" si="899"/>
        <v>0</v>
      </c>
      <c r="AM727">
        <f t="shared" si="899"/>
        <v>0</v>
      </c>
      <c r="AN727">
        <f t="shared" si="899"/>
        <v>0</v>
      </c>
      <c r="AO727">
        <f t="shared" si="899"/>
        <v>4839.0336415634783</v>
      </c>
      <c r="AP727">
        <f t="shared" si="899"/>
        <v>0</v>
      </c>
      <c r="AQ727">
        <f t="shared" si="899"/>
        <v>0</v>
      </c>
      <c r="AR727">
        <f t="shared" si="899"/>
        <v>0</v>
      </c>
      <c r="AS727">
        <f t="shared" si="899"/>
        <v>0</v>
      </c>
      <c r="AT727" s="3">
        <f t="shared" si="893"/>
        <v>7283.2240788412346</v>
      </c>
      <c r="AU727" s="3">
        <f>model!AT41</f>
        <v>7135</v>
      </c>
    </row>
    <row r="728" spans="1:47" x14ac:dyDescent="0.25">
      <c r="A728" s="2" t="s">
        <v>41</v>
      </c>
      <c r="B728">
        <f t="shared" si="892"/>
        <v>0</v>
      </c>
      <c r="C728">
        <f t="shared" si="899"/>
        <v>0</v>
      </c>
      <c r="D728">
        <f t="shared" si="899"/>
        <v>0</v>
      </c>
      <c r="E728">
        <f t="shared" si="899"/>
        <v>0</v>
      </c>
      <c r="F728">
        <f t="shared" si="899"/>
        <v>0</v>
      </c>
      <c r="G728">
        <f t="shared" si="899"/>
        <v>0</v>
      </c>
      <c r="H728">
        <f t="shared" si="899"/>
        <v>0</v>
      </c>
      <c r="I728">
        <f t="shared" si="899"/>
        <v>0</v>
      </c>
      <c r="J728">
        <f t="shared" si="899"/>
        <v>0</v>
      </c>
      <c r="K728">
        <f t="shared" si="899"/>
        <v>3130.4313967096514</v>
      </c>
      <c r="L728">
        <f t="shared" si="899"/>
        <v>0</v>
      </c>
      <c r="M728">
        <f t="shared" si="899"/>
        <v>0</v>
      </c>
      <c r="N728">
        <f t="shared" si="899"/>
        <v>0</v>
      </c>
      <c r="O728">
        <f t="shared" si="899"/>
        <v>0</v>
      </c>
      <c r="P728">
        <f t="shared" si="899"/>
        <v>0</v>
      </c>
      <c r="Q728">
        <f t="shared" si="899"/>
        <v>0</v>
      </c>
      <c r="R728">
        <f t="shared" si="899"/>
        <v>0</v>
      </c>
      <c r="S728">
        <f t="shared" si="899"/>
        <v>0</v>
      </c>
      <c r="T728">
        <f t="shared" si="899"/>
        <v>0</v>
      </c>
      <c r="U728">
        <f t="shared" si="899"/>
        <v>0</v>
      </c>
      <c r="V728">
        <f t="shared" si="899"/>
        <v>0</v>
      </c>
      <c r="W728">
        <f t="shared" si="899"/>
        <v>502.04136008631349</v>
      </c>
      <c r="X728">
        <f t="shared" si="899"/>
        <v>0</v>
      </c>
      <c r="Y728">
        <f t="shared" si="899"/>
        <v>0</v>
      </c>
      <c r="Z728">
        <f t="shared" si="899"/>
        <v>0</v>
      </c>
      <c r="AA728">
        <f t="shared" si="899"/>
        <v>154.50547089775685</v>
      </c>
      <c r="AB728">
        <f t="shared" si="899"/>
        <v>0</v>
      </c>
      <c r="AC728">
        <f t="shared" si="899"/>
        <v>0</v>
      </c>
      <c r="AD728">
        <f t="shared" si="899"/>
        <v>0</v>
      </c>
      <c r="AE728">
        <f t="shared" si="899"/>
        <v>0</v>
      </c>
      <c r="AF728">
        <f t="shared" si="899"/>
        <v>0</v>
      </c>
      <c r="AG728">
        <f t="shared" si="899"/>
        <v>0</v>
      </c>
      <c r="AH728">
        <f t="shared" si="899"/>
        <v>232.22690396796744</v>
      </c>
      <c r="AI728">
        <f t="shared" si="899"/>
        <v>0</v>
      </c>
      <c r="AJ728">
        <f t="shared" si="899"/>
        <v>0</v>
      </c>
      <c r="AK728">
        <f t="shared" si="899"/>
        <v>0</v>
      </c>
      <c r="AL728">
        <f t="shared" si="899"/>
        <v>0</v>
      </c>
      <c r="AM728">
        <f t="shared" si="899"/>
        <v>0</v>
      </c>
      <c r="AN728">
        <f t="shared" si="899"/>
        <v>0</v>
      </c>
      <c r="AO728">
        <f t="shared" si="899"/>
        <v>0</v>
      </c>
      <c r="AP728">
        <f t="shared" si="899"/>
        <v>3956.4542637307254</v>
      </c>
      <c r="AQ728">
        <f t="shared" si="899"/>
        <v>0</v>
      </c>
      <c r="AR728">
        <f t="shared" si="899"/>
        <v>0</v>
      </c>
      <c r="AS728">
        <f t="shared" si="899"/>
        <v>0</v>
      </c>
      <c r="AT728" s="3">
        <f t="shared" si="893"/>
        <v>7975.6593953924148</v>
      </c>
      <c r="AU728" s="3">
        <f>model!AT42</f>
        <v>7233</v>
      </c>
    </row>
    <row r="729" spans="1:47" x14ac:dyDescent="0.25">
      <c r="A729" s="2" t="s">
        <v>42</v>
      </c>
      <c r="B729">
        <f t="shared" si="892"/>
        <v>1426.0524071776986</v>
      </c>
      <c r="C729">
        <f t="shared" si="899"/>
        <v>0</v>
      </c>
      <c r="D729">
        <f t="shared" si="899"/>
        <v>33.942318727755911</v>
      </c>
      <c r="E729">
        <f t="shared" si="899"/>
        <v>0</v>
      </c>
      <c r="F729">
        <f t="shared" si="899"/>
        <v>0</v>
      </c>
      <c r="G729">
        <f t="shared" si="899"/>
        <v>58.483141304373419</v>
      </c>
      <c r="H729">
        <f t="shared" si="899"/>
        <v>550.4631724758633</v>
      </c>
      <c r="I729">
        <f t="shared" si="899"/>
        <v>0</v>
      </c>
      <c r="J729">
        <f t="shared" si="899"/>
        <v>0</v>
      </c>
      <c r="K729">
        <f t="shared" si="899"/>
        <v>1026.8140532262612</v>
      </c>
      <c r="L729">
        <f t="shared" si="899"/>
        <v>0</v>
      </c>
      <c r="M729">
        <f t="shared" si="899"/>
        <v>0</v>
      </c>
      <c r="N729">
        <f t="shared" si="899"/>
        <v>0</v>
      </c>
      <c r="O729">
        <f t="shared" si="899"/>
        <v>0</v>
      </c>
      <c r="P729">
        <f t="shared" si="899"/>
        <v>0</v>
      </c>
      <c r="Q729">
        <f t="shared" si="899"/>
        <v>460.42265971186453</v>
      </c>
      <c r="R729">
        <f t="shared" si="899"/>
        <v>0</v>
      </c>
      <c r="S729">
        <f t="shared" si="899"/>
        <v>0</v>
      </c>
      <c r="T729">
        <f t="shared" si="899"/>
        <v>0</v>
      </c>
      <c r="U729">
        <f t="shared" si="899"/>
        <v>0</v>
      </c>
      <c r="V729">
        <f t="shared" si="899"/>
        <v>0</v>
      </c>
      <c r="W729">
        <f t="shared" si="899"/>
        <v>0</v>
      </c>
      <c r="X729">
        <f t="shared" si="899"/>
        <v>0</v>
      </c>
      <c r="Y729">
        <f t="shared" si="899"/>
        <v>1303.9794297127678</v>
      </c>
      <c r="Z729">
        <f t="shared" si="899"/>
        <v>0</v>
      </c>
      <c r="AA729">
        <f t="shared" si="899"/>
        <v>0</v>
      </c>
      <c r="AB729">
        <f t="shared" si="899"/>
        <v>2932.7071427628571</v>
      </c>
      <c r="AC729">
        <f t="shared" si="899"/>
        <v>0</v>
      </c>
      <c r="AD729">
        <f t="shared" si="899"/>
        <v>0</v>
      </c>
      <c r="AE729">
        <f t="shared" si="899"/>
        <v>0</v>
      </c>
      <c r="AF729">
        <f t="shared" si="899"/>
        <v>0</v>
      </c>
      <c r="AG729">
        <f t="shared" si="899"/>
        <v>174.14706346037963</v>
      </c>
      <c r="AH729">
        <f t="shared" si="899"/>
        <v>0</v>
      </c>
      <c r="AI729">
        <f t="shared" si="899"/>
        <v>201.14573578949151</v>
      </c>
      <c r="AJ729">
        <f t="shared" si="899"/>
        <v>0</v>
      </c>
      <c r="AK729">
        <f t="shared" si="899"/>
        <v>0</v>
      </c>
      <c r="AL729">
        <f t="shared" si="899"/>
        <v>0</v>
      </c>
      <c r="AM729">
        <f t="shared" si="899"/>
        <v>0</v>
      </c>
      <c r="AN729">
        <f t="shared" ref="C729:AS731" si="900">AN680*(AN$684/AN$683)</f>
        <v>39.975423886889828</v>
      </c>
      <c r="AO729">
        <f t="shared" si="900"/>
        <v>0</v>
      </c>
      <c r="AP729">
        <f t="shared" si="900"/>
        <v>0</v>
      </c>
      <c r="AQ729">
        <f t="shared" si="900"/>
        <v>35595.950374689419</v>
      </c>
      <c r="AR729">
        <f t="shared" si="900"/>
        <v>94.136370264951424</v>
      </c>
      <c r="AS729">
        <f t="shared" si="900"/>
        <v>0</v>
      </c>
      <c r="AT729" s="3">
        <f t="shared" si="893"/>
        <v>43898.219293190574</v>
      </c>
      <c r="AU729" s="3">
        <f>model!AT43</f>
        <v>52633</v>
      </c>
    </row>
    <row r="730" spans="1:47" x14ac:dyDescent="0.25">
      <c r="A730" s="2" t="s">
        <v>43</v>
      </c>
      <c r="B730">
        <f t="shared" si="892"/>
        <v>169.15913978409051</v>
      </c>
      <c r="C730">
        <f t="shared" si="900"/>
        <v>0</v>
      </c>
      <c r="D730">
        <f t="shared" si="900"/>
        <v>0</v>
      </c>
      <c r="E730">
        <f t="shared" si="900"/>
        <v>0</v>
      </c>
      <c r="F730">
        <f t="shared" si="900"/>
        <v>0</v>
      </c>
      <c r="G730">
        <f t="shared" si="900"/>
        <v>0</v>
      </c>
      <c r="H730">
        <f t="shared" si="900"/>
        <v>0</v>
      </c>
      <c r="I730">
        <f t="shared" si="900"/>
        <v>0</v>
      </c>
      <c r="J730">
        <f t="shared" si="900"/>
        <v>0</v>
      </c>
      <c r="K730">
        <f t="shared" si="900"/>
        <v>0</v>
      </c>
      <c r="L730">
        <f t="shared" si="900"/>
        <v>0</v>
      </c>
      <c r="M730">
        <f t="shared" si="900"/>
        <v>0</v>
      </c>
      <c r="N730">
        <f t="shared" si="900"/>
        <v>0</v>
      </c>
      <c r="O730">
        <f t="shared" si="900"/>
        <v>81.288953476439858</v>
      </c>
      <c r="P730">
        <f t="shared" si="900"/>
        <v>0</v>
      </c>
      <c r="Q730">
        <f t="shared" si="900"/>
        <v>0</v>
      </c>
      <c r="R730">
        <f t="shared" si="900"/>
        <v>0</v>
      </c>
      <c r="S730">
        <f t="shared" si="900"/>
        <v>0</v>
      </c>
      <c r="T730">
        <f t="shared" si="900"/>
        <v>0</v>
      </c>
      <c r="U730">
        <f t="shared" si="900"/>
        <v>0</v>
      </c>
      <c r="V730">
        <f t="shared" si="900"/>
        <v>0</v>
      </c>
      <c r="W730">
        <f t="shared" si="900"/>
        <v>0</v>
      </c>
      <c r="X730">
        <f t="shared" si="900"/>
        <v>0</v>
      </c>
      <c r="Y730">
        <f t="shared" si="900"/>
        <v>0</v>
      </c>
      <c r="Z730">
        <f t="shared" si="900"/>
        <v>30.297528816205272</v>
      </c>
      <c r="AA730">
        <f t="shared" si="900"/>
        <v>0</v>
      </c>
      <c r="AB730">
        <f t="shared" si="900"/>
        <v>0</v>
      </c>
      <c r="AC730">
        <f t="shared" si="900"/>
        <v>0</v>
      </c>
      <c r="AD730">
        <f t="shared" si="900"/>
        <v>0</v>
      </c>
      <c r="AE730">
        <f t="shared" si="900"/>
        <v>0</v>
      </c>
      <c r="AF730">
        <f t="shared" si="900"/>
        <v>0</v>
      </c>
      <c r="AG730">
        <f t="shared" si="900"/>
        <v>0</v>
      </c>
      <c r="AH730">
        <f t="shared" si="900"/>
        <v>0</v>
      </c>
      <c r="AI730">
        <f t="shared" si="900"/>
        <v>0</v>
      </c>
      <c r="AJ730">
        <f t="shared" si="900"/>
        <v>4.8045266359692818</v>
      </c>
      <c r="AK730">
        <f t="shared" si="900"/>
        <v>0</v>
      </c>
      <c r="AL730">
        <f t="shared" si="900"/>
        <v>0</v>
      </c>
      <c r="AM730">
        <f t="shared" si="900"/>
        <v>0</v>
      </c>
      <c r="AN730">
        <f t="shared" si="900"/>
        <v>0</v>
      </c>
      <c r="AO730">
        <f t="shared" si="900"/>
        <v>0</v>
      </c>
      <c r="AP730">
        <f t="shared" si="900"/>
        <v>0</v>
      </c>
      <c r="AQ730">
        <f t="shared" si="900"/>
        <v>0</v>
      </c>
      <c r="AR730">
        <f t="shared" si="900"/>
        <v>5582.5275107177285</v>
      </c>
      <c r="AS730">
        <f t="shared" si="900"/>
        <v>0</v>
      </c>
      <c r="AT730" s="3">
        <f t="shared" si="893"/>
        <v>5868.0776594304334</v>
      </c>
      <c r="AU730" s="3">
        <f>model!AT44</f>
        <v>6494</v>
      </c>
    </row>
    <row r="731" spans="1:47" x14ac:dyDescent="0.25">
      <c r="A731" s="2" t="s">
        <v>44</v>
      </c>
      <c r="B731">
        <f t="shared" si="892"/>
        <v>933.5180371046356</v>
      </c>
      <c r="C731">
        <f t="shared" si="900"/>
        <v>95.03500037891223</v>
      </c>
      <c r="D731">
        <f t="shared" si="900"/>
        <v>0</v>
      </c>
      <c r="E731">
        <f t="shared" si="900"/>
        <v>0</v>
      </c>
      <c r="F731">
        <f t="shared" si="900"/>
        <v>0</v>
      </c>
      <c r="G731">
        <f t="shared" si="900"/>
        <v>0</v>
      </c>
      <c r="H731">
        <f t="shared" si="900"/>
        <v>0</v>
      </c>
      <c r="I731">
        <f t="shared" si="900"/>
        <v>0</v>
      </c>
      <c r="J731">
        <f t="shared" si="900"/>
        <v>0</v>
      </c>
      <c r="K731">
        <f t="shared" si="900"/>
        <v>0</v>
      </c>
      <c r="L731">
        <f t="shared" si="900"/>
        <v>0</v>
      </c>
      <c r="M731">
        <f t="shared" si="900"/>
        <v>0</v>
      </c>
      <c r="N731">
        <f t="shared" si="900"/>
        <v>0</v>
      </c>
      <c r="O731">
        <f t="shared" si="900"/>
        <v>394.07105586935256</v>
      </c>
      <c r="P731">
        <f t="shared" si="900"/>
        <v>0</v>
      </c>
      <c r="Q731">
        <f t="shared" si="900"/>
        <v>0</v>
      </c>
      <c r="R731">
        <f t="shared" si="900"/>
        <v>0</v>
      </c>
      <c r="S731">
        <f t="shared" si="900"/>
        <v>0</v>
      </c>
      <c r="T731">
        <f t="shared" si="900"/>
        <v>0</v>
      </c>
      <c r="U731">
        <f t="shared" si="900"/>
        <v>0</v>
      </c>
      <c r="V731">
        <f t="shared" si="900"/>
        <v>0</v>
      </c>
      <c r="W731">
        <f t="shared" si="900"/>
        <v>0</v>
      </c>
      <c r="X731">
        <f t="shared" si="900"/>
        <v>56.535942165558417</v>
      </c>
      <c r="Y731">
        <f t="shared" si="900"/>
        <v>0</v>
      </c>
      <c r="Z731">
        <f t="shared" si="900"/>
        <v>0</v>
      </c>
      <c r="AA731">
        <f t="shared" si="900"/>
        <v>0</v>
      </c>
      <c r="AB731">
        <f t="shared" si="900"/>
        <v>0</v>
      </c>
      <c r="AC731">
        <f t="shared" si="900"/>
        <v>0</v>
      </c>
      <c r="AD731">
        <f t="shared" si="900"/>
        <v>0</v>
      </c>
      <c r="AE731">
        <f t="shared" si="900"/>
        <v>0</v>
      </c>
      <c r="AF731">
        <f t="shared" si="900"/>
        <v>0</v>
      </c>
      <c r="AG731">
        <f t="shared" si="900"/>
        <v>0</v>
      </c>
      <c r="AH731">
        <f t="shared" si="900"/>
        <v>0</v>
      </c>
      <c r="AI731">
        <f t="shared" si="900"/>
        <v>0</v>
      </c>
      <c r="AJ731">
        <f t="shared" si="900"/>
        <v>0</v>
      </c>
      <c r="AK731">
        <f t="shared" si="900"/>
        <v>0</v>
      </c>
      <c r="AL731">
        <f t="shared" si="900"/>
        <v>0</v>
      </c>
      <c r="AM731">
        <f t="shared" si="900"/>
        <v>196.27244107510495</v>
      </c>
      <c r="AN731">
        <f t="shared" si="900"/>
        <v>0</v>
      </c>
      <c r="AO731">
        <f t="shared" si="900"/>
        <v>0</v>
      </c>
      <c r="AP731">
        <f t="shared" si="900"/>
        <v>0</v>
      </c>
      <c r="AQ731">
        <f t="shared" si="900"/>
        <v>0</v>
      </c>
      <c r="AR731">
        <f t="shared" si="900"/>
        <v>0</v>
      </c>
      <c r="AS731">
        <f t="shared" si="900"/>
        <v>3585.1354524095809</v>
      </c>
      <c r="AT731" s="3">
        <f t="shared" si="893"/>
        <v>5260.5679290031449</v>
      </c>
      <c r="AU731" s="3">
        <f>model!AT45</f>
        <v>5477</v>
      </c>
    </row>
    <row r="732" spans="1:47" x14ac:dyDescent="0.25">
      <c r="A732" s="4" t="s">
        <v>46</v>
      </c>
      <c r="B732">
        <f>SUM(B688:B731)</f>
        <v>318899.00000000006</v>
      </c>
      <c r="C732">
        <f t="shared" ref="C732" si="901">SUM(C688:C731)</f>
        <v>2213</v>
      </c>
      <c r="D732">
        <f t="shared" ref="D732" si="902">SUM(D688:D731)</f>
        <v>49379.000000000007</v>
      </c>
      <c r="E732">
        <f t="shared" ref="E732" si="903">SUM(E688:E731)</f>
        <v>2573</v>
      </c>
      <c r="F732">
        <f t="shared" ref="F732" si="904">SUM(F688:F731)</f>
        <v>3502</v>
      </c>
      <c r="G732">
        <f t="shared" ref="G732" si="905">SUM(G688:G731)</f>
        <v>15093</v>
      </c>
      <c r="H732">
        <f t="shared" ref="H732" si="906">SUM(H688:H731)</f>
        <v>14867.000000000002</v>
      </c>
      <c r="I732">
        <f t="shared" ref="I732" si="907">SUM(I688:I731)</f>
        <v>2244.9999999999995</v>
      </c>
      <c r="J732">
        <f t="shared" ref="J732" si="908">SUM(J688:J731)</f>
        <v>18124</v>
      </c>
      <c r="K732">
        <f t="shared" ref="K732" si="909">SUM(K688:K731)</f>
        <v>102400.00000000001</v>
      </c>
      <c r="L732">
        <f t="shared" ref="L732" si="910">SUM(L688:L731)</f>
        <v>4480.0000000000009</v>
      </c>
      <c r="M732">
        <f t="shared" ref="M732" si="911">SUM(M688:M731)</f>
        <v>655.99999999999989</v>
      </c>
      <c r="N732">
        <f t="shared" ref="N732" si="912">SUM(N688:N731)</f>
        <v>294.00000000000006</v>
      </c>
      <c r="O732">
        <f t="shared" ref="O732" si="913">SUM(O688:O731)</f>
        <v>99897.000000000029</v>
      </c>
      <c r="P732">
        <f t="shared" ref="P732" si="914">SUM(P688:P731)</f>
        <v>3076</v>
      </c>
      <c r="Q732">
        <f t="shared" ref="Q732" si="915">SUM(Q688:Q731)</f>
        <v>12093.999999999996</v>
      </c>
      <c r="R732">
        <f t="shared" ref="R732" si="916">SUM(R688:R731)</f>
        <v>289.00000000000006</v>
      </c>
      <c r="S732">
        <f t="shared" ref="S732" si="917">SUM(S688:S731)</f>
        <v>2821.9999999999995</v>
      </c>
      <c r="T732">
        <f t="shared" ref="T732" si="918">SUM(T688:T731)</f>
        <v>1536.9999999999998</v>
      </c>
      <c r="U732">
        <f t="shared" ref="U732" si="919">SUM(U688:U731)</f>
        <v>15592.000000000002</v>
      </c>
      <c r="V732">
        <f t="shared" ref="V732" si="920">SUM(V688:V731)</f>
        <v>3412.9999999999995</v>
      </c>
      <c r="W732">
        <f t="shared" ref="W732" si="921">SUM(W688:W731)</f>
        <v>3237</v>
      </c>
      <c r="X732">
        <f t="shared" ref="X732" si="922">SUM(X688:X731)</f>
        <v>6423</v>
      </c>
      <c r="Y732">
        <f t="shared" ref="Y732" si="923">SUM(Y688:Y731)</f>
        <v>6834</v>
      </c>
      <c r="Z732">
        <f t="shared" ref="Z732" si="924">SUM(Z688:Z731)</f>
        <v>6465</v>
      </c>
      <c r="AA732">
        <f t="shared" ref="AA732" si="925">SUM(AA688:AA731)</f>
        <v>8084</v>
      </c>
      <c r="AB732">
        <f t="shared" ref="AB732" si="926">SUM(AB688:AB731)</f>
        <v>11025</v>
      </c>
      <c r="AC732">
        <f t="shared" ref="AC732" si="927">SUM(AC688:AC731)</f>
        <v>113095</v>
      </c>
      <c r="AD732">
        <f t="shared" ref="AD732" si="928">SUM(AD688:AD731)</f>
        <v>18141.000000000004</v>
      </c>
      <c r="AE732">
        <f t="shared" ref="AE732" si="929">SUM(AE688:AE731)</f>
        <v>3617</v>
      </c>
      <c r="AF732">
        <f t="shared" ref="AF732" si="930">SUM(AF688:AF731)</f>
        <v>1619</v>
      </c>
      <c r="AG732">
        <f t="shared" ref="AG732" si="931">SUM(AG688:AG731)</f>
        <v>2058</v>
      </c>
      <c r="AH732">
        <f t="shared" ref="AH732" si="932">SUM(AH688:AH731)</f>
        <v>17292</v>
      </c>
      <c r="AI732">
        <f t="shared" ref="AI732" si="933">SUM(AI688:AI731)</f>
        <v>8221</v>
      </c>
      <c r="AJ732">
        <f t="shared" ref="AJ732" si="934">SUM(AJ688:AJ731)</f>
        <v>18975</v>
      </c>
      <c r="AK732">
        <f>SUM(AK688:AK731)</f>
        <v>1674</v>
      </c>
      <c r="AL732">
        <f t="shared" ref="AL732" si="935">SUM(AL688:AL731)</f>
        <v>2740.0000000000009</v>
      </c>
      <c r="AM732">
        <f t="shared" ref="AM732" si="936">SUM(AM688:AM731)</f>
        <v>7089</v>
      </c>
      <c r="AN732">
        <f t="shared" ref="AN732" si="937">SUM(AN688:AN731)</f>
        <v>2604</v>
      </c>
      <c r="AO732">
        <f t="shared" ref="AO732" si="938">SUM(AO688:AO731)</f>
        <v>5071</v>
      </c>
      <c r="AP732">
        <f t="shared" ref="AP732" si="939">SUM(AP688:AP731)</f>
        <v>3974.0000000000005</v>
      </c>
      <c r="AQ732">
        <f t="shared" ref="AQ732" si="940">SUM(AQ688:AQ731)</f>
        <v>40717</v>
      </c>
      <c r="AR732">
        <f t="shared" ref="AR732" si="941">SUM(AR688:AR731)</f>
        <v>6199</v>
      </c>
      <c r="AS732">
        <f t="shared" ref="AS732" si="942">SUM(AS688:AS731)</f>
        <v>3832.0000000000005</v>
      </c>
      <c r="AT732">
        <f t="array" ref="AT732">SQRT(AVERAGE((B688-B639)^2))/AVERAGE($B$2:$AS$45)</f>
        <v>1.5217537738444464</v>
      </c>
    </row>
    <row r="733" spans="1:47" x14ac:dyDescent="0.25">
      <c r="A733" s="4" t="s">
        <v>47</v>
      </c>
      <c r="B733" s="3">
        <f>model!B46</f>
        <v>318899</v>
      </c>
      <c r="C733" s="3">
        <f>model!C46</f>
        <v>2213</v>
      </c>
      <c r="D733" s="3">
        <f>model!D46</f>
        <v>49379</v>
      </c>
      <c r="E733" s="3">
        <f>model!E46</f>
        <v>2573</v>
      </c>
      <c r="F733" s="3">
        <f>model!F46</f>
        <v>3502</v>
      </c>
      <c r="G733" s="3">
        <f>model!G46</f>
        <v>15093</v>
      </c>
      <c r="H733" s="3">
        <f>model!H46</f>
        <v>14867</v>
      </c>
      <c r="I733" s="3">
        <f>model!I46</f>
        <v>2245</v>
      </c>
      <c r="J733" s="3">
        <f>model!J46</f>
        <v>18124</v>
      </c>
      <c r="K733" s="3">
        <f>model!K46</f>
        <v>102400</v>
      </c>
      <c r="L733" s="3">
        <f>model!L46</f>
        <v>4480</v>
      </c>
      <c r="M733" s="3">
        <f>model!M46</f>
        <v>656</v>
      </c>
      <c r="N733" s="3">
        <f>model!N46</f>
        <v>294</v>
      </c>
      <c r="O733" s="3">
        <f>model!O46</f>
        <v>99897</v>
      </c>
      <c r="P733" s="3">
        <f>model!P46</f>
        <v>3076</v>
      </c>
      <c r="Q733" s="3">
        <f>model!Q46</f>
        <v>12094</v>
      </c>
      <c r="R733" s="3">
        <f>model!R46</f>
        <v>289</v>
      </c>
      <c r="S733" s="3">
        <f>model!S46</f>
        <v>2822</v>
      </c>
      <c r="T733" s="3">
        <f>model!T46</f>
        <v>1537</v>
      </c>
      <c r="U733" s="3">
        <f>model!U46</f>
        <v>15592</v>
      </c>
      <c r="V733" s="3">
        <f>model!V46</f>
        <v>3413</v>
      </c>
      <c r="W733" s="3">
        <f>model!W46</f>
        <v>3237</v>
      </c>
      <c r="X733" s="3">
        <f>model!X46</f>
        <v>6423</v>
      </c>
      <c r="Y733" s="3">
        <f>model!Y46</f>
        <v>6834</v>
      </c>
      <c r="Z733" s="3">
        <f>model!Z46</f>
        <v>6465</v>
      </c>
      <c r="AA733" s="3">
        <f>model!AA46</f>
        <v>8084</v>
      </c>
      <c r="AB733" s="3">
        <f>model!AB46</f>
        <v>11025</v>
      </c>
      <c r="AC733" s="3">
        <f>model!AC46</f>
        <v>113095</v>
      </c>
      <c r="AD733" s="3">
        <f>model!AD46</f>
        <v>18141</v>
      </c>
      <c r="AE733" s="3">
        <f>model!AE46</f>
        <v>3617</v>
      </c>
      <c r="AF733" s="3">
        <f>model!AF46</f>
        <v>1619</v>
      </c>
      <c r="AG733" s="3">
        <f>model!AG46</f>
        <v>2058</v>
      </c>
      <c r="AH733" s="3">
        <f>model!AH46</f>
        <v>17292</v>
      </c>
      <c r="AI733" s="3">
        <f>model!AI46</f>
        <v>8221</v>
      </c>
      <c r="AJ733" s="3">
        <f>model!AJ46</f>
        <v>18975</v>
      </c>
      <c r="AK733" s="3">
        <f>model!AK46</f>
        <v>1674</v>
      </c>
      <c r="AL733" s="3">
        <f>model!AL46</f>
        <v>2740</v>
      </c>
      <c r="AM733" s="3">
        <f>model!AM46</f>
        <v>7089</v>
      </c>
      <c r="AN733" s="3">
        <f>model!AN46</f>
        <v>2604</v>
      </c>
      <c r="AO733" s="3">
        <f>model!AO46</f>
        <v>5071</v>
      </c>
      <c r="AP733" s="3">
        <f>model!AP46</f>
        <v>3974</v>
      </c>
      <c r="AQ733" s="3">
        <f>model!AQ46</f>
        <v>40717</v>
      </c>
      <c r="AR733" s="3">
        <f>model!AR46</f>
        <v>6199</v>
      </c>
      <c r="AS733" s="3">
        <f>model!AS46</f>
        <v>3832</v>
      </c>
      <c r="AT733" s="3"/>
      <c r="AU733" s="3"/>
    </row>
    <row r="736" spans="1:47" x14ac:dyDescent="0.25">
      <c r="A736" s="5" t="s">
        <v>62</v>
      </c>
      <c r="B736" s="2" t="s">
        <v>1</v>
      </c>
      <c r="C736" s="2" t="s">
        <v>2</v>
      </c>
      <c r="D736" s="2" t="s">
        <v>3</v>
      </c>
      <c r="E736" s="2" t="s">
        <v>4</v>
      </c>
      <c r="F736" s="2" t="s">
        <v>5</v>
      </c>
      <c r="G736" s="2" t="s">
        <v>6</v>
      </c>
      <c r="H736" s="2" t="s">
        <v>7</v>
      </c>
      <c r="I736" s="2" t="s">
        <v>8</v>
      </c>
      <c r="J736" s="2" t="s">
        <v>9</v>
      </c>
      <c r="K736" s="2" t="s">
        <v>10</v>
      </c>
      <c r="L736" s="2" t="s">
        <v>11</v>
      </c>
      <c r="M736" s="2" t="s">
        <v>12</v>
      </c>
      <c r="N736" s="2" t="s">
        <v>13</v>
      </c>
      <c r="O736" s="2" t="s">
        <v>14</v>
      </c>
      <c r="P736" s="2" t="s">
        <v>15</v>
      </c>
      <c r="Q736" s="2" t="s">
        <v>16</v>
      </c>
      <c r="R736" s="2" t="s">
        <v>17</v>
      </c>
      <c r="S736" s="2" t="s">
        <v>18</v>
      </c>
      <c r="T736" s="2" t="s">
        <v>19</v>
      </c>
      <c r="U736" s="2" t="s">
        <v>20</v>
      </c>
      <c r="V736" s="2" t="s">
        <v>21</v>
      </c>
      <c r="W736" s="2" t="s">
        <v>22</v>
      </c>
      <c r="X736" s="2" t="s">
        <v>23</v>
      </c>
      <c r="Y736" s="2" t="s">
        <v>24</v>
      </c>
      <c r="Z736" s="2" t="s">
        <v>25</v>
      </c>
      <c r="AA736" s="2" t="s">
        <v>26</v>
      </c>
      <c r="AB736" s="2" t="s">
        <v>27</v>
      </c>
      <c r="AC736" s="2" t="s">
        <v>28</v>
      </c>
      <c r="AD736" s="2" t="s">
        <v>29</v>
      </c>
      <c r="AE736" s="2" t="s">
        <v>30</v>
      </c>
      <c r="AF736" s="2" t="s">
        <v>31</v>
      </c>
      <c r="AG736" s="2" t="s">
        <v>32</v>
      </c>
      <c r="AH736" s="2" t="s">
        <v>33</v>
      </c>
      <c r="AI736" s="2" t="s">
        <v>34</v>
      </c>
      <c r="AJ736" s="2" t="s">
        <v>35</v>
      </c>
      <c r="AK736" s="2" t="s">
        <v>36</v>
      </c>
      <c r="AL736" s="2" t="s">
        <v>37</v>
      </c>
      <c r="AM736" s="2" t="s">
        <v>38</v>
      </c>
      <c r="AN736" s="2" t="s">
        <v>39</v>
      </c>
      <c r="AO736" s="2" t="s">
        <v>40</v>
      </c>
      <c r="AP736" s="2" t="s">
        <v>41</v>
      </c>
      <c r="AQ736" s="2" t="s">
        <v>42</v>
      </c>
      <c r="AR736" s="2" t="s">
        <v>43</v>
      </c>
      <c r="AS736" s="2" t="s">
        <v>44</v>
      </c>
      <c r="AT736" s="4" t="s">
        <v>46</v>
      </c>
      <c r="AU736" s="4" t="s">
        <v>47</v>
      </c>
    </row>
    <row r="737" spans="1:47" x14ac:dyDescent="0.25">
      <c r="A737" s="2" t="s">
        <v>1</v>
      </c>
      <c r="B737">
        <f>B688*($AU688/$AT688)</f>
        <v>258550.75267279433</v>
      </c>
      <c r="C737">
        <f t="shared" ref="C737:AS737" si="943">C688*($AU688/$AT688)</f>
        <v>3.7412316187494734</v>
      </c>
      <c r="D737">
        <f t="shared" si="943"/>
        <v>20.13287104675172</v>
      </c>
      <c r="E737">
        <f t="shared" si="943"/>
        <v>0</v>
      </c>
      <c r="F737">
        <f t="shared" si="943"/>
        <v>0</v>
      </c>
      <c r="G737">
        <f t="shared" si="943"/>
        <v>0</v>
      </c>
      <c r="H737">
        <f t="shared" si="943"/>
        <v>60.006688678868038</v>
      </c>
      <c r="I737">
        <f t="shared" si="943"/>
        <v>443.30202310527403</v>
      </c>
      <c r="J737">
        <f t="shared" si="943"/>
        <v>0</v>
      </c>
      <c r="K737">
        <f t="shared" si="943"/>
        <v>332.94967996529095</v>
      </c>
      <c r="L737">
        <f t="shared" si="943"/>
        <v>0</v>
      </c>
      <c r="M737">
        <f t="shared" si="943"/>
        <v>0</v>
      </c>
      <c r="N737">
        <f t="shared" si="943"/>
        <v>0</v>
      </c>
      <c r="O737">
        <f t="shared" si="943"/>
        <v>13205.027004650914</v>
      </c>
      <c r="P737">
        <f t="shared" si="943"/>
        <v>0</v>
      </c>
      <c r="Q737">
        <f t="shared" si="943"/>
        <v>4.5016399941106133</v>
      </c>
      <c r="R737">
        <f t="shared" si="943"/>
        <v>0</v>
      </c>
      <c r="S737">
        <f t="shared" si="943"/>
        <v>0</v>
      </c>
      <c r="T737">
        <f t="shared" si="943"/>
        <v>4.6523358601144302</v>
      </c>
      <c r="U737">
        <f t="shared" si="943"/>
        <v>1014.8498812083674</v>
      </c>
      <c r="V737">
        <f t="shared" si="943"/>
        <v>0</v>
      </c>
      <c r="W737">
        <f t="shared" si="943"/>
        <v>0</v>
      </c>
      <c r="X737">
        <f t="shared" si="943"/>
        <v>313.49781934791457</v>
      </c>
      <c r="Y737">
        <f t="shared" si="943"/>
        <v>5.6251258959418209</v>
      </c>
      <c r="Z737">
        <f t="shared" si="943"/>
        <v>68.70390719815768</v>
      </c>
      <c r="AA737">
        <f t="shared" si="943"/>
        <v>0</v>
      </c>
      <c r="AB737">
        <f t="shared" si="943"/>
        <v>3.7383943518545388</v>
      </c>
      <c r="AC737">
        <f t="shared" si="943"/>
        <v>0</v>
      </c>
      <c r="AD737">
        <f t="shared" si="943"/>
        <v>0</v>
      </c>
      <c r="AE737">
        <f t="shared" si="943"/>
        <v>0</v>
      </c>
      <c r="AF737">
        <f t="shared" si="943"/>
        <v>0</v>
      </c>
      <c r="AG737">
        <f t="shared" si="943"/>
        <v>3.2966569837730657</v>
      </c>
      <c r="AH737">
        <f t="shared" si="943"/>
        <v>18.886028111182299</v>
      </c>
      <c r="AI737">
        <f t="shared" si="943"/>
        <v>8.174910354763254</v>
      </c>
      <c r="AJ737">
        <f t="shared" si="943"/>
        <v>0</v>
      </c>
      <c r="AK737">
        <f t="shared" si="943"/>
        <v>0</v>
      </c>
      <c r="AL737">
        <f t="shared" si="943"/>
        <v>35.095349124196716</v>
      </c>
      <c r="AM737">
        <f t="shared" si="943"/>
        <v>89.67016278759121</v>
      </c>
      <c r="AN737">
        <f t="shared" si="943"/>
        <v>0</v>
      </c>
      <c r="AO737">
        <f t="shared" si="943"/>
        <v>0</v>
      </c>
      <c r="AP737">
        <f t="shared" si="943"/>
        <v>0</v>
      </c>
      <c r="AQ737">
        <f t="shared" si="943"/>
        <v>57.950714458408683</v>
      </c>
      <c r="AR737">
        <f t="shared" si="943"/>
        <v>96.411792685840155</v>
      </c>
      <c r="AS737">
        <f t="shared" si="943"/>
        <v>18.033109777633431</v>
      </c>
      <c r="AT737" s="3">
        <f>SUM(B737:AS737)</f>
        <v>274359.00000000006</v>
      </c>
      <c r="AU737" s="3">
        <f>model!AT2</f>
        <v>274359</v>
      </c>
    </row>
    <row r="738" spans="1:47" x14ac:dyDescent="0.25">
      <c r="A738" s="2" t="s">
        <v>2</v>
      </c>
      <c r="B738">
        <f t="shared" ref="B738:AS738" si="944">B689*($AU689/$AT689)</f>
        <v>8.4762930265556093</v>
      </c>
      <c r="C738">
        <f t="shared" si="944"/>
        <v>2003.5562439616508</v>
      </c>
      <c r="D738">
        <f t="shared" si="944"/>
        <v>0</v>
      </c>
      <c r="E738">
        <f t="shared" si="944"/>
        <v>0</v>
      </c>
      <c r="F738">
        <f t="shared" si="944"/>
        <v>0</v>
      </c>
      <c r="G738">
        <f t="shared" si="944"/>
        <v>0</v>
      </c>
      <c r="H738">
        <f t="shared" si="944"/>
        <v>0</v>
      </c>
      <c r="I738">
        <f t="shared" si="944"/>
        <v>0</v>
      </c>
      <c r="J738">
        <f t="shared" si="944"/>
        <v>0</v>
      </c>
      <c r="K738">
        <f t="shared" si="944"/>
        <v>0</v>
      </c>
      <c r="L738">
        <f t="shared" si="944"/>
        <v>0</v>
      </c>
      <c r="M738">
        <f t="shared" si="944"/>
        <v>0</v>
      </c>
      <c r="N738">
        <f t="shared" si="944"/>
        <v>0</v>
      </c>
      <c r="O738">
        <f t="shared" si="944"/>
        <v>17.913082217373759</v>
      </c>
      <c r="P738">
        <f t="shared" si="944"/>
        <v>0</v>
      </c>
      <c r="Q738">
        <f t="shared" si="944"/>
        <v>0</v>
      </c>
      <c r="R738">
        <f t="shared" si="944"/>
        <v>0</v>
      </c>
      <c r="S738">
        <f t="shared" si="944"/>
        <v>0</v>
      </c>
      <c r="T738">
        <f t="shared" si="944"/>
        <v>0</v>
      </c>
      <c r="U738">
        <f t="shared" si="944"/>
        <v>0</v>
      </c>
      <c r="V738">
        <f t="shared" si="944"/>
        <v>0</v>
      </c>
      <c r="W738">
        <f t="shared" si="944"/>
        <v>0</v>
      </c>
      <c r="X738">
        <f t="shared" si="944"/>
        <v>0</v>
      </c>
      <c r="Y738">
        <f t="shared" si="944"/>
        <v>0</v>
      </c>
      <c r="Z738">
        <f t="shared" si="944"/>
        <v>71.400988237772125</v>
      </c>
      <c r="AA738">
        <f t="shared" si="944"/>
        <v>0</v>
      </c>
      <c r="AB738">
        <f t="shared" si="944"/>
        <v>0</v>
      </c>
      <c r="AC738">
        <f t="shared" si="944"/>
        <v>0</v>
      </c>
      <c r="AD738">
        <f t="shared" si="944"/>
        <v>0</v>
      </c>
      <c r="AE738">
        <f t="shared" si="944"/>
        <v>0</v>
      </c>
      <c r="AF738">
        <f t="shared" si="944"/>
        <v>0</v>
      </c>
      <c r="AG738">
        <f t="shared" si="944"/>
        <v>0</v>
      </c>
      <c r="AH738">
        <f t="shared" si="944"/>
        <v>0</v>
      </c>
      <c r="AI738">
        <f t="shared" si="944"/>
        <v>0</v>
      </c>
      <c r="AJ738">
        <f t="shared" si="944"/>
        <v>0</v>
      </c>
      <c r="AK738">
        <f t="shared" si="944"/>
        <v>0</v>
      </c>
      <c r="AL738">
        <f t="shared" si="944"/>
        <v>0</v>
      </c>
      <c r="AM738">
        <f t="shared" si="944"/>
        <v>9.5166441256181127</v>
      </c>
      <c r="AN738">
        <f t="shared" si="944"/>
        <v>0</v>
      </c>
      <c r="AO738">
        <f t="shared" si="944"/>
        <v>0</v>
      </c>
      <c r="AP738">
        <f t="shared" si="944"/>
        <v>0</v>
      </c>
      <c r="AQ738">
        <f t="shared" si="944"/>
        <v>2.9989921401781539</v>
      </c>
      <c r="AR738">
        <f t="shared" si="944"/>
        <v>350.60516933414732</v>
      </c>
      <c r="AS738">
        <f t="shared" si="944"/>
        <v>6.532586956703458</v>
      </c>
      <c r="AT738" s="3">
        <f t="shared" ref="AT738:AT780" si="945">SUM(B738:AS738)</f>
        <v>2470.9999999999995</v>
      </c>
      <c r="AU738" s="3">
        <f>model!AT3</f>
        <v>2471</v>
      </c>
    </row>
    <row r="739" spans="1:47" x14ac:dyDescent="0.25">
      <c r="A739" s="2" t="s">
        <v>3</v>
      </c>
      <c r="B739">
        <f t="shared" ref="B739:AS739" si="946">B690*($AU690/$AT690)</f>
        <v>28.540594122898938</v>
      </c>
      <c r="C739">
        <f t="shared" si="946"/>
        <v>0</v>
      </c>
      <c r="D739">
        <f t="shared" si="946"/>
        <v>41360.729112179877</v>
      </c>
      <c r="E739">
        <f t="shared" si="946"/>
        <v>0</v>
      </c>
      <c r="F739">
        <f t="shared" si="946"/>
        <v>0</v>
      </c>
      <c r="G739">
        <f t="shared" si="946"/>
        <v>2307.4301418623254</v>
      </c>
      <c r="H739">
        <f t="shared" si="946"/>
        <v>0</v>
      </c>
      <c r="I739">
        <f t="shared" si="946"/>
        <v>0</v>
      </c>
      <c r="J739">
        <f t="shared" si="946"/>
        <v>0</v>
      </c>
      <c r="K739">
        <f t="shared" si="946"/>
        <v>5483.558070911824</v>
      </c>
      <c r="L739">
        <f t="shared" si="946"/>
        <v>0</v>
      </c>
      <c r="M739">
        <f t="shared" si="946"/>
        <v>133.61255412301585</v>
      </c>
      <c r="N739">
        <f t="shared" si="946"/>
        <v>0</v>
      </c>
      <c r="O739">
        <f t="shared" si="946"/>
        <v>50.396769437583743</v>
      </c>
      <c r="P739">
        <f t="shared" si="946"/>
        <v>85.573940068181386</v>
      </c>
      <c r="Q739">
        <f t="shared" si="946"/>
        <v>2.9284722229137898</v>
      </c>
      <c r="R739">
        <f t="shared" si="946"/>
        <v>0</v>
      </c>
      <c r="S739">
        <f t="shared" si="946"/>
        <v>0</v>
      </c>
      <c r="T739">
        <f t="shared" si="946"/>
        <v>1.9861439627595252</v>
      </c>
      <c r="U739">
        <f t="shared" si="946"/>
        <v>0</v>
      </c>
      <c r="V739">
        <f t="shared" si="946"/>
        <v>1.7848465064250791</v>
      </c>
      <c r="W739">
        <f t="shared" si="946"/>
        <v>6.4519685620135263</v>
      </c>
      <c r="X739">
        <f t="shared" si="946"/>
        <v>0</v>
      </c>
      <c r="Y739">
        <f t="shared" si="946"/>
        <v>0</v>
      </c>
      <c r="Z739">
        <f t="shared" si="946"/>
        <v>0</v>
      </c>
      <c r="AA739">
        <f t="shared" si="946"/>
        <v>30.506376548462825</v>
      </c>
      <c r="AB739">
        <f t="shared" si="946"/>
        <v>0</v>
      </c>
      <c r="AC739">
        <f t="shared" si="946"/>
        <v>0</v>
      </c>
      <c r="AD739">
        <f t="shared" si="946"/>
        <v>0</v>
      </c>
      <c r="AE739">
        <f t="shared" si="946"/>
        <v>0</v>
      </c>
      <c r="AF739">
        <f t="shared" si="946"/>
        <v>0</v>
      </c>
      <c r="AG739">
        <f t="shared" si="946"/>
        <v>0</v>
      </c>
      <c r="AH739">
        <f t="shared" si="946"/>
        <v>26.188607243062044</v>
      </c>
      <c r="AI739">
        <f t="shared" si="946"/>
        <v>0</v>
      </c>
      <c r="AJ739">
        <f t="shared" si="946"/>
        <v>0</v>
      </c>
      <c r="AK739">
        <f t="shared" si="946"/>
        <v>16.321083004078638</v>
      </c>
      <c r="AL739">
        <f t="shared" si="946"/>
        <v>0</v>
      </c>
      <c r="AM739">
        <f t="shared" si="946"/>
        <v>0</v>
      </c>
      <c r="AN739">
        <f t="shared" si="946"/>
        <v>314.92886564027879</v>
      </c>
      <c r="AO739">
        <f t="shared" si="946"/>
        <v>0</v>
      </c>
      <c r="AP739">
        <f t="shared" si="946"/>
        <v>0</v>
      </c>
      <c r="AQ739">
        <f t="shared" si="946"/>
        <v>27.062453604295872</v>
      </c>
      <c r="AR739">
        <f t="shared" si="946"/>
        <v>0</v>
      </c>
      <c r="AS739">
        <f t="shared" si="946"/>
        <v>0</v>
      </c>
      <c r="AT739" s="3">
        <f t="shared" si="945"/>
        <v>49877.999999999971</v>
      </c>
      <c r="AU739" s="3">
        <f>model!AT4</f>
        <v>49878</v>
      </c>
    </row>
    <row r="740" spans="1:47" x14ac:dyDescent="0.25">
      <c r="A740" s="2" t="s">
        <v>4</v>
      </c>
      <c r="B740">
        <f t="shared" ref="B740:AS740" si="947">B691*($AU691/$AT691)</f>
        <v>62.062515818270818</v>
      </c>
      <c r="C740">
        <f t="shared" si="947"/>
        <v>0</v>
      </c>
      <c r="D740">
        <f t="shared" si="947"/>
        <v>142.40080082490906</v>
      </c>
      <c r="E740">
        <f t="shared" si="947"/>
        <v>2688.095964648378</v>
      </c>
      <c r="F740">
        <f t="shared" si="947"/>
        <v>0</v>
      </c>
      <c r="G740">
        <f t="shared" si="947"/>
        <v>6.8155218656036309</v>
      </c>
      <c r="H740">
        <f t="shared" si="947"/>
        <v>0</v>
      </c>
      <c r="I740">
        <f t="shared" si="947"/>
        <v>0</v>
      </c>
      <c r="J740">
        <f t="shared" si="947"/>
        <v>0</v>
      </c>
      <c r="K740">
        <f t="shared" si="947"/>
        <v>0</v>
      </c>
      <c r="L740">
        <f t="shared" si="947"/>
        <v>0</v>
      </c>
      <c r="M740">
        <f t="shared" si="947"/>
        <v>0</v>
      </c>
      <c r="N740">
        <f t="shared" si="947"/>
        <v>0</v>
      </c>
      <c r="O740">
        <f t="shared" si="947"/>
        <v>0</v>
      </c>
      <c r="P740">
        <f t="shared" si="947"/>
        <v>395.83554237958828</v>
      </c>
      <c r="Q740">
        <f t="shared" si="947"/>
        <v>0</v>
      </c>
      <c r="R740">
        <f t="shared" si="947"/>
        <v>0</v>
      </c>
      <c r="S740">
        <f t="shared" si="947"/>
        <v>0</v>
      </c>
      <c r="T740">
        <f t="shared" si="947"/>
        <v>0</v>
      </c>
      <c r="U740">
        <f t="shared" si="947"/>
        <v>0</v>
      </c>
      <c r="V740">
        <f t="shared" si="947"/>
        <v>20.427425703893007</v>
      </c>
      <c r="W740">
        <f t="shared" si="947"/>
        <v>0</v>
      </c>
      <c r="X740">
        <f t="shared" si="947"/>
        <v>0</v>
      </c>
      <c r="Y740">
        <f t="shared" si="947"/>
        <v>0</v>
      </c>
      <c r="Z740">
        <f t="shared" si="947"/>
        <v>0</v>
      </c>
      <c r="AA740">
        <f t="shared" si="947"/>
        <v>0</v>
      </c>
      <c r="AB740">
        <f t="shared" si="947"/>
        <v>0</v>
      </c>
      <c r="AC740">
        <f t="shared" si="947"/>
        <v>0</v>
      </c>
      <c r="AD740">
        <f t="shared" si="947"/>
        <v>0</v>
      </c>
      <c r="AE740">
        <f t="shared" si="947"/>
        <v>0</v>
      </c>
      <c r="AF740">
        <f t="shared" si="947"/>
        <v>0</v>
      </c>
      <c r="AG740">
        <f t="shared" si="947"/>
        <v>0</v>
      </c>
      <c r="AH740">
        <f t="shared" si="947"/>
        <v>0</v>
      </c>
      <c r="AI740">
        <f t="shared" si="947"/>
        <v>0</v>
      </c>
      <c r="AJ740">
        <f t="shared" si="947"/>
        <v>0</v>
      </c>
      <c r="AK740">
        <f t="shared" si="947"/>
        <v>10.703563552406457</v>
      </c>
      <c r="AL740">
        <f t="shared" si="947"/>
        <v>0</v>
      </c>
      <c r="AM740">
        <f t="shared" si="947"/>
        <v>0</v>
      </c>
      <c r="AN740">
        <f t="shared" si="947"/>
        <v>4.6586652069507952</v>
      </c>
      <c r="AO740">
        <f t="shared" si="947"/>
        <v>0</v>
      </c>
      <c r="AP740">
        <f t="shared" si="947"/>
        <v>0</v>
      </c>
      <c r="AQ740">
        <f t="shared" si="947"/>
        <v>0</v>
      </c>
      <c r="AR740">
        <f t="shared" si="947"/>
        <v>0</v>
      </c>
      <c r="AS740">
        <f t="shared" si="947"/>
        <v>0</v>
      </c>
      <c r="AT740" s="3">
        <f t="shared" si="945"/>
        <v>3331.0000000000005</v>
      </c>
      <c r="AU740" s="3">
        <f>model!AT5</f>
        <v>3331</v>
      </c>
    </row>
    <row r="741" spans="1:47" x14ac:dyDescent="0.25">
      <c r="A741" s="2" t="s">
        <v>5</v>
      </c>
      <c r="B741">
        <f t="shared" ref="B741:AS741" si="948">B692*($AU692/$AT692)</f>
        <v>0</v>
      </c>
      <c r="C741">
        <f t="shared" si="948"/>
        <v>0</v>
      </c>
      <c r="D741">
        <f t="shared" si="948"/>
        <v>0</v>
      </c>
      <c r="E741">
        <f t="shared" si="948"/>
        <v>0</v>
      </c>
      <c r="F741">
        <f t="shared" si="948"/>
        <v>2796.4019734074473</v>
      </c>
      <c r="G741">
        <f t="shared" si="948"/>
        <v>0</v>
      </c>
      <c r="H741">
        <f t="shared" si="948"/>
        <v>0</v>
      </c>
      <c r="I741">
        <f t="shared" si="948"/>
        <v>0</v>
      </c>
      <c r="J741">
        <f t="shared" si="948"/>
        <v>0</v>
      </c>
      <c r="K741">
        <f t="shared" si="948"/>
        <v>0</v>
      </c>
      <c r="L741">
        <f t="shared" si="948"/>
        <v>0</v>
      </c>
      <c r="M741">
        <f t="shared" si="948"/>
        <v>0</v>
      </c>
      <c r="N741">
        <f t="shared" si="948"/>
        <v>0</v>
      </c>
      <c r="O741">
        <f t="shared" si="948"/>
        <v>0</v>
      </c>
      <c r="P741">
        <f t="shared" si="948"/>
        <v>0</v>
      </c>
      <c r="Q741">
        <f t="shared" si="948"/>
        <v>0</v>
      </c>
      <c r="R741">
        <f t="shared" si="948"/>
        <v>0</v>
      </c>
      <c r="S741">
        <f t="shared" si="948"/>
        <v>0</v>
      </c>
      <c r="T741">
        <f t="shared" si="948"/>
        <v>0</v>
      </c>
      <c r="U741">
        <f t="shared" si="948"/>
        <v>0</v>
      </c>
      <c r="V741">
        <f t="shared" si="948"/>
        <v>0</v>
      </c>
      <c r="W741">
        <f t="shared" si="948"/>
        <v>0</v>
      </c>
      <c r="X741">
        <f t="shared" si="948"/>
        <v>0</v>
      </c>
      <c r="Y741">
        <f t="shared" si="948"/>
        <v>0</v>
      </c>
      <c r="Z741">
        <f t="shared" si="948"/>
        <v>0</v>
      </c>
      <c r="AA741">
        <f t="shared" si="948"/>
        <v>0</v>
      </c>
      <c r="AB741">
        <f t="shared" si="948"/>
        <v>0</v>
      </c>
      <c r="AC741">
        <f t="shared" si="948"/>
        <v>1973.5341680220051</v>
      </c>
      <c r="AD741">
        <f t="shared" si="948"/>
        <v>154.12440187709973</v>
      </c>
      <c r="AE741">
        <f t="shared" si="948"/>
        <v>0</v>
      </c>
      <c r="AF741">
        <f t="shared" si="948"/>
        <v>0</v>
      </c>
      <c r="AG741">
        <f t="shared" si="948"/>
        <v>0</v>
      </c>
      <c r="AH741">
        <f t="shared" si="948"/>
        <v>0</v>
      </c>
      <c r="AI741">
        <f t="shared" si="948"/>
        <v>0</v>
      </c>
      <c r="AJ741">
        <f t="shared" si="948"/>
        <v>0</v>
      </c>
      <c r="AK741">
        <f t="shared" si="948"/>
        <v>0</v>
      </c>
      <c r="AL741">
        <f t="shared" si="948"/>
        <v>0</v>
      </c>
      <c r="AM741">
        <f t="shared" si="948"/>
        <v>0</v>
      </c>
      <c r="AN741">
        <f t="shared" si="948"/>
        <v>0</v>
      </c>
      <c r="AO741">
        <f t="shared" si="948"/>
        <v>14.939456693448522</v>
      </c>
      <c r="AP741">
        <f t="shared" si="948"/>
        <v>0</v>
      </c>
      <c r="AQ741">
        <f t="shared" si="948"/>
        <v>0</v>
      </c>
      <c r="AR741">
        <f t="shared" si="948"/>
        <v>0</v>
      </c>
      <c r="AS741">
        <f t="shared" si="948"/>
        <v>0</v>
      </c>
      <c r="AT741" s="3">
        <f t="shared" si="945"/>
        <v>4939.0000000000009</v>
      </c>
      <c r="AU741" s="3">
        <f>model!AT6</f>
        <v>4939</v>
      </c>
    </row>
    <row r="742" spans="1:47" x14ac:dyDescent="0.25">
      <c r="A742" s="2" t="s">
        <v>6</v>
      </c>
      <c r="B742">
        <f t="shared" ref="B742:AS742" si="949">B693*($AU693/$AT693)</f>
        <v>0</v>
      </c>
      <c r="C742">
        <f t="shared" si="949"/>
        <v>0</v>
      </c>
      <c r="D742">
        <f t="shared" si="949"/>
        <v>571.25259466010675</v>
      </c>
      <c r="E742">
        <f t="shared" si="949"/>
        <v>0</v>
      </c>
      <c r="F742">
        <f t="shared" si="949"/>
        <v>0</v>
      </c>
      <c r="G742">
        <f t="shared" si="949"/>
        <v>9300.2379576533058</v>
      </c>
      <c r="H742">
        <f t="shared" si="949"/>
        <v>0</v>
      </c>
      <c r="I742">
        <f t="shared" si="949"/>
        <v>0</v>
      </c>
      <c r="J742">
        <f t="shared" si="949"/>
        <v>0</v>
      </c>
      <c r="K742">
        <f t="shared" si="949"/>
        <v>15511.794420210023</v>
      </c>
      <c r="L742">
        <f t="shared" si="949"/>
        <v>0</v>
      </c>
      <c r="M742">
        <f t="shared" si="949"/>
        <v>53.761342999515037</v>
      </c>
      <c r="N742">
        <f t="shared" si="949"/>
        <v>0</v>
      </c>
      <c r="O742">
        <f t="shared" si="949"/>
        <v>0</v>
      </c>
      <c r="P742">
        <f t="shared" si="949"/>
        <v>0</v>
      </c>
      <c r="Q742">
        <f t="shared" si="949"/>
        <v>1.0801284152113617</v>
      </c>
      <c r="R742">
        <f t="shared" si="949"/>
        <v>0</v>
      </c>
      <c r="S742">
        <f t="shared" si="949"/>
        <v>0</v>
      </c>
      <c r="T742">
        <f t="shared" si="949"/>
        <v>2.5116447281277323</v>
      </c>
      <c r="U742">
        <f t="shared" si="949"/>
        <v>0</v>
      </c>
      <c r="V742">
        <f t="shared" si="949"/>
        <v>0</v>
      </c>
      <c r="W742">
        <f t="shared" si="949"/>
        <v>0</v>
      </c>
      <c r="X742">
        <f t="shared" si="949"/>
        <v>0</v>
      </c>
      <c r="Y742">
        <f t="shared" si="949"/>
        <v>0</v>
      </c>
      <c r="Z742">
        <f t="shared" si="949"/>
        <v>0</v>
      </c>
      <c r="AA742">
        <f t="shared" si="949"/>
        <v>156.73940921875121</v>
      </c>
      <c r="AB742">
        <f t="shared" si="949"/>
        <v>0.46351864893400635</v>
      </c>
      <c r="AC742">
        <f t="shared" si="949"/>
        <v>0</v>
      </c>
      <c r="AD742">
        <f t="shared" si="949"/>
        <v>0</v>
      </c>
      <c r="AE742">
        <f t="shared" si="949"/>
        <v>0</v>
      </c>
      <c r="AF742">
        <f t="shared" si="949"/>
        <v>0</v>
      </c>
      <c r="AG742">
        <f t="shared" si="949"/>
        <v>0</v>
      </c>
      <c r="AH742">
        <f t="shared" si="949"/>
        <v>14.830475581061668</v>
      </c>
      <c r="AI742">
        <f t="shared" si="949"/>
        <v>0.7807432442590122</v>
      </c>
      <c r="AJ742">
        <f t="shared" si="949"/>
        <v>0</v>
      </c>
      <c r="AK742">
        <f t="shared" si="949"/>
        <v>0</v>
      </c>
      <c r="AL742">
        <f t="shared" si="949"/>
        <v>0</v>
      </c>
      <c r="AM742">
        <f t="shared" si="949"/>
        <v>0</v>
      </c>
      <c r="AN742">
        <f t="shared" si="949"/>
        <v>71.547764640704202</v>
      </c>
      <c r="AO742">
        <f t="shared" si="949"/>
        <v>0</v>
      </c>
      <c r="AP742">
        <f t="shared" si="949"/>
        <v>0</v>
      </c>
      <c r="AQ742">
        <f t="shared" si="949"/>
        <v>0</v>
      </c>
      <c r="AR742">
        <f t="shared" si="949"/>
        <v>0</v>
      </c>
      <c r="AS742">
        <f t="shared" si="949"/>
        <v>0</v>
      </c>
      <c r="AT742" s="3">
        <f t="shared" si="945"/>
        <v>25684.999999999996</v>
      </c>
      <c r="AU742" s="3">
        <f>model!AT7</f>
        <v>25685</v>
      </c>
    </row>
    <row r="743" spans="1:47" x14ac:dyDescent="0.25">
      <c r="A743" s="2" t="s">
        <v>7</v>
      </c>
      <c r="B743">
        <f t="shared" ref="B743:AS743" si="950">B694*($AU694/$AT694)</f>
        <v>0</v>
      </c>
      <c r="C743">
        <f t="shared" si="950"/>
        <v>0</v>
      </c>
      <c r="D743">
        <f t="shared" si="950"/>
        <v>0</v>
      </c>
      <c r="E743">
        <f t="shared" si="950"/>
        <v>0</v>
      </c>
      <c r="F743">
        <f t="shared" si="950"/>
        <v>0</v>
      </c>
      <c r="G743">
        <f t="shared" si="950"/>
        <v>0</v>
      </c>
      <c r="H743">
        <f t="shared" si="950"/>
        <v>13758.331470856492</v>
      </c>
      <c r="I743">
        <f t="shared" si="950"/>
        <v>0</v>
      </c>
      <c r="J743">
        <f t="shared" si="950"/>
        <v>0</v>
      </c>
      <c r="K743">
        <f t="shared" si="950"/>
        <v>0</v>
      </c>
      <c r="L743">
        <f t="shared" si="950"/>
        <v>0</v>
      </c>
      <c r="M743">
        <f t="shared" si="950"/>
        <v>6.155311231836035</v>
      </c>
      <c r="N743">
        <f t="shared" si="950"/>
        <v>31.007514813993005</v>
      </c>
      <c r="O743">
        <f t="shared" si="950"/>
        <v>0</v>
      </c>
      <c r="P743">
        <f t="shared" si="950"/>
        <v>0</v>
      </c>
      <c r="Q743">
        <f t="shared" si="950"/>
        <v>0</v>
      </c>
      <c r="R743">
        <f t="shared" si="950"/>
        <v>0</v>
      </c>
      <c r="S743">
        <f t="shared" si="950"/>
        <v>0</v>
      </c>
      <c r="T743">
        <f t="shared" si="950"/>
        <v>1.1360060458895986</v>
      </c>
      <c r="U743">
        <f t="shared" si="950"/>
        <v>14.262201731490595</v>
      </c>
      <c r="V743">
        <f t="shared" si="950"/>
        <v>0</v>
      </c>
      <c r="W743">
        <f t="shared" si="950"/>
        <v>0</v>
      </c>
      <c r="X743">
        <f t="shared" si="950"/>
        <v>0</v>
      </c>
      <c r="Y743">
        <f t="shared" si="950"/>
        <v>1.3735416399027738</v>
      </c>
      <c r="Z743">
        <f t="shared" si="950"/>
        <v>0</v>
      </c>
      <c r="AA743">
        <f t="shared" si="950"/>
        <v>0</v>
      </c>
      <c r="AB743">
        <f t="shared" si="950"/>
        <v>0</v>
      </c>
      <c r="AC743">
        <f t="shared" si="950"/>
        <v>0</v>
      </c>
      <c r="AD743">
        <f t="shared" si="950"/>
        <v>0</v>
      </c>
      <c r="AE743">
        <f t="shared" si="950"/>
        <v>0</v>
      </c>
      <c r="AF743">
        <f t="shared" si="950"/>
        <v>0</v>
      </c>
      <c r="AG743">
        <f t="shared" si="950"/>
        <v>16.457302726598726</v>
      </c>
      <c r="AH743">
        <f t="shared" si="950"/>
        <v>11.650319918372107</v>
      </c>
      <c r="AI743">
        <f t="shared" si="950"/>
        <v>6.4739911886976262</v>
      </c>
      <c r="AJ743">
        <f t="shared" si="950"/>
        <v>0</v>
      </c>
      <c r="AK743">
        <f t="shared" si="950"/>
        <v>0</v>
      </c>
      <c r="AL743">
        <f t="shared" si="950"/>
        <v>0</v>
      </c>
      <c r="AM743">
        <f t="shared" si="950"/>
        <v>0</v>
      </c>
      <c r="AN743">
        <f t="shared" si="950"/>
        <v>0</v>
      </c>
      <c r="AO743">
        <f t="shared" si="950"/>
        <v>0</v>
      </c>
      <c r="AP743">
        <f t="shared" si="950"/>
        <v>0</v>
      </c>
      <c r="AQ743">
        <f t="shared" si="950"/>
        <v>33.152339846724978</v>
      </c>
      <c r="AR743">
        <f t="shared" si="950"/>
        <v>0</v>
      </c>
      <c r="AS743">
        <f t="shared" si="950"/>
        <v>0</v>
      </c>
      <c r="AT743" s="3">
        <f t="shared" si="945"/>
        <v>13879.999999999996</v>
      </c>
      <c r="AU743" s="3">
        <f>model!AT8</f>
        <v>13880</v>
      </c>
    </row>
    <row r="744" spans="1:47" x14ac:dyDescent="0.25">
      <c r="A744" s="2" t="s">
        <v>8</v>
      </c>
      <c r="B744">
        <f t="shared" ref="B744:AS744" si="951">B695*($AU695/$AT695)</f>
        <v>2688.0152338082512</v>
      </c>
      <c r="C744">
        <f t="shared" si="951"/>
        <v>0</v>
      </c>
      <c r="D744">
        <f t="shared" si="951"/>
        <v>0</v>
      </c>
      <c r="E744">
        <f t="shared" si="951"/>
        <v>0</v>
      </c>
      <c r="F744">
        <f t="shared" si="951"/>
        <v>0</v>
      </c>
      <c r="G744">
        <f t="shared" si="951"/>
        <v>0</v>
      </c>
      <c r="H744">
        <f t="shared" si="951"/>
        <v>0</v>
      </c>
      <c r="I744">
        <f t="shared" si="951"/>
        <v>1674.0303659380966</v>
      </c>
      <c r="J744">
        <f t="shared" si="951"/>
        <v>0</v>
      </c>
      <c r="K744">
        <f t="shared" si="951"/>
        <v>0</v>
      </c>
      <c r="L744">
        <f t="shared" si="951"/>
        <v>0</v>
      </c>
      <c r="M744">
        <f t="shared" si="951"/>
        <v>0</v>
      </c>
      <c r="N744">
        <f t="shared" si="951"/>
        <v>0</v>
      </c>
      <c r="O744">
        <f t="shared" si="951"/>
        <v>46.546050905531516</v>
      </c>
      <c r="P744">
        <f t="shared" si="951"/>
        <v>0</v>
      </c>
      <c r="Q744">
        <f t="shared" si="951"/>
        <v>0</v>
      </c>
      <c r="R744">
        <f t="shared" si="951"/>
        <v>0</v>
      </c>
      <c r="S744">
        <f t="shared" si="951"/>
        <v>0</v>
      </c>
      <c r="T744">
        <f t="shared" si="951"/>
        <v>0</v>
      </c>
      <c r="U744">
        <f t="shared" si="951"/>
        <v>0</v>
      </c>
      <c r="V744">
        <f t="shared" si="951"/>
        <v>0</v>
      </c>
      <c r="W744">
        <f t="shared" si="951"/>
        <v>0</v>
      </c>
      <c r="X744">
        <f t="shared" si="951"/>
        <v>9.2107486282537021</v>
      </c>
      <c r="Y744">
        <f t="shared" si="951"/>
        <v>0</v>
      </c>
      <c r="Z744">
        <f t="shared" si="951"/>
        <v>0</v>
      </c>
      <c r="AA744">
        <f t="shared" si="951"/>
        <v>0</v>
      </c>
      <c r="AB744">
        <f t="shared" si="951"/>
        <v>0</v>
      </c>
      <c r="AC744">
        <f t="shared" si="951"/>
        <v>0</v>
      </c>
      <c r="AD744">
        <f t="shared" si="951"/>
        <v>0</v>
      </c>
      <c r="AE744">
        <f t="shared" si="951"/>
        <v>0</v>
      </c>
      <c r="AF744">
        <f t="shared" si="951"/>
        <v>0</v>
      </c>
      <c r="AG744">
        <f t="shared" si="951"/>
        <v>0</v>
      </c>
      <c r="AH744">
        <f t="shared" si="951"/>
        <v>0</v>
      </c>
      <c r="AI744">
        <f t="shared" si="951"/>
        <v>0</v>
      </c>
      <c r="AJ744">
        <f t="shared" si="951"/>
        <v>9.3915896781561621</v>
      </c>
      <c r="AK744">
        <f t="shared" si="951"/>
        <v>0</v>
      </c>
      <c r="AL744">
        <f t="shared" si="951"/>
        <v>0</v>
      </c>
      <c r="AM744">
        <f t="shared" si="951"/>
        <v>0</v>
      </c>
      <c r="AN744">
        <f t="shared" si="951"/>
        <v>0</v>
      </c>
      <c r="AO744">
        <f t="shared" si="951"/>
        <v>0</v>
      </c>
      <c r="AP744">
        <f t="shared" si="951"/>
        <v>0</v>
      </c>
      <c r="AQ744">
        <f t="shared" si="951"/>
        <v>0</v>
      </c>
      <c r="AR744">
        <f t="shared" si="951"/>
        <v>3.8060110417111406</v>
      </c>
      <c r="AS744">
        <f t="shared" si="951"/>
        <v>0</v>
      </c>
      <c r="AT744" s="3">
        <f t="shared" si="945"/>
        <v>4431.0000000000009</v>
      </c>
      <c r="AU744" s="3">
        <f>model!AT9</f>
        <v>4431</v>
      </c>
    </row>
    <row r="745" spans="1:47" x14ac:dyDescent="0.25">
      <c r="A745" s="2" t="s">
        <v>9</v>
      </c>
      <c r="B745">
        <f t="shared" ref="B745:AS745" si="952">B696*($AU696/$AT696)</f>
        <v>0</v>
      </c>
      <c r="C745">
        <f t="shared" si="952"/>
        <v>0</v>
      </c>
      <c r="D745">
        <f t="shared" si="952"/>
        <v>0</v>
      </c>
      <c r="E745">
        <f t="shared" si="952"/>
        <v>0</v>
      </c>
      <c r="F745">
        <f t="shared" si="952"/>
        <v>0</v>
      </c>
      <c r="G745">
        <f t="shared" si="952"/>
        <v>0</v>
      </c>
      <c r="H745">
        <f t="shared" si="952"/>
        <v>0</v>
      </c>
      <c r="I745">
        <f t="shared" si="952"/>
        <v>0</v>
      </c>
      <c r="J745">
        <f t="shared" si="952"/>
        <v>17310.528369272073</v>
      </c>
      <c r="K745">
        <f t="shared" si="952"/>
        <v>0</v>
      </c>
      <c r="L745">
        <f t="shared" si="952"/>
        <v>218.34356388577362</v>
      </c>
      <c r="M745">
        <f t="shared" si="952"/>
        <v>0</v>
      </c>
      <c r="N745">
        <f t="shared" si="952"/>
        <v>0</v>
      </c>
      <c r="O745">
        <f t="shared" si="952"/>
        <v>0</v>
      </c>
      <c r="P745">
        <f t="shared" si="952"/>
        <v>0</v>
      </c>
      <c r="Q745">
        <f t="shared" si="952"/>
        <v>0</v>
      </c>
      <c r="R745">
        <f t="shared" si="952"/>
        <v>0</v>
      </c>
      <c r="S745">
        <f t="shared" si="952"/>
        <v>0</v>
      </c>
      <c r="T745">
        <f t="shared" si="952"/>
        <v>0</v>
      </c>
      <c r="U745">
        <f t="shared" si="952"/>
        <v>0</v>
      </c>
      <c r="V745">
        <f t="shared" si="952"/>
        <v>0</v>
      </c>
      <c r="W745">
        <f t="shared" si="952"/>
        <v>0</v>
      </c>
      <c r="X745">
        <f t="shared" si="952"/>
        <v>0</v>
      </c>
      <c r="Y745">
        <f t="shared" si="952"/>
        <v>0</v>
      </c>
      <c r="Z745">
        <f t="shared" si="952"/>
        <v>0</v>
      </c>
      <c r="AA745">
        <f t="shared" si="952"/>
        <v>0</v>
      </c>
      <c r="AB745">
        <f t="shared" si="952"/>
        <v>0</v>
      </c>
      <c r="AC745">
        <f t="shared" si="952"/>
        <v>6950.125611221858</v>
      </c>
      <c r="AD745">
        <f t="shared" si="952"/>
        <v>35.017707438737688</v>
      </c>
      <c r="AE745">
        <f t="shared" si="952"/>
        <v>0</v>
      </c>
      <c r="AF745">
        <f t="shared" si="952"/>
        <v>0</v>
      </c>
      <c r="AG745">
        <f t="shared" si="952"/>
        <v>0</v>
      </c>
      <c r="AH745">
        <f t="shared" si="952"/>
        <v>0</v>
      </c>
      <c r="AI745">
        <f t="shared" si="952"/>
        <v>0</v>
      </c>
      <c r="AJ745">
        <f t="shared" si="952"/>
        <v>19.105323695656104</v>
      </c>
      <c r="AK745">
        <f t="shared" si="952"/>
        <v>0</v>
      </c>
      <c r="AL745">
        <f t="shared" si="952"/>
        <v>0</v>
      </c>
      <c r="AM745">
        <f t="shared" si="952"/>
        <v>0</v>
      </c>
      <c r="AN745">
        <f t="shared" si="952"/>
        <v>0</v>
      </c>
      <c r="AO745">
        <f t="shared" si="952"/>
        <v>5.8794244858955347</v>
      </c>
      <c r="AP745">
        <f t="shared" si="952"/>
        <v>0</v>
      </c>
      <c r="AQ745">
        <f t="shared" si="952"/>
        <v>0</v>
      </c>
      <c r="AR745">
        <f t="shared" si="952"/>
        <v>0</v>
      </c>
      <c r="AS745">
        <f t="shared" si="952"/>
        <v>0</v>
      </c>
      <c r="AT745" s="3">
        <f t="shared" si="945"/>
        <v>24538.999999999996</v>
      </c>
      <c r="AU745" s="3">
        <f>model!AT10</f>
        <v>24539</v>
      </c>
    </row>
    <row r="746" spans="1:47" x14ac:dyDescent="0.25">
      <c r="A746" s="2" t="s">
        <v>10</v>
      </c>
      <c r="B746">
        <f t="shared" ref="B746:AS746" si="953">B697*($AU697/$AT697)</f>
        <v>7.605890939910803</v>
      </c>
      <c r="C746">
        <f t="shared" si="953"/>
        <v>0</v>
      </c>
      <c r="D746">
        <f t="shared" si="953"/>
        <v>37.018366350841035</v>
      </c>
      <c r="E746">
        <f t="shared" si="953"/>
        <v>0</v>
      </c>
      <c r="F746">
        <f t="shared" si="953"/>
        <v>0</v>
      </c>
      <c r="G746">
        <f t="shared" si="953"/>
        <v>294.04823301684644</v>
      </c>
      <c r="H746">
        <f t="shared" si="953"/>
        <v>0</v>
      </c>
      <c r="I746">
        <f t="shared" si="953"/>
        <v>0</v>
      </c>
      <c r="J746">
        <f t="shared" si="953"/>
        <v>0</v>
      </c>
      <c r="K746">
        <f t="shared" si="953"/>
        <v>36314.179047723803</v>
      </c>
      <c r="L746">
        <f t="shared" si="953"/>
        <v>0</v>
      </c>
      <c r="M746">
        <f t="shared" si="953"/>
        <v>28.385758762222746</v>
      </c>
      <c r="N746">
        <f t="shared" si="953"/>
        <v>0</v>
      </c>
      <c r="O746">
        <f t="shared" si="953"/>
        <v>0.32472015992228903</v>
      </c>
      <c r="P746">
        <f t="shared" si="953"/>
        <v>0.27278616200967098</v>
      </c>
      <c r="Q746">
        <f t="shared" si="953"/>
        <v>1.7983154710302183</v>
      </c>
      <c r="R746">
        <f t="shared" si="953"/>
        <v>0</v>
      </c>
      <c r="S746">
        <f t="shared" si="953"/>
        <v>0</v>
      </c>
      <c r="T746">
        <f t="shared" si="953"/>
        <v>0</v>
      </c>
      <c r="U746">
        <f t="shared" si="953"/>
        <v>0</v>
      </c>
      <c r="V746">
        <f t="shared" si="953"/>
        <v>0</v>
      </c>
      <c r="W746">
        <f t="shared" si="953"/>
        <v>9.0529516373719527</v>
      </c>
      <c r="X746">
        <f t="shared" si="953"/>
        <v>0</v>
      </c>
      <c r="Y746">
        <f t="shared" si="953"/>
        <v>0</v>
      </c>
      <c r="Z746">
        <f t="shared" si="953"/>
        <v>0</v>
      </c>
      <c r="AA746">
        <f t="shared" si="953"/>
        <v>388.48502244608801</v>
      </c>
      <c r="AB746">
        <f t="shared" si="953"/>
        <v>0</v>
      </c>
      <c r="AC746">
        <f t="shared" si="953"/>
        <v>0</v>
      </c>
      <c r="AD746">
        <f t="shared" si="953"/>
        <v>0</v>
      </c>
      <c r="AE746">
        <f t="shared" si="953"/>
        <v>0</v>
      </c>
      <c r="AF746">
        <f t="shared" si="953"/>
        <v>0</v>
      </c>
      <c r="AG746">
        <f t="shared" si="953"/>
        <v>0</v>
      </c>
      <c r="AH746">
        <f t="shared" si="953"/>
        <v>100.35884654279279</v>
      </c>
      <c r="AI746">
        <f t="shared" si="953"/>
        <v>0</v>
      </c>
      <c r="AJ746">
        <f t="shared" si="953"/>
        <v>0</v>
      </c>
      <c r="AK746">
        <f t="shared" si="953"/>
        <v>0</v>
      </c>
      <c r="AL746">
        <f t="shared" si="953"/>
        <v>0</v>
      </c>
      <c r="AM746">
        <f t="shared" si="953"/>
        <v>0</v>
      </c>
      <c r="AN746">
        <f t="shared" si="953"/>
        <v>0</v>
      </c>
      <c r="AO746">
        <f t="shared" si="953"/>
        <v>0</v>
      </c>
      <c r="AP746">
        <f t="shared" si="953"/>
        <v>1.5741038158836793</v>
      </c>
      <c r="AQ746">
        <f t="shared" si="953"/>
        <v>1.8959569712626778</v>
      </c>
      <c r="AR746">
        <f t="shared" si="953"/>
        <v>0</v>
      </c>
      <c r="AS746">
        <f t="shared" si="953"/>
        <v>0</v>
      </c>
      <c r="AT746" s="3">
        <f t="shared" si="945"/>
        <v>37184.999999999978</v>
      </c>
      <c r="AU746" s="3">
        <f>model!AT11</f>
        <v>37185</v>
      </c>
    </row>
    <row r="747" spans="1:47" x14ac:dyDescent="0.25">
      <c r="A747" s="2" t="s">
        <v>11</v>
      </c>
      <c r="B747">
        <f t="shared" ref="B747:AS747" si="954">B698*($AU698/$AT698)</f>
        <v>0</v>
      </c>
      <c r="C747">
        <f t="shared" si="954"/>
        <v>0</v>
      </c>
      <c r="D747">
        <f t="shared" si="954"/>
        <v>0</v>
      </c>
      <c r="E747">
        <f t="shared" si="954"/>
        <v>0</v>
      </c>
      <c r="F747">
        <f t="shared" si="954"/>
        <v>0</v>
      </c>
      <c r="G747">
        <f t="shared" si="954"/>
        <v>0</v>
      </c>
      <c r="H747">
        <f t="shared" si="954"/>
        <v>0</v>
      </c>
      <c r="I747">
        <f t="shared" si="954"/>
        <v>0</v>
      </c>
      <c r="J747">
        <f t="shared" si="954"/>
        <v>765.15784956366599</v>
      </c>
      <c r="K747">
        <f t="shared" si="954"/>
        <v>0</v>
      </c>
      <c r="L747">
        <f t="shared" si="954"/>
        <v>4586.1109419026479</v>
      </c>
      <c r="M747">
        <f t="shared" si="954"/>
        <v>0</v>
      </c>
      <c r="N747">
        <f t="shared" si="954"/>
        <v>0</v>
      </c>
      <c r="O747">
        <f t="shared" si="954"/>
        <v>0</v>
      </c>
      <c r="P747">
        <f t="shared" si="954"/>
        <v>0</v>
      </c>
      <c r="Q747">
        <f t="shared" si="954"/>
        <v>0</v>
      </c>
      <c r="R747">
        <f t="shared" si="954"/>
        <v>0</v>
      </c>
      <c r="S747">
        <f t="shared" si="954"/>
        <v>0</v>
      </c>
      <c r="T747">
        <f t="shared" si="954"/>
        <v>0</v>
      </c>
      <c r="U747">
        <f t="shared" si="954"/>
        <v>0</v>
      </c>
      <c r="V747">
        <f t="shared" si="954"/>
        <v>0</v>
      </c>
      <c r="W747">
        <f t="shared" si="954"/>
        <v>0</v>
      </c>
      <c r="X747">
        <f t="shared" si="954"/>
        <v>0</v>
      </c>
      <c r="Y747">
        <f t="shared" si="954"/>
        <v>0</v>
      </c>
      <c r="Z747">
        <f t="shared" si="954"/>
        <v>0</v>
      </c>
      <c r="AA747">
        <f t="shared" si="954"/>
        <v>0</v>
      </c>
      <c r="AB747">
        <f t="shared" si="954"/>
        <v>0</v>
      </c>
      <c r="AC747">
        <f t="shared" si="954"/>
        <v>1003.7312085336856</v>
      </c>
      <c r="AD747">
        <f t="shared" si="954"/>
        <v>0</v>
      </c>
      <c r="AE747">
        <f t="shared" si="954"/>
        <v>0</v>
      </c>
      <c r="AF747">
        <f t="shared" si="954"/>
        <v>0</v>
      </c>
      <c r="AG747">
        <f t="shared" si="954"/>
        <v>0</v>
      </c>
      <c r="AH747">
        <f t="shared" si="954"/>
        <v>0</v>
      </c>
      <c r="AI747">
        <f t="shared" si="954"/>
        <v>0</v>
      </c>
      <c r="AJ747">
        <f t="shared" si="954"/>
        <v>0</v>
      </c>
      <c r="AK747">
        <f t="shared" si="954"/>
        <v>0</v>
      </c>
      <c r="AL747">
        <f t="shared" si="954"/>
        <v>0</v>
      </c>
      <c r="AM747">
        <f t="shared" si="954"/>
        <v>0</v>
      </c>
      <c r="AN747">
        <f t="shared" si="954"/>
        <v>0</v>
      </c>
      <c r="AO747">
        <f t="shared" si="954"/>
        <v>0</v>
      </c>
      <c r="AP747">
        <f t="shared" si="954"/>
        <v>0</v>
      </c>
      <c r="AQ747">
        <f t="shared" si="954"/>
        <v>0</v>
      </c>
      <c r="AR747">
        <f t="shared" si="954"/>
        <v>0</v>
      </c>
      <c r="AS747">
        <f t="shared" si="954"/>
        <v>0</v>
      </c>
      <c r="AT747" s="3">
        <f t="shared" si="945"/>
        <v>6354.9999999999991</v>
      </c>
      <c r="AU747" s="3">
        <f>model!AT12</f>
        <v>6355</v>
      </c>
    </row>
    <row r="748" spans="1:47" x14ac:dyDescent="0.25">
      <c r="A748" s="2" t="s">
        <v>12</v>
      </c>
      <c r="B748">
        <f t="shared" ref="B748:AS748" si="955">B699*($AU699/$AT699)</f>
        <v>0</v>
      </c>
      <c r="C748">
        <f t="shared" si="955"/>
        <v>0</v>
      </c>
      <c r="D748">
        <f t="shared" si="955"/>
        <v>7.7236740015836229</v>
      </c>
      <c r="E748">
        <f t="shared" si="955"/>
        <v>0</v>
      </c>
      <c r="F748">
        <f t="shared" si="955"/>
        <v>0</v>
      </c>
      <c r="G748">
        <f t="shared" si="955"/>
        <v>8.8720066857454505</v>
      </c>
      <c r="H748">
        <f t="shared" si="955"/>
        <v>0</v>
      </c>
      <c r="I748">
        <f t="shared" si="955"/>
        <v>0</v>
      </c>
      <c r="J748">
        <f t="shared" si="955"/>
        <v>0</v>
      </c>
      <c r="K748">
        <f t="shared" si="955"/>
        <v>1140.2341751122001</v>
      </c>
      <c r="L748">
        <f t="shared" si="955"/>
        <v>0</v>
      </c>
      <c r="M748">
        <f t="shared" si="955"/>
        <v>287.15434673902541</v>
      </c>
      <c r="N748">
        <f t="shared" si="955"/>
        <v>0</v>
      </c>
      <c r="O748">
        <f t="shared" si="955"/>
        <v>0</v>
      </c>
      <c r="P748">
        <f t="shared" si="955"/>
        <v>0</v>
      </c>
      <c r="Q748">
        <f t="shared" si="955"/>
        <v>0</v>
      </c>
      <c r="R748">
        <f t="shared" si="955"/>
        <v>0</v>
      </c>
      <c r="S748">
        <f t="shared" si="955"/>
        <v>0</v>
      </c>
      <c r="T748">
        <f t="shared" si="955"/>
        <v>4.0157974614453567</v>
      </c>
      <c r="U748">
        <f t="shared" si="955"/>
        <v>0</v>
      </c>
      <c r="V748">
        <f t="shared" si="955"/>
        <v>0</v>
      </c>
      <c r="W748">
        <f t="shared" si="955"/>
        <v>0</v>
      </c>
      <c r="X748">
        <f t="shared" si="955"/>
        <v>0</v>
      </c>
      <c r="Y748">
        <f t="shared" si="955"/>
        <v>0</v>
      </c>
      <c r="Z748">
        <f t="shared" si="955"/>
        <v>0</v>
      </c>
      <c r="AA748">
        <f t="shared" si="955"/>
        <v>0</v>
      </c>
      <c r="AB748">
        <f t="shared" si="955"/>
        <v>0</v>
      </c>
      <c r="AC748">
        <f t="shared" si="955"/>
        <v>0</v>
      </c>
      <c r="AD748">
        <f t="shared" si="955"/>
        <v>0</v>
      </c>
      <c r="AE748">
        <f t="shared" si="955"/>
        <v>0</v>
      </c>
      <c r="AF748">
        <f t="shared" si="955"/>
        <v>0</v>
      </c>
      <c r="AG748">
        <f t="shared" si="955"/>
        <v>0</v>
      </c>
      <c r="AH748">
        <f t="shared" si="955"/>
        <v>0</v>
      </c>
      <c r="AI748">
        <f t="shared" si="955"/>
        <v>0</v>
      </c>
      <c r="AJ748">
        <f t="shared" si="955"/>
        <v>0</v>
      </c>
      <c r="AK748">
        <f t="shared" si="955"/>
        <v>0</v>
      </c>
      <c r="AL748">
        <f t="shared" si="955"/>
        <v>0</v>
      </c>
      <c r="AM748">
        <f t="shared" si="955"/>
        <v>0</v>
      </c>
      <c r="AN748">
        <f t="shared" si="955"/>
        <v>0</v>
      </c>
      <c r="AO748">
        <f t="shared" si="955"/>
        <v>0</v>
      </c>
      <c r="AP748">
        <f t="shared" si="955"/>
        <v>0</v>
      </c>
      <c r="AQ748">
        <f t="shared" si="955"/>
        <v>0</v>
      </c>
      <c r="AR748">
        <f t="shared" si="955"/>
        <v>0</v>
      </c>
      <c r="AS748">
        <f t="shared" si="955"/>
        <v>0</v>
      </c>
      <c r="AT748" s="3">
        <f t="shared" si="945"/>
        <v>1448</v>
      </c>
      <c r="AU748" s="3">
        <f>model!AT13</f>
        <v>1448</v>
      </c>
    </row>
    <row r="749" spans="1:47" x14ac:dyDescent="0.25">
      <c r="A749" s="2" t="s">
        <v>13</v>
      </c>
      <c r="B749">
        <f t="shared" ref="B749:AS749" si="956">B700*($AU700/$AT700)</f>
        <v>0</v>
      </c>
      <c r="C749">
        <f t="shared" si="956"/>
        <v>0</v>
      </c>
      <c r="D749">
        <f t="shared" si="956"/>
        <v>0</v>
      </c>
      <c r="E749">
        <f t="shared" si="956"/>
        <v>0</v>
      </c>
      <c r="F749">
        <f t="shared" si="956"/>
        <v>0</v>
      </c>
      <c r="G749">
        <f t="shared" si="956"/>
        <v>0</v>
      </c>
      <c r="H749">
        <f t="shared" si="956"/>
        <v>425.24976483541786</v>
      </c>
      <c r="I749">
        <f t="shared" si="956"/>
        <v>0</v>
      </c>
      <c r="J749">
        <f t="shared" si="956"/>
        <v>0</v>
      </c>
      <c r="K749">
        <f t="shared" si="956"/>
        <v>0</v>
      </c>
      <c r="L749">
        <f t="shared" si="956"/>
        <v>0</v>
      </c>
      <c r="M749">
        <f t="shared" si="956"/>
        <v>0</v>
      </c>
      <c r="N749">
        <f t="shared" si="956"/>
        <v>297.63187193485055</v>
      </c>
      <c r="O749">
        <f t="shared" si="956"/>
        <v>0</v>
      </c>
      <c r="P749">
        <f t="shared" si="956"/>
        <v>0</v>
      </c>
      <c r="Q749">
        <f t="shared" si="956"/>
        <v>0</v>
      </c>
      <c r="R749">
        <f t="shared" si="956"/>
        <v>0</v>
      </c>
      <c r="S749">
        <f t="shared" si="956"/>
        <v>0</v>
      </c>
      <c r="T749">
        <f t="shared" si="956"/>
        <v>0</v>
      </c>
      <c r="U749">
        <f t="shared" si="956"/>
        <v>0</v>
      </c>
      <c r="V749">
        <f t="shared" si="956"/>
        <v>0</v>
      </c>
      <c r="W749">
        <f t="shared" si="956"/>
        <v>0</v>
      </c>
      <c r="X749">
        <f t="shared" si="956"/>
        <v>0</v>
      </c>
      <c r="Y749">
        <f t="shared" si="956"/>
        <v>14.118363229731671</v>
      </c>
      <c r="Z749">
        <f t="shared" si="956"/>
        <v>0</v>
      </c>
      <c r="AA749">
        <f t="shared" si="956"/>
        <v>0</v>
      </c>
      <c r="AB749">
        <f t="shared" si="956"/>
        <v>0</v>
      </c>
      <c r="AC749">
        <f t="shared" si="956"/>
        <v>0</v>
      </c>
      <c r="AD749">
        <f t="shared" si="956"/>
        <v>0</v>
      </c>
      <c r="AE749">
        <f t="shared" si="956"/>
        <v>0</v>
      </c>
      <c r="AF749">
        <f t="shared" si="956"/>
        <v>0</v>
      </c>
      <c r="AG749">
        <f t="shared" si="956"/>
        <v>0</v>
      </c>
      <c r="AH749">
        <f t="shared" si="956"/>
        <v>0</v>
      </c>
      <c r="AI749">
        <f t="shared" si="956"/>
        <v>0</v>
      </c>
      <c r="AJ749">
        <f t="shared" si="956"/>
        <v>0</v>
      </c>
      <c r="AK749">
        <f t="shared" si="956"/>
        <v>0</v>
      </c>
      <c r="AL749">
        <f t="shared" si="956"/>
        <v>0</v>
      </c>
      <c r="AM749">
        <f t="shared" si="956"/>
        <v>0</v>
      </c>
      <c r="AN749">
        <f t="shared" si="956"/>
        <v>0</v>
      </c>
      <c r="AO749">
        <f t="shared" si="956"/>
        <v>0</v>
      </c>
      <c r="AP749">
        <f t="shared" si="956"/>
        <v>0</v>
      </c>
      <c r="AQ749">
        <f t="shared" si="956"/>
        <v>0</v>
      </c>
      <c r="AR749">
        <f t="shared" si="956"/>
        <v>0</v>
      </c>
      <c r="AS749">
        <f t="shared" si="956"/>
        <v>0</v>
      </c>
      <c r="AT749" s="3">
        <f t="shared" si="945"/>
        <v>737.00000000000011</v>
      </c>
      <c r="AU749" s="3">
        <f>model!AT14</f>
        <v>737</v>
      </c>
    </row>
    <row r="750" spans="1:47" x14ac:dyDescent="0.25">
      <c r="A750" s="2" t="s">
        <v>14</v>
      </c>
      <c r="B750">
        <f t="shared" ref="B750:AS750" si="957">B701*($AU701/$AT701)</f>
        <v>43494.469090310908</v>
      </c>
      <c r="C750">
        <f t="shared" si="957"/>
        <v>0</v>
      </c>
      <c r="D750">
        <f t="shared" si="957"/>
        <v>0</v>
      </c>
      <c r="E750">
        <f t="shared" si="957"/>
        <v>0</v>
      </c>
      <c r="F750">
        <f t="shared" si="957"/>
        <v>0</v>
      </c>
      <c r="G750">
        <f t="shared" si="957"/>
        <v>0</v>
      </c>
      <c r="H750">
        <f t="shared" si="957"/>
        <v>86.798452828731584</v>
      </c>
      <c r="I750">
        <f t="shared" si="957"/>
        <v>26.587475334102518</v>
      </c>
      <c r="J750">
        <f t="shared" si="957"/>
        <v>0</v>
      </c>
      <c r="K750">
        <f t="shared" si="957"/>
        <v>0</v>
      </c>
      <c r="L750">
        <f t="shared" si="957"/>
        <v>0</v>
      </c>
      <c r="M750">
        <f t="shared" si="957"/>
        <v>0</v>
      </c>
      <c r="N750">
        <f t="shared" si="957"/>
        <v>0</v>
      </c>
      <c r="O750">
        <f t="shared" si="957"/>
        <v>77704.499161756001</v>
      </c>
      <c r="P750">
        <f t="shared" si="957"/>
        <v>0</v>
      </c>
      <c r="Q750">
        <f t="shared" si="957"/>
        <v>14.99008595916842</v>
      </c>
      <c r="R750">
        <f t="shared" si="957"/>
        <v>0</v>
      </c>
      <c r="S750">
        <f t="shared" si="957"/>
        <v>0</v>
      </c>
      <c r="T750">
        <f t="shared" si="957"/>
        <v>0</v>
      </c>
      <c r="U750">
        <f t="shared" si="957"/>
        <v>52.898598456688212</v>
      </c>
      <c r="V750">
        <f t="shared" si="957"/>
        <v>0</v>
      </c>
      <c r="W750">
        <f t="shared" si="957"/>
        <v>0</v>
      </c>
      <c r="X750">
        <f t="shared" si="957"/>
        <v>262.71104120056754</v>
      </c>
      <c r="Y750">
        <f t="shared" si="957"/>
        <v>0</v>
      </c>
      <c r="Z750">
        <f t="shared" si="957"/>
        <v>0</v>
      </c>
      <c r="AA750">
        <f t="shared" si="957"/>
        <v>0</v>
      </c>
      <c r="AB750">
        <f t="shared" si="957"/>
        <v>1.5875670446993833</v>
      </c>
      <c r="AC750">
        <f t="shared" si="957"/>
        <v>0</v>
      </c>
      <c r="AD750">
        <f t="shared" si="957"/>
        <v>0</v>
      </c>
      <c r="AE750">
        <f t="shared" si="957"/>
        <v>0</v>
      </c>
      <c r="AF750">
        <f t="shared" si="957"/>
        <v>0</v>
      </c>
      <c r="AG750">
        <f t="shared" si="957"/>
        <v>0</v>
      </c>
      <c r="AH750">
        <f t="shared" si="957"/>
        <v>0</v>
      </c>
      <c r="AI750">
        <f t="shared" si="957"/>
        <v>0</v>
      </c>
      <c r="AJ750">
        <f t="shared" si="957"/>
        <v>0</v>
      </c>
      <c r="AK750">
        <f t="shared" si="957"/>
        <v>0</v>
      </c>
      <c r="AL750">
        <f t="shared" si="957"/>
        <v>654.28534836192364</v>
      </c>
      <c r="AM750">
        <f t="shared" si="957"/>
        <v>352.06836381615074</v>
      </c>
      <c r="AN750">
        <f t="shared" si="957"/>
        <v>0</v>
      </c>
      <c r="AO750">
        <f t="shared" si="957"/>
        <v>0</v>
      </c>
      <c r="AP750">
        <f t="shared" si="957"/>
        <v>0</v>
      </c>
      <c r="AQ750">
        <f t="shared" si="957"/>
        <v>24.572000311413809</v>
      </c>
      <c r="AR750">
        <f t="shared" si="957"/>
        <v>60.928608915146718</v>
      </c>
      <c r="AS750">
        <f t="shared" si="957"/>
        <v>33.604205704504494</v>
      </c>
      <c r="AT750" s="3">
        <f t="shared" si="945"/>
        <v>122770</v>
      </c>
      <c r="AU750" s="3">
        <f>model!AT15</f>
        <v>122770</v>
      </c>
    </row>
    <row r="751" spans="1:47" x14ac:dyDescent="0.25">
      <c r="A751" s="2" t="s">
        <v>15</v>
      </c>
      <c r="B751">
        <f t="shared" ref="B751:AS751" si="958">B702*($AU702/$AT702)</f>
        <v>0</v>
      </c>
      <c r="C751">
        <f t="shared" si="958"/>
        <v>0</v>
      </c>
      <c r="D751">
        <f t="shared" si="958"/>
        <v>974.87932582274254</v>
      </c>
      <c r="E751">
        <f t="shared" si="958"/>
        <v>175.15870378335518</v>
      </c>
      <c r="F751">
        <f t="shared" si="958"/>
        <v>0</v>
      </c>
      <c r="G751">
        <f t="shared" si="958"/>
        <v>0</v>
      </c>
      <c r="H751">
        <f t="shared" si="958"/>
        <v>0</v>
      </c>
      <c r="I751">
        <f t="shared" si="958"/>
        <v>0</v>
      </c>
      <c r="J751">
        <f t="shared" si="958"/>
        <v>0</v>
      </c>
      <c r="K751">
        <f t="shared" si="958"/>
        <v>67.409809480169713</v>
      </c>
      <c r="L751">
        <f t="shared" si="958"/>
        <v>0</v>
      </c>
      <c r="M751">
        <f t="shared" si="958"/>
        <v>0</v>
      </c>
      <c r="N751">
        <f t="shared" si="958"/>
        <v>0</v>
      </c>
      <c r="O751">
        <f t="shared" si="958"/>
        <v>0</v>
      </c>
      <c r="P751">
        <f t="shared" si="958"/>
        <v>2621.618426371675</v>
      </c>
      <c r="Q751">
        <f t="shared" si="958"/>
        <v>0</v>
      </c>
      <c r="R751">
        <f t="shared" si="958"/>
        <v>0</v>
      </c>
      <c r="S751">
        <f t="shared" si="958"/>
        <v>0</v>
      </c>
      <c r="T751">
        <f t="shared" si="958"/>
        <v>0</v>
      </c>
      <c r="U751">
        <f t="shared" si="958"/>
        <v>0</v>
      </c>
      <c r="V751">
        <f t="shared" si="958"/>
        <v>5.1943041548097231</v>
      </c>
      <c r="W751">
        <f t="shared" si="958"/>
        <v>0</v>
      </c>
      <c r="X751">
        <f t="shared" si="958"/>
        <v>0</v>
      </c>
      <c r="Y751">
        <f t="shared" si="958"/>
        <v>0</v>
      </c>
      <c r="Z751">
        <f t="shared" si="958"/>
        <v>0</v>
      </c>
      <c r="AA751">
        <f t="shared" si="958"/>
        <v>0</v>
      </c>
      <c r="AB751">
        <f t="shared" si="958"/>
        <v>0</v>
      </c>
      <c r="AC751">
        <f t="shared" si="958"/>
        <v>0</v>
      </c>
      <c r="AD751">
        <f t="shared" si="958"/>
        <v>0</v>
      </c>
      <c r="AE751">
        <f t="shared" si="958"/>
        <v>0</v>
      </c>
      <c r="AF751">
        <f t="shared" si="958"/>
        <v>0</v>
      </c>
      <c r="AG751">
        <f t="shared" si="958"/>
        <v>0</v>
      </c>
      <c r="AH751">
        <f t="shared" si="958"/>
        <v>0</v>
      </c>
      <c r="AI751">
        <f t="shared" si="958"/>
        <v>0</v>
      </c>
      <c r="AJ751">
        <f t="shared" si="958"/>
        <v>0</v>
      </c>
      <c r="AK751">
        <f t="shared" si="958"/>
        <v>0</v>
      </c>
      <c r="AL751">
        <f t="shared" si="958"/>
        <v>0</v>
      </c>
      <c r="AM751">
        <f t="shared" si="958"/>
        <v>0</v>
      </c>
      <c r="AN751">
        <f t="shared" si="958"/>
        <v>43.739430387247829</v>
      </c>
      <c r="AO751">
        <f t="shared" si="958"/>
        <v>0</v>
      </c>
      <c r="AP751">
        <f t="shared" si="958"/>
        <v>0</v>
      </c>
      <c r="AQ751">
        <f t="shared" si="958"/>
        <v>0</v>
      </c>
      <c r="AR751">
        <f t="shared" si="958"/>
        <v>0</v>
      </c>
      <c r="AS751">
        <f t="shared" si="958"/>
        <v>0</v>
      </c>
      <c r="AT751" s="3">
        <f t="shared" si="945"/>
        <v>3888.0000000000005</v>
      </c>
      <c r="AU751" s="3">
        <f>model!AT16</f>
        <v>3888</v>
      </c>
    </row>
    <row r="752" spans="1:47" x14ac:dyDescent="0.25">
      <c r="A752" s="2" t="s">
        <v>16</v>
      </c>
      <c r="B752">
        <f t="shared" ref="B752:AS752" si="959">B703*($AU703/$AT703)</f>
        <v>74.638169813192505</v>
      </c>
      <c r="C752">
        <f t="shared" si="959"/>
        <v>0</v>
      </c>
      <c r="D752">
        <f t="shared" si="959"/>
        <v>13.173485096650527</v>
      </c>
      <c r="E752">
        <f t="shared" si="959"/>
        <v>0</v>
      </c>
      <c r="F752">
        <f t="shared" si="959"/>
        <v>0</v>
      </c>
      <c r="G752">
        <f t="shared" si="959"/>
        <v>0</v>
      </c>
      <c r="H752">
        <f t="shared" si="959"/>
        <v>0</v>
      </c>
      <c r="I752">
        <f t="shared" si="959"/>
        <v>0</v>
      </c>
      <c r="J752">
        <f t="shared" si="959"/>
        <v>0</v>
      </c>
      <c r="K752">
        <f t="shared" si="959"/>
        <v>836.89365611627863</v>
      </c>
      <c r="L752">
        <f t="shared" si="959"/>
        <v>0</v>
      </c>
      <c r="M752">
        <f t="shared" si="959"/>
        <v>0</v>
      </c>
      <c r="N752">
        <f t="shared" si="959"/>
        <v>0</v>
      </c>
      <c r="O752">
        <f t="shared" si="959"/>
        <v>161.77846978678164</v>
      </c>
      <c r="P752">
        <f t="shared" si="959"/>
        <v>0</v>
      </c>
      <c r="Q752">
        <f t="shared" si="959"/>
        <v>9185.1926646929514</v>
      </c>
      <c r="R752">
        <f t="shared" si="959"/>
        <v>0</v>
      </c>
      <c r="S752">
        <f t="shared" si="959"/>
        <v>0</v>
      </c>
      <c r="T752">
        <f t="shared" si="959"/>
        <v>0</v>
      </c>
      <c r="U752">
        <f t="shared" si="959"/>
        <v>0</v>
      </c>
      <c r="V752">
        <f t="shared" si="959"/>
        <v>0</v>
      </c>
      <c r="W752">
        <f t="shared" si="959"/>
        <v>0</v>
      </c>
      <c r="X752">
        <f t="shared" si="959"/>
        <v>0</v>
      </c>
      <c r="Y752">
        <f t="shared" si="959"/>
        <v>0</v>
      </c>
      <c r="Z752">
        <f t="shared" si="959"/>
        <v>0</v>
      </c>
      <c r="AA752">
        <f t="shared" si="959"/>
        <v>0</v>
      </c>
      <c r="AB752">
        <f t="shared" si="959"/>
        <v>52.1412581991043</v>
      </c>
      <c r="AC752">
        <f t="shared" si="959"/>
        <v>0</v>
      </c>
      <c r="AD752">
        <f t="shared" si="959"/>
        <v>0</v>
      </c>
      <c r="AE752">
        <f t="shared" si="959"/>
        <v>0</v>
      </c>
      <c r="AF752">
        <f t="shared" si="959"/>
        <v>0</v>
      </c>
      <c r="AG752">
        <f t="shared" si="959"/>
        <v>0</v>
      </c>
      <c r="AH752">
        <f t="shared" si="959"/>
        <v>39.02413216567313</v>
      </c>
      <c r="AI752">
        <f t="shared" si="959"/>
        <v>2131.6751594359607</v>
      </c>
      <c r="AJ752">
        <f t="shared" si="959"/>
        <v>0</v>
      </c>
      <c r="AK752">
        <f t="shared" si="959"/>
        <v>0</v>
      </c>
      <c r="AL752">
        <f t="shared" si="959"/>
        <v>0</v>
      </c>
      <c r="AM752">
        <f t="shared" si="959"/>
        <v>0</v>
      </c>
      <c r="AN752">
        <f t="shared" si="959"/>
        <v>0</v>
      </c>
      <c r="AO752">
        <f t="shared" si="959"/>
        <v>0</v>
      </c>
      <c r="AP752">
        <f t="shared" si="959"/>
        <v>0</v>
      </c>
      <c r="AQ752">
        <f t="shared" si="959"/>
        <v>549.48300469340711</v>
      </c>
      <c r="AR752">
        <f t="shared" si="959"/>
        <v>0</v>
      </c>
      <c r="AS752">
        <f t="shared" si="959"/>
        <v>0</v>
      </c>
      <c r="AT752" s="3">
        <f t="shared" si="945"/>
        <v>13044.000000000002</v>
      </c>
      <c r="AU752" s="3">
        <f>model!AT17</f>
        <v>13044</v>
      </c>
    </row>
    <row r="753" spans="1:47" x14ac:dyDescent="0.25">
      <c r="A753" s="2" t="s">
        <v>17</v>
      </c>
      <c r="B753">
        <f t="shared" ref="B753:AS753" si="960">B704*($AU704/$AT704)</f>
        <v>0</v>
      </c>
      <c r="C753">
        <f t="shared" si="960"/>
        <v>0</v>
      </c>
      <c r="D753">
        <f t="shared" si="960"/>
        <v>3.5177684428615406</v>
      </c>
      <c r="E753">
        <f t="shared" si="960"/>
        <v>0</v>
      </c>
      <c r="F753">
        <f t="shared" si="960"/>
        <v>0</v>
      </c>
      <c r="G753">
        <f t="shared" si="960"/>
        <v>8.4182910494768226</v>
      </c>
      <c r="H753">
        <f t="shared" si="960"/>
        <v>0</v>
      </c>
      <c r="I753">
        <f t="shared" si="960"/>
        <v>0</v>
      </c>
      <c r="J753">
        <f t="shared" si="960"/>
        <v>0</v>
      </c>
      <c r="K753">
        <f t="shared" si="960"/>
        <v>141.89146797730294</v>
      </c>
      <c r="L753">
        <f t="shared" si="960"/>
        <v>0</v>
      </c>
      <c r="M753">
        <f t="shared" si="960"/>
        <v>0</v>
      </c>
      <c r="N753">
        <f t="shared" si="960"/>
        <v>0</v>
      </c>
      <c r="O753">
        <f t="shared" si="960"/>
        <v>0</v>
      </c>
      <c r="P753">
        <f t="shared" si="960"/>
        <v>0</v>
      </c>
      <c r="Q753">
        <f t="shared" si="960"/>
        <v>0</v>
      </c>
      <c r="R753">
        <f t="shared" si="960"/>
        <v>184.19685269974133</v>
      </c>
      <c r="S753">
        <f t="shared" si="960"/>
        <v>0</v>
      </c>
      <c r="T753">
        <f t="shared" si="960"/>
        <v>0</v>
      </c>
      <c r="U753">
        <f t="shared" si="960"/>
        <v>0</v>
      </c>
      <c r="V753">
        <f t="shared" si="960"/>
        <v>0</v>
      </c>
      <c r="W753">
        <f t="shared" si="960"/>
        <v>0</v>
      </c>
      <c r="X753">
        <f t="shared" si="960"/>
        <v>0</v>
      </c>
      <c r="Y753">
        <f t="shared" si="960"/>
        <v>0</v>
      </c>
      <c r="Z753">
        <f t="shared" si="960"/>
        <v>0</v>
      </c>
      <c r="AA753">
        <f t="shared" si="960"/>
        <v>165.97561983061743</v>
      </c>
      <c r="AB753">
        <f t="shared" si="960"/>
        <v>0</v>
      </c>
      <c r="AC753">
        <f t="shared" si="960"/>
        <v>0</v>
      </c>
      <c r="AD753">
        <f t="shared" si="960"/>
        <v>0</v>
      </c>
      <c r="AE753">
        <f t="shared" si="960"/>
        <v>0</v>
      </c>
      <c r="AF753">
        <f t="shared" si="960"/>
        <v>0</v>
      </c>
      <c r="AG753">
        <f t="shared" si="960"/>
        <v>0</v>
      </c>
      <c r="AH753">
        <f t="shared" si="960"/>
        <v>0</v>
      </c>
      <c r="AI753">
        <f t="shared" si="960"/>
        <v>0</v>
      </c>
      <c r="AJ753">
        <f t="shared" si="960"/>
        <v>0</v>
      </c>
      <c r="AK753">
        <f t="shared" si="960"/>
        <v>0</v>
      </c>
      <c r="AL753">
        <f t="shared" si="960"/>
        <v>0</v>
      </c>
      <c r="AM753">
        <f t="shared" si="960"/>
        <v>0</v>
      </c>
      <c r="AN753">
        <f t="shared" si="960"/>
        <v>0</v>
      </c>
      <c r="AO753">
        <f t="shared" si="960"/>
        <v>0</v>
      </c>
      <c r="AP753">
        <f t="shared" si="960"/>
        <v>0</v>
      </c>
      <c r="AQ753">
        <f t="shared" si="960"/>
        <v>0</v>
      </c>
      <c r="AR753">
        <f t="shared" si="960"/>
        <v>0</v>
      </c>
      <c r="AS753">
        <f t="shared" si="960"/>
        <v>0</v>
      </c>
      <c r="AT753" s="3">
        <f t="shared" si="945"/>
        <v>504.00000000000011</v>
      </c>
      <c r="AU753" s="3">
        <f>model!AT18</f>
        <v>504</v>
      </c>
    </row>
    <row r="754" spans="1:47" x14ac:dyDescent="0.25">
      <c r="A754" s="2" t="s">
        <v>18</v>
      </c>
      <c r="B754">
        <f t="shared" ref="B754:AS754" si="961">B705*($AU705/$AT705)</f>
        <v>7.1561378567979963</v>
      </c>
      <c r="C754">
        <f t="shared" si="961"/>
        <v>22.8839979962661</v>
      </c>
      <c r="D754">
        <f t="shared" si="961"/>
        <v>0</v>
      </c>
      <c r="E754">
        <f t="shared" si="961"/>
        <v>0</v>
      </c>
      <c r="F754">
        <f t="shared" si="961"/>
        <v>0</v>
      </c>
      <c r="G754">
        <f t="shared" si="961"/>
        <v>0</v>
      </c>
      <c r="H754">
        <f t="shared" si="961"/>
        <v>0</v>
      </c>
      <c r="I754">
        <f t="shared" si="961"/>
        <v>0</v>
      </c>
      <c r="J754">
        <f t="shared" si="961"/>
        <v>0</v>
      </c>
      <c r="K754">
        <f t="shared" si="961"/>
        <v>0</v>
      </c>
      <c r="L754">
        <f t="shared" si="961"/>
        <v>0</v>
      </c>
      <c r="M754">
        <f t="shared" si="961"/>
        <v>0</v>
      </c>
      <c r="N754">
        <f t="shared" si="961"/>
        <v>0</v>
      </c>
      <c r="O754">
        <f t="shared" si="961"/>
        <v>0</v>
      </c>
      <c r="P754">
        <f t="shared" si="961"/>
        <v>0</v>
      </c>
      <c r="Q754">
        <f t="shared" si="961"/>
        <v>0</v>
      </c>
      <c r="R754">
        <f t="shared" si="961"/>
        <v>0</v>
      </c>
      <c r="S754">
        <f t="shared" si="961"/>
        <v>2759.9494629028168</v>
      </c>
      <c r="T754">
        <f t="shared" si="961"/>
        <v>0</v>
      </c>
      <c r="U754">
        <f t="shared" si="961"/>
        <v>0</v>
      </c>
      <c r="V754">
        <f t="shared" si="961"/>
        <v>0</v>
      </c>
      <c r="W754">
        <f t="shared" si="961"/>
        <v>0</v>
      </c>
      <c r="X754">
        <f t="shared" si="961"/>
        <v>0</v>
      </c>
      <c r="Y754">
        <f t="shared" si="961"/>
        <v>0</v>
      </c>
      <c r="Z754">
        <f t="shared" si="961"/>
        <v>82.670421543728906</v>
      </c>
      <c r="AA754">
        <f t="shared" si="961"/>
        <v>0</v>
      </c>
      <c r="AB754">
        <f t="shared" si="961"/>
        <v>0</v>
      </c>
      <c r="AC754">
        <f t="shared" si="961"/>
        <v>0</v>
      </c>
      <c r="AD754">
        <f t="shared" si="961"/>
        <v>72.586127131488325</v>
      </c>
      <c r="AE754">
        <f t="shared" si="961"/>
        <v>0</v>
      </c>
      <c r="AF754">
        <f t="shared" si="961"/>
        <v>92.905688459256709</v>
      </c>
      <c r="AG754">
        <f t="shared" si="961"/>
        <v>0</v>
      </c>
      <c r="AH754">
        <f t="shared" si="961"/>
        <v>0</v>
      </c>
      <c r="AI754">
        <f t="shared" si="961"/>
        <v>0</v>
      </c>
      <c r="AJ754">
        <f t="shared" si="961"/>
        <v>655.4862027249028</v>
      </c>
      <c r="AK754">
        <f t="shared" si="961"/>
        <v>0</v>
      </c>
      <c r="AL754">
        <f t="shared" si="961"/>
        <v>0</v>
      </c>
      <c r="AM754">
        <f t="shared" si="961"/>
        <v>0</v>
      </c>
      <c r="AN754">
        <f t="shared" si="961"/>
        <v>0</v>
      </c>
      <c r="AO754">
        <f t="shared" si="961"/>
        <v>3.3619613847419583</v>
      </c>
      <c r="AP754">
        <f t="shared" si="961"/>
        <v>0</v>
      </c>
      <c r="AQ754">
        <f t="shared" si="961"/>
        <v>0</v>
      </c>
      <c r="AR754">
        <f t="shared" si="961"/>
        <v>0</v>
      </c>
      <c r="AS754">
        <f t="shared" si="961"/>
        <v>0</v>
      </c>
      <c r="AT754" s="3">
        <f t="shared" si="945"/>
        <v>3696.9999999999995</v>
      </c>
      <c r="AU754" s="3">
        <f>model!AT19</f>
        <v>3697</v>
      </c>
    </row>
    <row r="755" spans="1:47" x14ac:dyDescent="0.25">
      <c r="A755" s="2" t="s">
        <v>19</v>
      </c>
      <c r="B755">
        <f t="shared" ref="B755:AS755" si="962">B706*($AU706/$AT706)</f>
        <v>15.831051999943934</v>
      </c>
      <c r="C755">
        <f t="shared" si="962"/>
        <v>0</v>
      </c>
      <c r="D755">
        <f t="shared" si="962"/>
        <v>0</v>
      </c>
      <c r="E755">
        <f t="shared" si="962"/>
        <v>0</v>
      </c>
      <c r="F755">
        <f t="shared" si="962"/>
        <v>0</v>
      </c>
      <c r="G755">
        <f t="shared" si="962"/>
        <v>0</v>
      </c>
      <c r="H755">
        <f t="shared" si="962"/>
        <v>0</v>
      </c>
      <c r="I755">
        <f t="shared" si="962"/>
        <v>0</v>
      </c>
      <c r="J755">
        <f t="shared" si="962"/>
        <v>0</v>
      </c>
      <c r="K755">
        <f t="shared" si="962"/>
        <v>1071.3903808216287</v>
      </c>
      <c r="L755">
        <f t="shared" si="962"/>
        <v>0</v>
      </c>
      <c r="M755">
        <f t="shared" si="962"/>
        <v>49.421546219824997</v>
      </c>
      <c r="N755">
        <f t="shared" si="962"/>
        <v>0</v>
      </c>
      <c r="O755">
        <f t="shared" si="962"/>
        <v>0</v>
      </c>
      <c r="P755">
        <f t="shared" si="962"/>
        <v>0</v>
      </c>
      <c r="Q755">
        <f t="shared" si="962"/>
        <v>0</v>
      </c>
      <c r="R755">
        <f t="shared" si="962"/>
        <v>0</v>
      </c>
      <c r="S755">
        <f t="shared" si="962"/>
        <v>0</v>
      </c>
      <c r="T755">
        <f t="shared" si="962"/>
        <v>1342.6787610378829</v>
      </c>
      <c r="U755">
        <f t="shared" si="962"/>
        <v>0</v>
      </c>
      <c r="V755">
        <f t="shared" si="962"/>
        <v>0</v>
      </c>
      <c r="W755">
        <f t="shared" si="962"/>
        <v>0</v>
      </c>
      <c r="X755">
        <f t="shared" si="962"/>
        <v>0</v>
      </c>
      <c r="Y755">
        <f t="shared" si="962"/>
        <v>0</v>
      </c>
      <c r="Z755">
        <f t="shared" si="962"/>
        <v>0</v>
      </c>
      <c r="AA755">
        <f t="shared" si="962"/>
        <v>0</v>
      </c>
      <c r="AB755">
        <f t="shared" si="962"/>
        <v>5.3248807797525748</v>
      </c>
      <c r="AC755">
        <f t="shared" si="962"/>
        <v>0</v>
      </c>
      <c r="AD755">
        <f t="shared" si="962"/>
        <v>0</v>
      </c>
      <c r="AE755">
        <f t="shared" si="962"/>
        <v>16.353379140966819</v>
      </c>
      <c r="AF755">
        <f t="shared" si="962"/>
        <v>0</v>
      </c>
      <c r="AG755">
        <f t="shared" si="962"/>
        <v>0</v>
      </c>
      <c r="AH755">
        <f t="shared" si="962"/>
        <v>0</v>
      </c>
      <c r="AI755">
        <f t="shared" si="962"/>
        <v>0</v>
      </c>
      <c r="AJ755">
        <f t="shared" si="962"/>
        <v>0</v>
      </c>
      <c r="AK755">
        <f t="shared" si="962"/>
        <v>0</v>
      </c>
      <c r="AL755">
        <f t="shared" si="962"/>
        <v>0</v>
      </c>
      <c r="AM755">
        <f t="shared" si="962"/>
        <v>0</v>
      </c>
      <c r="AN755">
        <f t="shared" si="962"/>
        <v>0</v>
      </c>
      <c r="AO755">
        <f t="shared" si="962"/>
        <v>0</v>
      </c>
      <c r="AP755">
        <f t="shared" si="962"/>
        <v>0</v>
      </c>
      <c r="AQ755">
        <f t="shared" si="962"/>
        <v>0</v>
      </c>
      <c r="AR755">
        <f t="shared" si="962"/>
        <v>0</v>
      </c>
      <c r="AS755">
        <f t="shared" si="962"/>
        <v>0</v>
      </c>
      <c r="AT755" s="3">
        <f t="shared" si="945"/>
        <v>2500.9999999999995</v>
      </c>
      <c r="AU755" s="3">
        <f>model!AT20</f>
        <v>2501</v>
      </c>
    </row>
    <row r="756" spans="1:47" x14ac:dyDescent="0.25">
      <c r="A756" s="2" t="s">
        <v>20</v>
      </c>
      <c r="B756">
        <f t="shared" ref="B756:AS756" si="963">B707*($AU707/$AT707)</f>
        <v>1967.1711079760887</v>
      </c>
      <c r="C756">
        <f t="shared" si="963"/>
        <v>0</v>
      </c>
      <c r="D756">
        <f t="shared" si="963"/>
        <v>0</v>
      </c>
      <c r="E756">
        <f t="shared" si="963"/>
        <v>0</v>
      </c>
      <c r="F756">
        <f t="shared" si="963"/>
        <v>0</v>
      </c>
      <c r="G756">
        <f t="shared" si="963"/>
        <v>0</v>
      </c>
      <c r="H756">
        <f t="shared" si="963"/>
        <v>0</v>
      </c>
      <c r="I756">
        <f t="shared" si="963"/>
        <v>0</v>
      </c>
      <c r="J756">
        <f t="shared" si="963"/>
        <v>0</v>
      </c>
      <c r="K756">
        <f t="shared" si="963"/>
        <v>0</v>
      </c>
      <c r="L756">
        <f t="shared" si="963"/>
        <v>0</v>
      </c>
      <c r="M756">
        <f t="shared" si="963"/>
        <v>0</v>
      </c>
      <c r="N756">
        <f t="shared" si="963"/>
        <v>0</v>
      </c>
      <c r="O756">
        <f t="shared" si="963"/>
        <v>230.07090161858676</v>
      </c>
      <c r="P756">
        <f t="shared" si="963"/>
        <v>0</v>
      </c>
      <c r="Q756">
        <f t="shared" si="963"/>
        <v>2.9090032891747435</v>
      </c>
      <c r="R756">
        <f t="shared" si="963"/>
        <v>0</v>
      </c>
      <c r="S756">
        <f t="shared" si="963"/>
        <v>0</v>
      </c>
      <c r="T756">
        <f t="shared" si="963"/>
        <v>0</v>
      </c>
      <c r="U756">
        <f t="shared" si="963"/>
        <v>13810.340138643252</v>
      </c>
      <c r="V756">
        <f t="shared" si="963"/>
        <v>0</v>
      </c>
      <c r="W756">
        <f t="shared" si="963"/>
        <v>0</v>
      </c>
      <c r="X756">
        <f t="shared" si="963"/>
        <v>0</v>
      </c>
      <c r="Y756">
        <f t="shared" si="963"/>
        <v>19.08380639329334</v>
      </c>
      <c r="Z756">
        <f t="shared" si="963"/>
        <v>0</v>
      </c>
      <c r="AA756">
        <f t="shared" si="963"/>
        <v>0</v>
      </c>
      <c r="AB756">
        <f t="shared" si="963"/>
        <v>0.2542933237431747</v>
      </c>
      <c r="AC756">
        <f t="shared" si="963"/>
        <v>0</v>
      </c>
      <c r="AD756">
        <f t="shared" si="963"/>
        <v>0</v>
      </c>
      <c r="AE756">
        <f t="shared" si="963"/>
        <v>0</v>
      </c>
      <c r="AF756">
        <f t="shared" si="963"/>
        <v>0</v>
      </c>
      <c r="AG756">
        <f t="shared" si="963"/>
        <v>0</v>
      </c>
      <c r="AH756">
        <f t="shared" si="963"/>
        <v>0</v>
      </c>
      <c r="AI756">
        <f t="shared" si="963"/>
        <v>0</v>
      </c>
      <c r="AJ756">
        <f t="shared" si="963"/>
        <v>0</v>
      </c>
      <c r="AK756">
        <f t="shared" si="963"/>
        <v>0</v>
      </c>
      <c r="AL756">
        <f t="shared" si="963"/>
        <v>159.73871898700747</v>
      </c>
      <c r="AM756">
        <f t="shared" si="963"/>
        <v>0</v>
      </c>
      <c r="AN756">
        <f t="shared" si="963"/>
        <v>0</v>
      </c>
      <c r="AO756">
        <f t="shared" si="963"/>
        <v>0</v>
      </c>
      <c r="AP756">
        <f t="shared" si="963"/>
        <v>0</v>
      </c>
      <c r="AQ756">
        <f t="shared" si="963"/>
        <v>10.432029768854569</v>
      </c>
      <c r="AR756">
        <f t="shared" si="963"/>
        <v>0</v>
      </c>
      <c r="AS756">
        <f t="shared" si="963"/>
        <v>0</v>
      </c>
      <c r="AT756" s="3">
        <f t="shared" si="945"/>
        <v>16200.000000000002</v>
      </c>
      <c r="AU756" s="3">
        <f>model!AT21</f>
        <v>16200</v>
      </c>
    </row>
    <row r="757" spans="1:47" x14ac:dyDescent="0.25">
      <c r="A757" s="2" t="s">
        <v>21</v>
      </c>
      <c r="B757">
        <f t="shared" ref="B757:AS757" si="964">B708*($AU708/$AT708)</f>
        <v>78.502724829773697</v>
      </c>
      <c r="C757">
        <f t="shared" si="964"/>
        <v>0</v>
      </c>
      <c r="D757">
        <f t="shared" si="964"/>
        <v>1125.7651594634378</v>
      </c>
      <c r="E757">
        <f t="shared" si="964"/>
        <v>0</v>
      </c>
      <c r="F757">
        <f t="shared" si="964"/>
        <v>0</v>
      </c>
      <c r="G757">
        <f t="shared" si="964"/>
        <v>0</v>
      </c>
      <c r="H757">
        <f t="shared" si="964"/>
        <v>0</v>
      </c>
      <c r="I757">
        <f t="shared" si="964"/>
        <v>0</v>
      </c>
      <c r="J757">
        <f t="shared" si="964"/>
        <v>0</v>
      </c>
      <c r="K757">
        <f t="shared" si="964"/>
        <v>817.35239997564122</v>
      </c>
      <c r="L757">
        <f t="shared" si="964"/>
        <v>0</v>
      </c>
      <c r="M757">
        <f t="shared" si="964"/>
        <v>0</v>
      </c>
      <c r="N757">
        <f t="shared" si="964"/>
        <v>0</v>
      </c>
      <c r="O757">
        <f t="shared" si="964"/>
        <v>0</v>
      </c>
      <c r="P757">
        <f t="shared" si="964"/>
        <v>118.72064402114167</v>
      </c>
      <c r="Q757">
        <f t="shared" si="964"/>
        <v>5.5937150455742115</v>
      </c>
      <c r="R757">
        <f t="shared" si="964"/>
        <v>0</v>
      </c>
      <c r="S757">
        <f t="shared" si="964"/>
        <v>0</v>
      </c>
      <c r="T757">
        <f t="shared" si="964"/>
        <v>0</v>
      </c>
      <c r="U757">
        <f t="shared" si="964"/>
        <v>0</v>
      </c>
      <c r="V757">
        <f t="shared" si="964"/>
        <v>3515.1263350126424</v>
      </c>
      <c r="W757">
        <f t="shared" si="964"/>
        <v>0</v>
      </c>
      <c r="X757">
        <f t="shared" si="964"/>
        <v>0</v>
      </c>
      <c r="Y757">
        <f t="shared" si="964"/>
        <v>0</v>
      </c>
      <c r="Z757">
        <f t="shared" si="964"/>
        <v>0</v>
      </c>
      <c r="AA757">
        <f t="shared" si="964"/>
        <v>26.894145767552441</v>
      </c>
      <c r="AB757">
        <f t="shared" si="964"/>
        <v>0</v>
      </c>
      <c r="AC757">
        <f t="shared" si="964"/>
        <v>0</v>
      </c>
      <c r="AD757">
        <f t="shared" si="964"/>
        <v>0</v>
      </c>
      <c r="AE757">
        <f t="shared" si="964"/>
        <v>0</v>
      </c>
      <c r="AF757">
        <f t="shared" si="964"/>
        <v>0</v>
      </c>
      <c r="AG757">
        <f t="shared" si="964"/>
        <v>0</v>
      </c>
      <c r="AH757">
        <f t="shared" si="964"/>
        <v>0</v>
      </c>
      <c r="AI757">
        <f t="shared" si="964"/>
        <v>0</v>
      </c>
      <c r="AJ757">
        <f t="shared" si="964"/>
        <v>0</v>
      </c>
      <c r="AK757">
        <f t="shared" si="964"/>
        <v>153.20347134737625</v>
      </c>
      <c r="AL757">
        <f t="shared" si="964"/>
        <v>0</v>
      </c>
      <c r="AM757">
        <f t="shared" si="964"/>
        <v>0</v>
      </c>
      <c r="AN757">
        <f t="shared" si="964"/>
        <v>98.212237556880225</v>
      </c>
      <c r="AO757">
        <f t="shared" si="964"/>
        <v>0</v>
      </c>
      <c r="AP757">
        <f t="shared" si="964"/>
        <v>0</v>
      </c>
      <c r="AQ757">
        <f t="shared" si="964"/>
        <v>4.6291669799812558</v>
      </c>
      <c r="AR757">
        <f t="shared" si="964"/>
        <v>0</v>
      </c>
      <c r="AS757">
        <f t="shared" si="964"/>
        <v>0</v>
      </c>
      <c r="AT757" s="3">
        <f t="shared" si="945"/>
        <v>5944.0000000000018</v>
      </c>
      <c r="AU757" s="3">
        <f>model!AT22</f>
        <v>5944</v>
      </c>
    </row>
    <row r="758" spans="1:47" x14ac:dyDescent="0.25">
      <c r="A758" s="2" t="s">
        <v>22</v>
      </c>
      <c r="B758">
        <f t="shared" ref="B758:AS758" si="965">B709*($AU709/$AT709)</f>
        <v>26.299649746790809</v>
      </c>
      <c r="C758">
        <f t="shared" si="965"/>
        <v>0</v>
      </c>
      <c r="D758">
        <f t="shared" si="965"/>
        <v>0</v>
      </c>
      <c r="E758">
        <f t="shared" si="965"/>
        <v>0</v>
      </c>
      <c r="F758">
        <f t="shared" si="965"/>
        <v>0</v>
      </c>
      <c r="G758">
        <f t="shared" si="965"/>
        <v>20.629640882915872</v>
      </c>
      <c r="H758">
        <f t="shared" si="965"/>
        <v>0</v>
      </c>
      <c r="I758">
        <f t="shared" si="965"/>
        <v>0</v>
      </c>
      <c r="J758">
        <f t="shared" si="965"/>
        <v>0</v>
      </c>
      <c r="K758">
        <f t="shared" si="965"/>
        <v>2729.5664393656202</v>
      </c>
      <c r="L758">
        <f t="shared" si="965"/>
        <v>0</v>
      </c>
      <c r="M758">
        <f t="shared" si="965"/>
        <v>5.2128587819939041</v>
      </c>
      <c r="N758">
        <f t="shared" si="965"/>
        <v>0</v>
      </c>
      <c r="O758">
        <f t="shared" si="965"/>
        <v>0</v>
      </c>
      <c r="P758">
        <f t="shared" si="965"/>
        <v>0</v>
      </c>
      <c r="Q758">
        <f t="shared" si="965"/>
        <v>0</v>
      </c>
      <c r="R758">
        <f t="shared" si="965"/>
        <v>0</v>
      </c>
      <c r="S758">
        <f t="shared" si="965"/>
        <v>0</v>
      </c>
      <c r="T758">
        <f t="shared" si="965"/>
        <v>0</v>
      </c>
      <c r="U758">
        <f t="shared" si="965"/>
        <v>0</v>
      </c>
      <c r="V758">
        <f t="shared" si="965"/>
        <v>0</v>
      </c>
      <c r="W758">
        <f t="shared" si="965"/>
        <v>2085.8354657992172</v>
      </c>
      <c r="X758">
        <f t="shared" si="965"/>
        <v>0</v>
      </c>
      <c r="Y758">
        <f t="shared" si="965"/>
        <v>0</v>
      </c>
      <c r="Z758">
        <f t="shared" si="965"/>
        <v>0</v>
      </c>
      <c r="AA758">
        <f t="shared" si="965"/>
        <v>532.87493032017551</v>
      </c>
      <c r="AB758">
        <f t="shared" si="965"/>
        <v>0</v>
      </c>
      <c r="AC758">
        <f t="shared" si="965"/>
        <v>0</v>
      </c>
      <c r="AD758">
        <f t="shared" si="965"/>
        <v>0</v>
      </c>
      <c r="AE758">
        <f t="shared" si="965"/>
        <v>0</v>
      </c>
      <c r="AF758">
        <f t="shared" si="965"/>
        <v>0</v>
      </c>
      <c r="AG758">
        <f t="shared" si="965"/>
        <v>0</v>
      </c>
      <c r="AH758">
        <f t="shared" si="965"/>
        <v>1541.7881128180802</v>
      </c>
      <c r="AI758">
        <f t="shared" si="965"/>
        <v>0</v>
      </c>
      <c r="AJ758">
        <f t="shared" si="965"/>
        <v>0</v>
      </c>
      <c r="AK758">
        <f t="shared" si="965"/>
        <v>0</v>
      </c>
      <c r="AL758">
        <f t="shared" si="965"/>
        <v>0</v>
      </c>
      <c r="AM758">
        <f t="shared" si="965"/>
        <v>0</v>
      </c>
      <c r="AN758">
        <f t="shared" si="965"/>
        <v>0</v>
      </c>
      <c r="AO758">
        <f t="shared" si="965"/>
        <v>0</v>
      </c>
      <c r="AP758">
        <f t="shared" si="965"/>
        <v>7.7929022852050984</v>
      </c>
      <c r="AQ758">
        <f t="shared" si="965"/>
        <v>0</v>
      </c>
      <c r="AR758">
        <f t="shared" si="965"/>
        <v>0</v>
      </c>
      <c r="AS758">
        <f t="shared" si="965"/>
        <v>0</v>
      </c>
      <c r="AT758" s="3">
        <f t="shared" si="945"/>
        <v>6949.9999999999991</v>
      </c>
      <c r="AU758" s="3">
        <f>model!AT23</f>
        <v>6950</v>
      </c>
    </row>
    <row r="759" spans="1:47" x14ac:dyDescent="0.25">
      <c r="A759" s="2" t="s">
        <v>23</v>
      </c>
      <c r="B759">
        <f t="shared" ref="B759:AS759" si="966">B710*($AU710/$AT710)</f>
        <v>3999.0295918070324</v>
      </c>
      <c r="C759">
        <f t="shared" si="966"/>
        <v>0</v>
      </c>
      <c r="D759">
        <f t="shared" si="966"/>
        <v>35.230805682602238</v>
      </c>
      <c r="E759">
        <f t="shared" si="966"/>
        <v>0</v>
      </c>
      <c r="F759">
        <f t="shared" si="966"/>
        <v>0</v>
      </c>
      <c r="G759">
        <f t="shared" si="966"/>
        <v>0</v>
      </c>
      <c r="H759">
        <f t="shared" si="966"/>
        <v>0</v>
      </c>
      <c r="I759">
        <f t="shared" si="966"/>
        <v>94.602524123173282</v>
      </c>
      <c r="J759">
        <f t="shared" si="966"/>
        <v>0</v>
      </c>
      <c r="K759">
        <f t="shared" si="966"/>
        <v>118.42144666248329</v>
      </c>
      <c r="L759">
        <f t="shared" si="966"/>
        <v>0</v>
      </c>
      <c r="M759">
        <f t="shared" si="966"/>
        <v>0</v>
      </c>
      <c r="N759">
        <f t="shared" si="966"/>
        <v>0</v>
      </c>
      <c r="O759">
        <f t="shared" si="966"/>
        <v>963.0599479892752</v>
      </c>
      <c r="P759">
        <f t="shared" si="966"/>
        <v>0</v>
      </c>
      <c r="Q759">
        <f t="shared" si="966"/>
        <v>0</v>
      </c>
      <c r="R759">
        <f t="shared" si="966"/>
        <v>0</v>
      </c>
      <c r="S759">
        <f t="shared" si="966"/>
        <v>0</v>
      </c>
      <c r="T759">
        <f t="shared" si="966"/>
        <v>0</v>
      </c>
      <c r="U759">
        <f t="shared" si="966"/>
        <v>0</v>
      </c>
      <c r="V759">
        <f t="shared" si="966"/>
        <v>0</v>
      </c>
      <c r="W759">
        <f t="shared" si="966"/>
        <v>0</v>
      </c>
      <c r="X759">
        <f t="shared" si="966"/>
        <v>5573.9610455063594</v>
      </c>
      <c r="Y759">
        <f t="shared" si="966"/>
        <v>0</v>
      </c>
      <c r="Z759">
        <f t="shared" si="966"/>
        <v>0</v>
      </c>
      <c r="AA759">
        <f t="shared" si="966"/>
        <v>0</v>
      </c>
      <c r="AB759">
        <f t="shared" si="966"/>
        <v>0</v>
      </c>
      <c r="AC759">
        <f t="shared" si="966"/>
        <v>0</v>
      </c>
      <c r="AD759">
        <f t="shared" si="966"/>
        <v>0</v>
      </c>
      <c r="AE759">
        <f t="shared" si="966"/>
        <v>0</v>
      </c>
      <c r="AF759">
        <f t="shared" si="966"/>
        <v>0</v>
      </c>
      <c r="AG759">
        <f t="shared" si="966"/>
        <v>0</v>
      </c>
      <c r="AH759">
        <f t="shared" si="966"/>
        <v>0</v>
      </c>
      <c r="AI759">
        <f t="shared" si="966"/>
        <v>0</v>
      </c>
      <c r="AJ759">
        <f t="shared" si="966"/>
        <v>0</v>
      </c>
      <c r="AK759">
        <f t="shared" si="966"/>
        <v>0</v>
      </c>
      <c r="AL759">
        <f t="shared" si="966"/>
        <v>14.092553572262483</v>
      </c>
      <c r="AM759">
        <f t="shared" si="966"/>
        <v>61.805764156143795</v>
      </c>
      <c r="AN759">
        <f t="shared" si="966"/>
        <v>0</v>
      </c>
      <c r="AO759">
        <f t="shared" si="966"/>
        <v>0</v>
      </c>
      <c r="AP759">
        <f t="shared" si="966"/>
        <v>0</v>
      </c>
      <c r="AQ759">
        <f t="shared" si="966"/>
        <v>3.0181191464362529</v>
      </c>
      <c r="AR759">
        <f t="shared" si="966"/>
        <v>0</v>
      </c>
      <c r="AS759">
        <f t="shared" si="966"/>
        <v>15.778201354231131</v>
      </c>
      <c r="AT759" s="3">
        <f t="shared" si="945"/>
        <v>10879</v>
      </c>
      <c r="AU759" s="3">
        <f>model!AT24</f>
        <v>10879</v>
      </c>
    </row>
    <row r="760" spans="1:47" x14ac:dyDescent="0.25">
      <c r="A760" s="2" t="s">
        <v>24</v>
      </c>
      <c r="B760">
        <f t="shared" ref="B760:AS760" si="967">B711*($AU711/$AT711)</f>
        <v>140.92306387811959</v>
      </c>
      <c r="C760">
        <f t="shared" si="967"/>
        <v>0</v>
      </c>
      <c r="D760">
        <f t="shared" si="967"/>
        <v>0</v>
      </c>
      <c r="E760">
        <f t="shared" si="967"/>
        <v>0</v>
      </c>
      <c r="F760">
        <f t="shared" si="967"/>
        <v>0</v>
      </c>
      <c r="G760">
        <f t="shared" si="967"/>
        <v>0</v>
      </c>
      <c r="H760">
        <f t="shared" si="967"/>
        <v>364.9449872732996</v>
      </c>
      <c r="I760">
        <f t="shared" si="967"/>
        <v>0</v>
      </c>
      <c r="J760">
        <f t="shared" si="967"/>
        <v>0</v>
      </c>
      <c r="K760">
        <f t="shared" si="967"/>
        <v>0</v>
      </c>
      <c r="L760">
        <f t="shared" si="967"/>
        <v>0</v>
      </c>
      <c r="M760">
        <f t="shared" si="967"/>
        <v>0</v>
      </c>
      <c r="N760">
        <f t="shared" si="967"/>
        <v>0</v>
      </c>
      <c r="O760">
        <f t="shared" si="967"/>
        <v>0</v>
      </c>
      <c r="P760">
        <f t="shared" si="967"/>
        <v>0</v>
      </c>
      <c r="Q760">
        <f t="shared" si="967"/>
        <v>22.59332774605911</v>
      </c>
      <c r="R760">
        <f t="shared" si="967"/>
        <v>0</v>
      </c>
      <c r="S760">
        <f t="shared" si="967"/>
        <v>0</v>
      </c>
      <c r="T760">
        <f t="shared" si="967"/>
        <v>0</v>
      </c>
      <c r="U760">
        <f t="shared" si="967"/>
        <v>395.7493427322957</v>
      </c>
      <c r="V760">
        <f t="shared" si="967"/>
        <v>0</v>
      </c>
      <c r="W760">
        <f t="shared" si="967"/>
        <v>0</v>
      </c>
      <c r="X760">
        <f t="shared" si="967"/>
        <v>0</v>
      </c>
      <c r="Y760">
        <f t="shared" si="967"/>
        <v>5924.485790448547</v>
      </c>
      <c r="Z760">
        <f t="shared" si="967"/>
        <v>0</v>
      </c>
      <c r="AA760">
        <f t="shared" si="967"/>
        <v>0</v>
      </c>
      <c r="AB760">
        <f t="shared" si="967"/>
        <v>1461.1179473358238</v>
      </c>
      <c r="AC760">
        <f t="shared" si="967"/>
        <v>0</v>
      </c>
      <c r="AD760">
        <f t="shared" si="967"/>
        <v>0</v>
      </c>
      <c r="AE760">
        <f t="shared" si="967"/>
        <v>0</v>
      </c>
      <c r="AF760">
        <f t="shared" si="967"/>
        <v>0</v>
      </c>
      <c r="AG760">
        <f t="shared" si="967"/>
        <v>297.82126788613408</v>
      </c>
      <c r="AH760">
        <f t="shared" si="967"/>
        <v>0</v>
      </c>
      <c r="AI760">
        <f t="shared" si="967"/>
        <v>0</v>
      </c>
      <c r="AJ760">
        <f t="shared" si="967"/>
        <v>0</v>
      </c>
      <c r="AK760">
        <f t="shared" si="967"/>
        <v>0</v>
      </c>
      <c r="AL760">
        <f t="shared" si="967"/>
        <v>0</v>
      </c>
      <c r="AM760">
        <f t="shared" si="967"/>
        <v>0</v>
      </c>
      <c r="AN760">
        <f t="shared" si="967"/>
        <v>7.9336943470227475</v>
      </c>
      <c r="AO760">
        <f t="shared" si="967"/>
        <v>0</v>
      </c>
      <c r="AP760">
        <f t="shared" si="967"/>
        <v>0</v>
      </c>
      <c r="AQ760">
        <f t="shared" si="967"/>
        <v>1003.4305783526972</v>
      </c>
      <c r="AR760">
        <f t="shared" si="967"/>
        <v>0</v>
      </c>
      <c r="AS760">
        <f t="shared" si="967"/>
        <v>0</v>
      </c>
      <c r="AT760" s="3">
        <f t="shared" si="945"/>
        <v>9619</v>
      </c>
      <c r="AU760" s="3">
        <f>model!AT25</f>
        <v>9619</v>
      </c>
    </row>
    <row r="761" spans="1:47" x14ac:dyDescent="0.25">
      <c r="A761" s="2" t="s">
        <v>25</v>
      </c>
      <c r="B761">
        <f t="shared" ref="B761:AS761" si="968">B712*($AU712/$AT712)</f>
        <v>10.640683431948396</v>
      </c>
      <c r="C761">
        <f t="shared" si="968"/>
        <v>195.65482854689424</v>
      </c>
      <c r="D761">
        <f t="shared" si="968"/>
        <v>0</v>
      </c>
      <c r="E761">
        <f t="shared" si="968"/>
        <v>0</v>
      </c>
      <c r="F761">
        <f t="shared" si="968"/>
        <v>0</v>
      </c>
      <c r="G761">
        <f t="shared" si="968"/>
        <v>0</v>
      </c>
      <c r="H761">
        <f t="shared" si="968"/>
        <v>0</v>
      </c>
      <c r="I761">
        <f t="shared" si="968"/>
        <v>0</v>
      </c>
      <c r="J761">
        <f t="shared" si="968"/>
        <v>0</v>
      </c>
      <c r="K761">
        <f t="shared" si="968"/>
        <v>0</v>
      </c>
      <c r="L761">
        <f t="shared" si="968"/>
        <v>0</v>
      </c>
      <c r="M761">
        <f t="shared" si="968"/>
        <v>0</v>
      </c>
      <c r="N761">
        <f t="shared" si="968"/>
        <v>0</v>
      </c>
      <c r="O761">
        <f t="shared" si="968"/>
        <v>0</v>
      </c>
      <c r="P761">
        <f t="shared" si="968"/>
        <v>0</v>
      </c>
      <c r="Q761">
        <f t="shared" si="968"/>
        <v>0</v>
      </c>
      <c r="R761">
        <f t="shared" si="968"/>
        <v>0</v>
      </c>
      <c r="S761">
        <f t="shared" si="968"/>
        <v>88.948822496316666</v>
      </c>
      <c r="T761">
        <f t="shared" si="968"/>
        <v>0</v>
      </c>
      <c r="U761">
        <f t="shared" si="968"/>
        <v>0</v>
      </c>
      <c r="V761">
        <f t="shared" si="968"/>
        <v>0</v>
      </c>
      <c r="W761">
        <f t="shared" si="968"/>
        <v>0</v>
      </c>
      <c r="X761">
        <f t="shared" si="968"/>
        <v>0</v>
      </c>
      <c r="Y761">
        <f t="shared" si="968"/>
        <v>0</v>
      </c>
      <c r="Z761">
        <f t="shared" si="968"/>
        <v>6481.7441508624979</v>
      </c>
      <c r="AA761">
        <f t="shared" si="968"/>
        <v>0</v>
      </c>
      <c r="AB761">
        <f t="shared" si="968"/>
        <v>0</v>
      </c>
      <c r="AC761">
        <f t="shared" si="968"/>
        <v>75.455699955156689</v>
      </c>
      <c r="AD761">
        <f t="shared" si="968"/>
        <v>9.3043590307056583</v>
      </c>
      <c r="AE761">
        <f t="shared" si="968"/>
        <v>0</v>
      </c>
      <c r="AF761">
        <f t="shared" si="968"/>
        <v>647.96278923282307</v>
      </c>
      <c r="AG761">
        <f t="shared" si="968"/>
        <v>0</v>
      </c>
      <c r="AH761">
        <f t="shared" si="968"/>
        <v>0</v>
      </c>
      <c r="AI761">
        <f t="shared" si="968"/>
        <v>0</v>
      </c>
      <c r="AJ761">
        <f t="shared" si="968"/>
        <v>256.66119724799643</v>
      </c>
      <c r="AK761">
        <f t="shared" si="968"/>
        <v>0</v>
      </c>
      <c r="AL761">
        <f t="shared" si="968"/>
        <v>0</v>
      </c>
      <c r="AM761">
        <f t="shared" si="968"/>
        <v>0</v>
      </c>
      <c r="AN761">
        <f t="shared" si="968"/>
        <v>0</v>
      </c>
      <c r="AO761">
        <f t="shared" si="968"/>
        <v>0</v>
      </c>
      <c r="AP761">
        <f t="shared" si="968"/>
        <v>0</v>
      </c>
      <c r="AQ761">
        <f t="shared" si="968"/>
        <v>0</v>
      </c>
      <c r="AR761">
        <f t="shared" si="968"/>
        <v>40.627469195660943</v>
      </c>
      <c r="AS761">
        <f t="shared" si="968"/>
        <v>0</v>
      </c>
      <c r="AT761" s="3">
        <f t="shared" si="945"/>
        <v>7807</v>
      </c>
      <c r="AU761" s="3">
        <f>model!AT26</f>
        <v>7807</v>
      </c>
    </row>
    <row r="762" spans="1:47" x14ac:dyDescent="0.25">
      <c r="A762" s="2" t="s">
        <v>26</v>
      </c>
      <c r="B762">
        <f t="shared" ref="B762:AS762" si="969">B713*($AU713/$AT713)</f>
        <v>4.2940452048316677</v>
      </c>
      <c r="C762">
        <f t="shared" si="969"/>
        <v>0</v>
      </c>
      <c r="D762">
        <f t="shared" si="969"/>
        <v>29.557719400397339</v>
      </c>
      <c r="E762">
        <f t="shared" si="969"/>
        <v>0</v>
      </c>
      <c r="F762">
        <f t="shared" si="969"/>
        <v>0</v>
      </c>
      <c r="G762">
        <f t="shared" si="969"/>
        <v>69.101580177982768</v>
      </c>
      <c r="H762">
        <f t="shared" si="969"/>
        <v>0</v>
      </c>
      <c r="I762">
        <f t="shared" si="969"/>
        <v>0</v>
      </c>
      <c r="J762">
        <f t="shared" si="969"/>
        <v>0</v>
      </c>
      <c r="K762">
        <f t="shared" si="969"/>
        <v>11355.988381186062</v>
      </c>
      <c r="L762">
        <f t="shared" si="969"/>
        <v>0</v>
      </c>
      <c r="M762">
        <f t="shared" si="969"/>
        <v>17.873594550032234</v>
      </c>
      <c r="N762">
        <f t="shared" si="969"/>
        <v>0</v>
      </c>
      <c r="O762">
        <f t="shared" si="969"/>
        <v>0</v>
      </c>
      <c r="P762">
        <f t="shared" si="969"/>
        <v>1.433444464209674</v>
      </c>
      <c r="Q762">
        <f t="shared" si="969"/>
        <v>5.8605478245511025</v>
      </c>
      <c r="R762">
        <f t="shared" si="969"/>
        <v>13.973427035957959</v>
      </c>
      <c r="S762">
        <f t="shared" si="969"/>
        <v>0</v>
      </c>
      <c r="T762">
        <f t="shared" si="969"/>
        <v>0</v>
      </c>
      <c r="U762">
        <f t="shared" si="969"/>
        <v>0</v>
      </c>
      <c r="V762">
        <f t="shared" si="969"/>
        <v>0</v>
      </c>
      <c r="W762">
        <f t="shared" si="969"/>
        <v>14.000829437755193</v>
      </c>
      <c r="X762">
        <f t="shared" si="969"/>
        <v>0</v>
      </c>
      <c r="Y762">
        <f t="shared" si="969"/>
        <v>0</v>
      </c>
      <c r="Z762">
        <f t="shared" si="969"/>
        <v>0</v>
      </c>
      <c r="AA762">
        <f t="shared" si="969"/>
        <v>4192.6102829757747</v>
      </c>
      <c r="AB762">
        <f t="shared" si="969"/>
        <v>0</v>
      </c>
      <c r="AC762">
        <f t="shared" si="969"/>
        <v>0</v>
      </c>
      <c r="AD762">
        <f t="shared" si="969"/>
        <v>0</v>
      </c>
      <c r="AE762">
        <f t="shared" si="969"/>
        <v>0</v>
      </c>
      <c r="AF762">
        <f t="shared" si="969"/>
        <v>0</v>
      </c>
      <c r="AG762">
        <f t="shared" si="969"/>
        <v>0</v>
      </c>
      <c r="AH762">
        <f t="shared" si="969"/>
        <v>301.12625239782477</v>
      </c>
      <c r="AI762">
        <f t="shared" si="969"/>
        <v>0</v>
      </c>
      <c r="AJ762">
        <f t="shared" si="969"/>
        <v>0</v>
      </c>
      <c r="AK762">
        <f t="shared" si="969"/>
        <v>0.17989534462291251</v>
      </c>
      <c r="AL762">
        <f t="shared" si="969"/>
        <v>0</v>
      </c>
      <c r="AM762">
        <f t="shared" si="969"/>
        <v>0</v>
      </c>
      <c r="AN762">
        <f t="shared" si="969"/>
        <v>0</v>
      </c>
      <c r="AO762">
        <f t="shared" si="969"/>
        <v>0</v>
      </c>
      <c r="AP762">
        <f t="shared" si="969"/>
        <v>0</v>
      </c>
      <c r="AQ762">
        <f t="shared" si="969"/>
        <v>0</v>
      </c>
      <c r="AR762">
        <f t="shared" si="969"/>
        <v>0</v>
      </c>
      <c r="AS762">
        <f t="shared" si="969"/>
        <v>0</v>
      </c>
      <c r="AT762" s="3">
        <f t="shared" si="945"/>
        <v>16006.000000000002</v>
      </c>
      <c r="AU762" s="3">
        <f>model!AT27</f>
        <v>16006</v>
      </c>
    </row>
    <row r="763" spans="1:47" x14ac:dyDescent="0.25">
      <c r="A763" s="2" t="s">
        <v>27</v>
      </c>
      <c r="B763">
        <f t="shared" ref="B763:AS763" si="970">B714*($AU714/$AT714)</f>
        <v>607.02522748872116</v>
      </c>
      <c r="C763">
        <f t="shared" si="970"/>
        <v>0</v>
      </c>
      <c r="D763">
        <f t="shared" si="970"/>
        <v>0</v>
      </c>
      <c r="E763">
        <f t="shared" si="970"/>
        <v>0</v>
      </c>
      <c r="F763">
        <f t="shared" si="970"/>
        <v>0</v>
      </c>
      <c r="G763">
        <f t="shared" si="970"/>
        <v>112.35120422144257</v>
      </c>
      <c r="H763">
        <f t="shared" si="970"/>
        <v>48.015655959947267</v>
      </c>
      <c r="I763">
        <f t="shared" si="970"/>
        <v>0</v>
      </c>
      <c r="J763">
        <f t="shared" si="970"/>
        <v>0</v>
      </c>
      <c r="K763">
        <f t="shared" si="970"/>
        <v>0</v>
      </c>
      <c r="L763">
        <f t="shared" si="970"/>
        <v>0</v>
      </c>
      <c r="M763">
        <f t="shared" si="970"/>
        <v>0</v>
      </c>
      <c r="N763">
        <f t="shared" si="970"/>
        <v>0</v>
      </c>
      <c r="O763">
        <f t="shared" si="970"/>
        <v>32.030858380324169</v>
      </c>
      <c r="P763">
        <f t="shared" si="970"/>
        <v>0</v>
      </c>
      <c r="Q763">
        <f t="shared" si="970"/>
        <v>96.227129648106612</v>
      </c>
      <c r="R763">
        <f t="shared" si="970"/>
        <v>0</v>
      </c>
      <c r="S763">
        <f t="shared" si="970"/>
        <v>0</v>
      </c>
      <c r="T763">
        <f t="shared" si="970"/>
        <v>0</v>
      </c>
      <c r="U763">
        <f t="shared" si="970"/>
        <v>0</v>
      </c>
      <c r="V763">
        <f t="shared" si="970"/>
        <v>0</v>
      </c>
      <c r="W763">
        <f t="shared" si="970"/>
        <v>0</v>
      </c>
      <c r="X763">
        <f t="shared" si="970"/>
        <v>0</v>
      </c>
      <c r="Y763">
        <f t="shared" si="970"/>
        <v>550.65728821329651</v>
      </c>
      <c r="Z763">
        <f t="shared" si="970"/>
        <v>0</v>
      </c>
      <c r="AA763">
        <f t="shared" si="970"/>
        <v>0</v>
      </c>
      <c r="AB763">
        <f t="shared" si="970"/>
        <v>7947.9918420585591</v>
      </c>
      <c r="AC763">
        <f t="shared" si="970"/>
        <v>0</v>
      </c>
      <c r="AD763">
        <f t="shared" si="970"/>
        <v>0</v>
      </c>
      <c r="AE763">
        <f t="shared" si="970"/>
        <v>0</v>
      </c>
      <c r="AF763">
        <f t="shared" si="970"/>
        <v>0</v>
      </c>
      <c r="AG763">
        <f t="shared" si="970"/>
        <v>309.63824303690672</v>
      </c>
      <c r="AH763">
        <f t="shared" si="970"/>
        <v>52.153670720911066</v>
      </c>
      <c r="AI763">
        <f t="shared" si="970"/>
        <v>60.538892712692075</v>
      </c>
      <c r="AJ763">
        <f t="shared" si="970"/>
        <v>0</v>
      </c>
      <c r="AK763">
        <f t="shared" si="970"/>
        <v>0</v>
      </c>
      <c r="AL763">
        <f t="shared" si="970"/>
        <v>8.8956373878336414</v>
      </c>
      <c r="AM763">
        <f t="shared" si="970"/>
        <v>0</v>
      </c>
      <c r="AN763">
        <f t="shared" si="970"/>
        <v>0</v>
      </c>
      <c r="AO763">
        <f t="shared" si="970"/>
        <v>0</v>
      </c>
      <c r="AP763">
        <f t="shared" si="970"/>
        <v>0</v>
      </c>
      <c r="AQ763">
        <f t="shared" si="970"/>
        <v>3974.4743501712596</v>
      </c>
      <c r="AR763">
        <f t="shared" si="970"/>
        <v>0</v>
      </c>
      <c r="AS763">
        <f t="shared" si="970"/>
        <v>0</v>
      </c>
      <c r="AT763" s="3">
        <f t="shared" si="945"/>
        <v>13800</v>
      </c>
      <c r="AU763" s="3">
        <f>model!AT28</f>
        <v>13800</v>
      </c>
    </row>
    <row r="764" spans="1:47" x14ac:dyDescent="0.25">
      <c r="A764" s="2" t="s">
        <v>28</v>
      </c>
      <c r="B764">
        <f t="shared" ref="B764:AS764" si="971">B715*($AU715/$AT715)</f>
        <v>0</v>
      </c>
      <c r="C764">
        <f t="shared" si="971"/>
        <v>0</v>
      </c>
      <c r="D764">
        <f t="shared" si="971"/>
        <v>0</v>
      </c>
      <c r="E764">
        <f t="shared" si="971"/>
        <v>0</v>
      </c>
      <c r="F764">
        <f t="shared" si="971"/>
        <v>412.03749703862201</v>
      </c>
      <c r="G764">
        <f t="shared" si="971"/>
        <v>0</v>
      </c>
      <c r="H764">
        <f t="shared" si="971"/>
        <v>0</v>
      </c>
      <c r="I764">
        <f t="shared" si="971"/>
        <v>0</v>
      </c>
      <c r="J764">
        <f t="shared" si="971"/>
        <v>286.51698998703972</v>
      </c>
      <c r="K764">
        <f t="shared" si="971"/>
        <v>0</v>
      </c>
      <c r="L764">
        <f t="shared" si="971"/>
        <v>0.83963269613807223</v>
      </c>
      <c r="M764">
        <f t="shared" si="971"/>
        <v>0</v>
      </c>
      <c r="N764">
        <f t="shared" si="971"/>
        <v>0</v>
      </c>
      <c r="O764">
        <f t="shared" si="971"/>
        <v>0</v>
      </c>
      <c r="P764">
        <f t="shared" si="971"/>
        <v>0</v>
      </c>
      <c r="Q764">
        <f t="shared" si="971"/>
        <v>0</v>
      </c>
      <c r="R764">
        <f t="shared" si="971"/>
        <v>0</v>
      </c>
      <c r="S764">
        <f t="shared" si="971"/>
        <v>0</v>
      </c>
      <c r="T764">
        <f t="shared" si="971"/>
        <v>0</v>
      </c>
      <c r="U764">
        <f t="shared" si="971"/>
        <v>0</v>
      </c>
      <c r="V764">
        <f t="shared" si="971"/>
        <v>0</v>
      </c>
      <c r="W764">
        <f t="shared" si="971"/>
        <v>0</v>
      </c>
      <c r="X764">
        <f t="shared" si="971"/>
        <v>0</v>
      </c>
      <c r="Y764">
        <f t="shared" si="971"/>
        <v>0</v>
      </c>
      <c r="Z764">
        <f t="shared" si="971"/>
        <v>0</v>
      </c>
      <c r="AA764">
        <f t="shared" si="971"/>
        <v>0</v>
      </c>
      <c r="AB764">
        <f t="shared" si="971"/>
        <v>0</v>
      </c>
      <c r="AC764">
        <f t="shared" si="971"/>
        <v>97269.712236076797</v>
      </c>
      <c r="AD764">
        <f t="shared" si="971"/>
        <v>18.431504624401146</v>
      </c>
      <c r="AE764">
        <f t="shared" si="971"/>
        <v>0</v>
      </c>
      <c r="AF764">
        <f t="shared" si="971"/>
        <v>0</v>
      </c>
      <c r="AG764">
        <f t="shared" si="971"/>
        <v>0</v>
      </c>
      <c r="AH764">
        <f t="shared" si="971"/>
        <v>0</v>
      </c>
      <c r="AI764">
        <f t="shared" si="971"/>
        <v>0</v>
      </c>
      <c r="AJ764">
        <f t="shared" si="971"/>
        <v>28.827347030105834</v>
      </c>
      <c r="AK764">
        <f t="shared" si="971"/>
        <v>0</v>
      </c>
      <c r="AL764">
        <f t="shared" si="971"/>
        <v>0</v>
      </c>
      <c r="AM764">
        <f t="shared" si="971"/>
        <v>0</v>
      </c>
      <c r="AN764">
        <f t="shared" si="971"/>
        <v>0</v>
      </c>
      <c r="AO764">
        <f t="shared" si="971"/>
        <v>200.63479254689389</v>
      </c>
      <c r="AP764">
        <f t="shared" si="971"/>
        <v>0</v>
      </c>
      <c r="AQ764">
        <f t="shared" si="971"/>
        <v>0</v>
      </c>
      <c r="AR764">
        <f t="shared" si="971"/>
        <v>0</v>
      </c>
      <c r="AS764">
        <f t="shared" si="971"/>
        <v>0</v>
      </c>
      <c r="AT764" s="3">
        <f t="shared" si="945"/>
        <v>98216.999999999985</v>
      </c>
      <c r="AU764" s="3">
        <f>model!AT29</f>
        <v>98217</v>
      </c>
    </row>
    <row r="765" spans="1:47" x14ac:dyDescent="0.25">
      <c r="A765" s="2" t="s">
        <v>29</v>
      </c>
      <c r="B765">
        <f t="shared" ref="B765:AS765" si="972">B716*($AU716/$AT716)</f>
        <v>187.03401676865545</v>
      </c>
      <c r="C765">
        <f t="shared" si="972"/>
        <v>0</v>
      </c>
      <c r="D765">
        <f t="shared" si="972"/>
        <v>0</v>
      </c>
      <c r="E765">
        <f t="shared" si="972"/>
        <v>0</v>
      </c>
      <c r="F765">
        <f t="shared" si="972"/>
        <v>63.82604954853889</v>
      </c>
      <c r="G765">
        <f t="shared" si="972"/>
        <v>0</v>
      </c>
      <c r="H765">
        <f t="shared" si="972"/>
        <v>0</v>
      </c>
      <c r="I765">
        <f t="shared" si="972"/>
        <v>0</v>
      </c>
      <c r="J765">
        <f t="shared" si="972"/>
        <v>0</v>
      </c>
      <c r="K765">
        <f t="shared" si="972"/>
        <v>0</v>
      </c>
      <c r="L765">
        <f t="shared" si="972"/>
        <v>0</v>
      </c>
      <c r="M765">
        <f t="shared" si="972"/>
        <v>0</v>
      </c>
      <c r="N765">
        <f t="shared" si="972"/>
        <v>0</v>
      </c>
      <c r="O765">
        <f t="shared" si="972"/>
        <v>33.46132519920117</v>
      </c>
      <c r="P765">
        <f t="shared" si="972"/>
        <v>0</v>
      </c>
      <c r="Q765">
        <f t="shared" si="972"/>
        <v>0</v>
      </c>
      <c r="R765">
        <f t="shared" si="972"/>
        <v>0</v>
      </c>
      <c r="S765">
        <f t="shared" si="972"/>
        <v>34.451950418582385</v>
      </c>
      <c r="T765">
        <f t="shared" si="972"/>
        <v>0</v>
      </c>
      <c r="U765">
        <f t="shared" si="972"/>
        <v>0</v>
      </c>
      <c r="V765">
        <f t="shared" si="972"/>
        <v>0</v>
      </c>
      <c r="W765">
        <f t="shared" si="972"/>
        <v>0</v>
      </c>
      <c r="X765">
        <f t="shared" si="972"/>
        <v>0</v>
      </c>
      <c r="Y765">
        <f t="shared" si="972"/>
        <v>0</v>
      </c>
      <c r="Z765">
        <f t="shared" si="972"/>
        <v>6.0019110395922617</v>
      </c>
      <c r="AA765">
        <f t="shared" si="972"/>
        <v>0</v>
      </c>
      <c r="AB765">
        <f t="shared" si="972"/>
        <v>0</v>
      </c>
      <c r="AC765">
        <f t="shared" si="972"/>
        <v>226.03679839184142</v>
      </c>
      <c r="AD765">
        <f t="shared" si="972"/>
        <v>18008.028912306443</v>
      </c>
      <c r="AE765">
        <f t="shared" si="972"/>
        <v>0</v>
      </c>
      <c r="AF765">
        <f t="shared" si="972"/>
        <v>0</v>
      </c>
      <c r="AG765">
        <f t="shared" si="972"/>
        <v>0</v>
      </c>
      <c r="AH765">
        <f t="shared" si="972"/>
        <v>0</v>
      </c>
      <c r="AI765">
        <f t="shared" si="972"/>
        <v>0</v>
      </c>
      <c r="AJ765">
        <f t="shared" si="972"/>
        <v>1006.159036327147</v>
      </c>
      <c r="AK765">
        <f t="shared" si="972"/>
        <v>0</v>
      </c>
      <c r="AL765">
        <f t="shared" si="972"/>
        <v>0</v>
      </c>
      <c r="AM765">
        <f t="shared" si="972"/>
        <v>0</v>
      </c>
      <c r="AN765">
        <f t="shared" si="972"/>
        <v>0</v>
      </c>
      <c r="AO765">
        <f t="shared" si="972"/>
        <v>0</v>
      </c>
      <c r="AP765">
        <f t="shared" si="972"/>
        <v>0</v>
      </c>
      <c r="AQ765">
        <f t="shared" si="972"/>
        <v>0</v>
      </c>
      <c r="AR765">
        <f t="shared" si="972"/>
        <v>0</v>
      </c>
      <c r="AS765">
        <f t="shared" si="972"/>
        <v>0</v>
      </c>
      <c r="AT765" s="3">
        <f t="shared" si="945"/>
        <v>19565</v>
      </c>
      <c r="AU765" s="3">
        <f>model!AT30</f>
        <v>19565</v>
      </c>
    </row>
    <row r="766" spans="1:47" x14ac:dyDescent="0.25">
      <c r="A766" s="2" t="s">
        <v>30</v>
      </c>
      <c r="B766">
        <f t="shared" ref="B766:AS766" si="973">B717*($AU717/$AT717)</f>
        <v>17.610130319960806</v>
      </c>
      <c r="C766">
        <f t="shared" si="973"/>
        <v>0</v>
      </c>
      <c r="D766">
        <f t="shared" si="973"/>
        <v>74.077626670555134</v>
      </c>
      <c r="E766">
        <f t="shared" si="973"/>
        <v>0</v>
      </c>
      <c r="F766">
        <f t="shared" si="973"/>
        <v>0</v>
      </c>
      <c r="G766">
        <f t="shared" si="973"/>
        <v>135.37246866093355</v>
      </c>
      <c r="H766">
        <f t="shared" si="973"/>
        <v>0</v>
      </c>
      <c r="I766">
        <f t="shared" si="973"/>
        <v>0</v>
      </c>
      <c r="J766">
        <f t="shared" si="973"/>
        <v>0</v>
      </c>
      <c r="K766">
        <f t="shared" si="973"/>
        <v>0</v>
      </c>
      <c r="L766">
        <f t="shared" si="973"/>
        <v>0</v>
      </c>
      <c r="M766">
        <f t="shared" si="973"/>
        <v>0</v>
      </c>
      <c r="N766">
        <f t="shared" si="973"/>
        <v>0</v>
      </c>
      <c r="O766">
        <f t="shared" si="973"/>
        <v>0</v>
      </c>
      <c r="P766">
        <f t="shared" si="973"/>
        <v>0</v>
      </c>
      <c r="Q766">
        <f t="shared" si="973"/>
        <v>0</v>
      </c>
      <c r="R766">
        <f t="shared" si="973"/>
        <v>0</v>
      </c>
      <c r="S766">
        <f t="shared" si="973"/>
        <v>0</v>
      </c>
      <c r="T766">
        <f t="shared" si="973"/>
        <v>51.06214366658913</v>
      </c>
      <c r="U766">
        <f t="shared" si="973"/>
        <v>0</v>
      </c>
      <c r="V766">
        <f t="shared" si="973"/>
        <v>0</v>
      </c>
      <c r="W766">
        <f t="shared" si="973"/>
        <v>0</v>
      </c>
      <c r="X766">
        <f t="shared" si="973"/>
        <v>0</v>
      </c>
      <c r="Y766">
        <f t="shared" si="973"/>
        <v>0</v>
      </c>
      <c r="Z766">
        <f t="shared" si="973"/>
        <v>0</v>
      </c>
      <c r="AA766">
        <f t="shared" si="973"/>
        <v>168.92488202737971</v>
      </c>
      <c r="AB766">
        <f t="shared" si="973"/>
        <v>0</v>
      </c>
      <c r="AC766">
        <f t="shared" si="973"/>
        <v>0</v>
      </c>
      <c r="AD766">
        <f t="shared" si="973"/>
        <v>0</v>
      </c>
      <c r="AE766">
        <f t="shared" si="973"/>
        <v>4081.9527486545817</v>
      </c>
      <c r="AF766">
        <f t="shared" si="973"/>
        <v>0</v>
      </c>
      <c r="AG766">
        <f t="shared" si="973"/>
        <v>0</v>
      </c>
      <c r="AH766">
        <f t="shared" si="973"/>
        <v>0</v>
      </c>
      <c r="AI766">
        <f t="shared" si="973"/>
        <v>0</v>
      </c>
      <c r="AJ766">
        <f t="shared" si="973"/>
        <v>0</v>
      </c>
      <c r="AK766">
        <f t="shared" si="973"/>
        <v>0</v>
      </c>
      <c r="AL766">
        <f t="shared" si="973"/>
        <v>0</v>
      </c>
      <c r="AM766">
        <f t="shared" si="973"/>
        <v>0</v>
      </c>
      <c r="AN766">
        <f t="shared" si="973"/>
        <v>0</v>
      </c>
      <c r="AO766">
        <f t="shared" si="973"/>
        <v>0</v>
      </c>
      <c r="AP766">
        <f t="shared" si="973"/>
        <v>0</v>
      </c>
      <c r="AQ766">
        <f t="shared" si="973"/>
        <v>0</v>
      </c>
      <c r="AR766">
        <f t="shared" si="973"/>
        <v>0</v>
      </c>
      <c r="AS766">
        <f t="shared" si="973"/>
        <v>0</v>
      </c>
      <c r="AT766" s="3">
        <f t="shared" si="945"/>
        <v>4529</v>
      </c>
      <c r="AU766" s="3">
        <f>model!AT31</f>
        <v>4529</v>
      </c>
    </row>
    <row r="767" spans="1:47" x14ac:dyDescent="0.25">
      <c r="A767" s="2" t="s">
        <v>31</v>
      </c>
      <c r="B767">
        <f t="shared" ref="B767:AS767" si="974">B718*($AU718/$AT718)</f>
        <v>11.095619113626741</v>
      </c>
      <c r="C767">
        <f t="shared" si="974"/>
        <v>0</v>
      </c>
      <c r="D767">
        <f t="shared" si="974"/>
        <v>0</v>
      </c>
      <c r="E767">
        <f t="shared" si="974"/>
        <v>0</v>
      </c>
      <c r="F767">
        <f t="shared" si="974"/>
        <v>0</v>
      </c>
      <c r="G767">
        <f t="shared" si="974"/>
        <v>0</v>
      </c>
      <c r="H767">
        <f t="shared" si="974"/>
        <v>0</v>
      </c>
      <c r="I767">
        <f t="shared" si="974"/>
        <v>0</v>
      </c>
      <c r="J767">
        <f t="shared" si="974"/>
        <v>0</v>
      </c>
      <c r="K767">
        <f t="shared" si="974"/>
        <v>0</v>
      </c>
      <c r="L767">
        <f t="shared" si="974"/>
        <v>0</v>
      </c>
      <c r="M767">
        <f t="shared" si="974"/>
        <v>0</v>
      </c>
      <c r="N767">
        <f t="shared" si="974"/>
        <v>0</v>
      </c>
      <c r="O767">
        <f t="shared" si="974"/>
        <v>0</v>
      </c>
      <c r="P767">
        <f t="shared" si="974"/>
        <v>0</v>
      </c>
      <c r="Q767">
        <f t="shared" si="974"/>
        <v>0</v>
      </c>
      <c r="R767">
        <f t="shared" si="974"/>
        <v>0</v>
      </c>
      <c r="S767">
        <f t="shared" si="974"/>
        <v>77.293144227736107</v>
      </c>
      <c r="T767">
        <f t="shared" si="974"/>
        <v>0</v>
      </c>
      <c r="U767">
        <f t="shared" si="974"/>
        <v>0</v>
      </c>
      <c r="V767">
        <f t="shared" si="974"/>
        <v>0</v>
      </c>
      <c r="W767">
        <f t="shared" si="974"/>
        <v>0</v>
      </c>
      <c r="X767">
        <f t="shared" si="974"/>
        <v>0</v>
      </c>
      <c r="Y767">
        <f t="shared" si="974"/>
        <v>0</v>
      </c>
      <c r="Z767">
        <f t="shared" si="974"/>
        <v>213.63467458935858</v>
      </c>
      <c r="AA767">
        <f t="shared" si="974"/>
        <v>0</v>
      </c>
      <c r="AB767">
        <f t="shared" si="974"/>
        <v>0</v>
      </c>
      <c r="AC767">
        <f t="shared" si="974"/>
        <v>0</v>
      </c>
      <c r="AD767">
        <f t="shared" si="974"/>
        <v>13.583025412413329</v>
      </c>
      <c r="AE767">
        <f t="shared" si="974"/>
        <v>0</v>
      </c>
      <c r="AF767">
        <f t="shared" si="974"/>
        <v>938.61558197357601</v>
      </c>
      <c r="AG767">
        <f t="shared" si="974"/>
        <v>0</v>
      </c>
      <c r="AH767">
        <f t="shared" si="974"/>
        <v>0</v>
      </c>
      <c r="AI767">
        <f t="shared" si="974"/>
        <v>0</v>
      </c>
      <c r="AJ767">
        <f t="shared" si="974"/>
        <v>338.77795468328912</v>
      </c>
      <c r="AK767">
        <f t="shared" si="974"/>
        <v>0</v>
      </c>
      <c r="AL767">
        <f t="shared" si="974"/>
        <v>0</v>
      </c>
      <c r="AM767">
        <f t="shared" si="974"/>
        <v>0</v>
      </c>
      <c r="AN767">
        <f t="shared" si="974"/>
        <v>0</v>
      </c>
      <c r="AO767">
        <f t="shared" si="974"/>
        <v>0</v>
      </c>
      <c r="AP767">
        <f t="shared" si="974"/>
        <v>0</v>
      </c>
      <c r="AQ767">
        <f t="shared" si="974"/>
        <v>0</v>
      </c>
      <c r="AR767">
        <f t="shared" si="974"/>
        <v>0</v>
      </c>
      <c r="AS767">
        <f t="shared" si="974"/>
        <v>0</v>
      </c>
      <c r="AT767" s="3">
        <f t="shared" si="945"/>
        <v>1593</v>
      </c>
      <c r="AU767" s="3">
        <f>model!AT32</f>
        <v>1593</v>
      </c>
    </row>
    <row r="768" spans="1:47" x14ac:dyDescent="0.25">
      <c r="A768" s="2" t="s">
        <v>32</v>
      </c>
      <c r="B768">
        <f t="shared" ref="B768:AS768" si="975">B719*($AU719/$AT719)</f>
        <v>0</v>
      </c>
      <c r="C768">
        <f t="shared" si="975"/>
        <v>0</v>
      </c>
      <c r="D768">
        <f t="shared" si="975"/>
        <v>0</v>
      </c>
      <c r="E768">
        <f t="shared" si="975"/>
        <v>0</v>
      </c>
      <c r="F768">
        <f t="shared" si="975"/>
        <v>0</v>
      </c>
      <c r="G768">
        <f t="shared" si="975"/>
        <v>0</v>
      </c>
      <c r="H768">
        <f t="shared" si="975"/>
        <v>1336.6328333836896</v>
      </c>
      <c r="I768">
        <f t="shared" si="975"/>
        <v>0</v>
      </c>
      <c r="J768">
        <f t="shared" si="975"/>
        <v>0</v>
      </c>
      <c r="K768">
        <f t="shared" si="975"/>
        <v>0</v>
      </c>
      <c r="L768">
        <f t="shared" si="975"/>
        <v>0</v>
      </c>
      <c r="M768">
        <f t="shared" si="975"/>
        <v>0</v>
      </c>
      <c r="N768">
        <f t="shared" si="975"/>
        <v>0</v>
      </c>
      <c r="O768">
        <f t="shared" si="975"/>
        <v>0</v>
      </c>
      <c r="P768">
        <f t="shared" si="975"/>
        <v>0</v>
      </c>
      <c r="Q768">
        <f t="shared" si="975"/>
        <v>4.0878607181372617</v>
      </c>
      <c r="R768">
        <f t="shared" si="975"/>
        <v>0</v>
      </c>
      <c r="S768">
        <f t="shared" si="975"/>
        <v>0</v>
      </c>
      <c r="T768">
        <f t="shared" si="975"/>
        <v>9.5055862594085934</v>
      </c>
      <c r="U768">
        <f t="shared" si="975"/>
        <v>27.277639294424397</v>
      </c>
      <c r="V768">
        <f t="shared" si="975"/>
        <v>0</v>
      </c>
      <c r="W768">
        <f t="shared" si="975"/>
        <v>0</v>
      </c>
      <c r="X768">
        <f t="shared" si="975"/>
        <v>0</v>
      </c>
      <c r="Y768">
        <f t="shared" si="975"/>
        <v>85.049509673015535</v>
      </c>
      <c r="Z768">
        <f t="shared" si="975"/>
        <v>0</v>
      </c>
      <c r="AA768">
        <f t="shared" si="975"/>
        <v>0</v>
      </c>
      <c r="AB768">
        <f t="shared" si="975"/>
        <v>68.181288829065849</v>
      </c>
      <c r="AC768">
        <f t="shared" si="975"/>
        <v>0</v>
      </c>
      <c r="AD768">
        <f t="shared" si="975"/>
        <v>0</v>
      </c>
      <c r="AE768">
        <f t="shared" si="975"/>
        <v>0</v>
      </c>
      <c r="AF768">
        <f t="shared" si="975"/>
        <v>0</v>
      </c>
      <c r="AG768">
        <f t="shared" si="975"/>
        <v>1560.2834351399595</v>
      </c>
      <c r="AH768">
        <f t="shared" si="975"/>
        <v>0</v>
      </c>
      <c r="AI768">
        <f t="shared" si="975"/>
        <v>39.003435742994178</v>
      </c>
      <c r="AJ768">
        <f t="shared" si="975"/>
        <v>0</v>
      </c>
      <c r="AK768">
        <f t="shared" si="975"/>
        <v>0</v>
      </c>
      <c r="AL768">
        <f t="shared" si="975"/>
        <v>0</v>
      </c>
      <c r="AM768">
        <f t="shared" si="975"/>
        <v>0</v>
      </c>
      <c r="AN768">
        <f t="shared" si="975"/>
        <v>0</v>
      </c>
      <c r="AO768">
        <f t="shared" si="975"/>
        <v>0</v>
      </c>
      <c r="AP768">
        <f t="shared" si="975"/>
        <v>0</v>
      </c>
      <c r="AQ768">
        <f t="shared" si="975"/>
        <v>202.97841095930477</v>
      </c>
      <c r="AR768">
        <f t="shared" si="975"/>
        <v>0</v>
      </c>
      <c r="AS768">
        <f t="shared" si="975"/>
        <v>0</v>
      </c>
      <c r="AT768" s="3">
        <f t="shared" si="945"/>
        <v>3332.9999999999995</v>
      </c>
      <c r="AU768" s="3">
        <f>model!AT33</f>
        <v>3333</v>
      </c>
    </row>
    <row r="769" spans="1:47" x14ac:dyDescent="0.25">
      <c r="A769" s="2" t="s">
        <v>33</v>
      </c>
      <c r="B769">
        <f t="shared" ref="B769:AS769" si="976">B720*($AU720/$AT720)</f>
        <v>25.697481958376127</v>
      </c>
      <c r="C769">
        <f t="shared" si="976"/>
        <v>0</v>
      </c>
      <c r="D769">
        <f t="shared" si="976"/>
        <v>26.079431336171375</v>
      </c>
      <c r="E769">
        <f t="shared" si="976"/>
        <v>0</v>
      </c>
      <c r="F769">
        <f t="shared" si="976"/>
        <v>0</v>
      </c>
      <c r="G769">
        <f t="shared" si="976"/>
        <v>195.37071498630866</v>
      </c>
      <c r="H769">
        <f t="shared" si="976"/>
        <v>0</v>
      </c>
      <c r="I769">
        <f t="shared" si="976"/>
        <v>0</v>
      </c>
      <c r="J769">
        <f t="shared" si="976"/>
        <v>0</v>
      </c>
      <c r="K769">
        <f t="shared" si="976"/>
        <v>10681.670724101352</v>
      </c>
      <c r="L769">
        <f t="shared" si="976"/>
        <v>0</v>
      </c>
      <c r="M769">
        <f t="shared" si="976"/>
        <v>8.4699653717503338</v>
      </c>
      <c r="N769">
        <f t="shared" si="976"/>
        <v>0</v>
      </c>
      <c r="O769">
        <f t="shared" si="976"/>
        <v>0</v>
      </c>
      <c r="P769">
        <f t="shared" si="976"/>
        <v>0</v>
      </c>
      <c r="Q769">
        <f t="shared" si="976"/>
        <v>0.21127790606921493</v>
      </c>
      <c r="R769">
        <f t="shared" si="976"/>
        <v>53.518861142745344</v>
      </c>
      <c r="S769">
        <f t="shared" si="976"/>
        <v>0</v>
      </c>
      <c r="T769">
        <f t="shared" si="976"/>
        <v>0</v>
      </c>
      <c r="U769">
        <f t="shared" si="976"/>
        <v>0</v>
      </c>
      <c r="V769">
        <f t="shared" si="976"/>
        <v>0</v>
      </c>
      <c r="W769">
        <f t="shared" si="976"/>
        <v>282.08360272882499</v>
      </c>
      <c r="X769">
        <f t="shared" si="976"/>
        <v>0</v>
      </c>
      <c r="Y769">
        <f t="shared" si="976"/>
        <v>0</v>
      </c>
      <c r="Z769">
        <f t="shared" si="976"/>
        <v>0</v>
      </c>
      <c r="AA769">
        <f t="shared" si="976"/>
        <v>1336.8029304682502</v>
      </c>
      <c r="AB769">
        <f t="shared" si="976"/>
        <v>0</v>
      </c>
      <c r="AC769">
        <f t="shared" si="976"/>
        <v>0</v>
      </c>
      <c r="AD769">
        <f t="shared" si="976"/>
        <v>0</v>
      </c>
      <c r="AE769">
        <f t="shared" si="976"/>
        <v>0</v>
      </c>
      <c r="AF769">
        <f t="shared" si="976"/>
        <v>0</v>
      </c>
      <c r="AG769">
        <f t="shared" si="976"/>
        <v>0</v>
      </c>
      <c r="AH769">
        <f t="shared" si="976"/>
        <v>12832.008395764024</v>
      </c>
      <c r="AI769">
        <f t="shared" si="976"/>
        <v>2.2398469793266362</v>
      </c>
      <c r="AJ769">
        <f t="shared" si="976"/>
        <v>0</v>
      </c>
      <c r="AK769">
        <f t="shared" si="976"/>
        <v>0</v>
      </c>
      <c r="AL769">
        <f t="shared" si="976"/>
        <v>0</v>
      </c>
      <c r="AM769">
        <f t="shared" si="976"/>
        <v>0</v>
      </c>
      <c r="AN769">
        <f t="shared" si="976"/>
        <v>0</v>
      </c>
      <c r="AO769">
        <f t="shared" si="976"/>
        <v>0</v>
      </c>
      <c r="AP769">
        <f t="shared" si="976"/>
        <v>6.0001473691353153</v>
      </c>
      <c r="AQ769">
        <f t="shared" si="976"/>
        <v>3.8466198876681301</v>
      </c>
      <c r="AR769">
        <f t="shared" si="976"/>
        <v>0</v>
      </c>
      <c r="AS769">
        <f t="shared" si="976"/>
        <v>0</v>
      </c>
      <c r="AT769" s="3">
        <f t="shared" si="945"/>
        <v>25454</v>
      </c>
      <c r="AU769" s="3">
        <f>model!AT34</f>
        <v>25454</v>
      </c>
    </row>
    <row r="770" spans="1:47" x14ac:dyDescent="0.25">
      <c r="A770" s="2" t="s">
        <v>34</v>
      </c>
      <c r="B770">
        <f t="shared" ref="B770:AS770" si="977">B721*($AU721/$AT721)</f>
        <v>0</v>
      </c>
      <c r="C770">
        <f t="shared" si="977"/>
        <v>0</v>
      </c>
      <c r="D770">
        <f t="shared" si="977"/>
        <v>224.90049231243748</v>
      </c>
      <c r="E770">
        <f t="shared" si="977"/>
        <v>0</v>
      </c>
      <c r="F770">
        <f t="shared" si="977"/>
        <v>0</v>
      </c>
      <c r="G770">
        <f t="shared" si="977"/>
        <v>378.5988267264359</v>
      </c>
      <c r="H770">
        <f t="shared" si="977"/>
        <v>0</v>
      </c>
      <c r="I770">
        <f t="shared" si="977"/>
        <v>0</v>
      </c>
      <c r="J770">
        <f t="shared" si="977"/>
        <v>0</v>
      </c>
      <c r="K770">
        <f t="shared" si="977"/>
        <v>0</v>
      </c>
      <c r="L770">
        <f t="shared" si="977"/>
        <v>0</v>
      </c>
      <c r="M770">
        <f t="shared" si="977"/>
        <v>0</v>
      </c>
      <c r="N770">
        <f t="shared" si="977"/>
        <v>0</v>
      </c>
      <c r="O770">
        <f t="shared" si="977"/>
        <v>107.93694189453929</v>
      </c>
      <c r="P770">
        <f t="shared" si="977"/>
        <v>0</v>
      </c>
      <c r="Q770">
        <f t="shared" si="977"/>
        <v>4340.8635973256451</v>
      </c>
      <c r="R770">
        <f t="shared" si="977"/>
        <v>0</v>
      </c>
      <c r="S770">
        <f t="shared" si="977"/>
        <v>0</v>
      </c>
      <c r="T770">
        <f t="shared" si="977"/>
        <v>0</v>
      </c>
      <c r="U770">
        <f t="shared" si="977"/>
        <v>0</v>
      </c>
      <c r="V770">
        <f t="shared" si="977"/>
        <v>0</v>
      </c>
      <c r="W770">
        <f t="shared" si="977"/>
        <v>0</v>
      </c>
      <c r="X770">
        <f t="shared" si="977"/>
        <v>0</v>
      </c>
      <c r="Y770">
        <f t="shared" si="977"/>
        <v>16.251004351835885</v>
      </c>
      <c r="Z770">
        <f t="shared" si="977"/>
        <v>0</v>
      </c>
      <c r="AA770">
        <f t="shared" si="977"/>
        <v>0</v>
      </c>
      <c r="AB770">
        <f t="shared" si="977"/>
        <v>169.3931073338702</v>
      </c>
      <c r="AC770">
        <f t="shared" si="977"/>
        <v>0</v>
      </c>
      <c r="AD770">
        <f t="shared" si="977"/>
        <v>0</v>
      </c>
      <c r="AE770">
        <f t="shared" si="977"/>
        <v>0</v>
      </c>
      <c r="AF770">
        <f t="shared" si="977"/>
        <v>0</v>
      </c>
      <c r="AG770">
        <f t="shared" si="977"/>
        <v>12.698734921579041</v>
      </c>
      <c r="AH770">
        <f t="shared" si="977"/>
        <v>0</v>
      </c>
      <c r="AI770">
        <f t="shared" si="977"/>
        <v>7221.7992034468716</v>
      </c>
      <c r="AJ770">
        <f t="shared" si="977"/>
        <v>0</v>
      </c>
      <c r="AK770">
        <f t="shared" si="977"/>
        <v>0</v>
      </c>
      <c r="AL770">
        <f t="shared" si="977"/>
        <v>0</v>
      </c>
      <c r="AM770">
        <f t="shared" si="977"/>
        <v>0</v>
      </c>
      <c r="AN770">
        <f t="shared" si="977"/>
        <v>137.00462791521426</v>
      </c>
      <c r="AO770">
        <f t="shared" si="977"/>
        <v>0</v>
      </c>
      <c r="AP770">
        <f t="shared" si="977"/>
        <v>0</v>
      </c>
      <c r="AQ770">
        <f t="shared" si="977"/>
        <v>186.55346377156872</v>
      </c>
      <c r="AR770">
        <f t="shared" si="977"/>
        <v>0</v>
      </c>
      <c r="AS770">
        <f t="shared" si="977"/>
        <v>0</v>
      </c>
      <c r="AT770" s="3">
        <f t="shared" si="945"/>
        <v>12795.999999999996</v>
      </c>
      <c r="AU770" s="3">
        <f>model!AT35</f>
        <v>12796</v>
      </c>
    </row>
    <row r="771" spans="1:47" x14ac:dyDescent="0.25">
      <c r="A771" s="2" t="s">
        <v>35</v>
      </c>
      <c r="B771">
        <f t="shared" ref="B771:AS771" si="978">B722*($AU722/$AT722)</f>
        <v>30.594993901035398</v>
      </c>
      <c r="C771">
        <f t="shared" si="978"/>
        <v>0</v>
      </c>
      <c r="D771">
        <f t="shared" si="978"/>
        <v>0</v>
      </c>
      <c r="E771">
        <f t="shared" si="978"/>
        <v>0</v>
      </c>
      <c r="F771">
        <f t="shared" si="978"/>
        <v>10.541045666874011</v>
      </c>
      <c r="G771">
        <f t="shared" si="978"/>
        <v>0</v>
      </c>
      <c r="H771">
        <f t="shared" si="978"/>
        <v>0</v>
      </c>
      <c r="I771">
        <f t="shared" si="978"/>
        <v>0</v>
      </c>
      <c r="J771">
        <f t="shared" si="978"/>
        <v>0</v>
      </c>
      <c r="K771">
        <f t="shared" si="978"/>
        <v>0</v>
      </c>
      <c r="L771">
        <f t="shared" si="978"/>
        <v>0</v>
      </c>
      <c r="M771">
        <f t="shared" si="978"/>
        <v>0</v>
      </c>
      <c r="N771">
        <f t="shared" si="978"/>
        <v>0</v>
      </c>
      <c r="O771">
        <f t="shared" si="978"/>
        <v>0</v>
      </c>
      <c r="P771">
        <f t="shared" si="978"/>
        <v>0</v>
      </c>
      <c r="Q771">
        <f t="shared" si="978"/>
        <v>0</v>
      </c>
      <c r="R771">
        <f t="shared" si="978"/>
        <v>0</v>
      </c>
      <c r="S771">
        <f t="shared" si="978"/>
        <v>94.026906370291513</v>
      </c>
      <c r="T771">
        <f t="shared" si="978"/>
        <v>0</v>
      </c>
      <c r="U771">
        <f t="shared" si="978"/>
        <v>0</v>
      </c>
      <c r="V771">
        <f t="shared" si="978"/>
        <v>0</v>
      </c>
      <c r="W771">
        <f t="shared" si="978"/>
        <v>0</v>
      </c>
      <c r="X771">
        <f t="shared" si="978"/>
        <v>0</v>
      </c>
      <c r="Y771">
        <f t="shared" si="978"/>
        <v>0</v>
      </c>
      <c r="Z771">
        <f t="shared" si="978"/>
        <v>36.817186017159329</v>
      </c>
      <c r="AA771">
        <f t="shared" si="978"/>
        <v>0</v>
      </c>
      <c r="AB771">
        <f t="shared" si="978"/>
        <v>0</v>
      </c>
      <c r="AC771">
        <f t="shared" si="978"/>
        <v>17.128153973408967</v>
      </c>
      <c r="AD771">
        <f t="shared" si="978"/>
        <v>533.71598280129479</v>
      </c>
      <c r="AE771">
        <f t="shared" si="978"/>
        <v>0</v>
      </c>
      <c r="AF771">
        <f t="shared" si="978"/>
        <v>68.565033853941642</v>
      </c>
      <c r="AG771">
        <f t="shared" si="978"/>
        <v>0</v>
      </c>
      <c r="AH771">
        <f t="shared" si="978"/>
        <v>0</v>
      </c>
      <c r="AI771">
        <f t="shared" si="978"/>
        <v>0</v>
      </c>
      <c r="AJ771">
        <f t="shared" si="978"/>
        <v>17789.610697415996</v>
      </c>
      <c r="AK771">
        <f t="shared" si="978"/>
        <v>0</v>
      </c>
      <c r="AL771">
        <f t="shared" si="978"/>
        <v>0</v>
      </c>
      <c r="AM771">
        <f t="shared" si="978"/>
        <v>0</v>
      </c>
      <c r="AN771">
        <f t="shared" si="978"/>
        <v>0</v>
      </c>
      <c r="AO771">
        <f t="shared" si="978"/>
        <v>0</v>
      </c>
      <c r="AP771">
        <f t="shared" si="978"/>
        <v>0</v>
      </c>
      <c r="AQ771">
        <f t="shared" si="978"/>
        <v>0</v>
      </c>
      <c r="AR771">
        <f t="shared" si="978"/>
        <v>0</v>
      </c>
      <c r="AS771">
        <f t="shared" si="978"/>
        <v>0</v>
      </c>
      <c r="AT771" s="3">
        <f t="shared" si="945"/>
        <v>18581</v>
      </c>
      <c r="AU771" s="3">
        <f>model!AT36</f>
        <v>18581</v>
      </c>
    </row>
    <row r="772" spans="1:47" x14ac:dyDescent="0.25">
      <c r="A772" s="2" t="s">
        <v>36</v>
      </c>
      <c r="B772">
        <f t="shared" ref="B772:AS772" si="979">B723*($AU723/$AT723)</f>
        <v>0</v>
      </c>
      <c r="C772">
        <f t="shared" si="979"/>
        <v>0</v>
      </c>
      <c r="D772">
        <f t="shared" si="979"/>
        <v>241.24496952882089</v>
      </c>
      <c r="E772">
        <f t="shared" si="979"/>
        <v>0</v>
      </c>
      <c r="F772">
        <f t="shared" si="979"/>
        <v>0</v>
      </c>
      <c r="G772">
        <f t="shared" si="979"/>
        <v>271.08836218176117</v>
      </c>
      <c r="H772">
        <f t="shared" si="979"/>
        <v>0</v>
      </c>
      <c r="I772">
        <f t="shared" si="979"/>
        <v>0</v>
      </c>
      <c r="J772">
        <f t="shared" si="979"/>
        <v>0</v>
      </c>
      <c r="K772">
        <f t="shared" si="979"/>
        <v>634.61556896797981</v>
      </c>
      <c r="L772">
        <f t="shared" si="979"/>
        <v>0</v>
      </c>
      <c r="M772">
        <f t="shared" si="979"/>
        <v>0</v>
      </c>
      <c r="N772">
        <f t="shared" si="979"/>
        <v>0</v>
      </c>
      <c r="O772">
        <f t="shared" si="979"/>
        <v>0</v>
      </c>
      <c r="P772">
        <f t="shared" si="979"/>
        <v>0</v>
      </c>
      <c r="Q772">
        <f t="shared" si="979"/>
        <v>0</v>
      </c>
      <c r="R772">
        <f t="shared" si="979"/>
        <v>0</v>
      </c>
      <c r="S772">
        <f t="shared" si="979"/>
        <v>0</v>
      </c>
      <c r="T772">
        <f t="shared" si="979"/>
        <v>0</v>
      </c>
      <c r="U772">
        <f t="shared" si="979"/>
        <v>0</v>
      </c>
      <c r="V772">
        <f t="shared" si="979"/>
        <v>18.055639878942753</v>
      </c>
      <c r="W772">
        <f t="shared" si="979"/>
        <v>0</v>
      </c>
      <c r="X772">
        <f t="shared" si="979"/>
        <v>0</v>
      </c>
      <c r="Y772">
        <f t="shared" si="979"/>
        <v>0</v>
      </c>
      <c r="Z772">
        <f t="shared" si="979"/>
        <v>0</v>
      </c>
      <c r="AA772">
        <f t="shared" si="979"/>
        <v>0</v>
      </c>
      <c r="AB772">
        <f t="shared" si="979"/>
        <v>0</v>
      </c>
      <c r="AC772">
        <f t="shared" si="979"/>
        <v>0</v>
      </c>
      <c r="AD772">
        <f t="shared" si="979"/>
        <v>0</v>
      </c>
      <c r="AE772">
        <f t="shared" si="979"/>
        <v>0</v>
      </c>
      <c r="AF772">
        <f t="shared" si="979"/>
        <v>0</v>
      </c>
      <c r="AG772">
        <f t="shared" si="979"/>
        <v>0</v>
      </c>
      <c r="AH772">
        <f t="shared" si="979"/>
        <v>0</v>
      </c>
      <c r="AI772">
        <f t="shared" si="979"/>
        <v>0</v>
      </c>
      <c r="AJ772">
        <f t="shared" si="979"/>
        <v>0</v>
      </c>
      <c r="AK772">
        <f t="shared" si="979"/>
        <v>1448.9954594424958</v>
      </c>
      <c r="AL772">
        <f t="shared" si="979"/>
        <v>0</v>
      </c>
      <c r="AM772">
        <f t="shared" si="979"/>
        <v>0</v>
      </c>
      <c r="AN772">
        <f t="shared" si="979"/>
        <v>0</v>
      </c>
      <c r="AO772">
        <f t="shared" si="979"/>
        <v>0</v>
      </c>
      <c r="AP772">
        <f t="shared" si="979"/>
        <v>0</v>
      </c>
      <c r="AQ772">
        <f t="shared" si="979"/>
        <v>0</v>
      </c>
      <c r="AR772">
        <f t="shared" si="979"/>
        <v>0</v>
      </c>
      <c r="AS772">
        <f t="shared" si="979"/>
        <v>0</v>
      </c>
      <c r="AT772" s="3">
        <f t="shared" si="945"/>
        <v>2614.0000000000005</v>
      </c>
      <c r="AU772" s="3">
        <f>model!AT37</f>
        <v>2614</v>
      </c>
    </row>
    <row r="773" spans="1:47" x14ac:dyDescent="0.25">
      <c r="A773" s="2" t="s">
        <v>37</v>
      </c>
      <c r="B773">
        <f t="shared" ref="B773:AS773" si="980">B724*($AU724/$AT724)</f>
        <v>1540.7411927423445</v>
      </c>
      <c r="C773">
        <f t="shared" si="980"/>
        <v>0</v>
      </c>
      <c r="D773">
        <f t="shared" si="980"/>
        <v>0</v>
      </c>
      <c r="E773">
        <f t="shared" si="980"/>
        <v>0</v>
      </c>
      <c r="F773">
        <f t="shared" si="980"/>
        <v>0</v>
      </c>
      <c r="G773">
        <f t="shared" si="980"/>
        <v>0</v>
      </c>
      <c r="H773">
        <f t="shared" si="980"/>
        <v>0</v>
      </c>
      <c r="I773">
        <f t="shared" si="980"/>
        <v>0</v>
      </c>
      <c r="J773">
        <f t="shared" si="980"/>
        <v>0</v>
      </c>
      <c r="K773">
        <f t="shared" si="980"/>
        <v>0</v>
      </c>
      <c r="L773">
        <f t="shared" si="980"/>
        <v>0</v>
      </c>
      <c r="M773">
        <f t="shared" si="980"/>
        <v>0</v>
      </c>
      <c r="N773">
        <f t="shared" si="980"/>
        <v>0</v>
      </c>
      <c r="O773">
        <f t="shared" si="980"/>
        <v>2842.2711458671406</v>
      </c>
      <c r="P773">
        <f t="shared" si="980"/>
        <v>0</v>
      </c>
      <c r="Q773">
        <f t="shared" si="980"/>
        <v>0</v>
      </c>
      <c r="R773">
        <f t="shared" si="980"/>
        <v>0</v>
      </c>
      <c r="S773">
        <f t="shared" si="980"/>
        <v>0</v>
      </c>
      <c r="T773">
        <f t="shared" si="980"/>
        <v>0</v>
      </c>
      <c r="U773">
        <f t="shared" si="980"/>
        <v>447.87160021001358</v>
      </c>
      <c r="V773">
        <f t="shared" si="980"/>
        <v>0</v>
      </c>
      <c r="W773">
        <f t="shared" si="980"/>
        <v>0</v>
      </c>
      <c r="X773">
        <f t="shared" si="980"/>
        <v>35.027888551381388</v>
      </c>
      <c r="Y773">
        <f t="shared" si="980"/>
        <v>0</v>
      </c>
      <c r="Z773">
        <f t="shared" si="980"/>
        <v>0</v>
      </c>
      <c r="AA773">
        <f t="shared" si="980"/>
        <v>0</v>
      </c>
      <c r="AB773">
        <f t="shared" si="980"/>
        <v>0</v>
      </c>
      <c r="AC773">
        <f t="shared" si="980"/>
        <v>0</v>
      </c>
      <c r="AD773">
        <f t="shared" si="980"/>
        <v>0</v>
      </c>
      <c r="AE773">
        <f t="shared" si="980"/>
        <v>0</v>
      </c>
      <c r="AF773">
        <f t="shared" si="980"/>
        <v>0</v>
      </c>
      <c r="AG773">
        <f t="shared" si="980"/>
        <v>0</v>
      </c>
      <c r="AH773">
        <f t="shared" si="980"/>
        <v>0</v>
      </c>
      <c r="AI773">
        <f t="shared" si="980"/>
        <v>0</v>
      </c>
      <c r="AJ773">
        <f t="shared" si="980"/>
        <v>0</v>
      </c>
      <c r="AK773">
        <f t="shared" si="980"/>
        <v>0</v>
      </c>
      <c r="AL773">
        <f t="shared" si="980"/>
        <v>1868.4911515907172</v>
      </c>
      <c r="AM773">
        <f t="shared" si="980"/>
        <v>18.949109877631802</v>
      </c>
      <c r="AN773">
        <f t="shared" si="980"/>
        <v>0</v>
      </c>
      <c r="AO773">
        <f t="shared" si="980"/>
        <v>0</v>
      </c>
      <c r="AP773">
        <f t="shared" si="980"/>
        <v>0</v>
      </c>
      <c r="AQ773">
        <f t="shared" si="980"/>
        <v>6.6479111607713488</v>
      </c>
      <c r="AR773">
        <f t="shared" si="980"/>
        <v>0</v>
      </c>
      <c r="AS773">
        <f t="shared" si="980"/>
        <v>0</v>
      </c>
      <c r="AT773" s="3">
        <f t="shared" si="945"/>
        <v>6760.0000000000009</v>
      </c>
      <c r="AU773" s="3">
        <f>model!AT38</f>
        <v>6760</v>
      </c>
    </row>
    <row r="774" spans="1:47" x14ac:dyDescent="0.25">
      <c r="A774" s="2" t="s">
        <v>38</v>
      </c>
      <c r="B774">
        <f t="shared" ref="B774:AS774" si="981">B725*($AU725/$AT725)</f>
        <v>2295.8949651902008</v>
      </c>
      <c r="C774">
        <f t="shared" si="981"/>
        <v>64.972080684555479</v>
      </c>
      <c r="D774">
        <f t="shared" si="981"/>
        <v>0</v>
      </c>
      <c r="E774">
        <f t="shared" si="981"/>
        <v>0</v>
      </c>
      <c r="F774">
        <f t="shared" si="981"/>
        <v>0</v>
      </c>
      <c r="G774">
        <f t="shared" si="981"/>
        <v>0</v>
      </c>
      <c r="H774">
        <f t="shared" si="981"/>
        <v>0</v>
      </c>
      <c r="I774">
        <f t="shared" si="981"/>
        <v>0</v>
      </c>
      <c r="J774">
        <f t="shared" si="981"/>
        <v>0</v>
      </c>
      <c r="K774">
        <f t="shared" si="981"/>
        <v>0</v>
      </c>
      <c r="L774">
        <f t="shared" si="981"/>
        <v>0</v>
      </c>
      <c r="M774">
        <f t="shared" si="981"/>
        <v>0</v>
      </c>
      <c r="N774">
        <f t="shared" si="981"/>
        <v>0</v>
      </c>
      <c r="O774">
        <f t="shared" si="981"/>
        <v>3950.2606883406265</v>
      </c>
      <c r="P774">
        <f t="shared" si="981"/>
        <v>0</v>
      </c>
      <c r="Q774">
        <f t="shared" si="981"/>
        <v>0</v>
      </c>
      <c r="R774">
        <f t="shared" si="981"/>
        <v>0</v>
      </c>
      <c r="S774">
        <f t="shared" si="981"/>
        <v>0</v>
      </c>
      <c r="T774">
        <f t="shared" si="981"/>
        <v>0</v>
      </c>
      <c r="U774">
        <f t="shared" si="981"/>
        <v>0</v>
      </c>
      <c r="V774">
        <f t="shared" si="981"/>
        <v>0</v>
      </c>
      <c r="W774">
        <f t="shared" si="981"/>
        <v>0</v>
      </c>
      <c r="X774">
        <f t="shared" si="981"/>
        <v>150.18919593788542</v>
      </c>
      <c r="Y774">
        <f t="shared" si="981"/>
        <v>0</v>
      </c>
      <c r="Z774">
        <f t="shared" si="981"/>
        <v>0</v>
      </c>
      <c r="AA774">
        <f t="shared" si="981"/>
        <v>0</v>
      </c>
      <c r="AB774">
        <f t="shared" si="981"/>
        <v>0</v>
      </c>
      <c r="AC774">
        <f t="shared" si="981"/>
        <v>0</v>
      </c>
      <c r="AD774">
        <f t="shared" si="981"/>
        <v>0</v>
      </c>
      <c r="AE774">
        <f t="shared" si="981"/>
        <v>0</v>
      </c>
      <c r="AF774">
        <f t="shared" si="981"/>
        <v>0</v>
      </c>
      <c r="AG774">
        <f t="shared" si="981"/>
        <v>0</v>
      </c>
      <c r="AH774">
        <f t="shared" si="981"/>
        <v>0</v>
      </c>
      <c r="AI774">
        <f t="shared" si="981"/>
        <v>0</v>
      </c>
      <c r="AJ774">
        <f t="shared" si="981"/>
        <v>0</v>
      </c>
      <c r="AK774">
        <f t="shared" si="981"/>
        <v>0</v>
      </c>
      <c r="AL774">
        <f t="shared" si="981"/>
        <v>0</v>
      </c>
      <c r="AM774">
        <f t="shared" si="981"/>
        <v>6399.3507048770389</v>
      </c>
      <c r="AN774">
        <f t="shared" si="981"/>
        <v>0</v>
      </c>
      <c r="AO774">
        <f t="shared" si="981"/>
        <v>0</v>
      </c>
      <c r="AP774">
        <f t="shared" si="981"/>
        <v>0</v>
      </c>
      <c r="AQ774">
        <f t="shared" si="981"/>
        <v>0</v>
      </c>
      <c r="AR774">
        <f t="shared" si="981"/>
        <v>0</v>
      </c>
      <c r="AS774">
        <f t="shared" si="981"/>
        <v>174.33236496969261</v>
      </c>
      <c r="AT774" s="3">
        <f t="shared" si="945"/>
        <v>13034.999999999998</v>
      </c>
      <c r="AU774" s="3">
        <f>model!AT39</f>
        <v>13035</v>
      </c>
    </row>
    <row r="775" spans="1:47" x14ac:dyDescent="0.25">
      <c r="A775" s="2" t="s">
        <v>39</v>
      </c>
      <c r="B775">
        <f t="shared" ref="B775:AS775" si="982">B726*($AU726/$AT726)</f>
        <v>0</v>
      </c>
      <c r="C775">
        <f t="shared" si="982"/>
        <v>0</v>
      </c>
      <c r="D775">
        <f t="shared" si="982"/>
        <v>1658.4917310969506</v>
      </c>
      <c r="E775">
        <f t="shared" si="982"/>
        <v>0</v>
      </c>
      <c r="F775">
        <f t="shared" si="982"/>
        <v>0</v>
      </c>
      <c r="G775">
        <f t="shared" si="982"/>
        <v>574.15686629891729</v>
      </c>
      <c r="H775">
        <f t="shared" si="982"/>
        <v>0</v>
      </c>
      <c r="I775">
        <f t="shared" si="982"/>
        <v>0</v>
      </c>
      <c r="J775">
        <f t="shared" si="982"/>
        <v>0</v>
      </c>
      <c r="K775">
        <f t="shared" si="982"/>
        <v>118.98558121772658</v>
      </c>
      <c r="L775">
        <f t="shared" si="982"/>
        <v>0</v>
      </c>
      <c r="M775">
        <f t="shared" si="982"/>
        <v>0</v>
      </c>
      <c r="N775">
        <f t="shared" si="982"/>
        <v>0</v>
      </c>
      <c r="O775">
        <f t="shared" si="982"/>
        <v>0</v>
      </c>
      <c r="P775">
        <f t="shared" si="982"/>
        <v>0</v>
      </c>
      <c r="Q775">
        <f t="shared" si="982"/>
        <v>1.2214525262613001</v>
      </c>
      <c r="R775">
        <f t="shared" si="982"/>
        <v>0</v>
      </c>
      <c r="S775">
        <f t="shared" si="982"/>
        <v>0</v>
      </c>
      <c r="T775">
        <f t="shared" si="982"/>
        <v>0</v>
      </c>
      <c r="U775">
        <f t="shared" si="982"/>
        <v>0</v>
      </c>
      <c r="V775">
        <f t="shared" si="982"/>
        <v>0</v>
      </c>
      <c r="W775">
        <f t="shared" si="982"/>
        <v>0</v>
      </c>
      <c r="X775">
        <f t="shared" si="982"/>
        <v>0</v>
      </c>
      <c r="Y775">
        <f t="shared" si="982"/>
        <v>0</v>
      </c>
      <c r="Z775">
        <f t="shared" si="982"/>
        <v>0</v>
      </c>
      <c r="AA775">
        <f t="shared" si="982"/>
        <v>0</v>
      </c>
      <c r="AB775">
        <f t="shared" si="982"/>
        <v>0</v>
      </c>
      <c r="AC775">
        <f t="shared" si="982"/>
        <v>0</v>
      </c>
      <c r="AD775">
        <f t="shared" si="982"/>
        <v>0</v>
      </c>
      <c r="AE775">
        <f t="shared" si="982"/>
        <v>0</v>
      </c>
      <c r="AF775">
        <f t="shared" si="982"/>
        <v>0</v>
      </c>
      <c r="AG775">
        <f t="shared" si="982"/>
        <v>0</v>
      </c>
      <c r="AH775">
        <f t="shared" si="982"/>
        <v>0</v>
      </c>
      <c r="AI775">
        <f t="shared" si="982"/>
        <v>0</v>
      </c>
      <c r="AJ775">
        <f t="shared" si="982"/>
        <v>0</v>
      </c>
      <c r="AK775">
        <f t="shared" si="982"/>
        <v>0</v>
      </c>
      <c r="AL775">
        <f t="shared" si="982"/>
        <v>0</v>
      </c>
      <c r="AM775">
        <f t="shared" si="982"/>
        <v>0</v>
      </c>
      <c r="AN775">
        <f t="shared" si="982"/>
        <v>1782.1443688601439</v>
      </c>
      <c r="AO775">
        <f t="shared" si="982"/>
        <v>0</v>
      </c>
      <c r="AP775">
        <f t="shared" si="982"/>
        <v>0</v>
      </c>
      <c r="AQ775">
        <f t="shared" si="982"/>
        <v>0</v>
      </c>
      <c r="AR775">
        <f t="shared" si="982"/>
        <v>0</v>
      </c>
      <c r="AS775">
        <f t="shared" si="982"/>
        <v>0</v>
      </c>
      <c r="AT775" s="3">
        <f t="shared" si="945"/>
        <v>4135</v>
      </c>
      <c r="AU775" s="3">
        <f>model!AT40</f>
        <v>4135</v>
      </c>
    </row>
    <row r="776" spans="1:47" x14ac:dyDescent="0.25">
      <c r="A776" s="2" t="s">
        <v>40</v>
      </c>
      <c r="B776">
        <f t="shared" ref="B776:AS776" si="983">B727*($AU727/$AT727)</f>
        <v>0</v>
      </c>
      <c r="C776">
        <f t="shared" si="983"/>
        <v>0</v>
      </c>
      <c r="D776">
        <f t="shared" si="983"/>
        <v>0</v>
      </c>
      <c r="E776">
        <f t="shared" si="983"/>
        <v>0</v>
      </c>
      <c r="F776">
        <f t="shared" si="983"/>
        <v>120.46128609554566</v>
      </c>
      <c r="G776">
        <f t="shared" si="983"/>
        <v>0</v>
      </c>
      <c r="H776">
        <f t="shared" si="983"/>
        <v>0</v>
      </c>
      <c r="I776">
        <f t="shared" si="983"/>
        <v>0</v>
      </c>
      <c r="J776">
        <f t="shared" si="983"/>
        <v>7.7341668434493336</v>
      </c>
      <c r="K776">
        <f t="shared" si="983"/>
        <v>0</v>
      </c>
      <c r="L776">
        <f t="shared" si="983"/>
        <v>0</v>
      </c>
      <c r="M776">
        <f t="shared" si="983"/>
        <v>0</v>
      </c>
      <c r="N776">
        <f t="shared" si="983"/>
        <v>0</v>
      </c>
      <c r="O776">
        <f t="shared" si="983"/>
        <v>0</v>
      </c>
      <c r="P776">
        <f t="shared" si="983"/>
        <v>0</v>
      </c>
      <c r="Q776">
        <f t="shared" si="983"/>
        <v>0</v>
      </c>
      <c r="R776">
        <f t="shared" si="983"/>
        <v>0</v>
      </c>
      <c r="S776">
        <f t="shared" si="983"/>
        <v>0</v>
      </c>
      <c r="T776">
        <f t="shared" si="983"/>
        <v>0</v>
      </c>
      <c r="U776">
        <f t="shared" si="983"/>
        <v>0</v>
      </c>
      <c r="V776">
        <f t="shared" si="983"/>
        <v>0</v>
      </c>
      <c r="W776">
        <f t="shared" si="983"/>
        <v>0</v>
      </c>
      <c r="X776">
        <f t="shared" si="983"/>
        <v>0</v>
      </c>
      <c r="Y776">
        <f t="shared" si="983"/>
        <v>0</v>
      </c>
      <c r="Z776">
        <f t="shared" si="983"/>
        <v>0</v>
      </c>
      <c r="AA776">
        <f t="shared" si="983"/>
        <v>0</v>
      </c>
      <c r="AB776">
        <f t="shared" si="983"/>
        <v>0</v>
      </c>
      <c r="AC776">
        <f t="shared" si="983"/>
        <v>2233.7119503478361</v>
      </c>
      <c r="AD776">
        <f t="shared" si="983"/>
        <v>8.9919149852995002</v>
      </c>
      <c r="AE776">
        <f t="shared" si="983"/>
        <v>0</v>
      </c>
      <c r="AF776">
        <f t="shared" si="983"/>
        <v>0</v>
      </c>
      <c r="AG776">
        <f t="shared" si="983"/>
        <v>0</v>
      </c>
      <c r="AH776">
        <f t="shared" si="983"/>
        <v>0</v>
      </c>
      <c r="AI776">
        <f t="shared" si="983"/>
        <v>0</v>
      </c>
      <c r="AJ776">
        <f t="shared" si="983"/>
        <v>23.548330351005134</v>
      </c>
      <c r="AK776">
        <f t="shared" si="983"/>
        <v>0</v>
      </c>
      <c r="AL776">
        <f t="shared" si="983"/>
        <v>0</v>
      </c>
      <c r="AM776">
        <f t="shared" si="983"/>
        <v>0</v>
      </c>
      <c r="AN776">
        <f t="shared" si="983"/>
        <v>0</v>
      </c>
      <c r="AO776">
        <f t="shared" si="983"/>
        <v>4740.5523513768658</v>
      </c>
      <c r="AP776">
        <f t="shared" si="983"/>
        <v>0</v>
      </c>
      <c r="AQ776">
        <f t="shared" si="983"/>
        <v>0</v>
      </c>
      <c r="AR776">
        <f t="shared" si="983"/>
        <v>0</v>
      </c>
      <c r="AS776">
        <f t="shared" si="983"/>
        <v>0</v>
      </c>
      <c r="AT776" s="3">
        <f t="shared" si="945"/>
        <v>7135.0000000000018</v>
      </c>
      <c r="AU776" s="3">
        <f>model!AT41</f>
        <v>7135</v>
      </c>
    </row>
    <row r="777" spans="1:47" x14ac:dyDescent="0.25">
      <c r="A777" s="2" t="s">
        <v>41</v>
      </c>
      <c r="B777">
        <f t="shared" ref="B777:AS777" si="984">B728*($AU728/$AT728)</f>
        <v>0</v>
      </c>
      <c r="C777">
        <f t="shared" si="984"/>
        <v>0</v>
      </c>
      <c r="D777">
        <f t="shared" si="984"/>
        <v>0</v>
      </c>
      <c r="E777">
        <f t="shared" si="984"/>
        <v>0</v>
      </c>
      <c r="F777">
        <f t="shared" si="984"/>
        <v>0</v>
      </c>
      <c r="G777">
        <f t="shared" si="984"/>
        <v>0</v>
      </c>
      <c r="H777">
        <f t="shared" si="984"/>
        <v>0</v>
      </c>
      <c r="I777">
        <f t="shared" si="984"/>
        <v>0</v>
      </c>
      <c r="J777">
        <f t="shared" si="984"/>
        <v>0</v>
      </c>
      <c r="K777">
        <f t="shared" si="984"/>
        <v>2838.93897293076</v>
      </c>
      <c r="L777">
        <f t="shared" si="984"/>
        <v>0</v>
      </c>
      <c r="M777">
        <f t="shared" si="984"/>
        <v>0</v>
      </c>
      <c r="N777">
        <f t="shared" si="984"/>
        <v>0</v>
      </c>
      <c r="O777">
        <f t="shared" si="984"/>
        <v>0</v>
      </c>
      <c r="P777">
        <f t="shared" si="984"/>
        <v>0</v>
      </c>
      <c r="Q777">
        <f t="shared" si="984"/>
        <v>0</v>
      </c>
      <c r="R777">
        <f t="shared" si="984"/>
        <v>0</v>
      </c>
      <c r="S777">
        <f t="shared" si="984"/>
        <v>0</v>
      </c>
      <c r="T777">
        <f t="shared" si="984"/>
        <v>0</v>
      </c>
      <c r="U777">
        <f t="shared" si="984"/>
        <v>0</v>
      </c>
      <c r="V777">
        <f t="shared" si="984"/>
        <v>0</v>
      </c>
      <c r="W777">
        <f t="shared" si="984"/>
        <v>455.29340929504951</v>
      </c>
      <c r="X777">
        <f t="shared" si="984"/>
        <v>0</v>
      </c>
      <c r="Y777">
        <f t="shared" si="984"/>
        <v>0</v>
      </c>
      <c r="Z777">
        <f t="shared" si="984"/>
        <v>0</v>
      </c>
      <c r="AA777">
        <f t="shared" si="984"/>
        <v>140.11858024542568</v>
      </c>
      <c r="AB777">
        <f t="shared" si="984"/>
        <v>0</v>
      </c>
      <c r="AC777">
        <f t="shared" si="984"/>
        <v>0</v>
      </c>
      <c r="AD777">
        <f t="shared" si="984"/>
        <v>0</v>
      </c>
      <c r="AE777">
        <f t="shared" si="984"/>
        <v>0</v>
      </c>
      <c r="AF777">
        <f t="shared" si="984"/>
        <v>0</v>
      </c>
      <c r="AG777">
        <f t="shared" si="984"/>
        <v>0</v>
      </c>
      <c r="AH777">
        <f t="shared" si="984"/>
        <v>210.60292486545745</v>
      </c>
      <c r="AI777">
        <f t="shared" si="984"/>
        <v>0</v>
      </c>
      <c r="AJ777">
        <f t="shared" si="984"/>
        <v>0</v>
      </c>
      <c r="AK777">
        <f t="shared" si="984"/>
        <v>0</v>
      </c>
      <c r="AL777">
        <f t="shared" si="984"/>
        <v>0</v>
      </c>
      <c r="AM777">
        <f t="shared" si="984"/>
        <v>0</v>
      </c>
      <c r="AN777">
        <f t="shared" si="984"/>
        <v>0</v>
      </c>
      <c r="AO777">
        <f t="shared" si="984"/>
        <v>0</v>
      </c>
      <c r="AP777">
        <f t="shared" si="984"/>
        <v>3588.0461126633072</v>
      </c>
      <c r="AQ777">
        <f t="shared" si="984"/>
        <v>0</v>
      </c>
      <c r="AR777">
        <f t="shared" si="984"/>
        <v>0</v>
      </c>
      <c r="AS777">
        <f t="shared" si="984"/>
        <v>0</v>
      </c>
      <c r="AT777" s="3">
        <f t="shared" si="945"/>
        <v>7233</v>
      </c>
      <c r="AU777" s="3">
        <f>model!AT42</f>
        <v>7233</v>
      </c>
    </row>
    <row r="778" spans="1:47" x14ac:dyDescent="0.25">
      <c r="A778" s="2" t="s">
        <v>42</v>
      </c>
      <c r="B778">
        <f t="shared" ref="B778:AS778" si="985">B729*($AU729/$AT729)</f>
        <v>1709.8054899604231</v>
      </c>
      <c r="C778">
        <f t="shared" si="985"/>
        <v>0</v>
      </c>
      <c r="D778">
        <f t="shared" si="985"/>
        <v>40.696094064004406</v>
      </c>
      <c r="E778">
        <f t="shared" si="985"/>
        <v>0</v>
      </c>
      <c r="F778">
        <f t="shared" si="985"/>
        <v>0</v>
      </c>
      <c r="G778">
        <f t="shared" si="985"/>
        <v>70.120000898318054</v>
      </c>
      <c r="H778">
        <f t="shared" si="985"/>
        <v>659.99324399512227</v>
      </c>
      <c r="I778">
        <f t="shared" si="985"/>
        <v>0</v>
      </c>
      <c r="J778">
        <f t="shared" si="985"/>
        <v>0</v>
      </c>
      <c r="K778">
        <f t="shared" si="985"/>
        <v>1231.1274792834495</v>
      </c>
      <c r="L778">
        <f t="shared" si="985"/>
        <v>0</v>
      </c>
      <c r="M778">
        <f t="shared" si="985"/>
        <v>0</v>
      </c>
      <c r="N778">
        <f t="shared" si="985"/>
        <v>0</v>
      </c>
      <c r="O778">
        <f t="shared" si="985"/>
        <v>0</v>
      </c>
      <c r="P778">
        <f t="shared" si="985"/>
        <v>0</v>
      </c>
      <c r="Q778">
        <f t="shared" si="985"/>
        <v>552.03664838344855</v>
      </c>
      <c r="R778">
        <f t="shared" si="985"/>
        <v>0</v>
      </c>
      <c r="S778">
        <f t="shared" si="985"/>
        <v>0</v>
      </c>
      <c r="T778">
        <f t="shared" si="985"/>
        <v>0</v>
      </c>
      <c r="U778">
        <f t="shared" si="985"/>
        <v>0</v>
      </c>
      <c r="V778">
        <f t="shared" si="985"/>
        <v>0</v>
      </c>
      <c r="W778">
        <f t="shared" si="985"/>
        <v>0</v>
      </c>
      <c r="X778">
        <f t="shared" si="985"/>
        <v>0</v>
      </c>
      <c r="Y778">
        <f t="shared" si="985"/>
        <v>1563.4426732821541</v>
      </c>
      <c r="Z778">
        <f t="shared" si="985"/>
        <v>0</v>
      </c>
      <c r="AA778">
        <f t="shared" si="985"/>
        <v>0</v>
      </c>
      <c r="AB778">
        <f t="shared" si="985"/>
        <v>3516.251399951002</v>
      </c>
      <c r="AC778">
        <f t="shared" si="985"/>
        <v>0</v>
      </c>
      <c r="AD778">
        <f t="shared" si="985"/>
        <v>0</v>
      </c>
      <c r="AE778">
        <f t="shared" si="985"/>
        <v>0</v>
      </c>
      <c r="AF778">
        <f t="shared" si="985"/>
        <v>0</v>
      </c>
      <c r="AG778">
        <f t="shared" si="985"/>
        <v>208.79850113947467</v>
      </c>
      <c r="AH778">
        <f t="shared" si="985"/>
        <v>0</v>
      </c>
      <c r="AI778">
        <f t="shared" si="985"/>
        <v>241.16931580071019</v>
      </c>
      <c r="AJ778">
        <f t="shared" si="985"/>
        <v>0</v>
      </c>
      <c r="AK778">
        <f t="shared" si="985"/>
        <v>0</v>
      </c>
      <c r="AL778">
        <f t="shared" si="985"/>
        <v>0</v>
      </c>
      <c r="AM778">
        <f t="shared" si="985"/>
        <v>0</v>
      </c>
      <c r="AN778">
        <f t="shared" si="985"/>
        <v>47.929654535327487</v>
      </c>
      <c r="AO778">
        <f t="shared" si="985"/>
        <v>0</v>
      </c>
      <c r="AP778">
        <f t="shared" si="985"/>
        <v>0</v>
      </c>
      <c r="AQ778">
        <f t="shared" si="985"/>
        <v>42678.76205998283</v>
      </c>
      <c r="AR778">
        <f t="shared" si="985"/>
        <v>112.86743872373316</v>
      </c>
      <c r="AS778">
        <f t="shared" si="985"/>
        <v>0</v>
      </c>
      <c r="AT778" s="3">
        <f t="shared" si="945"/>
        <v>52633</v>
      </c>
      <c r="AU778" s="3">
        <f>model!AT43</f>
        <v>52633</v>
      </c>
    </row>
    <row r="779" spans="1:47" x14ac:dyDescent="0.25">
      <c r="A779" s="2" t="s">
        <v>43</v>
      </c>
      <c r="B779">
        <f t="shared" ref="B779:AS779" si="986">B730*($AU730/$AT730)</f>
        <v>187.20261003916369</v>
      </c>
      <c r="C779">
        <f t="shared" si="986"/>
        <v>0</v>
      </c>
      <c r="D779">
        <f t="shared" si="986"/>
        <v>0</v>
      </c>
      <c r="E779">
        <f t="shared" si="986"/>
        <v>0</v>
      </c>
      <c r="F779">
        <f t="shared" si="986"/>
        <v>0</v>
      </c>
      <c r="G779">
        <f t="shared" si="986"/>
        <v>0</v>
      </c>
      <c r="H779">
        <f t="shared" si="986"/>
        <v>0</v>
      </c>
      <c r="I779">
        <f t="shared" si="986"/>
        <v>0</v>
      </c>
      <c r="J779">
        <f t="shared" si="986"/>
        <v>0</v>
      </c>
      <c r="K779">
        <f t="shared" si="986"/>
        <v>0</v>
      </c>
      <c r="L779">
        <f t="shared" si="986"/>
        <v>0</v>
      </c>
      <c r="M779">
        <f t="shared" si="986"/>
        <v>0</v>
      </c>
      <c r="N779">
        <f t="shared" si="986"/>
        <v>0</v>
      </c>
      <c r="O779">
        <f t="shared" si="986"/>
        <v>89.959692852333248</v>
      </c>
      <c r="P779">
        <f t="shared" si="986"/>
        <v>0</v>
      </c>
      <c r="Q779">
        <f t="shared" si="986"/>
        <v>0</v>
      </c>
      <c r="R779">
        <f t="shared" si="986"/>
        <v>0</v>
      </c>
      <c r="S779">
        <f t="shared" si="986"/>
        <v>0</v>
      </c>
      <c r="T779">
        <f t="shared" si="986"/>
        <v>0</v>
      </c>
      <c r="U779">
        <f t="shared" si="986"/>
        <v>0</v>
      </c>
      <c r="V779">
        <f t="shared" si="986"/>
        <v>0</v>
      </c>
      <c r="W779">
        <f t="shared" si="986"/>
        <v>0</v>
      </c>
      <c r="X779">
        <f t="shared" si="986"/>
        <v>0</v>
      </c>
      <c r="Y779">
        <f t="shared" si="986"/>
        <v>0</v>
      </c>
      <c r="Z779">
        <f t="shared" si="986"/>
        <v>33.529234538374219</v>
      </c>
      <c r="AA779">
        <f t="shared" si="986"/>
        <v>0</v>
      </c>
      <c r="AB779">
        <f t="shared" si="986"/>
        <v>0</v>
      </c>
      <c r="AC779">
        <f t="shared" si="986"/>
        <v>0</v>
      </c>
      <c r="AD779">
        <f t="shared" si="986"/>
        <v>0</v>
      </c>
      <c r="AE779">
        <f t="shared" si="986"/>
        <v>0</v>
      </c>
      <c r="AF779">
        <f t="shared" si="986"/>
        <v>0</v>
      </c>
      <c r="AG779">
        <f t="shared" si="986"/>
        <v>0</v>
      </c>
      <c r="AH779">
        <f t="shared" si="986"/>
        <v>0</v>
      </c>
      <c r="AI779">
        <f t="shared" si="986"/>
        <v>0</v>
      </c>
      <c r="AJ779">
        <f t="shared" si="986"/>
        <v>5.3170046111852072</v>
      </c>
      <c r="AK779">
        <f t="shared" si="986"/>
        <v>0</v>
      </c>
      <c r="AL779">
        <f t="shared" si="986"/>
        <v>0</v>
      </c>
      <c r="AM779">
        <f t="shared" si="986"/>
        <v>0</v>
      </c>
      <c r="AN779">
        <f t="shared" si="986"/>
        <v>0</v>
      </c>
      <c r="AO779">
        <f t="shared" si="986"/>
        <v>0</v>
      </c>
      <c r="AP779">
        <f t="shared" si="986"/>
        <v>0</v>
      </c>
      <c r="AQ779">
        <f t="shared" si="986"/>
        <v>0</v>
      </c>
      <c r="AR779">
        <f t="shared" si="986"/>
        <v>6177.9914579589431</v>
      </c>
      <c r="AS779">
        <f t="shared" si="986"/>
        <v>0</v>
      </c>
      <c r="AT779" s="3">
        <f t="shared" si="945"/>
        <v>6493.9999999999991</v>
      </c>
      <c r="AU779" s="3">
        <f>model!AT44</f>
        <v>6494</v>
      </c>
    </row>
    <row r="780" spans="1:47" x14ac:dyDescent="0.25">
      <c r="A780" s="2" t="s">
        <v>44</v>
      </c>
      <c r="B780">
        <f t="shared" ref="B780:AS780" si="987">B731*($AU731/$AT731)</f>
        <v>971.92515299217087</v>
      </c>
      <c r="C780">
        <f t="shared" si="987"/>
        <v>98.944962616220039</v>
      </c>
      <c r="D780">
        <f t="shared" si="987"/>
        <v>0</v>
      </c>
      <c r="E780">
        <f t="shared" si="987"/>
        <v>0</v>
      </c>
      <c r="F780">
        <f t="shared" si="987"/>
        <v>0</v>
      </c>
      <c r="G780">
        <f t="shared" si="987"/>
        <v>0</v>
      </c>
      <c r="H780">
        <f t="shared" si="987"/>
        <v>0</v>
      </c>
      <c r="I780">
        <f t="shared" si="987"/>
        <v>0</v>
      </c>
      <c r="J780">
        <f t="shared" si="987"/>
        <v>0</v>
      </c>
      <c r="K780">
        <f t="shared" si="987"/>
        <v>0</v>
      </c>
      <c r="L780">
        <f t="shared" si="987"/>
        <v>0</v>
      </c>
      <c r="M780">
        <f t="shared" si="987"/>
        <v>0</v>
      </c>
      <c r="N780">
        <f t="shared" si="987"/>
        <v>0</v>
      </c>
      <c r="O780">
        <f t="shared" si="987"/>
        <v>410.28406098454047</v>
      </c>
      <c r="P780">
        <f t="shared" si="987"/>
        <v>0</v>
      </c>
      <c r="Q780">
        <f t="shared" si="987"/>
        <v>0</v>
      </c>
      <c r="R780">
        <f t="shared" si="987"/>
        <v>0</v>
      </c>
      <c r="S780">
        <f t="shared" si="987"/>
        <v>0</v>
      </c>
      <c r="T780">
        <f t="shared" si="987"/>
        <v>0</v>
      </c>
      <c r="U780">
        <f t="shared" si="987"/>
        <v>0</v>
      </c>
      <c r="V780">
        <f t="shared" si="987"/>
        <v>0</v>
      </c>
      <c r="W780">
        <f t="shared" si="987"/>
        <v>0</v>
      </c>
      <c r="X780">
        <f t="shared" si="987"/>
        <v>58.861963084552414</v>
      </c>
      <c r="Y780">
        <f t="shared" si="987"/>
        <v>0</v>
      </c>
      <c r="Z780">
        <f t="shared" si="987"/>
        <v>0</v>
      </c>
      <c r="AA780">
        <f t="shared" si="987"/>
        <v>0</v>
      </c>
      <c r="AB780">
        <f t="shared" si="987"/>
        <v>0</v>
      </c>
      <c r="AC780">
        <f t="shared" si="987"/>
        <v>0</v>
      </c>
      <c r="AD780">
        <f t="shared" si="987"/>
        <v>0</v>
      </c>
      <c r="AE780">
        <f t="shared" si="987"/>
        <v>0</v>
      </c>
      <c r="AF780">
        <f t="shared" si="987"/>
        <v>0</v>
      </c>
      <c r="AG780">
        <f t="shared" si="987"/>
        <v>0</v>
      </c>
      <c r="AH780">
        <f t="shared" si="987"/>
        <v>0</v>
      </c>
      <c r="AI780">
        <f t="shared" si="987"/>
        <v>0</v>
      </c>
      <c r="AJ780">
        <f t="shared" si="987"/>
        <v>0</v>
      </c>
      <c r="AK780">
        <f t="shared" si="987"/>
        <v>0</v>
      </c>
      <c r="AL780">
        <f t="shared" si="987"/>
        <v>0</v>
      </c>
      <c r="AM780">
        <f t="shared" si="987"/>
        <v>204.34754845415611</v>
      </c>
      <c r="AN780">
        <f t="shared" si="987"/>
        <v>0</v>
      </c>
      <c r="AO780">
        <f t="shared" si="987"/>
        <v>0</v>
      </c>
      <c r="AP780">
        <f t="shared" si="987"/>
        <v>0</v>
      </c>
      <c r="AQ780">
        <f t="shared" si="987"/>
        <v>0</v>
      </c>
      <c r="AR780">
        <f t="shared" si="987"/>
        <v>0</v>
      </c>
      <c r="AS780">
        <f t="shared" si="987"/>
        <v>3732.6363118683598</v>
      </c>
      <c r="AT780" s="3">
        <f t="shared" si="945"/>
        <v>5477</v>
      </c>
      <c r="AU780" s="3">
        <f>model!AT45</f>
        <v>5477</v>
      </c>
    </row>
    <row r="781" spans="1:47" x14ac:dyDescent="0.25">
      <c r="A781" s="4" t="s">
        <v>46</v>
      </c>
      <c r="B781">
        <f>SUM(B737:B780)</f>
        <v>318749.03539784043</v>
      </c>
      <c r="C781">
        <f t="shared" ref="C781" si="988">SUM(C737:C780)</f>
        <v>2389.7533454243357</v>
      </c>
      <c r="D781">
        <f t="shared" ref="D781" si="989">SUM(D737:D780)</f>
        <v>46586.872027981721</v>
      </c>
      <c r="E781">
        <f t="shared" ref="E781" si="990">SUM(E737:E780)</f>
        <v>2863.2546684317331</v>
      </c>
      <c r="F781">
        <f t="shared" ref="F781" si="991">SUM(F737:F780)</f>
        <v>3403.267851757028</v>
      </c>
      <c r="G781">
        <f t="shared" ref="G781" si="992">SUM(G737:G780)</f>
        <v>13752.611817168321</v>
      </c>
      <c r="H781">
        <f t="shared" ref="H781" si="993">SUM(H737:H780)</f>
        <v>16739.973097811569</v>
      </c>
      <c r="I781">
        <f t="shared" ref="I781" si="994">SUM(I737:I780)</f>
        <v>2238.5223885006467</v>
      </c>
      <c r="J781">
        <f t="shared" ref="J781" si="995">SUM(J737:J780)</f>
        <v>18369.937375666228</v>
      </c>
      <c r="K781">
        <f t="shared" ref="K781" si="996">SUM(K737:K780)</f>
        <v>91426.96770200957</v>
      </c>
      <c r="L781">
        <f t="shared" ref="L781" si="997">SUM(L737:L780)</f>
        <v>4805.2941384845599</v>
      </c>
      <c r="M781">
        <f t="shared" ref="M781" si="998">SUM(M737:M780)</f>
        <v>590.04727877921641</v>
      </c>
      <c r="N781">
        <f t="shared" ref="N781" si="999">SUM(N737:N780)</f>
        <v>328.63938674884355</v>
      </c>
      <c r="O781">
        <f t="shared" ref="O781" si="1000">SUM(O737:O780)</f>
        <v>99845.820822040681</v>
      </c>
      <c r="P781">
        <f t="shared" ref="P781" si="1001">SUM(P737:P780)</f>
        <v>3223.4547834668056</v>
      </c>
      <c r="Q781">
        <f t="shared" ref="Q781" si="1002">SUM(Q737:Q780)</f>
        <v>14242.095867168413</v>
      </c>
      <c r="R781">
        <f t="shared" ref="R781" si="1003">SUM(R737:R780)</f>
        <v>251.68914087844465</v>
      </c>
      <c r="S781">
        <f t="shared" ref="S781" si="1004">SUM(S737:S780)</f>
        <v>3054.6702864157437</v>
      </c>
      <c r="T781">
        <f t="shared" ref="T781" si="1005">SUM(T737:T780)</f>
        <v>1417.5484190222173</v>
      </c>
      <c r="U781">
        <f t="shared" ref="U781" si="1006">SUM(U737:U780)</f>
        <v>15763.249402276533</v>
      </c>
      <c r="V781">
        <f t="shared" ref="V781" si="1007">SUM(V737:V780)</f>
        <v>3560.5885512567129</v>
      </c>
      <c r="W781">
        <f t="shared" ref="W781" si="1008">SUM(W737:W780)</f>
        <v>2852.7182274602328</v>
      </c>
      <c r="X781">
        <f t="shared" ref="X781" si="1009">SUM(X737:X780)</f>
        <v>6403.4597022569142</v>
      </c>
      <c r="Y781">
        <f t="shared" ref="Y781" si="1010">SUM(Y737:Y780)</f>
        <v>8180.0871031277193</v>
      </c>
      <c r="Z781">
        <f t="shared" ref="Z781" si="1011">SUM(Z737:Z780)</f>
        <v>6994.5024740266417</v>
      </c>
      <c r="AA781">
        <f t="shared" ref="AA781" si="1012">SUM(AA737:AA780)</f>
        <v>7139.932179848478</v>
      </c>
      <c r="AB781">
        <f t="shared" ref="AB781" si="1013">SUM(AB737:AB780)</f>
        <v>13226.44549785641</v>
      </c>
      <c r="AC781">
        <f t="shared" ref="AC781" si="1014">SUM(AC737:AC780)</f>
        <v>109749.43582652257</v>
      </c>
      <c r="AD781">
        <f t="shared" ref="AD781" si="1015">SUM(AD737:AD780)</f>
        <v>18853.783935607884</v>
      </c>
      <c r="AE781">
        <f t="shared" ref="AE781" si="1016">SUM(AE737:AE780)</f>
        <v>4098.3061277955485</v>
      </c>
      <c r="AF781">
        <f t="shared" ref="AF781" si="1017">SUM(AF737:AF780)</f>
        <v>1748.0490935195976</v>
      </c>
      <c r="AG781">
        <f t="shared" ref="AG781" si="1018">SUM(AG737:AG780)</f>
        <v>2408.994141834426</v>
      </c>
      <c r="AH781">
        <f t="shared" ref="AH781" si="1019">SUM(AH737:AH780)</f>
        <v>15148.617766128442</v>
      </c>
      <c r="AI781">
        <f t="shared" ref="AI781" si="1020">SUM(AI737:AI780)</f>
        <v>9711.8554989062759</v>
      </c>
      <c r="AJ781">
        <f t="shared" ref="AJ781" si="1021">SUM(AJ737:AJ780)</f>
        <v>20132.884683765438</v>
      </c>
      <c r="AK781">
        <f t="shared" ref="AK781" si="1022">SUM(AK737:AK780)</f>
        <v>1629.4034726909799</v>
      </c>
      <c r="AL781">
        <f t="shared" ref="AL781" si="1023">SUM(AL737:AL780)</f>
        <v>2740.5987590239411</v>
      </c>
      <c r="AM781">
        <f t="shared" ref="AM781" si="1024">SUM(AM737:AM780)</f>
        <v>7135.7082980943305</v>
      </c>
      <c r="AN781">
        <f t="shared" ref="AN781" si="1025">SUM(AN737:AN780)</f>
        <v>2508.0993090897705</v>
      </c>
      <c r="AO781">
        <f t="shared" ref="AO781" si="1026">SUM(AO737:AO780)</f>
        <v>4965.3679864878459</v>
      </c>
      <c r="AP781">
        <f t="shared" ref="AP781" si="1027">SUM(AP737:AP780)</f>
        <v>3603.4132661335311</v>
      </c>
      <c r="AQ781">
        <f t="shared" ref="AQ781" si="1028">SUM(AQ737:AQ780)</f>
        <v>48771.888172207066</v>
      </c>
      <c r="AR781">
        <f t="shared" ref="AR781" si="1029">SUM(AR737:AR780)</f>
        <v>6843.2379478551829</v>
      </c>
      <c r="AS781">
        <f t="shared" ref="AS781" si="1030">SUM(AS737:AS780)</f>
        <v>3980.9167806311248</v>
      </c>
      <c r="AT781">
        <f t="array" ref="AT781">SQRT(AVERAGE((B737-B688)^2))/AVERAGE($B$2:$AS$45)</f>
        <v>1.4632505325526881</v>
      </c>
    </row>
    <row r="782" spans="1:47" x14ac:dyDescent="0.25">
      <c r="A782" s="4" t="s">
        <v>47</v>
      </c>
      <c r="B782" s="3">
        <f>model!B46</f>
        <v>318899</v>
      </c>
      <c r="C782" s="3">
        <f>model!C46</f>
        <v>2213</v>
      </c>
      <c r="D782" s="3">
        <f>model!D46</f>
        <v>49379</v>
      </c>
      <c r="E782" s="3">
        <f>model!E46</f>
        <v>2573</v>
      </c>
      <c r="F782" s="3">
        <f>model!F46</f>
        <v>3502</v>
      </c>
      <c r="G782" s="3">
        <f>model!G46</f>
        <v>15093</v>
      </c>
      <c r="H782" s="3">
        <f>model!H46</f>
        <v>14867</v>
      </c>
      <c r="I782" s="3">
        <f>model!I46</f>
        <v>2245</v>
      </c>
      <c r="J782" s="3">
        <f>model!J46</f>
        <v>18124</v>
      </c>
      <c r="K782" s="3">
        <f>model!K46</f>
        <v>102400</v>
      </c>
      <c r="L782" s="3">
        <f>model!L46</f>
        <v>4480</v>
      </c>
      <c r="M782" s="3">
        <f>model!M46</f>
        <v>656</v>
      </c>
      <c r="N782" s="3">
        <f>model!N46</f>
        <v>294</v>
      </c>
      <c r="O782" s="3">
        <f>model!O46</f>
        <v>99897</v>
      </c>
      <c r="P782" s="3">
        <f>model!P46</f>
        <v>3076</v>
      </c>
      <c r="Q782" s="3">
        <f>model!Q46</f>
        <v>12094</v>
      </c>
      <c r="R782" s="3">
        <f>model!R46</f>
        <v>289</v>
      </c>
      <c r="S782" s="3">
        <f>model!S46</f>
        <v>2822</v>
      </c>
      <c r="T782" s="3">
        <f>model!T46</f>
        <v>1537</v>
      </c>
      <c r="U782" s="3">
        <f>model!U46</f>
        <v>15592</v>
      </c>
      <c r="V782" s="3">
        <f>model!V46</f>
        <v>3413</v>
      </c>
      <c r="W782" s="3">
        <f>model!W46</f>
        <v>3237</v>
      </c>
      <c r="X782" s="3">
        <f>model!X46</f>
        <v>6423</v>
      </c>
      <c r="Y782" s="3">
        <f>model!Y46</f>
        <v>6834</v>
      </c>
      <c r="Z782" s="3">
        <f>model!Z46</f>
        <v>6465</v>
      </c>
      <c r="AA782" s="3">
        <f>model!AA46</f>
        <v>8084</v>
      </c>
      <c r="AB782" s="3">
        <f>model!AB46</f>
        <v>11025</v>
      </c>
      <c r="AC782" s="3">
        <f>model!AC46</f>
        <v>113095</v>
      </c>
      <c r="AD782" s="3">
        <f>model!AD46</f>
        <v>18141</v>
      </c>
      <c r="AE782" s="3">
        <f>model!AE46</f>
        <v>3617</v>
      </c>
      <c r="AF782" s="3">
        <f>model!AF46</f>
        <v>1619</v>
      </c>
      <c r="AG782" s="3">
        <f>model!AG46</f>
        <v>2058</v>
      </c>
      <c r="AH782" s="3">
        <f>model!AH46</f>
        <v>17292</v>
      </c>
      <c r="AI782" s="3">
        <f>model!AI46</f>
        <v>8221</v>
      </c>
      <c r="AJ782" s="3">
        <f>model!AJ46</f>
        <v>18975</v>
      </c>
      <c r="AK782" s="3">
        <f>model!AK46</f>
        <v>1674</v>
      </c>
      <c r="AL782" s="3">
        <f>model!AL46</f>
        <v>2740</v>
      </c>
      <c r="AM782" s="3">
        <f>model!AM46</f>
        <v>7089</v>
      </c>
      <c r="AN782" s="3">
        <f>model!AN46</f>
        <v>2604</v>
      </c>
      <c r="AO782" s="3">
        <f>model!AO46</f>
        <v>5071</v>
      </c>
      <c r="AP782" s="3">
        <f>model!AP46</f>
        <v>3974</v>
      </c>
      <c r="AQ782" s="3">
        <f>model!AQ46</f>
        <v>40717</v>
      </c>
      <c r="AR782" s="3">
        <f>model!AR46</f>
        <v>6199</v>
      </c>
      <c r="AS782" s="3">
        <f>model!AS46</f>
        <v>3832</v>
      </c>
    </row>
    <row r="785" spans="1:47" x14ac:dyDescent="0.25">
      <c r="A785" s="5" t="s">
        <v>63</v>
      </c>
      <c r="B785" s="2" t="s">
        <v>1</v>
      </c>
      <c r="C785" s="2" t="s">
        <v>2</v>
      </c>
      <c r="D785" s="2" t="s">
        <v>3</v>
      </c>
      <c r="E785" s="2" t="s">
        <v>4</v>
      </c>
      <c r="F785" s="2" t="s">
        <v>5</v>
      </c>
      <c r="G785" s="2" t="s">
        <v>6</v>
      </c>
      <c r="H785" s="2" t="s">
        <v>7</v>
      </c>
      <c r="I785" s="2" t="s">
        <v>8</v>
      </c>
      <c r="J785" s="2" t="s">
        <v>9</v>
      </c>
      <c r="K785" s="2" t="s">
        <v>10</v>
      </c>
      <c r="L785" s="2" t="s">
        <v>11</v>
      </c>
      <c r="M785" s="2" t="s">
        <v>12</v>
      </c>
      <c r="N785" s="2" t="s">
        <v>13</v>
      </c>
      <c r="O785" s="2" t="s">
        <v>14</v>
      </c>
      <c r="P785" s="2" t="s">
        <v>15</v>
      </c>
      <c r="Q785" s="2" t="s">
        <v>16</v>
      </c>
      <c r="R785" s="2" t="s">
        <v>17</v>
      </c>
      <c r="S785" s="2" t="s">
        <v>18</v>
      </c>
      <c r="T785" s="2" t="s">
        <v>19</v>
      </c>
      <c r="U785" s="2" t="s">
        <v>20</v>
      </c>
      <c r="V785" s="2" t="s">
        <v>21</v>
      </c>
      <c r="W785" s="2" t="s">
        <v>22</v>
      </c>
      <c r="X785" s="2" t="s">
        <v>23</v>
      </c>
      <c r="Y785" s="2" t="s">
        <v>24</v>
      </c>
      <c r="Z785" s="2" t="s">
        <v>25</v>
      </c>
      <c r="AA785" s="2" t="s">
        <v>26</v>
      </c>
      <c r="AB785" s="2" t="s">
        <v>27</v>
      </c>
      <c r="AC785" s="2" t="s">
        <v>28</v>
      </c>
      <c r="AD785" s="2" t="s">
        <v>29</v>
      </c>
      <c r="AE785" s="2" t="s">
        <v>30</v>
      </c>
      <c r="AF785" s="2" t="s">
        <v>31</v>
      </c>
      <c r="AG785" s="2" t="s">
        <v>32</v>
      </c>
      <c r="AH785" s="2" t="s">
        <v>33</v>
      </c>
      <c r="AI785" s="2" t="s">
        <v>34</v>
      </c>
      <c r="AJ785" s="2" t="s">
        <v>35</v>
      </c>
      <c r="AK785" s="2" t="s">
        <v>36</v>
      </c>
      <c r="AL785" s="2" t="s">
        <v>37</v>
      </c>
      <c r="AM785" s="2" t="s">
        <v>38</v>
      </c>
      <c r="AN785" s="2" t="s">
        <v>39</v>
      </c>
      <c r="AO785" s="2" t="s">
        <v>40</v>
      </c>
      <c r="AP785" s="2" t="s">
        <v>41</v>
      </c>
      <c r="AQ785" s="2" t="s">
        <v>42</v>
      </c>
      <c r="AR785" s="2" t="s">
        <v>43</v>
      </c>
      <c r="AS785" s="2" t="s">
        <v>44</v>
      </c>
      <c r="AT785" s="4" t="s">
        <v>46</v>
      </c>
      <c r="AU785" s="4" t="s">
        <v>47</v>
      </c>
    </row>
    <row r="786" spans="1:47" x14ac:dyDescent="0.25">
      <c r="A786" s="2" t="s">
        <v>1</v>
      </c>
      <c r="B786">
        <f>B737*(B$782/B$781)</f>
        <v>258672.39527075304</v>
      </c>
      <c r="C786">
        <f t="shared" ref="C786:AS792" si="1031">C737*(C$782/C$781)</f>
        <v>3.4645188751990075</v>
      </c>
      <c r="D786">
        <f t="shared" si="1031"/>
        <v>21.339510384394064</v>
      </c>
      <c r="E786">
        <f t="shared" si="1031"/>
        <v>0</v>
      </c>
      <c r="F786">
        <f t="shared" si="1031"/>
        <v>0</v>
      </c>
      <c r="G786">
        <f t="shared" si="1031"/>
        <v>0</v>
      </c>
      <c r="H786">
        <f t="shared" si="1031"/>
        <v>53.292764293949709</v>
      </c>
      <c r="I786">
        <f t="shared" si="1031"/>
        <v>444.58480602373152</v>
      </c>
      <c r="J786">
        <f t="shared" si="1031"/>
        <v>0</v>
      </c>
      <c r="K786">
        <f t="shared" si="1031"/>
        <v>372.9101826888699</v>
      </c>
      <c r="L786">
        <f t="shared" si="1031"/>
        <v>0</v>
      </c>
      <c r="M786">
        <f t="shared" si="1031"/>
        <v>0</v>
      </c>
      <c r="N786">
        <f t="shared" si="1031"/>
        <v>0</v>
      </c>
      <c r="O786">
        <f t="shared" si="1031"/>
        <v>13211.795664785754</v>
      </c>
      <c r="P786">
        <f t="shared" si="1031"/>
        <v>0</v>
      </c>
      <c r="Q786">
        <f t="shared" si="1031"/>
        <v>3.8226701039330933</v>
      </c>
      <c r="R786">
        <f t="shared" si="1031"/>
        <v>0</v>
      </c>
      <c r="S786">
        <f t="shared" si="1031"/>
        <v>0</v>
      </c>
      <c r="T786">
        <f t="shared" si="1031"/>
        <v>5.0443710571298706</v>
      </c>
      <c r="U786">
        <f t="shared" si="1031"/>
        <v>1003.8247155764486</v>
      </c>
      <c r="V786">
        <f t="shared" si="1031"/>
        <v>0</v>
      </c>
      <c r="W786">
        <f t="shared" si="1031"/>
        <v>0</v>
      </c>
      <c r="X786">
        <f t="shared" si="1031"/>
        <v>314.45446482031559</v>
      </c>
      <c r="Y786">
        <f t="shared" si="1031"/>
        <v>4.6994744540272393</v>
      </c>
      <c r="Z786">
        <f t="shared" si="1031"/>
        <v>63.502838362767243</v>
      </c>
      <c r="AA786">
        <f t="shared" si="1031"/>
        <v>0</v>
      </c>
      <c r="AB786">
        <f t="shared" si="1031"/>
        <v>3.1161658463625828</v>
      </c>
      <c r="AC786">
        <f t="shared" si="1031"/>
        <v>0</v>
      </c>
      <c r="AD786">
        <f t="shared" si="1031"/>
        <v>0</v>
      </c>
      <c r="AE786">
        <f t="shared" si="1031"/>
        <v>0</v>
      </c>
      <c r="AF786">
        <f t="shared" si="1031"/>
        <v>0</v>
      </c>
      <c r="AG786">
        <f t="shared" si="1031"/>
        <v>2.8163290042036477</v>
      </c>
      <c r="AH786">
        <f t="shared" si="1031"/>
        <v>21.558217597170795</v>
      </c>
      <c r="AI786">
        <f t="shared" si="1031"/>
        <v>6.9199894947033824</v>
      </c>
      <c r="AJ786">
        <f t="shared" si="1031"/>
        <v>0</v>
      </c>
      <c r="AK786">
        <f t="shared" si="1031"/>
        <v>0</v>
      </c>
      <c r="AL786">
        <f t="shared" si="1031"/>
        <v>35.087681581869596</v>
      </c>
      <c r="AM786">
        <f t="shared" si="1031"/>
        <v>89.083207643310928</v>
      </c>
      <c r="AN786">
        <f t="shared" si="1031"/>
        <v>0</v>
      </c>
      <c r="AO786">
        <f t="shared" si="1031"/>
        <v>0</v>
      </c>
      <c r="AP786">
        <f t="shared" si="1031"/>
        <v>0</v>
      </c>
      <c r="AQ786">
        <f t="shared" si="1031"/>
        <v>48.379903445026883</v>
      </c>
      <c r="AR786">
        <f t="shared" si="1031"/>
        <v>87.33536776210471</v>
      </c>
      <c r="AS786">
        <f t="shared" si="1031"/>
        <v>17.358533341894152</v>
      </c>
      <c r="AT786" s="3">
        <f>SUM(B786:AS786)</f>
        <v>274486.78664789617</v>
      </c>
      <c r="AU786" s="3">
        <f>model!AT2</f>
        <v>274359</v>
      </c>
    </row>
    <row r="787" spans="1:47" x14ac:dyDescent="0.25">
      <c r="A787" s="2" t="s">
        <v>2</v>
      </c>
      <c r="B787">
        <f t="shared" ref="B787:Q829" si="1032">B738*(B$782/B$781)</f>
        <v>8.4802809410913458</v>
      </c>
      <c r="C787">
        <f t="shared" si="1032"/>
        <v>1855.3671977807546</v>
      </c>
      <c r="D787">
        <f t="shared" si="1032"/>
        <v>0</v>
      </c>
      <c r="E787">
        <f t="shared" si="1032"/>
        <v>0</v>
      </c>
      <c r="F787">
        <f t="shared" si="1032"/>
        <v>0</v>
      </c>
      <c r="G787">
        <f t="shared" si="1032"/>
        <v>0</v>
      </c>
      <c r="H787">
        <f t="shared" si="1032"/>
        <v>0</v>
      </c>
      <c r="I787">
        <f t="shared" si="1032"/>
        <v>0</v>
      </c>
      <c r="J787">
        <f t="shared" si="1032"/>
        <v>0</v>
      </c>
      <c r="K787">
        <f t="shared" si="1032"/>
        <v>0</v>
      </c>
      <c r="L787">
        <f t="shared" si="1032"/>
        <v>0</v>
      </c>
      <c r="M787">
        <f t="shared" si="1032"/>
        <v>0</v>
      </c>
      <c r="N787">
        <f t="shared" si="1032"/>
        <v>0</v>
      </c>
      <c r="O787">
        <f t="shared" si="1032"/>
        <v>17.922264142216029</v>
      </c>
      <c r="P787">
        <f t="shared" si="1032"/>
        <v>0</v>
      </c>
      <c r="Q787">
        <f t="shared" si="1032"/>
        <v>0</v>
      </c>
      <c r="R787">
        <f t="shared" si="1031"/>
        <v>0</v>
      </c>
      <c r="S787">
        <f t="shared" si="1031"/>
        <v>0</v>
      </c>
      <c r="T787">
        <f t="shared" si="1031"/>
        <v>0</v>
      </c>
      <c r="U787">
        <f t="shared" si="1031"/>
        <v>0</v>
      </c>
      <c r="V787">
        <f t="shared" si="1031"/>
        <v>0</v>
      </c>
      <c r="W787">
        <f t="shared" si="1031"/>
        <v>0</v>
      </c>
      <c r="X787">
        <f t="shared" si="1031"/>
        <v>0</v>
      </c>
      <c r="Y787">
        <f t="shared" si="1031"/>
        <v>0</v>
      </c>
      <c r="Z787">
        <f t="shared" si="1031"/>
        <v>65.995743181352481</v>
      </c>
      <c r="AA787">
        <f t="shared" si="1031"/>
        <v>0</v>
      </c>
      <c r="AB787">
        <f t="shared" si="1031"/>
        <v>0</v>
      </c>
      <c r="AC787">
        <f t="shared" si="1031"/>
        <v>0</v>
      </c>
      <c r="AD787">
        <f t="shared" si="1031"/>
        <v>0</v>
      </c>
      <c r="AE787">
        <f t="shared" si="1031"/>
        <v>0</v>
      </c>
      <c r="AF787">
        <f t="shared" si="1031"/>
        <v>0</v>
      </c>
      <c r="AG787">
        <f t="shared" si="1031"/>
        <v>0</v>
      </c>
      <c r="AH787">
        <f t="shared" si="1031"/>
        <v>0</v>
      </c>
      <c r="AI787">
        <f t="shared" si="1031"/>
        <v>0</v>
      </c>
      <c r="AJ787">
        <f t="shared" si="1031"/>
        <v>0</v>
      </c>
      <c r="AK787">
        <f t="shared" si="1031"/>
        <v>0</v>
      </c>
      <c r="AL787">
        <f t="shared" si="1031"/>
        <v>0</v>
      </c>
      <c r="AM787">
        <f t="shared" si="1031"/>
        <v>9.454350905084457</v>
      </c>
      <c r="AN787">
        <f t="shared" si="1031"/>
        <v>0</v>
      </c>
      <c r="AO787">
        <f t="shared" si="1031"/>
        <v>0</v>
      </c>
      <c r="AP787">
        <f t="shared" si="1031"/>
        <v>0</v>
      </c>
      <c r="AQ787">
        <f t="shared" si="1031"/>
        <v>2.5036956236034951</v>
      </c>
      <c r="AR787">
        <f t="shared" si="1031"/>
        <v>317.59840316287261</v>
      </c>
      <c r="AS787">
        <f t="shared" si="1031"/>
        <v>6.2882181661981393</v>
      </c>
      <c r="AT787" s="3">
        <f t="shared" ref="AT787:AT829" si="1033">SUM(B787:AS787)</f>
        <v>2283.6101539031733</v>
      </c>
      <c r="AU787" s="3">
        <f>model!AT3</f>
        <v>2471</v>
      </c>
    </row>
    <row r="788" spans="1:47" x14ac:dyDescent="0.25">
      <c r="A788" s="2" t="s">
        <v>3</v>
      </c>
      <c r="B788">
        <f t="shared" si="1032"/>
        <v>28.554021861865099</v>
      </c>
      <c r="C788">
        <f t="shared" si="1031"/>
        <v>0</v>
      </c>
      <c r="D788">
        <f t="shared" si="1031"/>
        <v>43839.634513423043</v>
      </c>
      <c r="E788">
        <f t="shared" si="1031"/>
        <v>0</v>
      </c>
      <c r="F788">
        <f t="shared" si="1031"/>
        <v>0</v>
      </c>
      <c r="G788">
        <f t="shared" si="1031"/>
        <v>2532.3221213626025</v>
      </c>
      <c r="H788">
        <f t="shared" si="1031"/>
        <v>0</v>
      </c>
      <c r="I788">
        <f t="shared" si="1031"/>
        <v>0</v>
      </c>
      <c r="J788">
        <f t="shared" si="1031"/>
        <v>0</v>
      </c>
      <c r="K788">
        <f t="shared" si="1031"/>
        <v>6141.6927693756234</v>
      </c>
      <c r="L788">
        <f t="shared" si="1031"/>
        <v>0</v>
      </c>
      <c r="M788">
        <f t="shared" si="1031"/>
        <v>148.54713962251012</v>
      </c>
      <c r="N788">
        <f t="shared" si="1031"/>
        <v>0</v>
      </c>
      <c r="O788">
        <f t="shared" si="1031"/>
        <v>50.422601918206219</v>
      </c>
      <c r="P788">
        <f t="shared" si="1031"/>
        <v>81.659417405144609</v>
      </c>
      <c r="Q788">
        <f t="shared" si="1031"/>
        <v>2.4867788697844868</v>
      </c>
      <c r="R788">
        <f t="shared" si="1031"/>
        <v>0</v>
      </c>
      <c r="S788">
        <f t="shared" si="1031"/>
        <v>0</v>
      </c>
      <c r="T788">
        <f t="shared" si="1031"/>
        <v>2.1535089946818564</v>
      </c>
      <c r="U788">
        <f t="shared" si="1031"/>
        <v>0</v>
      </c>
      <c r="V788">
        <f t="shared" si="1031"/>
        <v>1.7108635380739881</v>
      </c>
      <c r="W788">
        <f t="shared" si="1031"/>
        <v>7.3210953799077663</v>
      </c>
      <c r="X788">
        <f t="shared" si="1031"/>
        <v>0</v>
      </c>
      <c r="Y788">
        <f t="shared" si="1031"/>
        <v>0</v>
      </c>
      <c r="Z788">
        <f t="shared" si="1031"/>
        <v>0</v>
      </c>
      <c r="AA788">
        <f t="shared" si="1031"/>
        <v>34.540040690275447</v>
      </c>
      <c r="AB788">
        <f t="shared" si="1031"/>
        <v>0</v>
      </c>
      <c r="AC788">
        <f t="shared" si="1031"/>
        <v>0</v>
      </c>
      <c r="AD788">
        <f t="shared" si="1031"/>
        <v>0</v>
      </c>
      <c r="AE788">
        <f t="shared" si="1031"/>
        <v>0</v>
      </c>
      <c r="AF788">
        <f t="shared" si="1031"/>
        <v>0</v>
      </c>
      <c r="AG788">
        <f t="shared" si="1031"/>
        <v>0</v>
      </c>
      <c r="AH788">
        <f t="shared" si="1031"/>
        <v>29.894040726249401</v>
      </c>
      <c r="AI788">
        <f t="shared" si="1031"/>
        <v>0</v>
      </c>
      <c r="AJ788">
        <f t="shared" si="1031"/>
        <v>0</v>
      </c>
      <c r="AK788">
        <f t="shared" si="1031"/>
        <v>16.767788584435664</v>
      </c>
      <c r="AL788">
        <f t="shared" si="1031"/>
        <v>0</v>
      </c>
      <c r="AM788">
        <f t="shared" si="1031"/>
        <v>0</v>
      </c>
      <c r="AN788">
        <f t="shared" si="1031"/>
        <v>326.9706120308706</v>
      </c>
      <c r="AO788">
        <f t="shared" si="1031"/>
        <v>0</v>
      </c>
      <c r="AP788">
        <f t="shared" si="1031"/>
        <v>0</v>
      </c>
      <c r="AQ788">
        <f t="shared" si="1031"/>
        <v>22.592972400728993</v>
      </c>
      <c r="AR788">
        <f t="shared" si="1031"/>
        <v>0</v>
      </c>
      <c r="AS788">
        <f t="shared" si="1031"/>
        <v>0</v>
      </c>
      <c r="AT788" s="3">
        <f t="shared" si="1033"/>
        <v>53267.270286184001</v>
      </c>
      <c r="AU788" s="3">
        <f>model!AT4</f>
        <v>49878</v>
      </c>
    </row>
    <row r="789" spans="1:47" x14ac:dyDescent="0.25">
      <c r="A789" s="2" t="s">
        <v>4</v>
      </c>
      <c r="B789">
        <f t="shared" si="1032"/>
        <v>62.091714904260492</v>
      </c>
      <c r="C789">
        <f t="shared" si="1031"/>
        <v>0</v>
      </c>
      <c r="D789">
        <f t="shared" si="1031"/>
        <v>150.93542102826203</v>
      </c>
      <c r="E789">
        <f t="shared" si="1031"/>
        <v>2415.5975342663382</v>
      </c>
      <c r="F789">
        <f t="shared" si="1031"/>
        <v>0</v>
      </c>
      <c r="G789">
        <f t="shared" si="1031"/>
        <v>7.4797916850339767</v>
      </c>
      <c r="H789">
        <f t="shared" si="1031"/>
        <v>0</v>
      </c>
      <c r="I789">
        <f t="shared" si="1031"/>
        <v>0</v>
      </c>
      <c r="J789">
        <f t="shared" si="1031"/>
        <v>0</v>
      </c>
      <c r="K789">
        <f t="shared" si="1031"/>
        <v>0</v>
      </c>
      <c r="L789">
        <f t="shared" si="1031"/>
        <v>0</v>
      </c>
      <c r="M789">
        <f t="shared" si="1031"/>
        <v>0</v>
      </c>
      <c r="N789">
        <f t="shared" si="1031"/>
        <v>0</v>
      </c>
      <c r="O789">
        <f t="shared" si="1031"/>
        <v>0</v>
      </c>
      <c r="P789">
        <f t="shared" si="1031"/>
        <v>377.72831019832171</v>
      </c>
      <c r="Q789">
        <f t="shared" si="1031"/>
        <v>0</v>
      </c>
      <c r="R789">
        <f t="shared" si="1031"/>
        <v>0</v>
      </c>
      <c r="S789">
        <f t="shared" si="1031"/>
        <v>0</v>
      </c>
      <c r="T789">
        <f t="shared" si="1031"/>
        <v>0</v>
      </c>
      <c r="U789">
        <f t="shared" si="1031"/>
        <v>0</v>
      </c>
      <c r="V789">
        <f t="shared" si="1031"/>
        <v>19.580696540401874</v>
      </c>
      <c r="W789">
        <f t="shared" si="1031"/>
        <v>0</v>
      </c>
      <c r="X789">
        <f t="shared" si="1031"/>
        <v>0</v>
      </c>
      <c r="Y789">
        <f t="shared" si="1031"/>
        <v>0</v>
      </c>
      <c r="Z789">
        <f t="shared" si="1031"/>
        <v>0</v>
      </c>
      <c r="AA789">
        <f t="shared" si="1031"/>
        <v>0</v>
      </c>
      <c r="AB789">
        <f t="shared" si="1031"/>
        <v>0</v>
      </c>
      <c r="AC789">
        <f t="shared" si="1031"/>
        <v>0</v>
      </c>
      <c r="AD789">
        <f t="shared" si="1031"/>
        <v>0</v>
      </c>
      <c r="AE789">
        <f t="shared" si="1031"/>
        <v>0</v>
      </c>
      <c r="AF789">
        <f t="shared" si="1031"/>
        <v>0</v>
      </c>
      <c r="AG789">
        <f t="shared" si="1031"/>
        <v>0</v>
      </c>
      <c r="AH789">
        <f t="shared" si="1031"/>
        <v>0</v>
      </c>
      <c r="AI789">
        <f t="shared" si="1031"/>
        <v>0</v>
      </c>
      <c r="AJ789">
        <f t="shared" si="1031"/>
        <v>0</v>
      </c>
      <c r="AK789">
        <f t="shared" si="1031"/>
        <v>10.996518472577574</v>
      </c>
      <c r="AL789">
        <f t="shared" si="1031"/>
        <v>0</v>
      </c>
      <c r="AM789">
        <f t="shared" si="1031"/>
        <v>0</v>
      </c>
      <c r="AN789">
        <f t="shared" si="1031"/>
        <v>4.8367957978914573</v>
      </c>
      <c r="AO789">
        <f t="shared" si="1031"/>
        <v>0</v>
      </c>
      <c r="AP789">
        <f t="shared" si="1031"/>
        <v>0</v>
      </c>
      <c r="AQ789">
        <f t="shared" si="1031"/>
        <v>0</v>
      </c>
      <c r="AR789">
        <f t="shared" si="1031"/>
        <v>0</v>
      </c>
      <c r="AS789">
        <f t="shared" si="1031"/>
        <v>0</v>
      </c>
      <c r="AT789" s="3">
        <f t="shared" si="1033"/>
        <v>3049.2467828930871</v>
      </c>
      <c r="AU789" s="3">
        <f>model!AT5</f>
        <v>3331</v>
      </c>
    </row>
    <row r="790" spans="1:47" x14ac:dyDescent="0.25">
      <c r="A790" s="2" t="s">
        <v>5</v>
      </c>
      <c r="B790">
        <f t="shared" si="1032"/>
        <v>0</v>
      </c>
      <c r="C790">
        <f t="shared" si="1031"/>
        <v>0</v>
      </c>
      <c r="D790">
        <f t="shared" si="1031"/>
        <v>0</v>
      </c>
      <c r="E790">
        <f t="shared" si="1031"/>
        <v>0</v>
      </c>
      <c r="F790">
        <f t="shared" si="1031"/>
        <v>2877.5283455332446</v>
      </c>
      <c r="G790">
        <f t="shared" si="1031"/>
        <v>0</v>
      </c>
      <c r="H790">
        <f t="shared" si="1031"/>
        <v>0</v>
      </c>
      <c r="I790">
        <f t="shared" si="1031"/>
        <v>0</v>
      </c>
      <c r="J790">
        <f t="shared" si="1031"/>
        <v>0</v>
      </c>
      <c r="K790">
        <f t="shared" si="1031"/>
        <v>0</v>
      </c>
      <c r="L790">
        <f t="shared" si="1031"/>
        <v>0</v>
      </c>
      <c r="M790">
        <f t="shared" si="1031"/>
        <v>0</v>
      </c>
      <c r="N790">
        <f t="shared" si="1031"/>
        <v>0</v>
      </c>
      <c r="O790">
        <f t="shared" si="1031"/>
        <v>0</v>
      </c>
      <c r="P790">
        <f t="shared" si="1031"/>
        <v>0</v>
      </c>
      <c r="Q790">
        <f t="shared" si="1031"/>
        <v>0</v>
      </c>
      <c r="R790">
        <f t="shared" si="1031"/>
        <v>0</v>
      </c>
      <c r="S790">
        <f t="shared" si="1031"/>
        <v>0</v>
      </c>
      <c r="T790">
        <f t="shared" si="1031"/>
        <v>0</v>
      </c>
      <c r="U790">
        <f t="shared" si="1031"/>
        <v>0</v>
      </c>
      <c r="V790">
        <f t="shared" si="1031"/>
        <v>0</v>
      </c>
      <c r="W790">
        <f t="shared" si="1031"/>
        <v>0</v>
      </c>
      <c r="X790">
        <f t="shared" si="1031"/>
        <v>0</v>
      </c>
      <c r="Y790">
        <f t="shared" si="1031"/>
        <v>0</v>
      </c>
      <c r="Z790">
        <f t="shared" si="1031"/>
        <v>0</v>
      </c>
      <c r="AA790">
        <f t="shared" si="1031"/>
        <v>0</v>
      </c>
      <c r="AB790">
        <f t="shared" si="1031"/>
        <v>0</v>
      </c>
      <c r="AC790">
        <f t="shared" si="1031"/>
        <v>2033.6947069618545</v>
      </c>
      <c r="AD790">
        <f t="shared" si="1031"/>
        <v>148.29759288648168</v>
      </c>
      <c r="AE790">
        <f t="shared" si="1031"/>
        <v>0</v>
      </c>
      <c r="AF790">
        <f t="shared" si="1031"/>
        <v>0</v>
      </c>
      <c r="AG790">
        <f t="shared" si="1031"/>
        <v>0</v>
      </c>
      <c r="AH790">
        <f t="shared" si="1031"/>
        <v>0</v>
      </c>
      <c r="AI790">
        <f t="shared" si="1031"/>
        <v>0</v>
      </c>
      <c r="AJ790">
        <f t="shared" si="1031"/>
        <v>0</v>
      </c>
      <c r="AK790">
        <f t="shared" si="1031"/>
        <v>0</v>
      </c>
      <c r="AL790">
        <f t="shared" si="1031"/>
        <v>0</v>
      </c>
      <c r="AM790">
        <f t="shared" si="1031"/>
        <v>0</v>
      </c>
      <c r="AN790">
        <f t="shared" si="1031"/>
        <v>0</v>
      </c>
      <c r="AO790">
        <f t="shared" si="1031"/>
        <v>15.257275009351998</v>
      </c>
      <c r="AP790">
        <f t="shared" si="1031"/>
        <v>0</v>
      </c>
      <c r="AQ790">
        <f t="shared" si="1031"/>
        <v>0</v>
      </c>
      <c r="AR790">
        <f t="shared" si="1031"/>
        <v>0</v>
      </c>
      <c r="AS790">
        <f t="shared" si="1031"/>
        <v>0</v>
      </c>
      <c r="AT790" s="3">
        <f t="shared" si="1033"/>
        <v>5074.7779203909331</v>
      </c>
      <c r="AU790" s="3">
        <f>model!AT6</f>
        <v>4939</v>
      </c>
    </row>
    <row r="791" spans="1:47" x14ac:dyDescent="0.25">
      <c r="A791" s="2" t="s">
        <v>6</v>
      </c>
      <c r="B791">
        <f t="shared" si="1032"/>
        <v>0</v>
      </c>
      <c r="C791">
        <f t="shared" si="1031"/>
        <v>0</v>
      </c>
      <c r="D791">
        <f t="shared" si="1031"/>
        <v>605.48992975486226</v>
      </c>
      <c r="E791">
        <f t="shared" si="1031"/>
        <v>0</v>
      </c>
      <c r="F791">
        <f t="shared" si="1031"/>
        <v>0</v>
      </c>
      <c r="G791">
        <f t="shared" si="1031"/>
        <v>10206.678801159051</v>
      </c>
      <c r="H791">
        <f t="shared" si="1031"/>
        <v>0</v>
      </c>
      <c r="I791">
        <f t="shared" si="1031"/>
        <v>0</v>
      </c>
      <c r="J791">
        <f t="shared" si="1031"/>
        <v>0</v>
      </c>
      <c r="K791">
        <f t="shared" si="1031"/>
        <v>17373.514495270669</v>
      </c>
      <c r="L791">
        <f t="shared" si="1031"/>
        <v>0</v>
      </c>
      <c r="M791">
        <f t="shared" si="1031"/>
        <v>59.770534118297697</v>
      </c>
      <c r="N791">
        <f t="shared" si="1031"/>
        <v>0</v>
      </c>
      <c r="O791">
        <f t="shared" si="1031"/>
        <v>0</v>
      </c>
      <c r="P791">
        <f t="shared" si="1031"/>
        <v>0</v>
      </c>
      <c r="Q791">
        <f t="shared" si="1031"/>
        <v>0.91721563844264331</v>
      </c>
      <c r="R791">
        <f t="shared" si="1031"/>
        <v>0</v>
      </c>
      <c r="S791">
        <f t="shared" si="1031"/>
        <v>0</v>
      </c>
      <c r="T791">
        <f t="shared" si="1031"/>
        <v>2.7232917728447767</v>
      </c>
      <c r="U791">
        <f t="shared" si="1031"/>
        <v>0</v>
      </c>
      <c r="V791">
        <f t="shared" si="1031"/>
        <v>0</v>
      </c>
      <c r="W791">
        <f t="shared" si="1031"/>
        <v>0</v>
      </c>
      <c r="X791">
        <f t="shared" si="1031"/>
        <v>0</v>
      </c>
      <c r="Y791">
        <f t="shared" si="1031"/>
        <v>0</v>
      </c>
      <c r="Z791">
        <f t="shared" si="1031"/>
        <v>0</v>
      </c>
      <c r="AA791">
        <f t="shared" si="1031"/>
        <v>177.46406439273412</v>
      </c>
      <c r="AB791">
        <f t="shared" si="1031"/>
        <v>0.38636934657354749</v>
      </c>
      <c r="AC791">
        <f t="shared" si="1031"/>
        <v>0</v>
      </c>
      <c r="AD791">
        <f t="shared" si="1031"/>
        <v>0</v>
      </c>
      <c r="AE791">
        <f t="shared" si="1031"/>
        <v>0</v>
      </c>
      <c r="AF791">
        <f t="shared" si="1031"/>
        <v>0</v>
      </c>
      <c r="AG791">
        <f t="shared" si="1031"/>
        <v>0</v>
      </c>
      <c r="AH791">
        <f t="shared" si="1031"/>
        <v>16.928843786733115</v>
      </c>
      <c r="AI791">
        <f t="shared" si="1031"/>
        <v>0.66089226840083981</v>
      </c>
      <c r="AJ791">
        <f t="shared" si="1031"/>
        <v>0</v>
      </c>
      <c r="AK791">
        <f t="shared" si="1031"/>
        <v>0</v>
      </c>
      <c r="AL791">
        <f t="shared" si="1031"/>
        <v>0</v>
      </c>
      <c r="AM791">
        <f t="shared" si="1031"/>
        <v>0</v>
      </c>
      <c r="AN791">
        <f t="shared" si="1031"/>
        <v>74.283493659590675</v>
      </c>
      <c r="AO791">
        <f t="shared" si="1031"/>
        <v>0</v>
      </c>
      <c r="AP791">
        <f t="shared" si="1031"/>
        <v>0</v>
      </c>
      <c r="AQ791">
        <f t="shared" si="1031"/>
        <v>0</v>
      </c>
      <c r="AR791">
        <f t="shared" si="1031"/>
        <v>0</v>
      </c>
      <c r="AS791">
        <f t="shared" si="1031"/>
        <v>0</v>
      </c>
      <c r="AT791" s="3">
        <f t="shared" si="1033"/>
        <v>28518.817931168192</v>
      </c>
      <c r="AU791" s="3">
        <f>model!AT7</f>
        <v>25685</v>
      </c>
    </row>
    <row r="792" spans="1:47" x14ac:dyDescent="0.25">
      <c r="A792" s="2" t="s">
        <v>7</v>
      </c>
      <c r="B792">
        <f t="shared" si="1032"/>
        <v>0</v>
      </c>
      <c r="C792">
        <f t="shared" si="1031"/>
        <v>0</v>
      </c>
      <c r="D792">
        <f t="shared" si="1031"/>
        <v>0</v>
      </c>
      <c r="E792">
        <f t="shared" si="1031"/>
        <v>0</v>
      </c>
      <c r="F792">
        <f t="shared" si="1031"/>
        <v>0</v>
      </c>
      <c r="G792">
        <f t="shared" si="1031"/>
        <v>0</v>
      </c>
      <c r="H792">
        <f t="shared" si="1031"/>
        <v>12218.963123899155</v>
      </c>
      <c r="I792">
        <f t="shared" si="1031"/>
        <v>0</v>
      </c>
      <c r="J792">
        <f t="shared" si="1031"/>
        <v>0</v>
      </c>
      <c r="K792">
        <f t="shared" si="1031"/>
        <v>0</v>
      </c>
      <c r="L792">
        <f t="shared" si="1031"/>
        <v>0</v>
      </c>
      <c r="M792">
        <f t="shared" si="1031"/>
        <v>6.8433230917336925</v>
      </c>
      <c r="N792">
        <f t="shared" si="1031"/>
        <v>27.739247707034075</v>
      </c>
      <c r="O792">
        <f t="shared" ref="C792:AS798" si="1034">O743*(O$782/O$781)</f>
        <v>0</v>
      </c>
      <c r="P792">
        <f t="shared" si="1034"/>
        <v>0</v>
      </c>
      <c r="Q792">
        <f t="shared" si="1034"/>
        <v>0</v>
      </c>
      <c r="R792">
        <f t="shared" si="1034"/>
        <v>0</v>
      </c>
      <c r="S792">
        <f t="shared" si="1034"/>
        <v>0</v>
      </c>
      <c r="T792">
        <f t="shared" si="1034"/>
        <v>1.231733088691729</v>
      </c>
      <c r="U792">
        <f t="shared" si="1034"/>
        <v>14.107259469312572</v>
      </c>
      <c r="V792">
        <f t="shared" si="1034"/>
        <v>0</v>
      </c>
      <c r="W792">
        <f t="shared" si="1034"/>
        <v>0</v>
      </c>
      <c r="X792">
        <f t="shared" si="1034"/>
        <v>0</v>
      </c>
      <c r="Y792">
        <f t="shared" si="1034"/>
        <v>1.1475163343317514</v>
      </c>
      <c r="Z792">
        <f t="shared" si="1034"/>
        <v>0</v>
      </c>
      <c r="AA792">
        <f t="shared" si="1034"/>
        <v>0</v>
      </c>
      <c r="AB792">
        <f t="shared" si="1034"/>
        <v>0</v>
      </c>
      <c r="AC792">
        <f t="shared" si="1034"/>
        <v>0</v>
      </c>
      <c r="AD792">
        <f t="shared" si="1034"/>
        <v>0</v>
      </c>
      <c r="AE792">
        <f t="shared" si="1034"/>
        <v>0</v>
      </c>
      <c r="AF792">
        <f t="shared" si="1034"/>
        <v>0</v>
      </c>
      <c r="AG792">
        <f t="shared" si="1034"/>
        <v>14.059448474021261</v>
      </c>
      <c r="AH792">
        <f t="shared" si="1034"/>
        <v>13.298726995339408</v>
      </c>
      <c r="AI792">
        <f t="shared" si="1034"/>
        <v>5.4801764264590824</v>
      </c>
      <c r="AJ792">
        <f t="shared" si="1034"/>
        <v>0</v>
      </c>
      <c r="AK792">
        <f t="shared" si="1034"/>
        <v>0</v>
      </c>
      <c r="AL792">
        <f t="shared" si="1034"/>
        <v>0</v>
      </c>
      <c r="AM792">
        <f t="shared" si="1034"/>
        <v>0</v>
      </c>
      <c r="AN792">
        <f t="shared" si="1034"/>
        <v>0</v>
      </c>
      <c r="AO792">
        <f t="shared" si="1034"/>
        <v>0</v>
      </c>
      <c r="AP792">
        <f t="shared" si="1034"/>
        <v>0</v>
      </c>
      <c r="AQ792">
        <f t="shared" si="1034"/>
        <v>27.677087603680853</v>
      </c>
      <c r="AR792">
        <f t="shared" si="1034"/>
        <v>0</v>
      </c>
      <c r="AS792">
        <f t="shared" si="1034"/>
        <v>0</v>
      </c>
      <c r="AT792" s="3">
        <f t="shared" si="1033"/>
        <v>12330.54764308976</v>
      </c>
      <c r="AU792" s="3">
        <f>model!AT8</f>
        <v>13880</v>
      </c>
    </row>
    <row r="793" spans="1:47" x14ac:dyDescent="0.25">
      <c r="A793" s="2" t="s">
        <v>8</v>
      </c>
      <c r="B793">
        <f t="shared" si="1032"/>
        <v>2689.2798874710734</v>
      </c>
      <c r="C793">
        <f t="shared" si="1034"/>
        <v>0</v>
      </c>
      <c r="D793">
        <f t="shared" si="1034"/>
        <v>0</v>
      </c>
      <c r="E793">
        <f t="shared" si="1034"/>
        <v>0</v>
      </c>
      <c r="F793">
        <f t="shared" si="1034"/>
        <v>0</v>
      </c>
      <c r="G793">
        <f t="shared" si="1034"/>
        <v>0</v>
      </c>
      <c r="H793">
        <f t="shared" si="1034"/>
        <v>0</v>
      </c>
      <c r="I793">
        <f t="shared" si="1034"/>
        <v>1678.8745070574223</v>
      </c>
      <c r="J793">
        <f t="shared" si="1034"/>
        <v>0</v>
      </c>
      <c r="K793">
        <f t="shared" si="1034"/>
        <v>0</v>
      </c>
      <c r="L793">
        <f t="shared" si="1034"/>
        <v>0</v>
      </c>
      <c r="M793">
        <f t="shared" si="1034"/>
        <v>0</v>
      </c>
      <c r="N793">
        <f t="shared" si="1034"/>
        <v>0</v>
      </c>
      <c r="O793">
        <f t="shared" si="1034"/>
        <v>46.569909576860816</v>
      </c>
      <c r="P793">
        <f t="shared" si="1034"/>
        <v>0</v>
      </c>
      <c r="Q793">
        <f t="shared" si="1034"/>
        <v>0</v>
      </c>
      <c r="R793">
        <f t="shared" si="1034"/>
        <v>0</v>
      </c>
      <c r="S793">
        <f t="shared" si="1034"/>
        <v>0</v>
      </c>
      <c r="T793">
        <f t="shared" si="1034"/>
        <v>0</v>
      </c>
      <c r="U793">
        <f t="shared" si="1034"/>
        <v>0</v>
      </c>
      <c r="V793">
        <f t="shared" si="1034"/>
        <v>0</v>
      </c>
      <c r="W793">
        <f t="shared" si="1034"/>
        <v>0</v>
      </c>
      <c r="X793">
        <f t="shared" si="1034"/>
        <v>9.2388554297331211</v>
      </c>
      <c r="Y793">
        <f t="shared" si="1034"/>
        <v>0</v>
      </c>
      <c r="Z793">
        <f t="shared" si="1034"/>
        <v>0</v>
      </c>
      <c r="AA793">
        <f t="shared" si="1034"/>
        <v>0</v>
      </c>
      <c r="AB793">
        <f t="shared" si="1034"/>
        <v>0</v>
      </c>
      <c r="AC793">
        <f t="shared" si="1034"/>
        <v>0</v>
      </c>
      <c r="AD793">
        <f t="shared" si="1034"/>
        <v>0</v>
      </c>
      <c r="AE793">
        <f t="shared" si="1034"/>
        <v>0</v>
      </c>
      <c r="AF793">
        <f t="shared" si="1034"/>
        <v>0</v>
      </c>
      <c r="AG793">
        <f t="shared" si="1034"/>
        <v>0</v>
      </c>
      <c r="AH793">
        <f t="shared" si="1034"/>
        <v>0</v>
      </c>
      <c r="AI793">
        <f t="shared" si="1034"/>
        <v>0</v>
      </c>
      <c r="AJ793">
        <f t="shared" si="1034"/>
        <v>8.8514595370782967</v>
      </c>
      <c r="AK793">
        <f t="shared" si="1034"/>
        <v>0</v>
      </c>
      <c r="AL793">
        <f t="shared" si="1034"/>
        <v>0</v>
      </c>
      <c r="AM793">
        <f t="shared" si="1034"/>
        <v>0</v>
      </c>
      <c r="AN793">
        <f t="shared" si="1034"/>
        <v>0</v>
      </c>
      <c r="AO793">
        <f t="shared" si="1034"/>
        <v>0</v>
      </c>
      <c r="AP793">
        <f t="shared" si="1034"/>
        <v>0</v>
      </c>
      <c r="AQ793">
        <f t="shared" si="1034"/>
        <v>0</v>
      </c>
      <c r="AR793">
        <f t="shared" si="1034"/>
        <v>3.447704526329098</v>
      </c>
      <c r="AS793">
        <f t="shared" si="1034"/>
        <v>0</v>
      </c>
      <c r="AT793" s="3">
        <f t="shared" si="1033"/>
        <v>4436.2623235984966</v>
      </c>
      <c r="AU793" s="3">
        <f>model!AT9</f>
        <v>4431</v>
      </c>
    </row>
    <row r="794" spans="1:47" x14ac:dyDescent="0.25">
      <c r="A794" s="2" t="s">
        <v>9</v>
      </c>
      <c r="B794">
        <f t="shared" si="1032"/>
        <v>0</v>
      </c>
      <c r="C794">
        <f t="shared" si="1034"/>
        <v>0</v>
      </c>
      <c r="D794">
        <f t="shared" si="1034"/>
        <v>0</v>
      </c>
      <c r="E794">
        <f t="shared" si="1034"/>
        <v>0</v>
      </c>
      <c r="F794">
        <f t="shared" si="1034"/>
        <v>0</v>
      </c>
      <c r="G794">
        <f t="shared" si="1034"/>
        <v>0</v>
      </c>
      <c r="H794">
        <f t="shared" si="1034"/>
        <v>0</v>
      </c>
      <c r="I794">
        <f t="shared" si="1034"/>
        <v>0</v>
      </c>
      <c r="J794">
        <f t="shared" si="1034"/>
        <v>17078.774399104816</v>
      </c>
      <c r="K794">
        <f t="shared" si="1034"/>
        <v>0</v>
      </c>
      <c r="L794">
        <f t="shared" si="1034"/>
        <v>203.56280760718491</v>
      </c>
      <c r="M794">
        <f t="shared" si="1034"/>
        <v>0</v>
      </c>
      <c r="N794">
        <f t="shared" si="1034"/>
        <v>0</v>
      </c>
      <c r="O794">
        <f t="shared" si="1034"/>
        <v>0</v>
      </c>
      <c r="P794">
        <f t="shared" si="1034"/>
        <v>0</v>
      </c>
      <c r="Q794">
        <f t="shared" si="1034"/>
        <v>0</v>
      </c>
      <c r="R794">
        <f t="shared" si="1034"/>
        <v>0</v>
      </c>
      <c r="S794">
        <f t="shared" si="1034"/>
        <v>0</v>
      </c>
      <c r="T794">
        <f t="shared" si="1034"/>
        <v>0</v>
      </c>
      <c r="U794">
        <f t="shared" si="1034"/>
        <v>0</v>
      </c>
      <c r="V794">
        <f t="shared" si="1034"/>
        <v>0</v>
      </c>
      <c r="W794">
        <f t="shared" si="1034"/>
        <v>0</v>
      </c>
      <c r="X794">
        <f t="shared" si="1034"/>
        <v>0</v>
      </c>
      <c r="Y794">
        <f t="shared" si="1034"/>
        <v>0</v>
      </c>
      <c r="Z794">
        <f t="shared" si="1034"/>
        <v>0</v>
      </c>
      <c r="AA794">
        <f t="shared" si="1034"/>
        <v>0</v>
      </c>
      <c r="AB794">
        <f t="shared" si="1034"/>
        <v>0</v>
      </c>
      <c r="AC794">
        <f t="shared" si="1034"/>
        <v>7161.9908574617166</v>
      </c>
      <c r="AD794">
        <f t="shared" si="1034"/>
        <v>33.693832114325566</v>
      </c>
      <c r="AE794">
        <f t="shared" si="1034"/>
        <v>0</v>
      </c>
      <c r="AF794">
        <f t="shared" si="1034"/>
        <v>0</v>
      </c>
      <c r="AG794">
        <f t="shared" si="1034"/>
        <v>0</v>
      </c>
      <c r="AH794">
        <f t="shared" si="1034"/>
        <v>0</v>
      </c>
      <c r="AI794">
        <f t="shared" si="1034"/>
        <v>0</v>
      </c>
      <c r="AJ794">
        <f t="shared" si="1034"/>
        <v>18.006536212736705</v>
      </c>
      <c r="AK794">
        <f t="shared" si="1034"/>
        <v>0</v>
      </c>
      <c r="AL794">
        <f t="shared" si="1034"/>
        <v>0</v>
      </c>
      <c r="AM794">
        <f t="shared" si="1034"/>
        <v>0</v>
      </c>
      <c r="AN794">
        <f t="shared" si="1034"/>
        <v>0</v>
      </c>
      <c r="AO794">
        <f t="shared" si="1034"/>
        <v>6.0045019118643399</v>
      </c>
      <c r="AP794">
        <f t="shared" si="1034"/>
        <v>0</v>
      </c>
      <c r="AQ794">
        <f t="shared" si="1034"/>
        <v>0</v>
      </c>
      <c r="AR794">
        <f t="shared" si="1034"/>
        <v>0</v>
      </c>
      <c r="AS794">
        <f t="shared" si="1034"/>
        <v>0</v>
      </c>
      <c r="AT794" s="3">
        <f t="shared" si="1033"/>
        <v>24502.03293441264</v>
      </c>
      <c r="AU794" s="3">
        <f>model!AT10</f>
        <v>24539</v>
      </c>
    </row>
    <row r="795" spans="1:47" x14ac:dyDescent="0.25">
      <c r="A795" s="2" t="s">
        <v>10</v>
      </c>
      <c r="B795">
        <f t="shared" si="1032"/>
        <v>7.6094693488852769</v>
      </c>
      <c r="C795">
        <f t="shared" si="1034"/>
        <v>0</v>
      </c>
      <c r="D795">
        <f t="shared" si="1034"/>
        <v>39.237017478663525</v>
      </c>
      <c r="E795">
        <f t="shared" si="1034"/>
        <v>0</v>
      </c>
      <c r="F795">
        <f t="shared" si="1034"/>
        <v>0</v>
      </c>
      <c r="G795">
        <f t="shared" si="1034"/>
        <v>322.70742749991086</v>
      </c>
      <c r="H795">
        <f t="shared" si="1034"/>
        <v>0</v>
      </c>
      <c r="I795">
        <f t="shared" si="1034"/>
        <v>0</v>
      </c>
      <c r="J795">
        <f t="shared" si="1034"/>
        <v>0</v>
      </c>
      <c r="K795">
        <f t="shared" si="1034"/>
        <v>40672.593961630242</v>
      </c>
      <c r="L795">
        <f t="shared" si="1034"/>
        <v>0</v>
      </c>
      <c r="M795">
        <f t="shared" si="1034"/>
        <v>31.558585926443602</v>
      </c>
      <c r="N795">
        <f t="shared" si="1034"/>
        <v>0</v>
      </c>
      <c r="O795">
        <f t="shared" si="1034"/>
        <v>0.32488660565546856</v>
      </c>
      <c r="P795">
        <f t="shared" si="1034"/>
        <v>0.26030774144730257</v>
      </c>
      <c r="Q795">
        <f t="shared" si="1034"/>
        <v>1.5270805301048378</v>
      </c>
      <c r="R795">
        <f t="shared" si="1034"/>
        <v>0</v>
      </c>
      <c r="S795">
        <f t="shared" si="1034"/>
        <v>0</v>
      </c>
      <c r="T795">
        <f t="shared" si="1034"/>
        <v>0</v>
      </c>
      <c r="U795">
        <f t="shared" si="1034"/>
        <v>0</v>
      </c>
      <c r="V795">
        <f t="shared" si="1034"/>
        <v>0</v>
      </c>
      <c r="W795">
        <f t="shared" si="1034"/>
        <v>10.27244968258314</v>
      </c>
      <c r="X795">
        <f t="shared" si="1034"/>
        <v>0</v>
      </c>
      <c r="Y795">
        <f t="shared" si="1034"/>
        <v>0</v>
      </c>
      <c r="Z795">
        <f t="shared" si="1034"/>
        <v>0</v>
      </c>
      <c r="AA795">
        <f t="shared" si="1034"/>
        <v>439.85192608941884</v>
      </c>
      <c r="AB795">
        <f t="shared" si="1034"/>
        <v>0</v>
      </c>
      <c r="AC795">
        <f t="shared" si="1034"/>
        <v>0</v>
      </c>
      <c r="AD795">
        <f t="shared" si="1034"/>
        <v>0</v>
      </c>
      <c r="AE795">
        <f t="shared" si="1034"/>
        <v>0</v>
      </c>
      <c r="AF795">
        <f t="shared" si="1034"/>
        <v>0</v>
      </c>
      <c r="AG795">
        <f t="shared" si="1034"/>
        <v>0</v>
      </c>
      <c r="AH795">
        <f t="shared" si="1034"/>
        <v>114.55864826811148</v>
      </c>
      <c r="AI795">
        <f t="shared" si="1034"/>
        <v>0</v>
      </c>
      <c r="AJ795">
        <f t="shared" si="1034"/>
        <v>0</v>
      </c>
      <c r="AK795">
        <f t="shared" si="1034"/>
        <v>0</v>
      </c>
      <c r="AL795">
        <f t="shared" si="1034"/>
        <v>0</v>
      </c>
      <c r="AM795">
        <f t="shared" si="1034"/>
        <v>0</v>
      </c>
      <c r="AN795">
        <f t="shared" si="1034"/>
        <v>0</v>
      </c>
      <c r="AO795">
        <f t="shared" si="1034"/>
        <v>0</v>
      </c>
      <c r="AP795">
        <f t="shared" si="1034"/>
        <v>1.7359897692317408</v>
      </c>
      <c r="AQ795">
        <f t="shared" si="1034"/>
        <v>1.5828314812485358</v>
      </c>
      <c r="AR795">
        <f t="shared" si="1034"/>
        <v>0</v>
      </c>
      <c r="AS795">
        <f t="shared" si="1034"/>
        <v>0</v>
      </c>
      <c r="AT795" s="3">
        <f t="shared" si="1033"/>
        <v>41643.820582051936</v>
      </c>
      <c r="AU795" s="3">
        <f>model!AT11</f>
        <v>37185</v>
      </c>
    </row>
    <row r="796" spans="1:47" x14ac:dyDescent="0.25">
      <c r="A796" s="2" t="s">
        <v>11</v>
      </c>
      <c r="B796">
        <f t="shared" si="1032"/>
        <v>0</v>
      </c>
      <c r="C796">
        <f t="shared" si="1034"/>
        <v>0</v>
      </c>
      <c r="D796">
        <f t="shared" si="1034"/>
        <v>0</v>
      </c>
      <c r="E796">
        <f t="shared" si="1034"/>
        <v>0</v>
      </c>
      <c r="F796">
        <f t="shared" si="1034"/>
        <v>0</v>
      </c>
      <c r="G796">
        <f t="shared" si="1034"/>
        <v>0</v>
      </c>
      <c r="H796">
        <f t="shared" si="1034"/>
        <v>0</v>
      </c>
      <c r="I796">
        <f t="shared" si="1034"/>
        <v>0</v>
      </c>
      <c r="J796">
        <f t="shared" si="1034"/>
        <v>754.91388902946323</v>
      </c>
      <c r="K796">
        <f t="shared" si="1034"/>
        <v>0</v>
      </c>
      <c r="L796">
        <f t="shared" si="1034"/>
        <v>4275.6543985886701</v>
      </c>
      <c r="M796">
        <f t="shared" si="1034"/>
        <v>0</v>
      </c>
      <c r="N796">
        <f t="shared" si="1034"/>
        <v>0</v>
      </c>
      <c r="O796">
        <f t="shared" si="1034"/>
        <v>0</v>
      </c>
      <c r="P796">
        <f t="shared" si="1034"/>
        <v>0</v>
      </c>
      <c r="Q796">
        <f t="shared" si="1034"/>
        <v>0</v>
      </c>
      <c r="R796">
        <f t="shared" si="1034"/>
        <v>0</v>
      </c>
      <c r="S796">
        <f t="shared" si="1034"/>
        <v>0</v>
      </c>
      <c r="T796">
        <f t="shared" si="1034"/>
        <v>0</v>
      </c>
      <c r="U796">
        <f t="shared" si="1034"/>
        <v>0</v>
      </c>
      <c r="V796">
        <f t="shared" si="1034"/>
        <v>0</v>
      </c>
      <c r="W796">
        <f t="shared" si="1034"/>
        <v>0</v>
      </c>
      <c r="X796">
        <f t="shared" si="1034"/>
        <v>0</v>
      </c>
      <c r="Y796">
        <f t="shared" si="1034"/>
        <v>0</v>
      </c>
      <c r="Z796">
        <f t="shared" si="1034"/>
        <v>0</v>
      </c>
      <c r="AA796">
        <f t="shared" si="1034"/>
        <v>0</v>
      </c>
      <c r="AB796">
        <f t="shared" si="1034"/>
        <v>0</v>
      </c>
      <c r="AC796">
        <f t="shared" si="1034"/>
        <v>1034.328606559307</v>
      </c>
      <c r="AD796">
        <f t="shared" si="1034"/>
        <v>0</v>
      </c>
      <c r="AE796">
        <f t="shared" si="1034"/>
        <v>0</v>
      </c>
      <c r="AF796">
        <f t="shared" si="1034"/>
        <v>0</v>
      </c>
      <c r="AG796">
        <f t="shared" si="1034"/>
        <v>0</v>
      </c>
      <c r="AH796">
        <f t="shared" si="1034"/>
        <v>0</v>
      </c>
      <c r="AI796">
        <f t="shared" si="1034"/>
        <v>0</v>
      </c>
      <c r="AJ796">
        <f t="shared" si="1034"/>
        <v>0</v>
      </c>
      <c r="AK796">
        <f t="shared" si="1034"/>
        <v>0</v>
      </c>
      <c r="AL796">
        <f t="shared" si="1034"/>
        <v>0</v>
      </c>
      <c r="AM796">
        <f t="shared" si="1034"/>
        <v>0</v>
      </c>
      <c r="AN796">
        <f t="shared" si="1034"/>
        <v>0</v>
      </c>
      <c r="AO796">
        <f t="shared" si="1034"/>
        <v>0</v>
      </c>
      <c r="AP796">
        <f t="shared" si="1034"/>
        <v>0</v>
      </c>
      <c r="AQ796">
        <f t="shared" si="1034"/>
        <v>0</v>
      </c>
      <c r="AR796">
        <f t="shared" si="1034"/>
        <v>0</v>
      </c>
      <c r="AS796">
        <f t="shared" si="1034"/>
        <v>0</v>
      </c>
      <c r="AT796" s="3">
        <f t="shared" si="1033"/>
        <v>6064.8968941774401</v>
      </c>
      <c r="AU796" s="3">
        <f>model!AT12</f>
        <v>6355</v>
      </c>
    </row>
    <row r="797" spans="1:47" x14ac:dyDescent="0.25">
      <c r="A797" s="2" t="s">
        <v>12</v>
      </c>
      <c r="B797">
        <f t="shared" si="1032"/>
        <v>0</v>
      </c>
      <c r="C797">
        <f t="shared" si="1034"/>
        <v>0</v>
      </c>
      <c r="D797">
        <f t="shared" si="1034"/>
        <v>8.1865830849326624</v>
      </c>
      <c r="E797">
        <f t="shared" si="1034"/>
        <v>0</v>
      </c>
      <c r="F797">
        <f t="shared" si="1034"/>
        <v>0</v>
      </c>
      <c r="G797">
        <f t="shared" si="1034"/>
        <v>9.7367102836999386</v>
      </c>
      <c r="H797">
        <f t="shared" si="1034"/>
        <v>0</v>
      </c>
      <c r="I797">
        <f t="shared" si="1034"/>
        <v>0</v>
      </c>
      <c r="J797">
        <f t="shared" si="1034"/>
        <v>0</v>
      </c>
      <c r="K797">
        <f t="shared" si="1034"/>
        <v>1277.0846771605541</v>
      </c>
      <c r="L797">
        <f t="shared" si="1034"/>
        <v>0</v>
      </c>
      <c r="M797">
        <f t="shared" si="1034"/>
        <v>319.2511146742973</v>
      </c>
      <c r="N797">
        <f t="shared" si="1034"/>
        <v>0</v>
      </c>
      <c r="O797">
        <f t="shared" si="1034"/>
        <v>0</v>
      </c>
      <c r="P797">
        <f t="shared" si="1034"/>
        <v>0</v>
      </c>
      <c r="Q797">
        <f t="shared" si="1034"/>
        <v>0</v>
      </c>
      <c r="R797">
        <f t="shared" si="1034"/>
        <v>0</v>
      </c>
      <c r="S797">
        <f t="shared" si="1034"/>
        <v>0</v>
      </c>
      <c r="T797">
        <f t="shared" si="1034"/>
        <v>4.3541939135306356</v>
      </c>
      <c r="U797">
        <f t="shared" si="1034"/>
        <v>0</v>
      </c>
      <c r="V797">
        <f t="shared" si="1034"/>
        <v>0</v>
      </c>
      <c r="W797">
        <f t="shared" si="1034"/>
        <v>0</v>
      </c>
      <c r="X797">
        <f t="shared" si="1034"/>
        <v>0</v>
      </c>
      <c r="Y797">
        <f t="shared" si="1034"/>
        <v>0</v>
      </c>
      <c r="Z797">
        <f t="shared" si="1034"/>
        <v>0</v>
      </c>
      <c r="AA797">
        <f t="shared" si="1034"/>
        <v>0</v>
      </c>
      <c r="AB797">
        <f t="shared" si="1034"/>
        <v>0</v>
      </c>
      <c r="AC797">
        <f t="shared" si="1034"/>
        <v>0</v>
      </c>
      <c r="AD797">
        <f t="shared" si="1034"/>
        <v>0</v>
      </c>
      <c r="AE797">
        <f t="shared" si="1034"/>
        <v>0</v>
      </c>
      <c r="AF797">
        <f t="shared" si="1034"/>
        <v>0</v>
      </c>
      <c r="AG797">
        <f t="shared" si="1034"/>
        <v>0</v>
      </c>
      <c r="AH797">
        <f t="shared" si="1034"/>
        <v>0</v>
      </c>
      <c r="AI797">
        <f t="shared" si="1034"/>
        <v>0</v>
      </c>
      <c r="AJ797">
        <f t="shared" si="1034"/>
        <v>0</v>
      </c>
      <c r="AK797">
        <f t="shared" si="1034"/>
        <v>0</v>
      </c>
      <c r="AL797">
        <f t="shared" si="1034"/>
        <v>0</v>
      </c>
      <c r="AM797">
        <f t="shared" si="1034"/>
        <v>0</v>
      </c>
      <c r="AN797">
        <f t="shared" si="1034"/>
        <v>0</v>
      </c>
      <c r="AO797">
        <f t="shared" si="1034"/>
        <v>0</v>
      </c>
      <c r="AP797">
        <f t="shared" si="1034"/>
        <v>0</v>
      </c>
      <c r="AQ797">
        <f t="shared" si="1034"/>
        <v>0</v>
      </c>
      <c r="AR797">
        <f t="shared" si="1034"/>
        <v>0</v>
      </c>
      <c r="AS797">
        <f t="shared" si="1034"/>
        <v>0</v>
      </c>
      <c r="AT797" s="3">
        <f t="shared" si="1033"/>
        <v>1618.6132791170146</v>
      </c>
      <c r="AU797" s="3">
        <f>model!AT13</f>
        <v>1448</v>
      </c>
    </row>
    <row r="798" spans="1:47" x14ac:dyDescent="0.25">
      <c r="A798" s="2" t="s">
        <v>13</v>
      </c>
      <c r="B798">
        <f t="shared" si="1032"/>
        <v>0</v>
      </c>
      <c r="C798">
        <f t="shared" si="1034"/>
        <v>0</v>
      </c>
      <c r="D798">
        <f t="shared" si="1034"/>
        <v>0</v>
      </c>
      <c r="E798">
        <f t="shared" si="1034"/>
        <v>0</v>
      </c>
      <c r="F798">
        <f t="shared" si="1034"/>
        <v>0</v>
      </c>
      <c r="G798">
        <f t="shared" si="1034"/>
        <v>0</v>
      </c>
      <c r="H798">
        <f t="shared" si="1034"/>
        <v>377.67015615064889</v>
      </c>
      <c r="I798">
        <f t="shared" si="1034"/>
        <v>0</v>
      </c>
      <c r="J798">
        <f t="shared" si="1034"/>
        <v>0</v>
      </c>
      <c r="K798">
        <f t="shared" si="1034"/>
        <v>0</v>
      </c>
      <c r="L798">
        <f t="shared" ref="C798:AS804" si="1035">L749*(L$782/L$781)</f>
        <v>0</v>
      </c>
      <c r="M798">
        <f t="shared" si="1035"/>
        <v>0</v>
      </c>
      <c r="N798">
        <f t="shared" si="1035"/>
        <v>266.26075229296589</v>
      </c>
      <c r="O798">
        <f t="shared" si="1035"/>
        <v>0</v>
      </c>
      <c r="P798">
        <f t="shared" si="1035"/>
        <v>0</v>
      </c>
      <c r="Q798">
        <f t="shared" si="1035"/>
        <v>0</v>
      </c>
      <c r="R798">
        <f t="shared" si="1035"/>
        <v>0</v>
      </c>
      <c r="S798">
        <f t="shared" si="1035"/>
        <v>0</v>
      </c>
      <c r="T798">
        <f t="shared" si="1035"/>
        <v>0</v>
      </c>
      <c r="U798">
        <f t="shared" si="1035"/>
        <v>0</v>
      </c>
      <c r="V798">
        <f t="shared" si="1035"/>
        <v>0</v>
      </c>
      <c r="W798">
        <f t="shared" si="1035"/>
        <v>0</v>
      </c>
      <c r="X798">
        <f t="shared" si="1035"/>
        <v>0</v>
      </c>
      <c r="Y798">
        <f t="shared" si="1035"/>
        <v>11.795093755798089</v>
      </c>
      <c r="Z798">
        <f t="shared" si="1035"/>
        <v>0</v>
      </c>
      <c r="AA798">
        <f t="shared" si="1035"/>
        <v>0</v>
      </c>
      <c r="AB798">
        <f t="shared" si="1035"/>
        <v>0</v>
      </c>
      <c r="AC798">
        <f t="shared" si="1035"/>
        <v>0</v>
      </c>
      <c r="AD798">
        <f t="shared" si="1035"/>
        <v>0</v>
      </c>
      <c r="AE798">
        <f t="shared" si="1035"/>
        <v>0</v>
      </c>
      <c r="AF798">
        <f t="shared" si="1035"/>
        <v>0</v>
      </c>
      <c r="AG798">
        <f t="shared" si="1035"/>
        <v>0</v>
      </c>
      <c r="AH798">
        <f t="shared" si="1035"/>
        <v>0</v>
      </c>
      <c r="AI798">
        <f t="shared" si="1035"/>
        <v>0</v>
      </c>
      <c r="AJ798">
        <f t="shared" si="1035"/>
        <v>0</v>
      </c>
      <c r="AK798">
        <f t="shared" si="1035"/>
        <v>0</v>
      </c>
      <c r="AL798">
        <f t="shared" si="1035"/>
        <v>0</v>
      </c>
      <c r="AM798">
        <f t="shared" si="1035"/>
        <v>0</v>
      </c>
      <c r="AN798">
        <f t="shared" si="1035"/>
        <v>0</v>
      </c>
      <c r="AO798">
        <f t="shared" si="1035"/>
        <v>0</v>
      </c>
      <c r="AP798">
        <f t="shared" si="1035"/>
        <v>0</v>
      </c>
      <c r="AQ798">
        <f t="shared" si="1035"/>
        <v>0</v>
      </c>
      <c r="AR798">
        <f t="shared" si="1035"/>
        <v>0</v>
      </c>
      <c r="AS798">
        <f t="shared" si="1035"/>
        <v>0</v>
      </c>
      <c r="AT798" s="3">
        <f t="shared" si="1033"/>
        <v>655.72600219941285</v>
      </c>
      <c r="AU798" s="3">
        <f>model!AT14</f>
        <v>737</v>
      </c>
    </row>
    <row r="799" spans="1:47" x14ac:dyDescent="0.25">
      <c r="A799" s="2" t="s">
        <v>14</v>
      </c>
      <c r="B799">
        <f t="shared" si="1032"/>
        <v>43514.93230754113</v>
      </c>
      <c r="C799">
        <f t="shared" si="1035"/>
        <v>0</v>
      </c>
      <c r="D799">
        <f t="shared" si="1035"/>
        <v>0</v>
      </c>
      <c r="E799">
        <f t="shared" si="1035"/>
        <v>0</v>
      </c>
      <c r="F799">
        <f t="shared" si="1035"/>
        <v>0</v>
      </c>
      <c r="G799">
        <f t="shared" si="1035"/>
        <v>0</v>
      </c>
      <c r="H799">
        <f t="shared" si="1035"/>
        <v>77.086897969594219</v>
      </c>
      <c r="I799">
        <f t="shared" si="1035"/>
        <v>26.664411502732179</v>
      </c>
      <c r="J799">
        <f t="shared" si="1035"/>
        <v>0</v>
      </c>
      <c r="K799">
        <f t="shared" si="1035"/>
        <v>0</v>
      </c>
      <c r="L799">
        <f t="shared" si="1035"/>
        <v>0</v>
      </c>
      <c r="M799">
        <f t="shared" si="1035"/>
        <v>0</v>
      </c>
      <c r="N799">
        <f t="shared" si="1035"/>
        <v>0</v>
      </c>
      <c r="O799">
        <f t="shared" si="1035"/>
        <v>77744.32909512824</v>
      </c>
      <c r="P799">
        <f t="shared" si="1035"/>
        <v>0</v>
      </c>
      <c r="Q799">
        <f t="shared" si="1035"/>
        <v>12.729172818454467</v>
      </c>
      <c r="R799">
        <f t="shared" si="1035"/>
        <v>0</v>
      </c>
      <c r="S799">
        <f t="shared" si="1035"/>
        <v>0</v>
      </c>
      <c r="T799">
        <f t="shared" si="1035"/>
        <v>0</v>
      </c>
      <c r="U799">
        <f t="shared" si="1035"/>
        <v>52.323916604248204</v>
      </c>
      <c r="V799">
        <f t="shared" si="1035"/>
        <v>0</v>
      </c>
      <c r="W799">
        <f t="shared" si="1035"/>
        <v>0</v>
      </c>
      <c r="X799">
        <f t="shared" si="1035"/>
        <v>263.51270970542998</v>
      </c>
      <c r="Y799">
        <f t="shared" si="1035"/>
        <v>0</v>
      </c>
      <c r="Z799">
        <f t="shared" si="1035"/>
        <v>0</v>
      </c>
      <c r="AA799">
        <f t="shared" si="1035"/>
        <v>0</v>
      </c>
      <c r="AB799">
        <f t="shared" si="1035"/>
        <v>1.32332807560787</v>
      </c>
      <c r="AC799">
        <f t="shared" si="1035"/>
        <v>0</v>
      </c>
      <c r="AD799">
        <f t="shared" si="1035"/>
        <v>0</v>
      </c>
      <c r="AE799">
        <f t="shared" si="1035"/>
        <v>0</v>
      </c>
      <c r="AF799">
        <f t="shared" si="1035"/>
        <v>0</v>
      </c>
      <c r="AG799">
        <f t="shared" si="1035"/>
        <v>0</v>
      </c>
      <c r="AH799">
        <f t="shared" si="1035"/>
        <v>0</v>
      </c>
      <c r="AI799">
        <f t="shared" si="1035"/>
        <v>0</v>
      </c>
      <c r="AJ799">
        <f t="shared" si="1035"/>
        <v>0</v>
      </c>
      <c r="AK799">
        <f t="shared" si="1035"/>
        <v>0</v>
      </c>
      <c r="AL799">
        <f t="shared" si="1035"/>
        <v>654.1424017684925</v>
      </c>
      <c r="AM799">
        <f t="shared" si="1035"/>
        <v>349.76382537375116</v>
      </c>
      <c r="AN799">
        <f t="shared" si="1035"/>
        <v>0</v>
      </c>
      <c r="AO799">
        <f t="shared" si="1035"/>
        <v>0</v>
      </c>
      <c r="AP799">
        <f t="shared" si="1035"/>
        <v>0</v>
      </c>
      <c r="AQ799">
        <f t="shared" si="1035"/>
        <v>20.513828235380387</v>
      </c>
      <c r="AR799">
        <f t="shared" si="1035"/>
        <v>55.192651423639688</v>
      </c>
      <c r="AS799">
        <f t="shared" si="1035"/>
        <v>32.347151009583811</v>
      </c>
      <c r="AT799" s="3">
        <f t="shared" si="1033"/>
        <v>122804.8616971563</v>
      </c>
      <c r="AU799" s="3">
        <f>model!AT15</f>
        <v>122770</v>
      </c>
    </row>
    <row r="800" spans="1:47" x14ac:dyDescent="0.25">
      <c r="A800" s="2" t="s">
        <v>15</v>
      </c>
      <c r="B800">
        <f t="shared" si="1032"/>
        <v>0</v>
      </c>
      <c r="C800">
        <f t="shared" si="1035"/>
        <v>0</v>
      </c>
      <c r="D800">
        <f t="shared" si="1035"/>
        <v>1033.3075421094484</v>
      </c>
      <c r="E800">
        <f t="shared" si="1035"/>
        <v>157.40246573366173</v>
      </c>
      <c r="F800">
        <f t="shared" si="1035"/>
        <v>0</v>
      </c>
      <c r="G800">
        <f t="shared" si="1035"/>
        <v>0</v>
      </c>
      <c r="H800">
        <f t="shared" si="1035"/>
        <v>0</v>
      </c>
      <c r="I800">
        <f t="shared" si="1035"/>
        <v>0</v>
      </c>
      <c r="J800">
        <f t="shared" si="1035"/>
        <v>0</v>
      </c>
      <c r="K800">
        <f t="shared" si="1035"/>
        <v>75.5003109505693</v>
      </c>
      <c r="L800">
        <f t="shared" si="1035"/>
        <v>0</v>
      </c>
      <c r="M800">
        <f t="shared" si="1035"/>
        <v>0</v>
      </c>
      <c r="N800">
        <f t="shared" si="1035"/>
        <v>0</v>
      </c>
      <c r="O800">
        <f t="shared" si="1035"/>
        <v>0</v>
      </c>
      <c r="P800">
        <f t="shared" si="1035"/>
        <v>2501.694244597526</v>
      </c>
      <c r="Q800">
        <f t="shared" si="1035"/>
        <v>0</v>
      </c>
      <c r="R800">
        <f t="shared" si="1035"/>
        <v>0</v>
      </c>
      <c r="S800">
        <f t="shared" si="1035"/>
        <v>0</v>
      </c>
      <c r="T800">
        <f t="shared" si="1035"/>
        <v>0</v>
      </c>
      <c r="U800">
        <f t="shared" si="1035"/>
        <v>0</v>
      </c>
      <c r="V800">
        <f t="shared" si="1035"/>
        <v>4.9789971026302418</v>
      </c>
      <c r="W800">
        <f t="shared" si="1035"/>
        <v>0</v>
      </c>
      <c r="X800">
        <f t="shared" si="1035"/>
        <v>0</v>
      </c>
      <c r="Y800">
        <f t="shared" si="1035"/>
        <v>0</v>
      </c>
      <c r="Z800">
        <f t="shared" si="1035"/>
        <v>0</v>
      </c>
      <c r="AA800">
        <f t="shared" si="1035"/>
        <v>0</v>
      </c>
      <c r="AB800">
        <f t="shared" si="1035"/>
        <v>0</v>
      </c>
      <c r="AC800">
        <f t="shared" si="1035"/>
        <v>0</v>
      </c>
      <c r="AD800">
        <f t="shared" si="1035"/>
        <v>0</v>
      </c>
      <c r="AE800">
        <f t="shared" si="1035"/>
        <v>0</v>
      </c>
      <c r="AF800">
        <f t="shared" si="1035"/>
        <v>0</v>
      </c>
      <c r="AG800">
        <f t="shared" si="1035"/>
        <v>0</v>
      </c>
      <c r="AH800">
        <f t="shared" si="1035"/>
        <v>0</v>
      </c>
      <c r="AI800">
        <f t="shared" si="1035"/>
        <v>0</v>
      </c>
      <c r="AJ800">
        <f t="shared" si="1035"/>
        <v>0</v>
      </c>
      <c r="AK800">
        <f t="shared" si="1035"/>
        <v>0</v>
      </c>
      <c r="AL800">
        <f t="shared" si="1035"/>
        <v>0</v>
      </c>
      <c r="AM800">
        <f t="shared" si="1035"/>
        <v>0</v>
      </c>
      <c r="AN800">
        <f t="shared" si="1035"/>
        <v>45.411868786698307</v>
      </c>
      <c r="AO800">
        <f t="shared" si="1035"/>
        <v>0</v>
      </c>
      <c r="AP800">
        <f t="shared" si="1035"/>
        <v>0</v>
      </c>
      <c r="AQ800">
        <f t="shared" si="1035"/>
        <v>0</v>
      </c>
      <c r="AR800">
        <f t="shared" si="1035"/>
        <v>0</v>
      </c>
      <c r="AS800">
        <f t="shared" si="1035"/>
        <v>0</v>
      </c>
      <c r="AT800" s="3">
        <f t="shared" si="1033"/>
        <v>3818.2954292805343</v>
      </c>
      <c r="AU800" s="3">
        <f>model!AT16</f>
        <v>3888</v>
      </c>
    </row>
    <row r="801" spans="1:47" x14ac:dyDescent="0.25">
      <c r="A801" s="2" t="s">
        <v>16</v>
      </c>
      <c r="B801">
        <f t="shared" si="1032"/>
        <v>74.673285475355939</v>
      </c>
      <c r="C801">
        <f t="shared" si="1035"/>
        <v>0</v>
      </c>
      <c r="D801">
        <f t="shared" si="1035"/>
        <v>13.963022033262869</v>
      </c>
      <c r="E801">
        <f t="shared" si="1035"/>
        <v>0</v>
      </c>
      <c r="F801">
        <f t="shared" si="1035"/>
        <v>0</v>
      </c>
      <c r="G801">
        <f t="shared" si="1035"/>
        <v>0</v>
      </c>
      <c r="H801">
        <f t="shared" si="1035"/>
        <v>0</v>
      </c>
      <c r="I801">
        <f t="shared" si="1035"/>
        <v>0</v>
      </c>
      <c r="J801">
        <f t="shared" si="1035"/>
        <v>0</v>
      </c>
      <c r="K801">
        <f t="shared" si="1035"/>
        <v>937.33733645880602</v>
      </c>
      <c r="L801">
        <f t="shared" si="1035"/>
        <v>0</v>
      </c>
      <c r="M801">
        <f t="shared" si="1035"/>
        <v>0</v>
      </c>
      <c r="N801">
        <f t="shared" si="1035"/>
        <v>0</v>
      </c>
      <c r="O801">
        <f t="shared" si="1035"/>
        <v>161.86139453042173</v>
      </c>
      <c r="P801">
        <f t="shared" si="1035"/>
        <v>0</v>
      </c>
      <c r="Q801">
        <f t="shared" si="1035"/>
        <v>7799.8154992676937</v>
      </c>
      <c r="R801">
        <f t="shared" si="1035"/>
        <v>0</v>
      </c>
      <c r="S801">
        <f t="shared" si="1035"/>
        <v>0</v>
      </c>
      <c r="T801">
        <f t="shared" si="1035"/>
        <v>0</v>
      </c>
      <c r="U801">
        <f t="shared" si="1035"/>
        <v>0</v>
      </c>
      <c r="V801">
        <f t="shared" si="1035"/>
        <v>0</v>
      </c>
      <c r="W801">
        <f t="shared" si="1035"/>
        <v>0</v>
      </c>
      <c r="X801">
        <f t="shared" si="1035"/>
        <v>0</v>
      </c>
      <c r="Y801">
        <f t="shared" si="1035"/>
        <v>0</v>
      </c>
      <c r="Z801">
        <f t="shared" si="1035"/>
        <v>0</v>
      </c>
      <c r="AA801">
        <f t="shared" si="1035"/>
        <v>0</v>
      </c>
      <c r="AB801">
        <f t="shared" si="1035"/>
        <v>43.46272562331967</v>
      </c>
      <c r="AC801">
        <f t="shared" si="1035"/>
        <v>0</v>
      </c>
      <c r="AD801">
        <f t="shared" si="1035"/>
        <v>0</v>
      </c>
      <c r="AE801">
        <f t="shared" si="1035"/>
        <v>0</v>
      </c>
      <c r="AF801">
        <f t="shared" si="1035"/>
        <v>0</v>
      </c>
      <c r="AG801">
        <f t="shared" si="1035"/>
        <v>0</v>
      </c>
      <c r="AH801">
        <f t="shared" si="1035"/>
        <v>44.545667718783619</v>
      </c>
      <c r="AI801">
        <f t="shared" si="1035"/>
        <v>1804.4442164215268</v>
      </c>
      <c r="AJ801">
        <f t="shared" si="1035"/>
        <v>0</v>
      </c>
      <c r="AK801">
        <f t="shared" si="1035"/>
        <v>0</v>
      </c>
      <c r="AL801">
        <f t="shared" si="1035"/>
        <v>0</v>
      </c>
      <c r="AM801">
        <f t="shared" si="1035"/>
        <v>0</v>
      </c>
      <c r="AN801">
        <f t="shared" si="1035"/>
        <v>0</v>
      </c>
      <c r="AO801">
        <f t="shared" si="1035"/>
        <v>0</v>
      </c>
      <c r="AP801">
        <f t="shared" si="1035"/>
        <v>0</v>
      </c>
      <c r="AQ801">
        <f t="shared" si="1035"/>
        <v>458.73351105670355</v>
      </c>
      <c r="AR801">
        <f t="shared" si="1035"/>
        <v>0</v>
      </c>
      <c r="AS801">
        <f t="shared" si="1035"/>
        <v>0</v>
      </c>
      <c r="AT801" s="3">
        <f t="shared" si="1033"/>
        <v>11338.836658585873</v>
      </c>
      <c r="AU801" s="3">
        <f>model!AT17</f>
        <v>13044</v>
      </c>
    </row>
    <row r="802" spans="1:47" x14ac:dyDescent="0.25">
      <c r="A802" s="2" t="s">
        <v>17</v>
      </c>
      <c r="B802">
        <f t="shared" si="1032"/>
        <v>0</v>
      </c>
      <c r="C802">
        <f t="shared" si="1035"/>
        <v>0</v>
      </c>
      <c r="D802">
        <f t="shared" si="1035"/>
        <v>3.7286016506050745</v>
      </c>
      <c r="E802">
        <f t="shared" si="1035"/>
        <v>0</v>
      </c>
      <c r="F802">
        <f t="shared" si="1035"/>
        <v>0</v>
      </c>
      <c r="G802">
        <f t="shared" si="1035"/>
        <v>9.2387735870752543</v>
      </c>
      <c r="H802">
        <f t="shared" si="1035"/>
        <v>0</v>
      </c>
      <c r="I802">
        <f t="shared" si="1035"/>
        <v>0</v>
      </c>
      <c r="J802">
        <f t="shared" si="1035"/>
        <v>0</v>
      </c>
      <c r="K802">
        <f t="shared" si="1035"/>
        <v>158.92123173364809</v>
      </c>
      <c r="L802">
        <f t="shared" si="1035"/>
        <v>0</v>
      </c>
      <c r="M802">
        <f t="shared" si="1035"/>
        <v>0</v>
      </c>
      <c r="N802">
        <f t="shared" si="1035"/>
        <v>0</v>
      </c>
      <c r="O802">
        <f t="shared" si="1035"/>
        <v>0</v>
      </c>
      <c r="P802">
        <f t="shared" si="1035"/>
        <v>0</v>
      </c>
      <c r="Q802">
        <f t="shared" si="1035"/>
        <v>0</v>
      </c>
      <c r="R802">
        <f t="shared" si="1035"/>
        <v>211.50253143394258</v>
      </c>
      <c r="S802">
        <f t="shared" si="1035"/>
        <v>0</v>
      </c>
      <c r="T802">
        <f t="shared" si="1035"/>
        <v>0</v>
      </c>
      <c r="U802">
        <f t="shared" si="1035"/>
        <v>0</v>
      </c>
      <c r="V802">
        <f t="shared" si="1035"/>
        <v>0</v>
      </c>
      <c r="W802">
        <f t="shared" si="1035"/>
        <v>0</v>
      </c>
      <c r="X802">
        <f t="shared" si="1035"/>
        <v>0</v>
      </c>
      <c r="Y802">
        <f t="shared" si="1035"/>
        <v>0</v>
      </c>
      <c r="Z802">
        <f t="shared" si="1035"/>
        <v>0</v>
      </c>
      <c r="AA802">
        <f t="shared" si="1035"/>
        <v>187.92152038889333</v>
      </c>
      <c r="AB802">
        <f t="shared" si="1035"/>
        <v>0</v>
      </c>
      <c r="AC802">
        <f t="shared" si="1035"/>
        <v>0</v>
      </c>
      <c r="AD802">
        <f t="shared" si="1035"/>
        <v>0</v>
      </c>
      <c r="AE802">
        <f t="shared" si="1035"/>
        <v>0</v>
      </c>
      <c r="AF802">
        <f t="shared" si="1035"/>
        <v>0</v>
      </c>
      <c r="AG802">
        <f t="shared" si="1035"/>
        <v>0</v>
      </c>
      <c r="AH802">
        <f t="shared" si="1035"/>
        <v>0</v>
      </c>
      <c r="AI802">
        <f t="shared" si="1035"/>
        <v>0</v>
      </c>
      <c r="AJ802">
        <f t="shared" si="1035"/>
        <v>0</v>
      </c>
      <c r="AK802">
        <f t="shared" si="1035"/>
        <v>0</v>
      </c>
      <c r="AL802">
        <f t="shared" si="1035"/>
        <v>0</v>
      </c>
      <c r="AM802">
        <f t="shared" si="1035"/>
        <v>0</v>
      </c>
      <c r="AN802">
        <f t="shared" si="1035"/>
        <v>0</v>
      </c>
      <c r="AO802">
        <f t="shared" si="1035"/>
        <v>0</v>
      </c>
      <c r="AP802">
        <f t="shared" si="1035"/>
        <v>0</v>
      </c>
      <c r="AQ802">
        <f t="shared" si="1035"/>
        <v>0</v>
      </c>
      <c r="AR802">
        <f t="shared" si="1035"/>
        <v>0</v>
      </c>
      <c r="AS802">
        <f t="shared" si="1035"/>
        <v>0</v>
      </c>
      <c r="AT802" s="3">
        <f t="shared" si="1033"/>
        <v>571.31265879416435</v>
      </c>
      <c r="AU802" s="3">
        <f>model!AT18</f>
        <v>504</v>
      </c>
    </row>
    <row r="803" spans="1:47" x14ac:dyDescent="0.25">
      <c r="A803" s="2" t="s">
        <v>18</v>
      </c>
      <c r="B803">
        <f t="shared" si="1032"/>
        <v>7.159504666568429</v>
      </c>
      <c r="C803">
        <f t="shared" si="1035"/>
        <v>21.191428673047678</v>
      </c>
      <c r="D803">
        <f t="shared" si="1035"/>
        <v>0</v>
      </c>
      <c r="E803">
        <f t="shared" si="1035"/>
        <v>0</v>
      </c>
      <c r="F803">
        <f t="shared" si="1035"/>
        <v>0</v>
      </c>
      <c r="G803">
        <f t="shared" si="1035"/>
        <v>0</v>
      </c>
      <c r="H803">
        <f t="shared" si="1035"/>
        <v>0</v>
      </c>
      <c r="I803">
        <f t="shared" si="1035"/>
        <v>0</v>
      </c>
      <c r="J803">
        <f t="shared" si="1035"/>
        <v>0</v>
      </c>
      <c r="K803">
        <f t="shared" si="1035"/>
        <v>0</v>
      </c>
      <c r="L803">
        <f t="shared" si="1035"/>
        <v>0</v>
      </c>
      <c r="M803">
        <f t="shared" si="1035"/>
        <v>0</v>
      </c>
      <c r="N803">
        <f t="shared" si="1035"/>
        <v>0</v>
      </c>
      <c r="O803">
        <f t="shared" si="1035"/>
        <v>0</v>
      </c>
      <c r="P803">
        <f t="shared" si="1035"/>
        <v>0</v>
      </c>
      <c r="Q803">
        <f t="shared" si="1035"/>
        <v>0</v>
      </c>
      <c r="R803">
        <f t="shared" si="1035"/>
        <v>0</v>
      </c>
      <c r="S803">
        <f t="shared" si="1035"/>
        <v>2549.7276805774763</v>
      </c>
      <c r="T803">
        <f t="shared" si="1035"/>
        <v>0</v>
      </c>
      <c r="U803">
        <f t="shared" si="1035"/>
        <v>0</v>
      </c>
      <c r="V803">
        <f t="shared" si="1035"/>
        <v>0</v>
      </c>
      <c r="W803">
        <f t="shared" si="1035"/>
        <v>0</v>
      </c>
      <c r="X803">
        <f t="shared" si="1035"/>
        <v>0</v>
      </c>
      <c r="Y803">
        <f t="shared" si="1035"/>
        <v>0</v>
      </c>
      <c r="Z803">
        <f t="shared" si="1035"/>
        <v>76.412050358818931</v>
      </c>
      <c r="AA803">
        <f t="shared" si="1035"/>
        <v>0</v>
      </c>
      <c r="AB803">
        <f t="shared" si="1035"/>
        <v>0</v>
      </c>
      <c r="AC803">
        <f t="shared" si="1035"/>
        <v>0</v>
      </c>
      <c r="AD803">
        <f t="shared" si="1035"/>
        <v>69.841944555512057</v>
      </c>
      <c r="AE803">
        <f t="shared" si="1035"/>
        <v>0</v>
      </c>
      <c r="AF803">
        <f t="shared" si="1035"/>
        <v>86.046959535150094</v>
      </c>
      <c r="AG803">
        <f t="shared" si="1035"/>
        <v>0</v>
      </c>
      <c r="AH803">
        <f t="shared" si="1035"/>
        <v>0</v>
      </c>
      <c r="AI803">
        <f t="shared" si="1035"/>
        <v>0</v>
      </c>
      <c r="AJ803">
        <f t="shared" si="1035"/>
        <v>617.78780796050273</v>
      </c>
      <c r="AK803">
        <f t="shared" si="1035"/>
        <v>0</v>
      </c>
      <c r="AL803">
        <f t="shared" si="1035"/>
        <v>0</v>
      </c>
      <c r="AM803">
        <f t="shared" si="1035"/>
        <v>0</v>
      </c>
      <c r="AN803">
        <f t="shared" si="1035"/>
        <v>0</v>
      </c>
      <c r="AO803">
        <f t="shared" si="1035"/>
        <v>3.4334829217935554</v>
      </c>
      <c r="AP803">
        <f t="shared" si="1035"/>
        <v>0</v>
      </c>
      <c r="AQ803">
        <f t="shared" si="1035"/>
        <v>0</v>
      </c>
      <c r="AR803">
        <f t="shared" si="1035"/>
        <v>0</v>
      </c>
      <c r="AS803">
        <f t="shared" si="1035"/>
        <v>0</v>
      </c>
      <c r="AT803" s="3">
        <f t="shared" si="1033"/>
        <v>3431.6008592488693</v>
      </c>
      <c r="AU803" s="3">
        <f>model!AT19</f>
        <v>3697</v>
      </c>
    </row>
    <row r="804" spans="1:47" x14ac:dyDescent="0.25">
      <c r="A804" s="2" t="s">
        <v>19</v>
      </c>
      <c r="B804">
        <f t="shared" si="1032"/>
        <v>15.83850017123636</v>
      </c>
      <c r="C804">
        <f t="shared" si="1035"/>
        <v>0</v>
      </c>
      <c r="D804">
        <f t="shared" si="1035"/>
        <v>0</v>
      </c>
      <c r="E804">
        <f t="shared" si="1035"/>
        <v>0</v>
      </c>
      <c r="F804">
        <f t="shared" si="1035"/>
        <v>0</v>
      </c>
      <c r="G804">
        <f t="shared" si="1035"/>
        <v>0</v>
      </c>
      <c r="H804">
        <f t="shared" si="1035"/>
        <v>0</v>
      </c>
      <c r="I804">
        <f t="shared" ref="C804:AS810" si="1036">I755*(I$782/I$781)</f>
        <v>0</v>
      </c>
      <c r="J804">
        <f t="shared" si="1036"/>
        <v>0</v>
      </c>
      <c r="K804">
        <f t="shared" si="1036"/>
        <v>1199.9782750502766</v>
      </c>
      <c r="L804">
        <f t="shared" si="1036"/>
        <v>0</v>
      </c>
      <c r="M804">
        <f t="shared" si="1036"/>
        <v>54.945655180855937</v>
      </c>
      <c r="N804">
        <f t="shared" si="1036"/>
        <v>0</v>
      </c>
      <c r="O804">
        <f t="shared" si="1036"/>
        <v>0</v>
      </c>
      <c r="P804">
        <f t="shared" si="1036"/>
        <v>0</v>
      </c>
      <c r="Q804">
        <f t="shared" si="1036"/>
        <v>0</v>
      </c>
      <c r="R804">
        <f t="shared" si="1036"/>
        <v>0</v>
      </c>
      <c r="S804">
        <f t="shared" si="1036"/>
        <v>0</v>
      </c>
      <c r="T804">
        <f t="shared" si="1036"/>
        <v>1455.8213518651469</v>
      </c>
      <c r="U804">
        <f t="shared" si="1036"/>
        <v>0</v>
      </c>
      <c r="V804">
        <f t="shared" si="1036"/>
        <v>0</v>
      </c>
      <c r="W804">
        <f t="shared" si="1036"/>
        <v>0</v>
      </c>
      <c r="X804">
        <f t="shared" si="1036"/>
        <v>0</v>
      </c>
      <c r="Y804">
        <f t="shared" si="1036"/>
        <v>0</v>
      </c>
      <c r="Z804">
        <f t="shared" si="1036"/>
        <v>0</v>
      </c>
      <c r="AA804">
        <f t="shared" si="1036"/>
        <v>0</v>
      </c>
      <c r="AB804">
        <f t="shared" si="1036"/>
        <v>4.4385931659633471</v>
      </c>
      <c r="AC804">
        <f t="shared" si="1036"/>
        <v>0</v>
      </c>
      <c r="AD804">
        <f t="shared" si="1036"/>
        <v>0</v>
      </c>
      <c r="AE804">
        <f t="shared" si="1036"/>
        <v>14.432834080331004</v>
      </c>
      <c r="AF804">
        <f t="shared" si="1036"/>
        <v>0</v>
      </c>
      <c r="AG804">
        <f t="shared" si="1036"/>
        <v>0</v>
      </c>
      <c r="AH804">
        <f t="shared" si="1036"/>
        <v>0</v>
      </c>
      <c r="AI804">
        <f t="shared" si="1036"/>
        <v>0</v>
      </c>
      <c r="AJ804">
        <f t="shared" si="1036"/>
        <v>0</v>
      </c>
      <c r="AK804">
        <f t="shared" si="1036"/>
        <v>0</v>
      </c>
      <c r="AL804">
        <f t="shared" si="1036"/>
        <v>0</v>
      </c>
      <c r="AM804">
        <f t="shared" si="1036"/>
        <v>0</v>
      </c>
      <c r="AN804">
        <f t="shared" si="1036"/>
        <v>0</v>
      </c>
      <c r="AO804">
        <f t="shared" si="1036"/>
        <v>0</v>
      </c>
      <c r="AP804">
        <f t="shared" si="1036"/>
        <v>0</v>
      </c>
      <c r="AQ804">
        <f t="shared" si="1036"/>
        <v>0</v>
      </c>
      <c r="AR804">
        <f t="shared" si="1036"/>
        <v>0</v>
      </c>
      <c r="AS804">
        <f t="shared" si="1036"/>
        <v>0</v>
      </c>
      <c r="AT804" s="3">
        <f t="shared" si="1033"/>
        <v>2745.4552095138101</v>
      </c>
      <c r="AU804" s="3">
        <f>model!AT20</f>
        <v>2501</v>
      </c>
    </row>
    <row r="805" spans="1:47" x14ac:dyDescent="0.25">
      <c r="A805" s="2" t="s">
        <v>20</v>
      </c>
      <c r="B805">
        <f t="shared" si="1032"/>
        <v>1968.0966198987182</v>
      </c>
      <c r="C805">
        <f t="shared" si="1036"/>
        <v>0</v>
      </c>
      <c r="D805">
        <f t="shared" si="1036"/>
        <v>0</v>
      </c>
      <c r="E805">
        <f t="shared" si="1036"/>
        <v>0</v>
      </c>
      <c r="F805">
        <f t="shared" si="1036"/>
        <v>0</v>
      </c>
      <c r="G805">
        <f t="shared" si="1036"/>
        <v>0</v>
      </c>
      <c r="H805">
        <f t="shared" si="1036"/>
        <v>0</v>
      </c>
      <c r="I805">
        <f t="shared" si="1036"/>
        <v>0</v>
      </c>
      <c r="J805">
        <f t="shared" si="1036"/>
        <v>0</v>
      </c>
      <c r="K805">
        <f t="shared" si="1036"/>
        <v>0</v>
      </c>
      <c r="L805">
        <f t="shared" si="1036"/>
        <v>0</v>
      </c>
      <c r="M805">
        <f t="shared" si="1036"/>
        <v>0</v>
      </c>
      <c r="N805">
        <f t="shared" si="1036"/>
        <v>0</v>
      </c>
      <c r="O805">
        <f t="shared" si="1036"/>
        <v>230.18883183860251</v>
      </c>
      <c r="P805">
        <f t="shared" si="1036"/>
        <v>0</v>
      </c>
      <c r="Q805">
        <f t="shared" si="1036"/>
        <v>2.4702463813897966</v>
      </c>
      <c r="R805">
        <f t="shared" si="1036"/>
        <v>0</v>
      </c>
      <c r="S805">
        <f t="shared" si="1036"/>
        <v>0</v>
      </c>
      <c r="T805">
        <f t="shared" si="1036"/>
        <v>0</v>
      </c>
      <c r="U805">
        <f t="shared" si="1036"/>
        <v>13660.306828021605</v>
      </c>
      <c r="V805">
        <f t="shared" si="1036"/>
        <v>0</v>
      </c>
      <c r="W805">
        <f t="shared" si="1036"/>
        <v>0</v>
      </c>
      <c r="X805">
        <f t="shared" si="1036"/>
        <v>0</v>
      </c>
      <c r="Y805">
        <f t="shared" si="1036"/>
        <v>15.943440607362247</v>
      </c>
      <c r="Z805">
        <f t="shared" si="1036"/>
        <v>0</v>
      </c>
      <c r="AA805">
        <f t="shared" si="1036"/>
        <v>0</v>
      </c>
      <c r="AB805">
        <f t="shared" si="1036"/>
        <v>0.21196805254464426</v>
      </c>
      <c r="AC805">
        <f t="shared" si="1036"/>
        <v>0</v>
      </c>
      <c r="AD805">
        <f t="shared" si="1036"/>
        <v>0</v>
      </c>
      <c r="AE805">
        <f t="shared" si="1036"/>
        <v>0</v>
      </c>
      <c r="AF805">
        <f t="shared" si="1036"/>
        <v>0</v>
      </c>
      <c r="AG805">
        <f t="shared" si="1036"/>
        <v>0</v>
      </c>
      <c r="AH805">
        <f t="shared" si="1036"/>
        <v>0</v>
      </c>
      <c r="AI805">
        <f t="shared" si="1036"/>
        <v>0</v>
      </c>
      <c r="AJ805">
        <f t="shared" si="1036"/>
        <v>0</v>
      </c>
      <c r="AK805">
        <f t="shared" si="1036"/>
        <v>0</v>
      </c>
      <c r="AL805">
        <f t="shared" si="1036"/>
        <v>159.70381967927358</v>
      </c>
      <c r="AM805">
        <f t="shared" si="1036"/>
        <v>0</v>
      </c>
      <c r="AN805">
        <f t="shared" si="1036"/>
        <v>0</v>
      </c>
      <c r="AO805">
        <f t="shared" si="1036"/>
        <v>0</v>
      </c>
      <c r="AP805">
        <f t="shared" si="1036"/>
        <v>0</v>
      </c>
      <c r="AQ805">
        <f t="shared" si="1036"/>
        <v>8.7091349549288921</v>
      </c>
      <c r="AR805">
        <f t="shared" si="1036"/>
        <v>0</v>
      </c>
      <c r="AS805">
        <f t="shared" si="1036"/>
        <v>0</v>
      </c>
      <c r="AT805" s="3">
        <f t="shared" si="1033"/>
        <v>16045.630889434422</v>
      </c>
      <c r="AU805" s="3">
        <f>model!AT21</f>
        <v>16200</v>
      </c>
    </row>
    <row r="806" spans="1:47" x14ac:dyDescent="0.25">
      <c r="A806" s="2" t="s">
        <v>21</v>
      </c>
      <c r="B806">
        <f t="shared" si="1032"/>
        <v>78.539658682398041</v>
      </c>
      <c r="C806">
        <f t="shared" si="1036"/>
        <v>0</v>
      </c>
      <c r="D806">
        <f t="shared" si="1036"/>
        <v>1193.2365361588622</v>
      </c>
      <c r="E806">
        <f t="shared" si="1036"/>
        <v>0</v>
      </c>
      <c r="F806">
        <f t="shared" si="1036"/>
        <v>0</v>
      </c>
      <c r="G806">
        <f t="shared" si="1036"/>
        <v>0</v>
      </c>
      <c r="H806">
        <f t="shared" si="1036"/>
        <v>0</v>
      </c>
      <c r="I806">
        <f t="shared" si="1036"/>
        <v>0</v>
      </c>
      <c r="J806">
        <f t="shared" si="1036"/>
        <v>0</v>
      </c>
      <c r="K806">
        <f t="shared" si="1036"/>
        <v>915.45074567387189</v>
      </c>
      <c r="L806">
        <f t="shared" si="1036"/>
        <v>0</v>
      </c>
      <c r="M806">
        <f t="shared" si="1036"/>
        <v>0</v>
      </c>
      <c r="N806">
        <f t="shared" si="1036"/>
        <v>0</v>
      </c>
      <c r="O806">
        <f t="shared" si="1036"/>
        <v>0</v>
      </c>
      <c r="P806">
        <f t="shared" si="1036"/>
        <v>113.28984755178662</v>
      </c>
      <c r="Q806">
        <f t="shared" si="1036"/>
        <v>4.7500305005758001</v>
      </c>
      <c r="R806">
        <f t="shared" si="1036"/>
        <v>0</v>
      </c>
      <c r="S806">
        <f t="shared" si="1036"/>
        <v>0</v>
      </c>
      <c r="T806">
        <f t="shared" si="1036"/>
        <v>0</v>
      </c>
      <c r="U806">
        <f t="shared" si="1036"/>
        <v>0</v>
      </c>
      <c r="V806">
        <f t="shared" si="1036"/>
        <v>3369.4222201449679</v>
      </c>
      <c r="W806">
        <f t="shared" si="1036"/>
        <v>0</v>
      </c>
      <c r="X806">
        <f t="shared" si="1036"/>
        <v>0</v>
      </c>
      <c r="Y806">
        <f t="shared" si="1036"/>
        <v>0</v>
      </c>
      <c r="Z806">
        <f t="shared" si="1036"/>
        <v>0</v>
      </c>
      <c r="AA806">
        <f t="shared" si="1036"/>
        <v>30.450187608015604</v>
      </c>
      <c r="AB806">
        <f t="shared" si="1036"/>
        <v>0</v>
      </c>
      <c r="AC806">
        <f t="shared" si="1036"/>
        <v>0</v>
      </c>
      <c r="AD806">
        <f t="shared" si="1036"/>
        <v>0</v>
      </c>
      <c r="AE806">
        <f t="shared" si="1036"/>
        <v>0</v>
      </c>
      <c r="AF806">
        <f t="shared" si="1036"/>
        <v>0</v>
      </c>
      <c r="AG806">
        <f t="shared" si="1036"/>
        <v>0</v>
      </c>
      <c r="AH806">
        <f t="shared" si="1036"/>
        <v>0</v>
      </c>
      <c r="AI806">
        <f t="shared" si="1036"/>
        <v>0</v>
      </c>
      <c r="AJ806">
        <f t="shared" si="1036"/>
        <v>0</v>
      </c>
      <c r="AK806">
        <f t="shared" si="1036"/>
        <v>157.39662725276796</v>
      </c>
      <c r="AL806">
        <f t="shared" si="1036"/>
        <v>0</v>
      </c>
      <c r="AM806">
        <f t="shared" si="1036"/>
        <v>0</v>
      </c>
      <c r="AN806">
        <f t="shared" si="1036"/>
        <v>101.96752005443115</v>
      </c>
      <c r="AO806">
        <f t="shared" si="1036"/>
        <v>0</v>
      </c>
      <c r="AP806">
        <f t="shared" si="1036"/>
        <v>0</v>
      </c>
      <c r="AQ806">
        <f t="shared" si="1036"/>
        <v>3.8646400413774935</v>
      </c>
      <c r="AR806">
        <f t="shared" si="1036"/>
        <v>0</v>
      </c>
      <c r="AS806">
        <f t="shared" si="1036"/>
        <v>0</v>
      </c>
      <c r="AT806" s="3">
        <f t="shared" si="1033"/>
        <v>5968.3680136690546</v>
      </c>
      <c r="AU806" s="3">
        <f>model!AT22</f>
        <v>5944</v>
      </c>
    </row>
    <row r="807" spans="1:47" x14ac:dyDescent="0.25">
      <c r="A807" s="2" t="s">
        <v>22</v>
      </c>
      <c r="B807">
        <f t="shared" si="1032"/>
        <v>26.312023169368512</v>
      </c>
      <c r="C807">
        <f t="shared" si="1036"/>
        <v>0</v>
      </c>
      <c r="D807">
        <f t="shared" si="1036"/>
        <v>0</v>
      </c>
      <c r="E807">
        <f t="shared" si="1036"/>
        <v>0</v>
      </c>
      <c r="F807">
        <f t="shared" si="1036"/>
        <v>0</v>
      </c>
      <c r="G807">
        <f t="shared" si="1036"/>
        <v>22.640293639143763</v>
      </c>
      <c r="H807">
        <f t="shared" si="1036"/>
        <v>0</v>
      </c>
      <c r="I807">
        <f t="shared" si="1036"/>
        <v>0</v>
      </c>
      <c r="J807">
        <f t="shared" si="1036"/>
        <v>0</v>
      </c>
      <c r="K807">
        <f t="shared" si="1036"/>
        <v>3057.168037138083</v>
      </c>
      <c r="L807">
        <f t="shared" si="1036"/>
        <v>0</v>
      </c>
      <c r="M807">
        <f t="shared" si="1036"/>
        <v>5.7955277212075051</v>
      </c>
      <c r="N807">
        <f t="shared" si="1036"/>
        <v>0</v>
      </c>
      <c r="O807">
        <f t="shared" si="1036"/>
        <v>0</v>
      </c>
      <c r="P807">
        <f t="shared" si="1036"/>
        <v>0</v>
      </c>
      <c r="Q807">
        <f t="shared" si="1036"/>
        <v>0</v>
      </c>
      <c r="R807">
        <f t="shared" si="1036"/>
        <v>0</v>
      </c>
      <c r="S807">
        <f t="shared" si="1036"/>
        <v>0</v>
      </c>
      <c r="T807">
        <f t="shared" si="1036"/>
        <v>0</v>
      </c>
      <c r="U807">
        <f t="shared" si="1036"/>
        <v>0</v>
      </c>
      <c r="V807">
        <f t="shared" si="1036"/>
        <v>0</v>
      </c>
      <c r="W807">
        <f t="shared" si="1036"/>
        <v>2366.8125852034182</v>
      </c>
      <c r="X807">
        <f t="shared" si="1036"/>
        <v>0</v>
      </c>
      <c r="Y807">
        <f t="shared" si="1036"/>
        <v>0</v>
      </c>
      <c r="Z807">
        <f t="shared" si="1036"/>
        <v>0</v>
      </c>
      <c r="AA807">
        <f t="shared" si="1036"/>
        <v>603.33359312100879</v>
      </c>
      <c r="AB807">
        <f t="shared" si="1036"/>
        <v>0</v>
      </c>
      <c r="AC807">
        <f t="shared" si="1036"/>
        <v>0</v>
      </c>
      <c r="AD807">
        <f t="shared" si="1036"/>
        <v>0</v>
      </c>
      <c r="AE807">
        <f t="shared" si="1036"/>
        <v>0</v>
      </c>
      <c r="AF807">
        <f t="shared" si="1036"/>
        <v>0</v>
      </c>
      <c r="AG807">
        <f t="shared" si="1036"/>
        <v>0</v>
      </c>
      <c r="AH807">
        <f t="shared" si="1036"/>
        <v>1759.9361511689881</v>
      </c>
      <c r="AI807">
        <f t="shared" si="1036"/>
        <v>0</v>
      </c>
      <c r="AJ807">
        <f t="shared" si="1036"/>
        <v>0</v>
      </c>
      <c r="AK807">
        <f t="shared" si="1036"/>
        <v>0</v>
      </c>
      <c r="AL807">
        <f t="shared" si="1036"/>
        <v>0</v>
      </c>
      <c r="AM807">
        <f t="shared" si="1036"/>
        <v>0</v>
      </c>
      <c r="AN807">
        <f t="shared" si="1036"/>
        <v>0</v>
      </c>
      <c r="AO807">
        <f t="shared" si="1036"/>
        <v>0</v>
      </c>
      <c r="AP807">
        <f t="shared" si="1036"/>
        <v>8.5943496885204205</v>
      </c>
      <c r="AQ807">
        <f t="shared" si="1036"/>
        <v>0</v>
      </c>
      <c r="AR807">
        <f t="shared" si="1036"/>
        <v>0</v>
      </c>
      <c r="AS807">
        <f t="shared" si="1036"/>
        <v>0</v>
      </c>
      <c r="AT807" s="3">
        <f t="shared" si="1033"/>
        <v>7850.5925608497391</v>
      </c>
      <c r="AU807" s="3">
        <f>model!AT23</f>
        <v>6950</v>
      </c>
    </row>
    <row r="808" spans="1:47" x14ac:dyDescent="0.25">
      <c r="A808" s="2" t="s">
        <v>23</v>
      </c>
      <c r="B808">
        <f t="shared" si="1032"/>
        <v>4000.9110496787748</v>
      </c>
      <c r="C808">
        <f t="shared" si="1036"/>
        <v>0</v>
      </c>
      <c r="D808">
        <f t="shared" si="1036"/>
        <v>37.342321518309141</v>
      </c>
      <c r="E808">
        <f t="shared" si="1036"/>
        <v>0</v>
      </c>
      <c r="F808">
        <f t="shared" si="1036"/>
        <v>0</v>
      </c>
      <c r="G808">
        <f t="shared" si="1036"/>
        <v>0</v>
      </c>
      <c r="H808">
        <f t="shared" si="1036"/>
        <v>0</v>
      </c>
      <c r="I808">
        <f t="shared" si="1036"/>
        <v>94.8762754161137</v>
      </c>
      <c r="J808">
        <f t="shared" si="1036"/>
        <v>0</v>
      </c>
      <c r="K808">
        <f t="shared" si="1036"/>
        <v>132.63434676912894</v>
      </c>
      <c r="L808">
        <f t="shared" si="1036"/>
        <v>0</v>
      </c>
      <c r="M808">
        <f t="shared" si="1036"/>
        <v>0</v>
      </c>
      <c r="N808">
        <f t="shared" si="1036"/>
        <v>0</v>
      </c>
      <c r="O808">
        <f t="shared" si="1036"/>
        <v>963.55359525520817</v>
      </c>
      <c r="P808">
        <f t="shared" si="1036"/>
        <v>0</v>
      </c>
      <c r="Q808">
        <f t="shared" si="1036"/>
        <v>0</v>
      </c>
      <c r="R808">
        <f t="shared" si="1036"/>
        <v>0</v>
      </c>
      <c r="S808">
        <f t="shared" si="1036"/>
        <v>0</v>
      </c>
      <c r="T808">
        <f t="shared" si="1036"/>
        <v>0</v>
      </c>
      <c r="U808">
        <f t="shared" si="1036"/>
        <v>0</v>
      </c>
      <c r="V808">
        <f t="shared" si="1036"/>
        <v>0</v>
      </c>
      <c r="W808">
        <f t="shared" si="1036"/>
        <v>0</v>
      </c>
      <c r="X808">
        <f t="shared" si="1036"/>
        <v>5590.9701099030899</v>
      </c>
      <c r="Y808">
        <f t="shared" si="1036"/>
        <v>0</v>
      </c>
      <c r="Z808">
        <f t="shared" si="1036"/>
        <v>0</v>
      </c>
      <c r="AA808">
        <f t="shared" si="1036"/>
        <v>0</v>
      </c>
      <c r="AB808">
        <f t="shared" si="1036"/>
        <v>0</v>
      </c>
      <c r="AC808">
        <f t="shared" si="1036"/>
        <v>0</v>
      </c>
      <c r="AD808">
        <f t="shared" si="1036"/>
        <v>0</v>
      </c>
      <c r="AE808">
        <f t="shared" si="1036"/>
        <v>0</v>
      </c>
      <c r="AF808">
        <f t="shared" si="1036"/>
        <v>0</v>
      </c>
      <c r="AG808">
        <f t="shared" si="1036"/>
        <v>0</v>
      </c>
      <c r="AH808">
        <f t="shared" si="1036"/>
        <v>0</v>
      </c>
      <c r="AI808">
        <f t="shared" si="1036"/>
        <v>0</v>
      </c>
      <c r="AJ808">
        <f t="shared" si="1036"/>
        <v>0</v>
      </c>
      <c r="AK808">
        <f t="shared" si="1036"/>
        <v>0</v>
      </c>
      <c r="AL808">
        <f t="shared" si="1036"/>
        <v>14.08947466711667</v>
      </c>
      <c r="AM808">
        <f t="shared" si="1036"/>
        <v>61.401201366361029</v>
      </c>
      <c r="AN808">
        <f t="shared" si="1036"/>
        <v>0</v>
      </c>
      <c r="AO808">
        <f t="shared" si="1036"/>
        <v>0</v>
      </c>
      <c r="AP808">
        <f t="shared" si="1036"/>
        <v>0</v>
      </c>
      <c r="AQ808">
        <f t="shared" si="1036"/>
        <v>2.5196637220921407</v>
      </c>
      <c r="AR808">
        <f t="shared" si="1036"/>
        <v>0</v>
      </c>
      <c r="AS808">
        <f t="shared" si="1036"/>
        <v>15.18797576567983</v>
      </c>
      <c r="AT808" s="3">
        <f t="shared" si="1033"/>
        <v>10913.486014061877</v>
      </c>
      <c r="AU808" s="3">
        <f>model!AT24</f>
        <v>10879</v>
      </c>
    </row>
    <row r="809" spans="1:47" x14ac:dyDescent="0.25">
      <c r="A809" s="2" t="s">
        <v>24</v>
      </c>
      <c r="B809">
        <f t="shared" si="1032"/>
        <v>140.98936516490846</v>
      </c>
      <c r="C809">
        <f t="shared" si="1036"/>
        <v>0</v>
      </c>
      <c r="D809">
        <f t="shared" si="1036"/>
        <v>0</v>
      </c>
      <c r="E809">
        <f t="shared" si="1036"/>
        <v>0</v>
      </c>
      <c r="F809">
        <f t="shared" si="1036"/>
        <v>0</v>
      </c>
      <c r="G809">
        <f t="shared" si="1036"/>
        <v>0</v>
      </c>
      <c r="H809">
        <f t="shared" si="1036"/>
        <v>324.11265502579829</v>
      </c>
      <c r="I809">
        <f t="shared" si="1036"/>
        <v>0</v>
      </c>
      <c r="J809">
        <f t="shared" si="1036"/>
        <v>0</v>
      </c>
      <c r="K809">
        <f t="shared" si="1036"/>
        <v>0</v>
      </c>
      <c r="L809">
        <f t="shared" si="1036"/>
        <v>0</v>
      </c>
      <c r="M809">
        <f t="shared" si="1036"/>
        <v>0</v>
      </c>
      <c r="N809">
        <f t="shared" si="1036"/>
        <v>0</v>
      </c>
      <c r="O809">
        <f t="shared" si="1036"/>
        <v>0</v>
      </c>
      <c r="P809">
        <f t="shared" si="1036"/>
        <v>0</v>
      </c>
      <c r="Q809">
        <f t="shared" si="1036"/>
        <v>19.185638708607055</v>
      </c>
      <c r="R809">
        <f t="shared" si="1036"/>
        <v>0</v>
      </c>
      <c r="S809">
        <f t="shared" si="1036"/>
        <v>0</v>
      </c>
      <c r="T809">
        <f t="shared" si="1036"/>
        <v>0</v>
      </c>
      <c r="U809">
        <f t="shared" si="1036"/>
        <v>391.44998562230489</v>
      </c>
      <c r="V809">
        <f t="shared" si="1036"/>
        <v>0</v>
      </c>
      <c r="W809">
        <f t="shared" si="1036"/>
        <v>0</v>
      </c>
      <c r="X809">
        <f t="shared" si="1036"/>
        <v>0</v>
      </c>
      <c r="Y809">
        <f t="shared" si="1036"/>
        <v>4949.5727101053108</v>
      </c>
      <c r="Z809">
        <f t="shared" si="1036"/>
        <v>0</v>
      </c>
      <c r="AA809">
        <f t="shared" si="1036"/>
        <v>0</v>
      </c>
      <c r="AB809">
        <f t="shared" si="1036"/>
        <v>1217.9255093130041</v>
      </c>
      <c r="AC809">
        <f t="shared" si="1036"/>
        <v>0</v>
      </c>
      <c r="AD809">
        <f t="shared" si="1036"/>
        <v>0</v>
      </c>
      <c r="AE809">
        <f t="shared" si="1036"/>
        <v>0</v>
      </c>
      <c r="AF809">
        <f t="shared" si="1036"/>
        <v>0</v>
      </c>
      <c r="AG809">
        <f t="shared" si="1036"/>
        <v>254.42825230074413</v>
      </c>
      <c r="AH809">
        <f t="shared" si="1036"/>
        <v>0</v>
      </c>
      <c r="AI809">
        <f t="shared" si="1036"/>
        <v>0</v>
      </c>
      <c r="AJ809">
        <f t="shared" si="1036"/>
        <v>0</v>
      </c>
      <c r="AK809">
        <f t="shared" si="1036"/>
        <v>0</v>
      </c>
      <c r="AL809">
        <f t="shared" si="1036"/>
        <v>0</v>
      </c>
      <c r="AM809">
        <f t="shared" si="1036"/>
        <v>0</v>
      </c>
      <c r="AN809">
        <f t="shared" si="1036"/>
        <v>8.2370502654238358</v>
      </c>
      <c r="AO809">
        <f t="shared" si="1036"/>
        <v>0</v>
      </c>
      <c r="AP809">
        <f t="shared" si="1036"/>
        <v>0</v>
      </c>
      <c r="AQ809">
        <f t="shared" si="1036"/>
        <v>837.70968051364446</v>
      </c>
      <c r="AR809">
        <f t="shared" si="1036"/>
        <v>0</v>
      </c>
      <c r="AS809">
        <f t="shared" si="1036"/>
        <v>0</v>
      </c>
      <c r="AT809" s="3">
        <f t="shared" si="1033"/>
        <v>8143.610847019746</v>
      </c>
      <c r="AU809" s="3">
        <f>model!AT25</f>
        <v>9619</v>
      </c>
    </row>
    <row r="810" spans="1:47" x14ac:dyDescent="0.25">
      <c r="A810" s="2" t="s">
        <v>25</v>
      </c>
      <c r="B810">
        <f t="shared" si="1032"/>
        <v>10.645689645867087</v>
      </c>
      <c r="C810">
        <f t="shared" si="1036"/>
        <v>181.18360892906054</v>
      </c>
      <c r="D810">
        <f t="shared" si="1036"/>
        <v>0</v>
      </c>
      <c r="E810">
        <f t="shared" si="1036"/>
        <v>0</v>
      </c>
      <c r="F810">
        <f t="shared" ref="C810:AS815" si="1037">F761*(F$782/F$781)</f>
        <v>0</v>
      </c>
      <c r="G810">
        <f t="shared" si="1037"/>
        <v>0</v>
      </c>
      <c r="H810">
        <f t="shared" si="1037"/>
        <v>0</v>
      </c>
      <c r="I810">
        <f t="shared" si="1037"/>
        <v>0</v>
      </c>
      <c r="J810">
        <f t="shared" si="1037"/>
        <v>0</v>
      </c>
      <c r="K810">
        <f t="shared" si="1037"/>
        <v>0</v>
      </c>
      <c r="L810">
        <f t="shared" si="1037"/>
        <v>0</v>
      </c>
      <c r="M810">
        <f t="shared" si="1037"/>
        <v>0</v>
      </c>
      <c r="N810">
        <f t="shared" si="1037"/>
        <v>0</v>
      </c>
      <c r="O810">
        <f t="shared" si="1037"/>
        <v>0</v>
      </c>
      <c r="P810">
        <f t="shared" si="1037"/>
        <v>0</v>
      </c>
      <c r="Q810">
        <f t="shared" si="1037"/>
        <v>0</v>
      </c>
      <c r="R810">
        <f t="shared" si="1037"/>
        <v>0</v>
      </c>
      <c r="S810">
        <f t="shared" si="1037"/>
        <v>82.173705686297581</v>
      </c>
      <c r="T810">
        <f t="shared" si="1037"/>
        <v>0</v>
      </c>
      <c r="U810">
        <f t="shared" si="1037"/>
        <v>0</v>
      </c>
      <c r="V810">
        <f t="shared" si="1037"/>
        <v>0</v>
      </c>
      <c r="W810">
        <f t="shared" si="1037"/>
        <v>0</v>
      </c>
      <c r="X810">
        <f t="shared" si="1037"/>
        <v>0</v>
      </c>
      <c r="Y810">
        <f t="shared" si="1037"/>
        <v>0</v>
      </c>
      <c r="Z810">
        <f t="shared" si="1037"/>
        <v>5991.0588481359418</v>
      </c>
      <c r="AA810">
        <f t="shared" si="1037"/>
        <v>0</v>
      </c>
      <c r="AB810">
        <f t="shared" si="1037"/>
        <v>0</v>
      </c>
      <c r="AC810">
        <f t="shared" si="1037"/>
        <v>77.75586564214629</v>
      </c>
      <c r="AD810">
        <f t="shared" si="1037"/>
        <v>8.9525995286945133</v>
      </c>
      <c r="AE810">
        <f t="shared" si="1037"/>
        <v>0</v>
      </c>
      <c r="AF810">
        <f t="shared" si="1037"/>
        <v>600.12717014470934</v>
      </c>
      <c r="AG810">
        <f t="shared" si="1037"/>
        <v>0</v>
      </c>
      <c r="AH810">
        <f t="shared" si="1037"/>
        <v>0</v>
      </c>
      <c r="AI810">
        <f t="shared" si="1037"/>
        <v>0</v>
      </c>
      <c r="AJ810">
        <f t="shared" si="1037"/>
        <v>241.90007017265009</v>
      </c>
      <c r="AK810">
        <f t="shared" si="1037"/>
        <v>0</v>
      </c>
      <c r="AL810">
        <f t="shared" si="1037"/>
        <v>0</v>
      </c>
      <c r="AM810">
        <f t="shared" si="1037"/>
        <v>0</v>
      </c>
      <c r="AN810">
        <f t="shared" si="1037"/>
        <v>0</v>
      </c>
      <c r="AO810">
        <f t="shared" si="1037"/>
        <v>0</v>
      </c>
      <c r="AP810">
        <f t="shared" si="1037"/>
        <v>0</v>
      </c>
      <c r="AQ810">
        <f t="shared" si="1037"/>
        <v>0</v>
      </c>
      <c r="AR810">
        <f t="shared" si="1037"/>
        <v>36.802707061039321</v>
      </c>
      <c r="AS810">
        <f t="shared" si="1037"/>
        <v>0</v>
      </c>
      <c r="AT810" s="3">
        <f t="shared" si="1033"/>
        <v>7230.6002649464072</v>
      </c>
      <c r="AU810" s="3">
        <f>model!AT26</f>
        <v>7807</v>
      </c>
    </row>
    <row r="811" spans="1:47" x14ac:dyDescent="0.25">
      <c r="A811" s="2" t="s">
        <v>26</v>
      </c>
      <c r="B811">
        <f t="shared" si="1032"/>
        <v>4.2960654612380722</v>
      </c>
      <c r="C811">
        <f t="shared" si="1037"/>
        <v>0</v>
      </c>
      <c r="D811">
        <f t="shared" si="1037"/>
        <v>31.329225653861769</v>
      </c>
      <c r="E811">
        <f t="shared" si="1037"/>
        <v>0</v>
      </c>
      <c r="F811">
        <f t="shared" si="1037"/>
        <v>0</v>
      </c>
      <c r="G811">
        <f t="shared" si="1037"/>
        <v>75.836514801087333</v>
      </c>
      <c r="H811">
        <f t="shared" si="1037"/>
        <v>0</v>
      </c>
      <c r="I811">
        <f t="shared" si="1037"/>
        <v>0</v>
      </c>
      <c r="J811">
        <f t="shared" si="1037"/>
        <v>0</v>
      </c>
      <c r="K811">
        <f t="shared" si="1037"/>
        <v>12718.930086619215</v>
      </c>
      <c r="L811">
        <f t="shared" si="1037"/>
        <v>0</v>
      </c>
      <c r="M811">
        <f t="shared" si="1037"/>
        <v>19.871421234379476</v>
      </c>
      <c r="N811">
        <f t="shared" si="1037"/>
        <v>0</v>
      </c>
      <c r="O811">
        <f t="shared" si="1037"/>
        <v>0</v>
      </c>
      <c r="P811">
        <f t="shared" si="1037"/>
        <v>1.3678725057736993</v>
      </c>
      <c r="Q811">
        <f t="shared" si="1037"/>
        <v>4.9766176306614591</v>
      </c>
      <c r="R811">
        <f t="shared" si="1037"/>
        <v>16.044873447051856</v>
      </c>
      <c r="S811">
        <f t="shared" si="1037"/>
        <v>0</v>
      </c>
      <c r="T811">
        <f t="shared" si="1037"/>
        <v>0</v>
      </c>
      <c r="U811">
        <f t="shared" si="1037"/>
        <v>0</v>
      </c>
      <c r="V811">
        <f t="shared" si="1037"/>
        <v>0</v>
      </c>
      <c r="W811">
        <f t="shared" si="1037"/>
        <v>15.886842399560239</v>
      </c>
      <c r="X811">
        <f t="shared" si="1037"/>
        <v>0</v>
      </c>
      <c r="Y811">
        <f t="shared" si="1037"/>
        <v>0</v>
      </c>
      <c r="Z811">
        <f t="shared" si="1037"/>
        <v>0</v>
      </c>
      <c r="AA811">
        <f t="shared" si="1037"/>
        <v>4746.9724745054145</v>
      </c>
      <c r="AB811">
        <f t="shared" si="1037"/>
        <v>0</v>
      </c>
      <c r="AC811">
        <f t="shared" si="1037"/>
        <v>0</v>
      </c>
      <c r="AD811">
        <f t="shared" si="1037"/>
        <v>0</v>
      </c>
      <c r="AE811">
        <f t="shared" si="1037"/>
        <v>0</v>
      </c>
      <c r="AF811">
        <f t="shared" si="1037"/>
        <v>0</v>
      </c>
      <c r="AG811">
        <f t="shared" si="1037"/>
        <v>0</v>
      </c>
      <c r="AH811">
        <f t="shared" si="1037"/>
        <v>343.73269144766118</v>
      </c>
      <c r="AI811">
        <f t="shared" si="1037"/>
        <v>0</v>
      </c>
      <c r="AJ811">
        <f t="shared" si="1037"/>
        <v>0</v>
      </c>
      <c r="AK811">
        <f t="shared" si="1037"/>
        <v>0.18481905307432001</v>
      </c>
      <c r="AL811">
        <f t="shared" si="1037"/>
        <v>0</v>
      </c>
      <c r="AM811">
        <f t="shared" si="1037"/>
        <v>0</v>
      </c>
      <c r="AN811">
        <f t="shared" si="1037"/>
        <v>0</v>
      </c>
      <c r="AO811">
        <f t="shared" si="1037"/>
        <v>0</v>
      </c>
      <c r="AP811">
        <f t="shared" si="1037"/>
        <v>0</v>
      </c>
      <c r="AQ811">
        <f t="shared" si="1037"/>
        <v>0</v>
      </c>
      <c r="AR811">
        <f t="shared" si="1037"/>
        <v>0</v>
      </c>
      <c r="AS811">
        <f t="shared" si="1037"/>
        <v>0</v>
      </c>
      <c r="AT811" s="3">
        <f t="shared" si="1033"/>
        <v>17979.42950475898</v>
      </c>
      <c r="AU811" s="3">
        <f>model!AT27</f>
        <v>16006</v>
      </c>
    </row>
    <row r="812" spans="1:47" x14ac:dyDescent="0.25">
      <c r="A812" s="2" t="s">
        <v>27</v>
      </c>
      <c r="B812">
        <f t="shared" si="1032"/>
        <v>607.31081987216953</v>
      </c>
      <c r="C812">
        <f t="shared" si="1037"/>
        <v>0</v>
      </c>
      <c r="D812">
        <f t="shared" si="1037"/>
        <v>0</v>
      </c>
      <c r="E812">
        <f t="shared" si="1037"/>
        <v>0</v>
      </c>
      <c r="F812">
        <f t="shared" si="1037"/>
        <v>0</v>
      </c>
      <c r="G812">
        <f t="shared" si="1037"/>
        <v>123.30143160133076</v>
      </c>
      <c r="H812">
        <f t="shared" si="1037"/>
        <v>42.643363462146667</v>
      </c>
      <c r="I812">
        <f t="shared" si="1037"/>
        <v>0</v>
      </c>
      <c r="J812">
        <f t="shared" si="1037"/>
        <v>0</v>
      </c>
      <c r="K812">
        <f t="shared" si="1037"/>
        <v>0</v>
      </c>
      <c r="L812">
        <f t="shared" si="1037"/>
        <v>0</v>
      </c>
      <c r="M812">
        <f t="shared" si="1037"/>
        <v>0</v>
      </c>
      <c r="N812">
        <f t="shared" si="1037"/>
        <v>0</v>
      </c>
      <c r="O812">
        <f t="shared" si="1037"/>
        <v>32.047276824158267</v>
      </c>
      <c r="P812">
        <f t="shared" si="1037"/>
        <v>0</v>
      </c>
      <c r="Q812">
        <f t="shared" si="1037"/>
        <v>81.713458245073596</v>
      </c>
      <c r="R812">
        <f t="shared" si="1037"/>
        <v>0</v>
      </c>
      <c r="S812">
        <f t="shared" si="1037"/>
        <v>0</v>
      </c>
      <c r="T812">
        <f t="shared" si="1037"/>
        <v>0</v>
      </c>
      <c r="U812">
        <f t="shared" si="1037"/>
        <v>0</v>
      </c>
      <c r="V812">
        <f t="shared" si="1037"/>
        <v>0</v>
      </c>
      <c r="W812">
        <f t="shared" si="1037"/>
        <v>0</v>
      </c>
      <c r="X812">
        <f t="shared" si="1037"/>
        <v>0</v>
      </c>
      <c r="Y812">
        <f t="shared" si="1037"/>
        <v>460.04301179272073</v>
      </c>
      <c r="Z812">
        <f t="shared" si="1037"/>
        <v>0</v>
      </c>
      <c r="AA812">
        <f t="shared" si="1037"/>
        <v>0</v>
      </c>
      <c r="AB812">
        <f t="shared" si="1037"/>
        <v>6625.1065014328397</v>
      </c>
      <c r="AC812">
        <f t="shared" si="1037"/>
        <v>0</v>
      </c>
      <c r="AD812">
        <f t="shared" si="1037"/>
        <v>0</v>
      </c>
      <c r="AE812">
        <f t="shared" si="1037"/>
        <v>0</v>
      </c>
      <c r="AF812">
        <f t="shared" si="1037"/>
        <v>0</v>
      </c>
      <c r="AG812">
        <f t="shared" si="1037"/>
        <v>264.52347604494599</v>
      </c>
      <c r="AH812">
        <f t="shared" si="1037"/>
        <v>59.532908416401298</v>
      </c>
      <c r="AI812">
        <f t="shared" si="1037"/>
        <v>51.245638595744154</v>
      </c>
      <c r="AJ812">
        <f t="shared" si="1037"/>
        <v>0</v>
      </c>
      <c r="AK812">
        <f t="shared" si="1037"/>
        <v>0</v>
      </c>
      <c r="AL812">
        <f t="shared" si="1037"/>
        <v>8.8936938916753157</v>
      </c>
      <c r="AM812">
        <f t="shared" si="1037"/>
        <v>0</v>
      </c>
      <c r="AN812">
        <f t="shared" si="1037"/>
        <v>0</v>
      </c>
      <c r="AO812">
        <f t="shared" si="1037"/>
        <v>0</v>
      </c>
      <c r="AP812">
        <f t="shared" si="1037"/>
        <v>0</v>
      </c>
      <c r="AQ812">
        <f t="shared" si="1037"/>
        <v>3318.0727296127561</v>
      </c>
      <c r="AR812">
        <f t="shared" si="1037"/>
        <v>0</v>
      </c>
      <c r="AS812">
        <f t="shared" si="1037"/>
        <v>0</v>
      </c>
      <c r="AT812" s="3">
        <f t="shared" si="1033"/>
        <v>11674.434309791963</v>
      </c>
      <c r="AU812" s="3">
        <f>model!AT28</f>
        <v>13800</v>
      </c>
    </row>
    <row r="813" spans="1:47" x14ac:dyDescent="0.25">
      <c r="A813" s="2" t="s">
        <v>28</v>
      </c>
      <c r="B813">
        <f t="shared" si="1032"/>
        <v>0</v>
      </c>
      <c r="C813">
        <f t="shared" si="1037"/>
        <v>0</v>
      </c>
      <c r="D813">
        <f t="shared" si="1037"/>
        <v>0</v>
      </c>
      <c r="E813">
        <f t="shared" si="1037"/>
        <v>0</v>
      </c>
      <c r="F813">
        <f t="shared" si="1037"/>
        <v>423.99111015734189</v>
      </c>
      <c r="G813">
        <f t="shared" si="1037"/>
        <v>0</v>
      </c>
      <c r="H813">
        <f t="shared" si="1037"/>
        <v>0</v>
      </c>
      <c r="I813">
        <f t="shared" si="1037"/>
        <v>0</v>
      </c>
      <c r="J813">
        <f t="shared" si="1037"/>
        <v>282.68109032335656</v>
      </c>
      <c r="K813">
        <f t="shared" si="1037"/>
        <v>0</v>
      </c>
      <c r="L813">
        <f t="shared" si="1037"/>
        <v>0.78279380414470123</v>
      </c>
      <c r="M813">
        <f t="shared" si="1037"/>
        <v>0</v>
      </c>
      <c r="N813">
        <f t="shared" si="1037"/>
        <v>0</v>
      </c>
      <c r="O813">
        <f t="shared" si="1037"/>
        <v>0</v>
      </c>
      <c r="P813">
        <f t="shared" si="1037"/>
        <v>0</v>
      </c>
      <c r="Q813">
        <f t="shared" si="1037"/>
        <v>0</v>
      </c>
      <c r="R813">
        <f t="shared" si="1037"/>
        <v>0</v>
      </c>
      <c r="S813">
        <f t="shared" si="1037"/>
        <v>0</v>
      </c>
      <c r="T813">
        <f t="shared" si="1037"/>
        <v>0</v>
      </c>
      <c r="U813">
        <f t="shared" si="1037"/>
        <v>0</v>
      </c>
      <c r="V813">
        <f t="shared" si="1037"/>
        <v>0</v>
      </c>
      <c r="W813">
        <f t="shared" si="1037"/>
        <v>0</v>
      </c>
      <c r="X813">
        <f t="shared" si="1037"/>
        <v>0</v>
      </c>
      <c r="Y813">
        <f t="shared" si="1037"/>
        <v>0</v>
      </c>
      <c r="Z813">
        <f t="shared" si="1037"/>
        <v>0</v>
      </c>
      <c r="AA813">
        <f t="shared" si="1037"/>
        <v>0</v>
      </c>
      <c r="AB813">
        <f t="shared" si="1037"/>
        <v>0</v>
      </c>
      <c r="AC813">
        <f t="shared" si="1037"/>
        <v>100234.84879437184</v>
      </c>
      <c r="AD813">
        <f t="shared" si="1037"/>
        <v>17.734685330713191</v>
      </c>
      <c r="AE813">
        <f t="shared" si="1037"/>
        <v>0</v>
      </c>
      <c r="AF813">
        <f t="shared" si="1037"/>
        <v>0</v>
      </c>
      <c r="AG813">
        <f t="shared" si="1037"/>
        <v>0</v>
      </c>
      <c r="AH813">
        <f t="shared" si="1037"/>
        <v>0</v>
      </c>
      <c r="AI813">
        <f t="shared" si="1037"/>
        <v>0</v>
      </c>
      <c r="AJ813">
        <f t="shared" si="1037"/>
        <v>27.169425469234515</v>
      </c>
      <c r="AK813">
        <f t="shared" si="1037"/>
        <v>0</v>
      </c>
      <c r="AL813">
        <f t="shared" si="1037"/>
        <v>0</v>
      </c>
      <c r="AM813">
        <f t="shared" si="1037"/>
        <v>0</v>
      </c>
      <c r="AN813">
        <f t="shared" si="1037"/>
        <v>0</v>
      </c>
      <c r="AO813">
        <f t="shared" si="1037"/>
        <v>204.90304762385801</v>
      </c>
      <c r="AP813">
        <f t="shared" si="1037"/>
        <v>0</v>
      </c>
      <c r="AQ813">
        <f t="shared" si="1037"/>
        <v>0</v>
      </c>
      <c r="AR813">
        <f t="shared" si="1037"/>
        <v>0</v>
      </c>
      <c r="AS813">
        <f t="shared" si="1037"/>
        <v>0</v>
      </c>
      <c r="AT813" s="3">
        <f t="shared" si="1033"/>
        <v>101192.11094708048</v>
      </c>
      <c r="AU813" s="3">
        <f>model!AT29</f>
        <v>98217</v>
      </c>
    </row>
    <row r="814" spans="1:47" x14ac:dyDescent="0.25">
      <c r="A814" s="2" t="s">
        <v>29</v>
      </c>
      <c r="B814">
        <f t="shared" si="1032"/>
        <v>187.12201227232813</v>
      </c>
      <c r="C814">
        <f t="shared" si="1037"/>
        <v>0</v>
      </c>
      <c r="D814">
        <f t="shared" si="1037"/>
        <v>0</v>
      </c>
      <c r="E814">
        <f t="shared" si="1037"/>
        <v>0</v>
      </c>
      <c r="F814">
        <f t="shared" si="1037"/>
        <v>65.677706032919403</v>
      </c>
      <c r="G814">
        <f t="shared" si="1037"/>
        <v>0</v>
      </c>
      <c r="H814">
        <f t="shared" si="1037"/>
        <v>0</v>
      </c>
      <c r="I814">
        <f t="shared" si="1037"/>
        <v>0</v>
      </c>
      <c r="J814">
        <f t="shared" si="1037"/>
        <v>0</v>
      </c>
      <c r="K814">
        <f t="shared" si="1037"/>
        <v>0</v>
      </c>
      <c r="L814">
        <f t="shared" si="1037"/>
        <v>0</v>
      </c>
      <c r="M814">
        <f t="shared" si="1037"/>
        <v>0</v>
      </c>
      <c r="N814">
        <f t="shared" si="1037"/>
        <v>0</v>
      </c>
      <c r="O814">
        <f t="shared" si="1037"/>
        <v>33.478476874684681</v>
      </c>
      <c r="P814">
        <f t="shared" si="1037"/>
        <v>0</v>
      </c>
      <c r="Q814">
        <f t="shared" si="1037"/>
        <v>0</v>
      </c>
      <c r="R814">
        <f t="shared" si="1037"/>
        <v>0</v>
      </c>
      <c r="S814">
        <f t="shared" si="1037"/>
        <v>31.827789897193274</v>
      </c>
      <c r="T814">
        <f t="shared" si="1037"/>
        <v>0</v>
      </c>
      <c r="U814">
        <f t="shared" si="1037"/>
        <v>0</v>
      </c>
      <c r="V814">
        <f t="shared" si="1037"/>
        <v>0</v>
      </c>
      <c r="W814">
        <f t="shared" si="1037"/>
        <v>0</v>
      </c>
      <c r="X814">
        <f t="shared" si="1037"/>
        <v>0</v>
      </c>
      <c r="Y814">
        <f t="shared" si="1037"/>
        <v>0</v>
      </c>
      <c r="Z814">
        <f t="shared" si="1037"/>
        <v>5.5475503818967091</v>
      </c>
      <c r="AA814">
        <f t="shared" si="1037"/>
        <v>0</v>
      </c>
      <c r="AB814">
        <f t="shared" si="1037"/>
        <v>0</v>
      </c>
      <c r="AC814">
        <f t="shared" si="1037"/>
        <v>232.92722665593399</v>
      </c>
      <c r="AD814">
        <f t="shared" si="1037"/>
        <v>17327.219491529526</v>
      </c>
      <c r="AE814">
        <f t="shared" si="1037"/>
        <v>0</v>
      </c>
      <c r="AF814">
        <f t="shared" si="1037"/>
        <v>0</v>
      </c>
      <c r="AG814">
        <f t="shared" si="1037"/>
        <v>0</v>
      </c>
      <c r="AH814">
        <f t="shared" si="1037"/>
        <v>0</v>
      </c>
      <c r="AI814">
        <f t="shared" si="1037"/>
        <v>0</v>
      </c>
      <c r="AJ814">
        <f t="shared" si="1037"/>
        <v>948.29270689176144</v>
      </c>
      <c r="AK814">
        <f t="shared" si="1037"/>
        <v>0</v>
      </c>
      <c r="AL814">
        <f t="shared" si="1037"/>
        <v>0</v>
      </c>
      <c r="AM814">
        <f t="shared" si="1037"/>
        <v>0</v>
      </c>
      <c r="AN814">
        <f t="shared" si="1037"/>
        <v>0</v>
      </c>
      <c r="AO814">
        <f t="shared" si="1037"/>
        <v>0</v>
      </c>
      <c r="AP814">
        <f t="shared" si="1037"/>
        <v>0</v>
      </c>
      <c r="AQ814">
        <f t="shared" si="1037"/>
        <v>0</v>
      </c>
      <c r="AR814">
        <f t="shared" si="1037"/>
        <v>0</v>
      </c>
      <c r="AS814">
        <f t="shared" si="1037"/>
        <v>0</v>
      </c>
      <c r="AT814" s="3">
        <f t="shared" si="1033"/>
        <v>18832.092960536243</v>
      </c>
      <c r="AU814" s="3">
        <f>model!AT30</f>
        <v>19565</v>
      </c>
    </row>
    <row r="815" spans="1:47" x14ac:dyDescent="0.25">
      <c r="A815" s="2" t="s">
        <v>30</v>
      </c>
      <c r="B815">
        <f t="shared" si="1032"/>
        <v>17.618415509542995</v>
      </c>
      <c r="C815">
        <f t="shared" si="1037"/>
        <v>0</v>
      </c>
      <c r="D815">
        <f t="shared" si="1037"/>
        <v>78.517379856889519</v>
      </c>
      <c r="E815">
        <f t="shared" si="1037"/>
        <v>0</v>
      </c>
      <c r="F815">
        <f t="shared" si="1037"/>
        <v>0</v>
      </c>
      <c r="G815">
        <f t="shared" si="1037"/>
        <v>148.56644662571176</v>
      </c>
      <c r="H815">
        <f t="shared" si="1037"/>
        <v>0</v>
      </c>
      <c r="I815">
        <f t="shared" si="1037"/>
        <v>0</v>
      </c>
      <c r="J815">
        <f t="shared" si="1037"/>
        <v>0</v>
      </c>
      <c r="K815">
        <f t="shared" si="1037"/>
        <v>0</v>
      </c>
      <c r="L815">
        <f t="shared" si="1037"/>
        <v>0</v>
      </c>
      <c r="M815">
        <f t="shared" si="1037"/>
        <v>0</v>
      </c>
      <c r="N815">
        <f t="shared" si="1037"/>
        <v>0</v>
      </c>
      <c r="O815">
        <f t="shared" si="1037"/>
        <v>0</v>
      </c>
      <c r="P815">
        <f t="shared" si="1037"/>
        <v>0</v>
      </c>
      <c r="Q815">
        <f t="shared" si="1037"/>
        <v>0</v>
      </c>
      <c r="R815">
        <f t="shared" si="1037"/>
        <v>0</v>
      </c>
      <c r="S815">
        <f t="shared" si="1037"/>
        <v>0</v>
      </c>
      <c r="T815">
        <f t="shared" si="1037"/>
        <v>55.364962326777096</v>
      </c>
      <c r="U815">
        <f t="shared" si="1037"/>
        <v>0</v>
      </c>
      <c r="V815">
        <f t="shared" si="1037"/>
        <v>0</v>
      </c>
      <c r="W815">
        <f t="shared" si="1037"/>
        <v>0</v>
      </c>
      <c r="X815">
        <f t="shared" si="1037"/>
        <v>0</v>
      </c>
      <c r="Y815">
        <f t="shared" si="1037"/>
        <v>0</v>
      </c>
      <c r="Z815">
        <f t="shared" si="1037"/>
        <v>0</v>
      </c>
      <c r="AA815">
        <f t="shared" si="1037"/>
        <v>191.26074476779104</v>
      </c>
      <c r="AB815">
        <f t="shared" si="1037"/>
        <v>0</v>
      </c>
      <c r="AC815">
        <f t="shared" si="1037"/>
        <v>0</v>
      </c>
      <c r="AD815">
        <f t="shared" si="1037"/>
        <v>0</v>
      </c>
      <c r="AE815">
        <f t="shared" si="1037"/>
        <v>3602.5671659196692</v>
      </c>
      <c r="AF815">
        <f t="shared" si="1037"/>
        <v>0</v>
      </c>
      <c r="AG815">
        <f t="shared" si="1037"/>
        <v>0</v>
      </c>
      <c r="AH815">
        <f t="shared" si="1037"/>
        <v>0</v>
      </c>
      <c r="AI815">
        <f t="shared" si="1037"/>
        <v>0</v>
      </c>
      <c r="AJ815">
        <f t="shared" si="1037"/>
        <v>0</v>
      </c>
      <c r="AK815">
        <f t="shared" si="1037"/>
        <v>0</v>
      </c>
      <c r="AL815">
        <f t="shared" si="1037"/>
        <v>0</v>
      </c>
      <c r="AM815">
        <f t="shared" si="1037"/>
        <v>0</v>
      </c>
      <c r="AN815">
        <f t="shared" si="1037"/>
        <v>0</v>
      </c>
      <c r="AO815">
        <f t="shared" si="1037"/>
        <v>0</v>
      </c>
      <c r="AP815">
        <f t="shared" si="1037"/>
        <v>0</v>
      </c>
      <c r="AQ815">
        <f t="shared" si="1037"/>
        <v>0</v>
      </c>
      <c r="AR815">
        <f t="shared" si="1037"/>
        <v>0</v>
      </c>
      <c r="AS815">
        <f t="shared" si="1037"/>
        <v>0</v>
      </c>
      <c r="AT815" s="3">
        <f t="shared" si="1033"/>
        <v>4093.8951150063817</v>
      </c>
      <c r="AU815" s="3">
        <f>model!AT31</f>
        <v>4529</v>
      </c>
    </row>
    <row r="816" spans="1:47" x14ac:dyDescent="0.25">
      <c r="A816" s="2" t="s">
        <v>31</v>
      </c>
      <c r="B816">
        <f t="shared" si="1032"/>
        <v>11.100839365051225</v>
      </c>
      <c r="C816">
        <f t="shared" ref="C816:AS821" si="1038">C767*(C$782/C$781)</f>
        <v>0</v>
      </c>
      <c r="D816">
        <f t="shared" si="1038"/>
        <v>0</v>
      </c>
      <c r="E816">
        <f t="shared" si="1038"/>
        <v>0</v>
      </c>
      <c r="F816">
        <f t="shared" si="1038"/>
        <v>0</v>
      </c>
      <c r="G816">
        <f t="shared" si="1038"/>
        <v>0</v>
      </c>
      <c r="H816">
        <f t="shared" si="1038"/>
        <v>0</v>
      </c>
      <c r="I816">
        <f t="shared" si="1038"/>
        <v>0</v>
      </c>
      <c r="J816">
        <f t="shared" si="1038"/>
        <v>0</v>
      </c>
      <c r="K816">
        <f t="shared" si="1038"/>
        <v>0</v>
      </c>
      <c r="L816">
        <f t="shared" si="1038"/>
        <v>0</v>
      </c>
      <c r="M816">
        <f t="shared" si="1038"/>
        <v>0</v>
      </c>
      <c r="N816">
        <f t="shared" si="1038"/>
        <v>0</v>
      </c>
      <c r="O816">
        <f t="shared" si="1038"/>
        <v>0</v>
      </c>
      <c r="P816">
        <f t="shared" si="1038"/>
        <v>0</v>
      </c>
      <c r="Q816">
        <f t="shared" si="1038"/>
        <v>0</v>
      </c>
      <c r="R816">
        <f t="shared" si="1038"/>
        <v>0</v>
      </c>
      <c r="S816">
        <f t="shared" si="1038"/>
        <v>71.405825362123807</v>
      </c>
      <c r="T816">
        <f t="shared" si="1038"/>
        <v>0</v>
      </c>
      <c r="U816">
        <f t="shared" si="1038"/>
        <v>0</v>
      </c>
      <c r="V816">
        <f t="shared" si="1038"/>
        <v>0</v>
      </c>
      <c r="W816">
        <f t="shared" si="1038"/>
        <v>0</v>
      </c>
      <c r="X816">
        <f t="shared" si="1038"/>
        <v>0</v>
      </c>
      <c r="Y816">
        <f t="shared" si="1038"/>
        <v>0</v>
      </c>
      <c r="Z816">
        <f t="shared" si="1038"/>
        <v>197.46196049668342</v>
      </c>
      <c r="AA816">
        <f t="shared" si="1038"/>
        <v>0</v>
      </c>
      <c r="AB816">
        <f t="shared" si="1038"/>
        <v>0</v>
      </c>
      <c r="AC816">
        <f t="shared" si="1038"/>
        <v>0</v>
      </c>
      <c r="AD816">
        <f t="shared" si="1038"/>
        <v>13.069507152949425</v>
      </c>
      <c r="AE816">
        <f t="shared" si="1038"/>
        <v>0</v>
      </c>
      <c r="AF816">
        <f t="shared" si="1038"/>
        <v>869.32262534775487</v>
      </c>
      <c r="AG816">
        <f t="shared" si="1038"/>
        <v>0</v>
      </c>
      <c r="AH816">
        <f t="shared" si="1038"/>
        <v>0</v>
      </c>
      <c r="AI816">
        <f t="shared" si="1038"/>
        <v>0</v>
      </c>
      <c r="AJ816">
        <f t="shared" si="1038"/>
        <v>319.29411960020866</v>
      </c>
      <c r="AK816">
        <f t="shared" si="1038"/>
        <v>0</v>
      </c>
      <c r="AL816">
        <f t="shared" si="1038"/>
        <v>0</v>
      </c>
      <c r="AM816">
        <f t="shared" si="1038"/>
        <v>0</v>
      </c>
      <c r="AN816">
        <f t="shared" si="1038"/>
        <v>0</v>
      </c>
      <c r="AO816">
        <f t="shared" si="1038"/>
        <v>0</v>
      </c>
      <c r="AP816">
        <f t="shared" si="1038"/>
        <v>0</v>
      </c>
      <c r="AQ816">
        <f t="shared" si="1038"/>
        <v>0</v>
      </c>
      <c r="AR816">
        <f t="shared" si="1038"/>
        <v>0</v>
      </c>
      <c r="AS816">
        <f t="shared" si="1038"/>
        <v>0</v>
      </c>
      <c r="AT816" s="3">
        <f t="shared" si="1033"/>
        <v>1481.6548773247714</v>
      </c>
      <c r="AU816" s="3">
        <f>model!AT32</f>
        <v>1593</v>
      </c>
    </row>
    <row r="817" spans="1:47" x14ac:dyDescent="0.25">
      <c r="A817" s="2" t="s">
        <v>32</v>
      </c>
      <c r="B817">
        <f t="shared" si="1032"/>
        <v>0</v>
      </c>
      <c r="C817">
        <f t="shared" si="1038"/>
        <v>0</v>
      </c>
      <c r="D817">
        <f t="shared" si="1038"/>
        <v>0</v>
      </c>
      <c r="E817">
        <f t="shared" si="1038"/>
        <v>0</v>
      </c>
      <c r="F817">
        <f t="shared" si="1038"/>
        <v>0</v>
      </c>
      <c r="G817">
        <f t="shared" si="1038"/>
        <v>0</v>
      </c>
      <c r="H817">
        <f t="shared" si="1038"/>
        <v>1187.0819754491217</v>
      </c>
      <c r="I817">
        <f t="shared" si="1038"/>
        <v>0</v>
      </c>
      <c r="J817">
        <f t="shared" si="1038"/>
        <v>0</v>
      </c>
      <c r="K817">
        <f t="shared" si="1038"/>
        <v>0</v>
      </c>
      <c r="L817">
        <f t="shared" si="1038"/>
        <v>0</v>
      </c>
      <c r="M817">
        <f t="shared" si="1038"/>
        <v>0</v>
      </c>
      <c r="N817">
        <f t="shared" si="1038"/>
        <v>0</v>
      </c>
      <c r="O817">
        <f t="shared" si="1038"/>
        <v>0</v>
      </c>
      <c r="P817">
        <f t="shared" si="1038"/>
        <v>0</v>
      </c>
      <c r="Q817">
        <f t="shared" si="1038"/>
        <v>3.4713000099318481</v>
      </c>
      <c r="R817">
        <f t="shared" si="1038"/>
        <v>0</v>
      </c>
      <c r="S817">
        <f t="shared" si="1038"/>
        <v>0</v>
      </c>
      <c r="T817">
        <f t="shared" si="1038"/>
        <v>10.306586981197166</v>
      </c>
      <c r="U817">
        <f t="shared" si="1038"/>
        <v>26.981299415160009</v>
      </c>
      <c r="V817">
        <f t="shared" si="1038"/>
        <v>0</v>
      </c>
      <c r="W817">
        <f t="shared" si="1038"/>
        <v>0</v>
      </c>
      <c r="X817">
        <f t="shared" si="1038"/>
        <v>0</v>
      </c>
      <c r="Y817">
        <f t="shared" si="1038"/>
        <v>71.054053798907717</v>
      </c>
      <c r="Z817">
        <f t="shared" si="1038"/>
        <v>0</v>
      </c>
      <c r="AA817">
        <f t="shared" si="1038"/>
        <v>0</v>
      </c>
      <c r="AB817">
        <f t="shared" si="1038"/>
        <v>56.833010007282581</v>
      </c>
      <c r="AC817">
        <f t="shared" si="1038"/>
        <v>0</v>
      </c>
      <c r="AD817">
        <f t="shared" si="1038"/>
        <v>0</v>
      </c>
      <c r="AE817">
        <f t="shared" si="1038"/>
        <v>0</v>
      </c>
      <c r="AF817">
        <f t="shared" si="1038"/>
        <v>0</v>
      </c>
      <c r="AG817">
        <f t="shared" si="1038"/>
        <v>1332.9477451833247</v>
      </c>
      <c r="AH817">
        <f t="shared" si="1038"/>
        <v>0</v>
      </c>
      <c r="AI817">
        <f t="shared" si="1038"/>
        <v>33.016064260765162</v>
      </c>
      <c r="AJ817">
        <f t="shared" si="1038"/>
        <v>0</v>
      </c>
      <c r="AK817">
        <f t="shared" si="1038"/>
        <v>0</v>
      </c>
      <c r="AL817">
        <f t="shared" si="1038"/>
        <v>0</v>
      </c>
      <c r="AM817">
        <f t="shared" si="1038"/>
        <v>0</v>
      </c>
      <c r="AN817">
        <f t="shared" si="1038"/>
        <v>0</v>
      </c>
      <c r="AO817">
        <f t="shared" si="1038"/>
        <v>0</v>
      </c>
      <c r="AP817">
        <f t="shared" si="1038"/>
        <v>0</v>
      </c>
      <c r="AQ817">
        <f t="shared" si="1038"/>
        <v>169.45564891497645</v>
      </c>
      <c r="AR817">
        <f t="shared" si="1038"/>
        <v>0</v>
      </c>
      <c r="AS817">
        <f t="shared" si="1038"/>
        <v>0</v>
      </c>
      <c r="AT817" s="3">
        <f t="shared" si="1033"/>
        <v>2891.1476840206674</v>
      </c>
      <c r="AU817" s="3">
        <f>model!AT33</f>
        <v>3333</v>
      </c>
    </row>
    <row r="818" spans="1:47" x14ac:dyDescent="0.25">
      <c r="A818" s="2" t="s">
        <v>33</v>
      </c>
      <c r="B818">
        <f t="shared" si="1032"/>
        <v>25.70957207389155</v>
      </c>
      <c r="C818">
        <f t="shared" si="1038"/>
        <v>0</v>
      </c>
      <c r="D818">
        <f t="shared" si="1038"/>
        <v>27.642470590756179</v>
      </c>
      <c r="E818">
        <f t="shared" si="1038"/>
        <v>0</v>
      </c>
      <c r="F818">
        <f t="shared" si="1038"/>
        <v>0</v>
      </c>
      <c r="G818">
        <f t="shared" si="1038"/>
        <v>214.41237784427656</v>
      </c>
      <c r="H818">
        <f t="shared" si="1038"/>
        <v>0</v>
      </c>
      <c r="I818">
        <f t="shared" si="1038"/>
        <v>0</v>
      </c>
      <c r="J818">
        <f t="shared" si="1038"/>
        <v>0</v>
      </c>
      <c r="K818">
        <f t="shared" si="1038"/>
        <v>11963.681063043028</v>
      </c>
      <c r="L818">
        <f t="shared" si="1038"/>
        <v>0</v>
      </c>
      <c r="M818">
        <f t="shared" si="1038"/>
        <v>9.4166984302748933</v>
      </c>
      <c r="N818">
        <f t="shared" si="1038"/>
        <v>0</v>
      </c>
      <c r="O818">
        <f t="shared" si="1038"/>
        <v>0</v>
      </c>
      <c r="P818">
        <f t="shared" si="1038"/>
        <v>0</v>
      </c>
      <c r="Q818">
        <f t="shared" si="1038"/>
        <v>0.17941144476435156</v>
      </c>
      <c r="R818">
        <f t="shared" si="1038"/>
        <v>61.452595119005537</v>
      </c>
      <c r="S818">
        <f t="shared" si="1038"/>
        <v>0</v>
      </c>
      <c r="T818">
        <f t="shared" si="1038"/>
        <v>0</v>
      </c>
      <c r="U818">
        <f t="shared" si="1038"/>
        <v>0</v>
      </c>
      <c r="V818">
        <f t="shared" si="1038"/>
        <v>0</v>
      </c>
      <c r="W818">
        <f t="shared" si="1038"/>
        <v>320.08230369325361</v>
      </c>
      <c r="X818">
        <f t="shared" si="1038"/>
        <v>0</v>
      </c>
      <c r="Y818">
        <f t="shared" si="1038"/>
        <v>0</v>
      </c>
      <c r="Z818">
        <f t="shared" si="1038"/>
        <v>0</v>
      </c>
      <c r="AA818">
        <f t="shared" si="1038"/>
        <v>1513.559879519006</v>
      </c>
      <c r="AB818">
        <f t="shared" si="1038"/>
        <v>0</v>
      </c>
      <c r="AC818">
        <f t="shared" si="1038"/>
        <v>0</v>
      </c>
      <c r="AD818">
        <f t="shared" si="1038"/>
        <v>0</v>
      </c>
      <c r="AE818">
        <f t="shared" si="1038"/>
        <v>0</v>
      </c>
      <c r="AF818">
        <f t="shared" si="1038"/>
        <v>0</v>
      </c>
      <c r="AG818">
        <f t="shared" si="1038"/>
        <v>0</v>
      </c>
      <c r="AH818">
        <f t="shared" si="1038"/>
        <v>14647.612911303959</v>
      </c>
      <c r="AI818">
        <f t="shared" si="1038"/>
        <v>1.8960107076467507</v>
      </c>
      <c r="AJ818">
        <f t="shared" si="1038"/>
        <v>0</v>
      </c>
      <c r="AK818">
        <f t="shared" si="1038"/>
        <v>0</v>
      </c>
      <c r="AL818">
        <f t="shared" si="1038"/>
        <v>0</v>
      </c>
      <c r="AM818">
        <f t="shared" si="1038"/>
        <v>0</v>
      </c>
      <c r="AN818">
        <f t="shared" si="1038"/>
        <v>0</v>
      </c>
      <c r="AO818">
        <f t="shared" si="1038"/>
        <v>0</v>
      </c>
      <c r="AP818">
        <f t="shared" si="1038"/>
        <v>6.6172220291926234</v>
      </c>
      <c r="AQ818">
        <f t="shared" si="1038"/>
        <v>3.2113339843060587</v>
      </c>
      <c r="AR818">
        <f t="shared" si="1038"/>
        <v>0</v>
      </c>
      <c r="AS818">
        <f t="shared" si="1038"/>
        <v>0</v>
      </c>
      <c r="AT818" s="3">
        <f t="shared" si="1033"/>
        <v>28795.473849783357</v>
      </c>
      <c r="AU818" s="3">
        <f>model!AT34</f>
        <v>25454</v>
      </c>
    </row>
    <row r="819" spans="1:47" x14ac:dyDescent="0.25">
      <c r="A819" s="2" t="s">
        <v>34</v>
      </c>
      <c r="B819">
        <f t="shared" si="1032"/>
        <v>0</v>
      </c>
      <c r="C819">
        <f t="shared" si="1038"/>
        <v>0</v>
      </c>
      <c r="D819">
        <f t="shared" si="1038"/>
        <v>238.37963199644693</v>
      </c>
      <c r="E819">
        <f t="shared" si="1038"/>
        <v>0</v>
      </c>
      <c r="F819">
        <f t="shared" si="1038"/>
        <v>0</v>
      </c>
      <c r="G819">
        <f t="shared" si="1038"/>
        <v>415.49868255924179</v>
      </c>
      <c r="H819">
        <f t="shared" si="1038"/>
        <v>0</v>
      </c>
      <c r="I819">
        <f t="shared" si="1038"/>
        <v>0</v>
      </c>
      <c r="J819">
        <f t="shared" si="1038"/>
        <v>0</v>
      </c>
      <c r="K819">
        <f t="shared" si="1038"/>
        <v>0</v>
      </c>
      <c r="L819">
        <f t="shared" si="1038"/>
        <v>0</v>
      </c>
      <c r="M819">
        <f t="shared" si="1038"/>
        <v>0</v>
      </c>
      <c r="N819">
        <f t="shared" si="1038"/>
        <v>0</v>
      </c>
      <c r="O819">
        <f t="shared" si="1038"/>
        <v>107.99226843612234</v>
      </c>
      <c r="P819">
        <f t="shared" si="1038"/>
        <v>0</v>
      </c>
      <c r="Q819">
        <f t="shared" si="1038"/>
        <v>3686.1431657034609</v>
      </c>
      <c r="R819">
        <f t="shared" si="1038"/>
        <v>0</v>
      </c>
      <c r="S819">
        <f t="shared" si="1038"/>
        <v>0</v>
      </c>
      <c r="T819">
        <f t="shared" si="1038"/>
        <v>0</v>
      </c>
      <c r="U819">
        <f t="shared" si="1038"/>
        <v>0</v>
      </c>
      <c r="V819">
        <f t="shared" si="1038"/>
        <v>0</v>
      </c>
      <c r="W819">
        <f t="shared" si="1038"/>
        <v>0</v>
      </c>
      <c r="X819">
        <f t="shared" si="1038"/>
        <v>0</v>
      </c>
      <c r="Y819">
        <f t="shared" si="1038"/>
        <v>13.576794762733275</v>
      </c>
      <c r="Z819">
        <f t="shared" si="1038"/>
        <v>0</v>
      </c>
      <c r="AA819">
        <f t="shared" si="1038"/>
        <v>0</v>
      </c>
      <c r="AB819">
        <f t="shared" si="1038"/>
        <v>141.1988586546999</v>
      </c>
      <c r="AC819">
        <f t="shared" si="1038"/>
        <v>0</v>
      </c>
      <c r="AD819">
        <f t="shared" si="1038"/>
        <v>0</v>
      </c>
      <c r="AE819">
        <f t="shared" si="1038"/>
        <v>0</v>
      </c>
      <c r="AF819">
        <f t="shared" si="1038"/>
        <v>0</v>
      </c>
      <c r="AG819">
        <f t="shared" si="1038"/>
        <v>10.848509763792483</v>
      </c>
      <c r="AH819">
        <f t="shared" si="1038"/>
        <v>0</v>
      </c>
      <c r="AI819">
        <f t="shared" si="1038"/>
        <v>6113.1893136407216</v>
      </c>
      <c r="AJ819">
        <f t="shared" si="1038"/>
        <v>0</v>
      </c>
      <c r="AK819">
        <f t="shared" si="1038"/>
        <v>0</v>
      </c>
      <c r="AL819">
        <f t="shared" si="1038"/>
        <v>0</v>
      </c>
      <c r="AM819">
        <f t="shared" si="1038"/>
        <v>0</v>
      </c>
      <c r="AN819">
        <f t="shared" si="1038"/>
        <v>142.24319180594642</v>
      </c>
      <c r="AO819">
        <f t="shared" si="1038"/>
        <v>0</v>
      </c>
      <c r="AP819">
        <f t="shared" si="1038"/>
        <v>0</v>
      </c>
      <c r="AQ819">
        <f t="shared" si="1038"/>
        <v>155.74335276023882</v>
      </c>
      <c r="AR819">
        <f t="shared" si="1038"/>
        <v>0</v>
      </c>
      <c r="AS819">
        <f t="shared" si="1038"/>
        <v>0</v>
      </c>
      <c r="AT819" s="3">
        <f t="shared" si="1033"/>
        <v>11024.813770083405</v>
      </c>
      <c r="AU819" s="3">
        <f>model!AT35</f>
        <v>12796</v>
      </c>
    </row>
    <row r="820" spans="1:47" x14ac:dyDescent="0.25">
      <c r="A820" s="2" t="s">
        <v>35</v>
      </c>
      <c r="B820">
        <f t="shared" si="1032"/>
        <v>30.609388191147417</v>
      </c>
      <c r="C820">
        <f t="shared" si="1038"/>
        <v>0</v>
      </c>
      <c r="D820">
        <f t="shared" si="1038"/>
        <v>0</v>
      </c>
      <c r="E820">
        <f t="shared" si="1038"/>
        <v>0</v>
      </c>
      <c r="F820">
        <f t="shared" si="1038"/>
        <v>10.846851771110101</v>
      </c>
      <c r="G820">
        <f t="shared" si="1038"/>
        <v>0</v>
      </c>
      <c r="H820">
        <f t="shared" si="1038"/>
        <v>0</v>
      </c>
      <c r="I820">
        <f t="shared" si="1038"/>
        <v>0</v>
      </c>
      <c r="J820">
        <f t="shared" si="1038"/>
        <v>0</v>
      </c>
      <c r="K820">
        <f t="shared" si="1038"/>
        <v>0</v>
      </c>
      <c r="L820">
        <f t="shared" si="1038"/>
        <v>0</v>
      </c>
      <c r="M820">
        <f t="shared" si="1038"/>
        <v>0</v>
      </c>
      <c r="N820">
        <f t="shared" si="1038"/>
        <v>0</v>
      </c>
      <c r="O820">
        <f t="shared" si="1038"/>
        <v>0</v>
      </c>
      <c r="P820">
        <f t="shared" si="1038"/>
        <v>0</v>
      </c>
      <c r="Q820">
        <f t="shared" si="1038"/>
        <v>0</v>
      </c>
      <c r="R820">
        <f t="shared" si="1038"/>
        <v>0</v>
      </c>
      <c r="S820">
        <f t="shared" si="1038"/>
        <v>86.864998476908966</v>
      </c>
      <c r="T820">
        <f t="shared" si="1038"/>
        <v>0</v>
      </c>
      <c r="U820">
        <f t="shared" si="1038"/>
        <v>0</v>
      </c>
      <c r="V820">
        <f t="shared" si="1038"/>
        <v>0</v>
      </c>
      <c r="W820">
        <f t="shared" si="1038"/>
        <v>0</v>
      </c>
      <c r="X820">
        <f t="shared" si="1038"/>
        <v>0</v>
      </c>
      <c r="Y820">
        <f t="shared" si="1038"/>
        <v>0</v>
      </c>
      <c r="Z820">
        <f t="shared" si="1038"/>
        <v>34.030026936842063</v>
      </c>
      <c r="AA820">
        <f t="shared" si="1038"/>
        <v>0</v>
      </c>
      <c r="AB820">
        <f t="shared" si="1038"/>
        <v>0</v>
      </c>
      <c r="AC820">
        <f t="shared" si="1038"/>
        <v>17.650282746643114</v>
      </c>
      <c r="AD820">
        <f t="shared" si="1038"/>
        <v>513.53837919571538</v>
      </c>
      <c r="AE820">
        <f t="shared" si="1038"/>
        <v>0</v>
      </c>
      <c r="AF820">
        <f t="shared" si="1038"/>
        <v>63.503244972385559</v>
      </c>
      <c r="AG820">
        <f t="shared" si="1038"/>
        <v>0</v>
      </c>
      <c r="AH820">
        <f t="shared" si="1038"/>
        <v>0</v>
      </c>
      <c r="AI820">
        <f t="shared" si="1038"/>
        <v>0</v>
      </c>
      <c r="AJ820">
        <f t="shared" si="1038"/>
        <v>16766.492645520648</v>
      </c>
      <c r="AK820">
        <f t="shared" si="1038"/>
        <v>0</v>
      </c>
      <c r="AL820">
        <f t="shared" si="1038"/>
        <v>0</v>
      </c>
      <c r="AM820">
        <f t="shared" si="1038"/>
        <v>0</v>
      </c>
      <c r="AN820">
        <f t="shared" si="1038"/>
        <v>0</v>
      </c>
      <c r="AO820">
        <f t="shared" si="1038"/>
        <v>0</v>
      </c>
      <c r="AP820">
        <f t="shared" si="1038"/>
        <v>0</v>
      </c>
      <c r="AQ820">
        <f t="shared" si="1038"/>
        <v>0</v>
      </c>
      <c r="AR820">
        <f t="shared" si="1038"/>
        <v>0</v>
      </c>
      <c r="AS820">
        <f t="shared" si="1038"/>
        <v>0</v>
      </c>
      <c r="AT820" s="3">
        <f t="shared" si="1033"/>
        <v>17523.5358178114</v>
      </c>
      <c r="AU820" s="3">
        <f>model!AT36</f>
        <v>18581</v>
      </c>
    </row>
    <row r="821" spans="1:47" x14ac:dyDescent="0.25">
      <c r="A821" s="2" t="s">
        <v>36</v>
      </c>
      <c r="B821">
        <f t="shared" si="1032"/>
        <v>0</v>
      </c>
      <c r="C821">
        <f t="shared" si="1038"/>
        <v>0</v>
      </c>
      <c r="D821">
        <f t="shared" si="1038"/>
        <v>255.70369573661475</v>
      </c>
      <c r="E821">
        <f t="shared" si="1038"/>
        <v>0</v>
      </c>
      <c r="F821">
        <f t="shared" si="1038"/>
        <v>0</v>
      </c>
      <c r="G821">
        <f t="shared" si="1038"/>
        <v>297.5097897623765</v>
      </c>
      <c r="H821">
        <f t="shared" si="1038"/>
        <v>0</v>
      </c>
      <c r="I821">
        <f t="shared" si="1038"/>
        <v>0</v>
      </c>
      <c r="J821">
        <f t="shared" si="1038"/>
        <v>0</v>
      </c>
      <c r="K821">
        <f t="shared" si="1038"/>
        <v>710.78190489842495</v>
      </c>
      <c r="L821">
        <f t="shared" si="1038"/>
        <v>0</v>
      </c>
      <c r="M821">
        <f t="shared" si="1038"/>
        <v>0</v>
      </c>
      <c r="N821">
        <f t="shared" si="1038"/>
        <v>0</v>
      </c>
      <c r="O821">
        <f t="shared" si="1038"/>
        <v>0</v>
      </c>
      <c r="P821">
        <f t="shared" si="1038"/>
        <v>0</v>
      </c>
      <c r="Q821">
        <f t="shared" si="1038"/>
        <v>0</v>
      </c>
      <c r="R821">
        <f t="shared" si="1038"/>
        <v>0</v>
      </c>
      <c r="S821">
        <f t="shared" si="1038"/>
        <v>0</v>
      </c>
      <c r="T821">
        <f t="shared" si="1038"/>
        <v>0</v>
      </c>
      <c r="U821">
        <f t="shared" si="1038"/>
        <v>0</v>
      </c>
      <c r="V821">
        <f t="shared" si="1038"/>
        <v>17.307222673926031</v>
      </c>
      <c r="W821">
        <f t="shared" si="1038"/>
        <v>0</v>
      </c>
      <c r="X821">
        <f t="shared" si="1038"/>
        <v>0</v>
      </c>
      <c r="Y821">
        <f t="shared" si="1038"/>
        <v>0</v>
      </c>
      <c r="Z821">
        <f t="shared" si="1038"/>
        <v>0</v>
      </c>
      <c r="AA821">
        <f t="shared" si="1038"/>
        <v>0</v>
      </c>
      <c r="AB821">
        <f t="shared" si="1038"/>
        <v>0</v>
      </c>
      <c r="AC821">
        <f t="shared" si="1038"/>
        <v>0</v>
      </c>
      <c r="AD821">
        <f t="shared" si="1038"/>
        <v>0</v>
      </c>
      <c r="AE821">
        <f t="shared" si="1038"/>
        <v>0</v>
      </c>
      <c r="AF821">
        <f t="shared" si="1038"/>
        <v>0</v>
      </c>
      <c r="AG821">
        <f t="shared" si="1038"/>
        <v>0</v>
      </c>
      <c r="AH821">
        <f t="shared" si="1038"/>
        <v>0</v>
      </c>
      <c r="AI821">
        <f t="shared" si="1038"/>
        <v>0</v>
      </c>
      <c r="AJ821">
        <f t="shared" si="1038"/>
        <v>0</v>
      </c>
      <c r="AK821">
        <f t="shared" si="1038"/>
        <v>1488.6542466371445</v>
      </c>
      <c r="AL821">
        <f t="shared" si="1038"/>
        <v>0</v>
      </c>
      <c r="AM821">
        <f t="shared" si="1038"/>
        <v>0</v>
      </c>
      <c r="AN821">
        <f t="shared" si="1038"/>
        <v>0</v>
      </c>
      <c r="AO821">
        <f t="shared" si="1038"/>
        <v>0</v>
      </c>
      <c r="AP821">
        <f t="shared" si="1038"/>
        <v>0</v>
      </c>
      <c r="AQ821">
        <f t="shared" ref="C821:AS827" si="1039">AQ772*(AQ$782/AQ$781)</f>
        <v>0</v>
      </c>
      <c r="AR821">
        <f t="shared" si="1039"/>
        <v>0</v>
      </c>
      <c r="AS821">
        <f t="shared" si="1039"/>
        <v>0</v>
      </c>
      <c r="AT821" s="3">
        <f t="shared" si="1033"/>
        <v>2769.9568597084867</v>
      </c>
      <c r="AU821" s="3">
        <f>model!AT37</f>
        <v>2614</v>
      </c>
    </row>
    <row r="822" spans="1:47" x14ac:dyDescent="0.25">
      <c r="A822" s="2" t="s">
        <v>37</v>
      </c>
      <c r="B822">
        <f t="shared" si="1032"/>
        <v>1541.4660785124679</v>
      </c>
      <c r="C822">
        <f t="shared" si="1039"/>
        <v>0</v>
      </c>
      <c r="D822">
        <f t="shared" si="1039"/>
        <v>0</v>
      </c>
      <c r="E822">
        <f t="shared" si="1039"/>
        <v>0</v>
      </c>
      <c r="F822">
        <f t="shared" si="1039"/>
        <v>0</v>
      </c>
      <c r="G822">
        <f t="shared" si="1039"/>
        <v>0</v>
      </c>
      <c r="H822">
        <f t="shared" si="1039"/>
        <v>0</v>
      </c>
      <c r="I822">
        <f t="shared" si="1039"/>
        <v>0</v>
      </c>
      <c r="J822">
        <f t="shared" si="1039"/>
        <v>0</v>
      </c>
      <c r="K822">
        <f t="shared" si="1039"/>
        <v>0</v>
      </c>
      <c r="L822">
        <f t="shared" si="1039"/>
        <v>0</v>
      </c>
      <c r="M822">
        <f t="shared" si="1039"/>
        <v>0</v>
      </c>
      <c r="N822">
        <f t="shared" si="1039"/>
        <v>0</v>
      </c>
      <c r="O822">
        <f t="shared" si="1039"/>
        <v>2843.7280431071586</v>
      </c>
      <c r="P822">
        <f t="shared" si="1039"/>
        <v>0</v>
      </c>
      <c r="Q822">
        <f t="shared" si="1039"/>
        <v>0</v>
      </c>
      <c r="R822">
        <f t="shared" si="1039"/>
        <v>0</v>
      </c>
      <c r="S822">
        <f t="shared" si="1039"/>
        <v>0</v>
      </c>
      <c r="T822">
        <f t="shared" si="1039"/>
        <v>0</v>
      </c>
      <c r="U822">
        <f t="shared" si="1039"/>
        <v>443.00599529092108</v>
      </c>
      <c r="V822">
        <f t="shared" si="1039"/>
        <v>0</v>
      </c>
      <c r="W822">
        <f t="shared" si="1039"/>
        <v>0</v>
      </c>
      <c r="X822">
        <f t="shared" si="1039"/>
        <v>35.134776921642292</v>
      </c>
      <c r="Y822">
        <f t="shared" si="1039"/>
        <v>0</v>
      </c>
      <c r="Z822">
        <f t="shared" si="1039"/>
        <v>0</v>
      </c>
      <c r="AA822">
        <f t="shared" si="1039"/>
        <v>0</v>
      </c>
      <c r="AB822">
        <f t="shared" si="1039"/>
        <v>0</v>
      </c>
      <c r="AC822">
        <f t="shared" si="1039"/>
        <v>0</v>
      </c>
      <c r="AD822">
        <f t="shared" si="1039"/>
        <v>0</v>
      </c>
      <c r="AE822">
        <f t="shared" si="1039"/>
        <v>0</v>
      </c>
      <c r="AF822">
        <f t="shared" si="1039"/>
        <v>0</v>
      </c>
      <c r="AG822">
        <f t="shared" si="1039"/>
        <v>0</v>
      </c>
      <c r="AH822">
        <f t="shared" si="1039"/>
        <v>0</v>
      </c>
      <c r="AI822">
        <f t="shared" si="1039"/>
        <v>0</v>
      </c>
      <c r="AJ822">
        <f t="shared" si="1039"/>
        <v>0</v>
      </c>
      <c r="AK822">
        <f t="shared" si="1039"/>
        <v>0</v>
      </c>
      <c r="AL822">
        <f t="shared" si="1039"/>
        <v>1868.0829284115723</v>
      </c>
      <c r="AM822">
        <f t="shared" si="1039"/>
        <v>18.825074444033287</v>
      </c>
      <c r="AN822">
        <f t="shared" si="1039"/>
        <v>0</v>
      </c>
      <c r="AO822">
        <f t="shared" si="1039"/>
        <v>0</v>
      </c>
      <c r="AP822">
        <f t="shared" si="1039"/>
        <v>0</v>
      </c>
      <c r="AQ822">
        <f t="shared" si="1039"/>
        <v>5.5499798936916545</v>
      </c>
      <c r="AR822">
        <f t="shared" si="1039"/>
        <v>0</v>
      </c>
      <c r="AS822">
        <f t="shared" si="1039"/>
        <v>0</v>
      </c>
      <c r="AT822" s="3">
        <f t="shared" si="1033"/>
        <v>6755.7928765814877</v>
      </c>
      <c r="AU822" s="3">
        <f>model!AT38</f>
        <v>6760</v>
      </c>
    </row>
    <row r="823" spans="1:47" x14ac:dyDescent="0.25">
      <c r="A823" s="2" t="s">
        <v>38</v>
      </c>
      <c r="B823">
        <f t="shared" si="1032"/>
        <v>2296.975134655263</v>
      </c>
      <c r="C823">
        <f t="shared" si="1039"/>
        <v>60.166550171474064</v>
      </c>
      <c r="D823">
        <f t="shared" si="1039"/>
        <v>0</v>
      </c>
      <c r="E823">
        <f t="shared" si="1039"/>
        <v>0</v>
      </c>
      <c r="F823">
        <f t="shared" si="1039"/>
        <v>0</v>
      </c>
      <c r="G823">
        <f t="shared" si="1039"/>
        <v>0</v>
      </c>
      <c r="H823">
        <f t="shared" si="1039"/>
        <v>0</v>
      </c>
      <c r="I823">
        <f t="shared" si="1039"/>
        <v>0</v>
      </c>
      <c r="J823">
        <f t="shared" si="1039"/>
        <v>0</v>
      </c>
      <c r="K823">
        <f t="shared" si="1039"/>
        <v>0</v>
      </c>
      <c r="L823">
        <f t="shared" si="1039"/>
        <v>0</v>
      </c>
      <c r="M823">
        <f t="shared" si="1039"/>
        <v>0</v>
      </c>
      <c r="N823">
        <f t="shared" si="1039"/>
        <v>0</v>
      </c>
      <c r="O823">
        <f t="shared" si="1039"/>
        <v>3952.285521158763</v>
      </c>
      <c r="P823">
        <f t="shared" si="1039"/>
        <v>0</v>
      </c>
      <c r="Q823">
        <f t="shared" si="1039"/>
        <v>0</v>
      </c>
      <c r="R823">
        <f t="shared" si="1039"/>
        <v>0</v>
      </c>
      <c r="S823">
        <f t="shared" si="1039"/>
        <v>0</v>
      </c>
      <c r="T823">
        <f t="shared" si="1039"/>
        <v>0</v>
      </c>
      <c r="U823">
        <f t="shared" si="1039"/>
        <v>0</v>
      </c>
      <c r="V823">
        <f t="shared" si="1039"/>
        <v>0</v>
      </c>
      <c r="W823">
        <f t="shared" si="1039"/>
        <v>0</v>
      </c>
      <c r="X823">
        <f t="shared" si="1039"/>
        <v>150.64750156373117</v>
      </c>
      <c r="Y823">
        <f t="shared" si="1039"/>
        <v>0</v>
      </c>
      <c r="Z823">
        <f t="shared" si="1039"/>
        <v>0</v>
      </c>
      <c r="AA823">
        <f t="shared" si="1039"/>
        <v>0</v>
      </c>
      <c r="AB823">
        <f t="shared" si="1039"/>
        <v>0</v>
      </c>
      <c r="AC823">
        <f t="shared" si="1039"/>
        <v>0</v>
      </c>
      <c r="AD823">
        <f t="shared" si="1039"/>
        <v>0</v>
      </c>
      <c r="AE823">
        <f t="shared" si="1039"/>
        <v>0</v>
      </c>
      <c r="AF823">
        <f t="shared" si="1039"/>
        <v>0</v>
      </c>
      <c r="AG823">
        <f t="shared" si="1039"/>
        <v>0</v>
      </c>
      <c r="AH823">
        <f t="shared" si="1039"/>
        <v>0</v>
      </c>
      <c r="AI823">
        <f t="shared" si="1039"/>
        <v>0</v>
      </c>
      <c r="AJ823">
        <f t="shared" si="1039"/>
        <v>0</v>
      </c>
      <c r="AK823">
        <f t="shared" si="1039"/>
        <v>0</v>
      </c>
      <c r="AL823">
        <f t="shared" si="1039"/>
        <v>0</v>
      </c>
      <c r="AM823">
        <f t="shared" si="1039"/>
        <v>6357.4623922040855</v>
      </c>
      <c r="AN823">
        <f t="shared" si="1039"/>
        <v>0</v>
      </c>
      <c r="AO823">
        <f t="shared" si="1039"/>
        <v>0</v>
      </c>
      <c r="AP823">
        <f t="shared" si="1039"/>
        <v>0</v>
      </c>
      <c r="AQ823">
        <f t="shared" si="1039"/>
        <v>0</v>
      </c>
      <c r="AR823">
        <f t="shared" si="1039"/>
        <v>0</v>
      </c>
      <c r="AS823">
        <f t="shared" si="1039"/>
        <v>167.81099916837559</v>
      </c>
      <c r="AT823" s="3">
        <f t="shared" si="1033"/>
        <v>12985.348098921693</v>
      </c>
      <c r="AU823" s="3">
        <f>model!AT39</f>
        <v>13035</v>
      </c>
    </row>
    <row r="824" spans="1:47" x14ac:dyDescent="0.25">
      <c r="A824" s="2" t="s">
        <v>39</v>
      </c>
      <c r="B824">
        <f t="shared" si="1032"/>
        <v>0</v>
      </c>
      <c r="C824">
        <f t="shared" si="1039"/>
        <v>0</v>
      </c>
      <c r="D824">
        <f t="shared" si="1039"/>
        <v>1757.8914321753025</v>
      </c>
      <c r="E824">
        <f t="shared" si="1039"/>
        <v>0</v>
      </c>
      <c r="F824">
        <f t="shared" si="1039"/>
        <v>0</v>
      </c>
      <c r="G824">
        <f t="shared" si="1039"/>
        <v>630.11664244252972</v>
      </c>
      <c r="H824">
        <f t="shared" si="1039"/>
        <v>0</v>
      </c>
      <c r="I824">
        <f t="shared" si="1039"/>
        <v>0</v>
      </c>
      <c r="J824">
        <f t="shared" si="1039"/>
        <v>0</v>
      </c>
      <c r="K824">
        <f t="shared" si="1039"/>
        <v>133.26618855398607</v>
      </c>
      <c r="L824">
        <f t="shared" si="1039"/>
        <v>0</v>
      </c>
      <c r="M824">
        <f t="shared" si="1039"/>
        <v>0</v>
      </c>
      <c r="N824">
        <f t="shared" si="1039"/>
        <v>0</v>
      </c>
      <c r="O824">
        <f t="shared" si="1039"/>
        <v>0</v>
      </c>
      <c r="P824">
        <f t="shared" si="1039"/>
        <v>0</v>
      </c>
      <c r="Q824">
        <f t="shared" si="1039"/>
        <v>1.0372242253092734</v>
      </c>
      <c r="R824">
        <f t="shared" si="1039"/>
        <v>0</v>
      </c>
      <c r="S824">
        <f t="shared" si="1039"/>
        <v>0</v>
      </c>
      <c r="T824">
        <f t="shared" si="1039"/>
        <v>0</v>
      </c>
      <c r="U824">
        <f t="shared" si="1039"/>
        <v>0</v>
      </c>
      <c r="V824">
        <f t="shared" si="1039"/>
        <v>0</v>
      </c>
      <c r="W824">
        <f t="shared" si="1039"/>
        <v>0</v>
      </c>
      <c r="X824">
        <f t="shared" si="1039"/>
        <v>0</v>
      </c>
      <c r="Y824">
        <f t="shared" si="1039"/>
        <v>0</v>
      </c>
      <c r="Z824">
        <f t="shared" si="1039"/>
        <v>0</v>
      </c>
      <c r="AA824">
        <f t="shared" si="1039"/>
        <v>0</v>
      </c>
      <c r="AB824">
        <f t="shared" si="1039"/>
        <v>0</v>
      </c>
      <c r="AC824">
        <f t="shared" si="1039"/>
        <v>0</v>
      </c>
      <c r="AD824">
        <f t="shared" si="1039"/>
        <v>0</v>
      </c>
      <c r="AE824">
        <f t="shared" si="1039"/>
        <v>0</v>
      </c>
      <c r="AF824">
        <f t="shared" si="1039"/>
        <v>0</v>
      </c>
      <c r="AG824">
        <f t="shared" si="1039"/>
        <v>0</v>
      </c>
      <c r="AH824">
        <f t="shared" si="1039"/>
        <v>0</v>
      </c>
      <c r="AI824">
        <f t="shared" si="1039"/>
        <v>0</v>
      </c>
      <c r="AJ824">
        <f t="shared" si="1039"/>
        <v>0</v>
      </c>
      <c r="AK824">
        <f t="shared" si="1039"/>
        <v>0</v>
      </c>
      <c r="AL824">
        <f t="shared" si="1039"/>
        <v>0</v>
      </c>
      <c r="AM824">
        <f t="shared" si="1039"/>
        <v>0</v>
      </c>
      <c r="AN824">
        <f t="shared" si="1039"/>
        <v>1850.2871555735967</v>
      </c>
      <c r="AO824">
        <f t="shared" si="1039"/>
        <v>0</v>
      </c>
      <c r="AP824">
        <f t="shared" si="1039"/>
        <v>0</v>
      </c>
      <c r="AQ824">
        <f t="shared" si="1039"/>
        <v>0</v>
      </c>
      <c r="AR824">
        <f t="shared" si="1039"/>
        <v>0</v>
      </c>
      <c r="AS824">
        <f t="shared" si="1039"/>
        <v>0</v>
      </c>
      <c r="AT824" s="3">
        <f t="shared" si="1033"/>
        <v>4372.5986429707245</v>
      </c>
      <c r="AU824" s="3">
        <f>model!AT40</f>
        <v>4135</v>
      </c>
    </row>
    <row r="825" spans="1:47" x14ac:dyDescent="0.25">
      <c r="A825" s="2" t="s">
        <v>40</v>
      </c>
      <c r="B825">
        <f t="shared" si="1032"/>
        <v>0</v>
      </c>
      <c r="C825">
        <f t="shared" si="1039"/>
        <v>0</v>
      </c>
      <c r="D825">
        <f t="shared" si="1039"/>
        <v>0</v>
      </c>
      <c r="E825">
        <f t="shared" si="1039"/>
        <v>0</v>
      </c>
      <c r="F825">
        <f t="shared" si="1039"/>
        <v>123.95598650538388</v>
      </c>
      <c r="G825">
        <f t="shared" si="1039"/>
        <v>0</v>
      </c>
      <c r="H825">
        <f t="shared" si="1039"/>
        <v>0</v>
      </c>
      <c r="I825">
        <f t="shared" si="1039"/>
        <v>0</v>
      </c>
      <c r="J825">
        <f t="shared" si="1039"/>
        <v>7.6306215423661454</v>
      </c>
      <c r="K825">
        <f t="shared" si="1039"/>
        <v>0</v>
      </c>
      <c r="L825">
        <f t="shared" si="1039"/>
        <v>0</v>
      </c>
      <c r="M825">
        <f t="shared" si="1039"/>
        <v>0</v>
      </c>
      <c r="N825">
        <f t="shared" si="1039"/>
        <v>0</v>
      </c>
      <c r="O825">
        <f t="shared" si="1039"/>
        <v>0</v>
      </c>
      <c r="P825">
        <f t="shared" si="1039"/>
        <v>0</v>
      </c>
      <c r="Q825">
        <f t="shared" si="1039"/>
        <v>0</v>
      </c>
      <c r="R825">
        <f t="shared" si="1039"/>
        <v>0</v>
      </c>
      <c r="S825">
        <f t="shared" si="1039"/>
        <v>0</v>
      </c>
      <c r="T825">
        <f t="shared" si="1039"/>
        <v>0</v>
      </c>
      <c r="U825">
        <f t="shared" si="1039"/>
        <v>0</v>
      </c>
      <c r="V825">
        <f t="shared" si="1039"/>
        <v>0</v>
      </c>
      <c r="W825">
        <f t="shared" si="1039"/>
        <v>0</v>
      </c>
      <c r="X825">
        <f t="shared" si="1039"/>
        <v>0</v>
      </c>
      <c r="Y825">
        <f t="shared" si="1039"/>
        <v>0</v>
      </c>
      <c r="Z825">
        <f t="shared" si="1039"/>
        <v>0</v>
      </c>
      <c r="AA825">
        <f t="shared" si="1039"/>
        <v>0</v>
      </c>
      <c r="AB825">
        <f t="shared" si="1039"/>
        <v>0</v>
      </c>
      <c r="AC825">
        <f t="shared" si="1039"/>
        <v>2301.8036596005791</v>
      </c>
      <c r="AD825">
        <f t="shared" si="1039"/>
        <v>8.6519677060815336</v>
      </c>
      <c r="AE825">
        <f t="shared" si="1039"/>
        <v>0</v>
      </c>
      <c r="AF825">
        <f t="shared" si="1039"/>
        <v>0</v>
      </c>
      <c r="AG825">
        <f t="shared" si="1039"/>
        <v>0</v>
      </c>
      <c r="AH825">
        <f t="shared" si="1039"/>
        <v>0</v>
      </c>
      <c r="AI825">
        <f t="shared" si="1039"/>
        <v>0</v>
      </c>
      <c r="AJ825">
        <f t="shared" si="1039"/>
        <v>22.194016179441615</v>
      </c>
      <c r="AK825">
        <f t="shared" si="1039"/>
        <v>0</v>
      </c>
      <c r="AL825">
        <f t="shared" si="1039"/>
        <v>0</v>
      </c>
      <c r="AM825">
        <f t="shared" si="1039"/>
        <v>0</v>
      </c>
      <c r="AN825">
        <f t="shared" si="1039"/>
        <v>0</v>
      </c>
      <c r="AO825">
        <f t="shared" si="1039"/>
        <v>4841.4016925331325</v>
      </c>
      <c r="AP825">
        <f t="shared" si="1039"/>
        <v>0</v>
      </c>
      <c r="AQ825">
        <f t="shared" si="1039"/>
        <v>0</v>
      </c>
      <c r="AR825">
        <f t="shared" si="1039"/>
        <v>0</v>
      </c>
      <c r="AS825">
        <f t="shared" si="1039"/>
        <v>0</v>
      </c>
      <c r="AT825" s="3">
        <f t="shared" si="1033"/>
        <v>7305.6379440669843</v>
      </c>
      <c r="AU825" s="3">
        <f>model!AT41</f>
        <v>7135</v>
      </c>
    </row>
    <row r="826" spans="1:47" x14ac:dyDescent="0.25">
      <c r="A826" s="2" t="s">
        <v>41</v>
      </c>
      <c r="B826">
        <f t="shared" si="1032"/>
        <v>0</v>
      </c>
      <c r="C826">
        <f t="shared" si="1039"/>
        <v>0</v>
      </c>
      <c r="D826">
        <f t="shared" si="1039"/>
        <v>0</v>
      </c>
      <c r="E826">
        <f t="shared" si="1039"/>
        <v>0</v>
      </c>
      <c r="F826">
        <f t="shared" si="1039"/>
        <v>0</v>
      </c>
      <c r="G826">
        <f t="shared" si="1039"/>
        <v>0</v>
      </c>
      <c r="H826">
        <f t="shared" si="1039"/>
        <v>0</v>
      </c>
      <c r="I826">
        <f t="shared" si="1039"/>
        <v>0</v>
      </c>
      <c r="J826">
        <f t="shared" si="1039"/>
        <v>0</v>
      </c>
      <c r="K826">
        <f t="shared" si="1039"/>
        <v>3179.667423463286</v>
      </c>
      <c r="L826">
        <f t="shared" si="1039"/>
        <v>0</v>
      </c>
      <c r="M826">
        <f t="shared" si="1039"/>
        <v>0</v>
      </c>
      <c r="N826">
        <f t="shared" si="1039"/>
        <v>0</v>
      </c>
      <c r="O826">
        <f t="shared" si="1039"/>
        <v>0</v>
      </c>
      <c r="P826">
        <f t="shared" si="1039"/>
        <v>0</v>
      </c>
      <c r="Q826">
        <f t="shared" si="1039"/>
        <v>0</v>
      </c>
      <c r="R826">
        <f t="shared" si="1039"/>
        <v>0</v>
      </c>
      <c r="S826">
        <f t="shared" si="1039"/>
        <v>0</v>
      </c>
      <c r="T826">
        <f t="shared" si="1039"/>
        <v>0</v>
      </c>
      <c r="U826">
        <f t="shared" si="1039"/>
        <v>0</v>
      </c>
      <c r="V826">
        <f t="shared" si="1039"/>
        <v>0</v>
      </c>
      <c r="W826">
        <f t="shared" si="1039"/>
        <v>516.62472364127655</v>
      </c>
      <c r="X826">
        <f t="shared" si="1039"/>
        <v>0</v>
      </c>
      <c r="Y826">
        <f t="shared" si="1039"/>
        <v>0</v>
      </c>
      <c r="Z826">
        <f t="shared" si="1039"/>
        <v>0</v>
      </c>
      <c r="AA826">
        <f t="shared" si="1039"/>
        <v>158.64556891744306</v>
      </c>
      <c r="AB826">
        <f t="shared" si="1039"/>
        <v>0</v>
      </c>
      <c r="AC826">
        <f t="shared" si="1039"/>
        <v>0</v>
      </c>
      <c r="AD826">
        <f t="shared" si="1039"/>
        <v>0</v>
      </c>
      <c r="AE826">
        <f t="shared" si="1039"/>
        <v>0</v>
      </c>
      <c r="AF826">
        <f t="shared" si="1039"/>
        <v>0</v>
      </c>
      <c r="AG826">
        <f t="shared" si="1039"/>
        <v>0</v>
      </c>
      <c r="AH826">
        <f t="shared" si="1039"/>
        <v>240.40119257060226</v>
      </c>
      <c r="AI826">
        <f t="shared" si="1039"/>
        <v>0</v>
      </c>
      <c r="AJ826">
        <f t="shared" si="1039"/>
        <v>0</v>
      </c>
      <c r="AK826">
        <f t="shared" si="1039"/>
        <v>0</v>
      </c>
      <c r="AL826">
        <f t="shared" si="1039"/>
        <v>0</v>
      </c>
      <c r="AM826">
        <f t="shared" si="1039"/>
        <v>0</v>
      </c>
      <c r="AN826">
        <f t="shared" si="1039"/>
        <v>0</v>
      </c>
      <c r="AO826">
        <f t="shared" si="1039"/>
        <v>0</v>
      </c>
      <c r="AP826">
        <f t="shared" si="1039"/>
        <v>3957.0524385130552</v>
      </c>
      <c r="AQ826">
        <f t="shared" si="1039"/>
        <v>0</v>
      </c>
      <c r="AR826">
        <f t="shared" si="1039"/>
        <v>0</v>
      </c>
      <c r="AS826">
        <f t="shared" si="1039"/>
        <v>0</v>
      </c>
      <c r="AT826" s="3">
        <f t="shared" si="1033"/>
        <v>8052.391347105663</v>
      </c>
      <c r="AU826" s="3">
        <f>model!AT42</f>
        <v>7233</v>
      </c>
    </row>
    <row r="827" spans="1:47" x14ac:dyDescent="0.25">
      <c r="A827" s="2" t="s">
        <v>42</v>
      </c>
      <c r="B827">
        <f t="shared" si="1032"/>
        <v>1710.6099168655965</v>
      </c>
      <c r="C827">
        <f t="shared" si="1039"/>
        <v>0</v>
      </c>
      <c r="D827">
        <f t="shared" si="1039"/>
        <v>43.135165365459123</v>
      </c>
      <c r="E827">
        <f t="shared" si="1039"/>
        <v>0</v>
      </c>
      <c r="F827">
        <f t="shared" si="1039"/>
        <v>0</v>
      </c>
      <c r="G827">
        <f t="shared" si="1039"/>
        <v>76.95419514692766</v>
      </c>
      <c r="H827">
        <f t="shared" si="1039"/>
        <v>586.14906374958446</v>
      </c>
      <c r="I827">
        <f t="shared" si="1039"/>
        <v>0</v>
      </c>
      <c r="J827">
        <f t="shared" si="1039"/>
        <v>0</v>
      </c>
      <c r="K827">
        <f t="shared" si="1039"/>
        <v>1378.8869635217516</v>
      </c>
      <c r="L827">
        <f t="shared" si="1039"/>
        <v>0</v>
      </c>
      <c r="M827">
        <f t="shared" si="1039"/>
        <v>0</v>
      </c>
      <c r="N827">
        <f t="shared" si="1039"/>
        <v>0</v>
      </c>
      <c r="O827">
        <f t="shared" si="1039"/>
        <v>0</v>
      </c>
      <c r="P827">
        <f t="shared" si="1039"/>
        <v>0</v>
      </c>
      <c r="Q827">
        <f t="shared" si="1039"/>
        <v>468.77448992181252</v>
      </c>
      <c r="R827">
        <f t="shared" si="1039"/>
        <v>0</v>
      </c>
      <c r="S827">
        <f t="shared" si="1039"/>
        <v>0</v>
      </c>
      <c r="T827">
        <f t="shared" si="1039"/>
        <v>0</v>
      </c>
      <c r="U827">
        <f t="shared" si="1039"/>
        <v>0</v>
      </c>
      <c r="V827">
        <f t="shared" si="1039"/>
        <v>0</v>
      </c>
      <c r="W827">
        <f t="shared" si="1039"/>
        <v>0</v>
      </c>
      <c r="X827">
        <f t="shared" si="1039"/>
        <v>0</v>
      </c>
      <c r="Y827">
        <f t="shared" si="1039"/>
        <v>1306.1679043888071</v>
      </c>
      <c r="Z827">
        <f t="shared" si="1039"/>
        <v>0</v>
      </c>
      <c r="AA827">
        <f t="shared" si="1039"/>
        <v>0</v>
      </c>
      <c r="AB827">
        <f t="shared" si="1039"/>
        <v>2930.9969704818013</v>
      </c>
      <c r="AC827">
        <f t="shared" si="1039"/>
        <v>0</v>
      </c>
      <c r="AD827">
        <f t="shared" si="1039"/>
        <v>0</v>
      </c>
      <c r="AE827">
        <f t="shared" si="1039"/>
        <v>0</v>
      </c>
      <c r="AF827">
        <f t="shared" si="1039"/>
        <v>0</v>
      </c>
      <c r="AG827">
        <f t="shared" si="1039"/>
        <v>178.37623922896751</v>
      </c>
      <c r="AH827">
        <f t="shared" si="1039"/>
        <v>0</v>
      </c>
      <c r="AI827">
        <f t="shared" si="1039"/>
        <v>204.14769818403082</v>
      </c>
      <c r="AJ827">
        <f t="shared" si="1039"/>
        <v>0</v>
      </c>
      <c r="AK827">
        <f t="shared" si="1039"/>
        <v>0</v>
      </c>
      <c r="AL827">
        <f t="shared" si="1039"/>
        <v>0</v>
      </c>
      <c r="AM827">
        <f t="shared" si="1039"/>
        <v>0</v>
      </c>
      <c r="AN827">
        <f t="shared" ref="C827:AS829" si="1040">AN778*(AN$782/AN$781)</f>
        <v>49.762312025550493</v>
      </c>
      <c r="AO827">
        <f t="shared" si="1040"/>
        <v>0</v>
      </c>
      <c r="AP827">
        <f t="shared" si="1040"/>
        <v>0</v>
      </c>
      <c r="AQ827">
        <f t="shared" si="1040"/>
        <v>35630.180005755617</v>
      </c>
      <c r="AR827">
        <f t="shared" si="1040"/>
        <v>102.2418419437997</v>
      </c>
      <c r="AS827">
        <f t="shared" si="1040"/>
        <v>0</v>
      </c>
      <c r="AT827" s="3">
        <f t="shared" si="1033"/>
        <v>44666.382766579707</v>
      </c>
      <c r="AU827" s="3">
        <f>model!AT43</f>
        <v>52633</v>
      </c>
    </row>
    <row r="828" spans="1:47" x14ac:dyDescent="0.25">
      <c r="A828" s="2" t="s">
        <v>43</v>
      </c>
      <c r="B828">
        <f t="shared" si="1032"/>
        <v>187.29068486236343</v>
      </c>
      <c r="C828">
        <f t="shared" si="1040"/>
        <v>0</v>
      </c>
      <c r="D828">
        <f t="shared" si="1040"/>
        <v>0</v>
      </c>
      <c r="E828">
        <f t="shared" si="1040"/>
        <v>0</v>
      </c>
      <c r="F828">
        <f t="shared" si="1040"/>
        <v>0</v>
      </c>
      <c r="G828">
        <f t="shared" si="1040"/>
        <v>0</v>
      </c>
      <c r="H828">
        <f t="shared" si="1040"/>
        <v>0</v>
      </c>
      <c r="I828">
        <f t="shared" si="1040"/>
        <v>0</v>
      </c>
      <c r="J828">
        <f t="shared" si="1040"/>
        <v>0</v>
      </c>
      <c r="K828">
        <f t="shared" si="1040"/>
        <v>0</v>
      </c>
      <c r="L828">
        <f t="shared" si="1040"/>
        <v>0</v>
      </c>
      <c r="M828">
        <f t="shared" si="1040"/>
        <v>0</v>
      </c>
      <c r="N828">
        <f t="shared" si="1040"/>
        <v>0</v>
      </c>
      <c r="O828">
        <f t="shared" si="1040"/>
        <v>90.005804578309849</v>
      </c>
      <c r="P828">
        <f t="shared" si="1040"/>
        <v>0</v>
      </c>
      <c r="Q828">
        <f t="shared" si="1040"/>
        <v>0</v>
      </c>
      <c r="R828">
        <f t="shared" si="1040"/>
        <v>0</v>
      </c>
      <c r="S828">
        <f t="shared" si="1040"/>
        <v>0</v>
      </c>
      <c r="T828">
        <f t="shared" si="1040"/>
        <v>0</v>
      </c>
      <c r="U828">
        <f t="shared" si="1040"/>
        <v>0</v>
      </c>
      <c r="V828">
        <f t="shared" si="1040"/>
        <v>0</v>
      </c>
      <c r="W828">
        <f t="shared" si="1040"/>
        <v>0</v>
      </c>
      <c r="X828">
        <f t="shared" si="1040"/>
        <v>0</v>
      </c>
      <c r="Y828">
        <f t="shared" si="1040"/>
        <v>0</v>
      </c>
      <c r="Z828">
        <f t="shared" si="1040"/>
        <v>30.990982145696453</v>
      </c>
      <c r="AA828">
        <f t="shared" si="1040"/>
        <v>0</v>
      </c>
      <c r="AB828">
        <f t="shared" si="1040"/>
        <v>0</v>
      </c>
      <c r="AC828">
        <f t="shared" si="1040"/>
        <v>0</v>
      </c>
      <c r="AD828">
        <f t="shared" si="1040"/>
        <v>0</v>
      </c>
      <c r="AE828">
        <f t="shared" si="1040"/>
        <v>0</v>
      </c>
      <c r="AF828">
        <f t="shared" si="1040"/>
        <v>0</v>
      </c>
      <c r="AG828">
        <f t="shared" si="1040"/>
        <v>0</v>
      </c>
      <c r="AH828">
        <f t="shared" si="1040"/>
        <v>0</v>
      </c>
      <c r="AI828">
        <f t="shared" si="1040"/>
        <v>0</v>
      </c>
      <c r="AJ828">
        <f t="shared" si="1040"/>
        <v>5.0112124557388507</v>
      </c>
      <c r="AK828">
        <f t="shared" si="1040"/>
        <v>0</v>
      </c>
      <c r="AL828">
        <f t="shared" si="1040"/>
        <v>0</v>
      </c>
      <c r="AM828">
        <f t="shared" si="1040"/>
        <v>0</v>
      </c>
      <c r="AN828">
        <f t="shared" si="1040"/>
        <v>0</v>
      </c>
      <c r="AO828">
        <f t="shared" si="1040"/>
        <v>0</v>
      </c>
      <c r="AP828">
        <f t="shared" si="1040"/>
        <v>0</v>
      </c>
      <c r="AQ828">
        <f t="shared" si="1040"/>
        <v>0</v>
      </c>
      <c r="AR828">
        <f t="shared" si="1040"/>
        <v>5596.3813241202142</v>
      </c>
      <c r="AS828">
        <f t="shared" si="1040"/>
        <v>0</v>
      </c>
      <c r="AT828" s="3">
        <f t="shared" si="1033"/>
        <v>5909.6800081623232</v>
      </c>
      <c r="AU828" s="3">
        <f>model!AT44</f>
        <v>6494</v>
      </c>
    </row>
    <row r="829" spans="1:47" x14ac:dyDescent="0.25">
      <c r="A829" s="2" t="s">
        <v>44</v>
      </c>
      <c r="B829">
        <f t="shared" si="1032"/>
        <v>972.38242298426792</v>
      </c>
      <c r="C829">
        <f t="shared" si="1040"/>
        <v>91.626695570464605</v>
      </c>
      <c r="D829">
        <f t="shared" si="1040"/>
        <v>0</v>
      </c>
      <c r="E829">
        <f t="shared" si="1040"/>
        <v>0</v>
      </c>
      <c r="F829">
        <f t="shared" si="1040"/>
        <v>0</v>
      </c>
      <c r="G829">
        <f t="shared" si="1040"/>
        <v>0</v>
      </c>
      <c r="H829">
        <f t="shared" si="1040"/>
        <v>0</v>
      </c>
      <c r="I829">
        <f t="shared" si="1040"/>
        <v>0</v>
      </c>
      <c r="J829">
        <f t="shared" si="1040"/>
        <v>0</v>
      </c>
      <c r="K829">
        <f t="shared" si="1040"/>
        <v>0</v>
      </c>
      <c r="L829">
        <f t="shared" si="1040"/>
        <v>0</v>
      </c>
      <c r="M829">
        <f t="shared" si="1040"/>
        <v>0</v>
      </c>
      <c r="N829">
        <f t="shared" si="1040"/>
        <v>0</v>
      </c>
      <c r="O829">
        <f t="shared" si="1040"/>
        <v>410.49436523962214</v>
      </c>
      <c r="P829">
        <f t="shared" si="1040"/>
        <v>0</v>
      </c>
      <c r="Q829">
        <f t="shared" si="1040"/>
        <v>0</v>
      </c>
      <c r="R829">
        <f t="shared" si="1040"/>
        <v>0</v>
      </c>
      <c r="S829">
        <f t="shared" si="1040"/>
        <v>0</v>
      </c>
      <c r="T829">
        <f t="shared" si="1040"/>
        <v>0</v>
      </c>
      <c r="U829">
        <f t="shared" si="1040"/>
        <v>0</v>
      </c>
      <c r="V829">
        <f t="shared" si="1040"/>
        <v>0</v>
      </c>
      <c r="W829">
        <f t="shared" si="1040"/>
        <v>0</v>
      </c>
      <c r="X829">
        <f t="shared" si="1040"/>
        <v>59.04158165605827</v>
      </c>
      <c r="Y829">
        <f t="shared" si="1040"/>
        <v>0</v>
      </c>
      <c r="Z829">
        <f t="shared" si="1040"/>
        <v>0</v>
      </c>
      <c r="AA829">
        <f t="shared" si="1040"/>
        <v>0</v>
      </c>
      <c r="AB829">
        <f t="shared" si="1040"/>
        <v>0</v>
      </c>
      <c r="AC829">
        <f t="shared" si="1040"/>
        <v>0</v>
      </c>
      <c r="AD829">
        <f t="shared" si="1040"/>
        <v>0</v>
      </c>
      <c r="AE829">
        <f t="shared" si="1040"/>
        <v>0</v>
      </c>
      <c r="AF829">
        <f t="shared" si="1040"/>
        <v>0</v>
      </c>
      <c r="AG829">
        <f t="shared" si="1040"/>
        <v>0</v>
      </c>
      <c r="AH829">
        <f t="shared" si="1040"/>
        <v>0</v>
      </c>
      <c r="AI829">
        <f t="shared" si="1040"/>
        <v>0</v>
      </c>
      <c r="AJ829">
        <f t="shared" si="1040"/>
        <v>0</v>
      </c>
      <c r="AK829">
        <f t="shared" si="1040"/>
        <v>0</v>
      </c>
      <c r="AL829">
        <f t="shared" si="1040"/>
        <v>0</v>
      </c>
      <c r="AM829">
        <f t="shared" si="1040"/>
        <v>203.0099480633734</v>
      </c>
      <c r="AN829">
        <f t="shared" si="1040"/>
        <v>0</v>
      </c>
      <c r="AO829">
        <f t="shared" si="1040"/>
        <v>0</v>
      </c>
      <c r="AP829">
        <f t="shared" si="1040"/>
        <v>0</v>
      </c>
      <c r="AQ829">
        <f t="shared" si="1040"/>
        <v>0</v>
      </c>
      <c r="AR829">
        <f t="shared" si="1040"/>
        <v>0</v>
      </c>
      <c r="AS829">
        <f t="shared" si="1040"/>
        <v>3593.0071225482689</v>
      </c>
      <c r="AT829" s="3">
        <f t="shared" si="1033"/>
        <v>5329.5621360620553</v>
      </c>
      <c r="AU829" s="3">
        <f>model!AT45</f>
        <v>5477</v>
      </c>
    </row>
    <row r="830" spans="1:47" x14ac:dyDescent="0.25">
      <c r="A830" s="4" t="s">
        <v>46</v>
      </c>
      <c r="B830">
        <f>SUM(B786:B829)</f>
        <v>318898.99999999983</v>
      </c>
      <c r="C830">
        <f t="shared" ref="C830" si="1041">SUM(C786:C829)</f>
        <v>2213.0000000000009</v>
      </c>
      <c r="D830">
        <f t="shared" ref="D830" si="1042">SUM(D786:D829)</f>
        <v>49378.999999999964</v>
      </c>
      <c r="E830">
        <f t="shared" ref="E830" si="1043">SUM(E786:E829)</f>
        <v>2573</v>
      </c>
      <c r="F830">
        <f t="shared" ref="F830" si="1044">SUM(F786:F829)</f>
        <v>3502.0000000000005</v>
      </c>
      <c r="G830">
        <f t="shared" ref="G830" si="1045">SUM(G786:G829)</f>
        <v>15093</v>
      </c>
      <c r="H830">
        <f t="shared" ref="H830" si="1046">SUM(H786:H829)</f>
        <v>14866.999999999998</v>
      </c>
      <c r="I830">
        <f t="shared" ref="I830" si="1047">SUM(I786:I829)</f>
        <v>2244.9999999999995</v>
      </c>
      <c r="J830">
        <f t="shared" ref="J830" si="1048">SUM(J786:J829)</f>
        <v>18124</v>
      </c>
      <c r="K830">
        <f t="shared" ref="K830" si="1049">SUM(K786:K829)</f>
        <v>102400.00000000003</v>
      </c>
      <c r="L830">
        <f t="shared" ref="L830" si="1050">SUM(L786:L829)</f>
        <v>4480</v>
      </c>
      <c r="M830">
        <f t="shared" ref="M830" si="1051">SUM(M786:M829)</f>
        <v>656.00000000000011</v>
      </c>
      <c r="N830">
        <f t="shared" ref="N830" si="1052">SUM(N786:N829)</f>
        <v>293.99999999999994</v>
      </c>
      <c r="O830">
        <f t="shared" ref="O830" si="1053">SUM(O786:O829)</f>
        <v>99896.999999999971</v>
      </c>
      <c r="P830">
        <f t="shared" ref="P830" si="1054">SUM(P786:P829)</f>
        <v>3076.0000000000005</v>
      </c>
      <c r="Q830">
        <f t="shared" ref="Q830" si="1055">SUM(Q786:Q829)</f>
        <v>12093.999999999998</v>
      </c>
      <c r="R830">
        <f t="shared" ref="R830" si="1056">SUM(R786:R829)</f>
        <v>289</v>
      </c>
      <c r="S830">
        <f t="shared" ref="S830" si="1057">SUM(S786:S829)</f>
        <v>2822</v>
      </c>
      <c r="T830">
        <f t="shared" ref="T830" si="1058">SUM(T786:T829)</f>
        <v>1537</v>
      </c>
      <c r="U830">
        <f t="shared" ref="U830" si="1059">SUM(U786:U829)</f>
        <v>15592</v>
      </c>
      <c r="V830">
        <f t="shared" ref="V830" si="1060">SUM(V786:V829)</f>
        <v>3413</v>
      </c>
      <c r="W830">
        <f t="shared" ref="W830" si="1061">SUM(W786:W829)</f>
        <v>3237</v>
      </c>
      <c r="X830">
        <f t="shared" ref="X830" si="1062">SUM(X786:X829)</f>
        <v>6423.0000000000009</v>
      </c>
      <c r="Y830">
        <f t="shared" ref="Y830" si="1063">SUM(Y786:Y829)</f>
        <v>6834</v>
      </c>
      <c r="Z830">
        <f t="shared" ref="Z830" si="1064">SUM(Z786:Z829)</f>
        <v>6465</v>
      </c>
      <c r="AA830">
        <f t="shared" ref="AA830" si="1065">SUM(AA786:AA829)</f>
        <v>8084.0000000000009</v>
      </c>
      <c r="AB830">
        <f t="shared" ref="AB830" si="1066">SUM(AB786:AB829)</f>
        <v>11025</v>
      </c>
      <c r="AC830">
        <f t="shared" ref="AC830" si="1067">SUM(AC786:AC829)</f>
        <v>113095.00000000001</v>
      </c>
      <c r="AD830">
        <f t="shared" ref="AD830" si="1068">SUM(AD786:AD829)</f>
        <v>18140.999999999996</v>
      </c>
      <c r="AE830">
        <f t="shared" ref="AE830" si="1069">SUM(AE786:AE829)</f>
        <v>3617</v>
      </c>
      <c r="AF830">
        <f t="shared" ref="AF830" si="1070">SUM(AF786:AF829)</f>
        <v>1618.9999999999998</v>
      </c>
      <c r="AG830">
        <f t="shared" ref="AG830" si="1071">SUM(AG786:AG829)</f>
        <v>2058</v>
      </c>
      <c r="AH830">
        <f t="shared" ref="AH830" si="1072">SUM(AH786:AH829)</f>
        <v>17292</v>
      </c>
      <c r="AI830">
        <f t="shared" ref="AI830" si="1073">SUM(AI786:AI829)</f>
        <v>8220.9999999999982</v>
      </c>
      <c r="AJ830">
        <f t="shared" ref="AJ830" si="1074">SUM(AJ786:AJ829)</f>
        <v>18975</v>
      </c>
      <c r="AK830">
        <f>SUM(AK786:AK829)</f>
        <v>1674</v>
      </c>
      <c r="AL830">
        <f t="shared" ref="AL830" si="1075">SUM(AL786:AL829)</f>
        <v>2740</v>
      </c>
      <c r="AM830">
        <f t="shared" ref="AM830" si="1076">SUM(AM786:AM829)</f>
        <v>7089</v>
      </c>
      <c r="AN830">
        <f t="shared" ref="AN830" si="1077">SUM(AN786:AN829)</f>
        <v>2603.9999999999991</v>
      </c>
      <c r="AO830">
        <f t="shared" ref="AO830" si="1078">SUM(AO786:AO829)</f>
        <v>5071</v>
      </c>
      <c r="AP830">
        <f t="shared" ref="AP830" si="1079">SUM(AP786:AP829)</f>
        <v>3974</v>
      </c>
      <c r="AQ830">
        <f t="shared" ref="AQ830" si="1080">SUM(AQ786:AQ829)</f>
        <v>40717</v>
      </c>
      <c r="AR830">
        <f t="shared" ref="AR830" si="1081">SUM(AR786:AR829)</f>
        <v>6198.9999999999991</v>
      </c>
      <c r="AS830">
        <f t="shared" ref="AS830" si="1082">SUM(AS786:AS829)</f>
        <v>3832.0000000000005</v>
      </c>
      <c r="AT830">
        <f t="array" ref="AT830">SQRT(AVERAGE((B786-B737)^2))/AVERAGE($B$2:$AS$45)</f>
        <v>0.30749232529160536</v>
      </c>
    </row>
    <row r="831" spans="1:47" x14ac:dyDescent="0.25">
      <c r="A831" s="4" t="s">
        <v>47</v>
      </c>
      <c r="B831" s="3">
        <f>model!B46</f>
        <v>318899</v>
      </c>
      <c r="C831" s="3">
        <f>model!C46</f>
        <v>2213</v>
      </c>
      <c r="D831" s="3">
        <f>model!D46</f>
        <v>49379</v>
      </c>
      <c r="E831" s="3">
        <f>model!E46</f>
        <v>2573</v>
      </c>
      <c r="F831" s="3">
        <f>model!F46</f>
        <v>3502</v>
      </c>
      <c r="G831" s="3">
        <f>model!G46</f>
        <v>15093</v>
      </c>
      <c r="H831" s="3">
        <f>model!H46</f>
        <v>14867</v>
      </c>
      <c r="I831" s="3">
        <f>model!I46</f>
        <v>2245</v>
      </c>
      <c r="J831" s="3">
        <f>model!J46</f>
        <v>18124</v>
      </c>
      <c r="K831" s="3">
        <f>model!K46</f>
        <v>102400</v>
      </c>
      <c r="L831" s="3">
        <f>model!L46</f>
        <v>4480</v>
      </c>
      <c r="M831" s="3">
        <f>model!M46</f>
        <v>656</v>
      </c>
      <c r="N831" s="3">
        <f>model!N46</f>
        <v>294</v>
      </c>
      <c r="O831" s="3">
        <f>model!O46</f>
        <v>99897</v>
      </c>
      <c r="P831" s="3">
        <f>model!P46</f>
        <v>3076</v>
      </c>
      <c r="Q831" s="3">
        <f>model!Q46</f>
        <v>12094</v>
      </c>
      <c r="R831" s="3">
        <f>model!R46</f>
        <v>289</v>
      </c>
      <c r="S831" s="3">
        <f>model!S46</f>
        <v>2822</v>
      </c>
      <c r="T831" s="3">
        <f>model!T46</f>
        <v>1537</v>
      </c>
      <c r="U831" s="3">
        <f>model!U46</f>
        <v>15592</v>
      </c>
      <c r="V831" s="3">
        <f>model!V46</f>
        <v>3413</v>
      </c>
      <c r="W831" s="3">
        <f>model!W46</f>
        <v>3237</v>
      </c>
      <c r="X831" s="3">
        <f>model!X46</f>
        <v>6423</v>
      </c>
      <c r="Y831" s="3">
        <f>model!Y46</f>
        <v>6834</v>
      </c>
      <c r="Z831" s="3">
        <f>model!Z46</f>
        <v>6465</v>
      </c>
      <c r="AA831" s="3">
        <f>model!AA46</f>
        <v>8084</v>
      </c>
      <c r="AB831" s="3">
        <f>model!AB46</f>
        <v>11025</v>
      </c>
      <c r="AC831" s="3">
        <f>model!AC46</f>
        <v>113095</v>
      </c>
      <c r="AD831" s="3">
        <f>model!AD46</f>
        <v>18141</v>
      </c>
      <c r="AE831" s="3">
        <f>model!AE46</f>
        <v>3617</v>
      </c>
      <c r="AF831" s="3">
        <f>model!AF46</f>
        <v>1619</v>
      </c>
      <c r="AG831" s="3">
        <f>model!AG46</f>
        <v>2058</v>
      </c>
      <c r="AH831" s="3">
        <f>model!AH46</f>
        <v>17292</v>
      </c>
      <c r="AI831" s="3">
        <f>model!AI46</f>
        <v>8221</v>
      </c>
      <c r="AJ831" s="3">
        <f>model!AJ46</f>
        <v>18975</v>
      </c>
      <c r="AK831" s="3">
        <f>model!AK46</f>
        <v>1674</v>
      </c>
      <c r="AL831" s="3">
        <f>model!AL46</f>
        <v>2740</v>
      </c>
      <c r="AM831" s="3">
        <f>model!AM46</f>
        <v>7089</v>
      </c>
      <c r="AN831" s="3">
        <f>model!AN46</f>
        <v>2604</v>
      </c>
      <c r="AO831" s="3">
        <f>model!AO46</f>
        <v>5071</v>
      </c>
      <c r="AP831" s="3">
        <f>model!AP46</f>
        <v>3974</v>
      </c>
      <c r="AQ831" s="3">
        <f>model!AQ46</f>
        <v>40717</v>
      </c>
      <c r="AR831" s="3">
        <f>model!AR46</f>
        <v>6199</v>
      </c>
      <c r="AS831" s="3">
        <f>model!AS46</f>
        <v>3832</v>
      </c>
      <c r="AT831" s="3"/>
      <c r="AU831" s="3"/>
    </row>
    <row r="834" spans="1:47" x14ac:dyDescent="0.25">
      <c r="A834" s="5" t="s">
        <v>64</v>
      </c>
      <c r="B834" s="2" t="s">
        <v>1</v>
      </c>
      <c r="C834" s="2" t="s">
        <v>2</v>
      </c>
      <c r="D834" s="2" t="s">
        <v>3</v>
      </c>
      <c r="E834" s="2" t="s">
        <v>4</v>
      </c>
      <c r="F834" s="2" t="s">
        <v>5</v>
      </c>
      <c r="G834" s="2" t="s">
        <v>6</v>
      </c>
      <c r="H834" s="2" t="s">
        <v>7</v>
      </c>
      <c r="I834" s="2" t="s">
        <v>8</v>
      </c>
      <c r="J834" s="2" t="s">
        <v>9</v>
      </c>
      <c r="K834" s="2" t="s">
        <v>10</v>
      </c>
      <c r="L834" s="2" t="s">
        <v>11</v>
      </c>
      <c r="M834" s="2" t="s">
        <v>12</v>
      </c>
      <c r="N834" s="2" t="s">
        <v>13</v>
      </c>
      <c r="O834" s="2" t="s">
        <v>14</v>
      </c>
      <c r="P834" s="2" t="s">
        <v>15</v>
      </c>
      <c r="Q834" s="2" t="s">
        <v>16</v>
      </c>
      <c r="R834" s="2" t="s">
        <v>17</v>
      </c>
      <c r="S834" s="2" t="s">
        <v>18</v>
      </c>
      <c r="T834" s="2" t="s">
        <v>19</v>
      </c>
      <c r="U834" s="2" t="s">
        <v>20</v>
      </c>
      <c r="V834" s="2" t="s">
        <v>21</v>
      </c>
      <c r="W834" s="2" t="s">
        <v>22</v>
      </c>
      <c r="X834" s="2" t="s">
        <v>23</v>
      </c>
      <c r="Y834" s="2" t="s">
        <v>24</v>
      </c>
      <c r="Z834" s="2" t="s">
        <v>25</v>
      </c>
      <c r="AA834" s="2" t="s">
        <v>26</v>
      </c>
      <c r="AB834" s="2" t="s">
        <v>27</v>
      </c>
      <c r="AC834" s="2" t="s">
        <v>28</v>
      </c>
      <c r="AD834" s="2" t="s">
        <v>29</v>
      </c>
      <c r="AE834" s="2" t="s">
        <v>30</v>
      </c>
      <c r="AF834" s="2" t="s">
        <v>31</v>
      </c>
      <c r="AG834" s="2" t="s">
        <v>32</v>
      </c>
      <c r="AH834" s="2" t="s">
        <v>33</v>
      </c>
      <c r="AI834" s="2" t="s">
        <v>34</v>
      </c>
      <c r="AJ834" s="2" t="s">
        <v>35</v>
      </c>
      <c r="AK834" s="2" t="s">
        <v>36</v>
      </c>
      <c r="AL834" s="2" t="s">
        <v>37</v>
      </c>
      <c r="AM834" s="2" t="s">
        <v>38</v>
      </c>
      <c r="AN834" s="2" t="s">
        <v>39</v>
      </c>
      <c r="AO834" s="2" t="s">
        <v>40</v>
      </c>
      <c r="AP834" s="2" t="s">
        <v>41</v>
      </c>
      <c r="AQ834" s="2" t="s">
        <v>42</v>
      </c>
      <c r="AR834" s="2" t="s">
        <v>43</v>
      </c>
      <c r="AS834" s="2" t="s">
        <v>44</v>
      </c>
      <c r="AT834" s="4" t="s">
        <v>46</v>
      </c>
      <c r="AU834" s="4" t="s">
        <v>47</v>
      </c>
    </row>
    <row r="835" spans="1:47" x14ac:dyDescent="0.25">
      <c r="A835" s="2" t="s">
        <v>1</v>
      </c>
      <c r="B835" s="3">
        <f>B786*($AU786/$AT786)</f>
        <v>258551.97097383661</v>
      </c>
      <c r="C835" s="3">
        <f t="shared" ref="C835:AS835" si="1083">C786*($AU786/$AT786)</f>
        <v>3.4629059769643007</v>
      </c>
      <c r="D835" s="3">
        <f t="shared" si="1083"/>
        <v>21.329575827860147</v>
      </c>
      <c r="E835" s="3">
        <f t="shared" si="1083"/>
        <v>0</v>
      </c>
      <c r="F835" s="3">
        <f t="shared" si="1083"/>
        <v>0</v>
      </c>
      <c r="G835" s="3">
        <f t="shared" si="1083"/>
        <v>0</v>
      </c>
      <c r="H835" s="3">
        <f t="shared" si="1083"/>
        <v>53.267953978708633</v>
      </c>
      <c r="I835" s="3">
        <f t="shared" si="1083"/>
        <v>444.3778306615979</v>
      </c>
      <c r="J835" s="3">
        <f t="shared" si="1083"/>
        <v>0</v>
      </c>
      <c r="K835" s="3">
        <f t="shared" si="1083"/>
        <v>372.73657527120832</v>
      </c>
      <c r="L835" s="3">
        <f t="shared" si="1083"/>
        <v>0</v>
      </c>
      <c r="M835" s="3">
        <f t="shared" si="1083"/>
        <v>0</v>
      </c>
      <c r="N835" s="3">
        <f t="shared" si="1083"/>
        <v>0</v>
      </c>
      <c r="O835" s="3">
        <f t="shared" si="1083"/>
        <v>13205.644945833814</v>
      </c>
      <c r="P835" s="3">
        <f t="shared" si="1083"/>
        <v>0</v>
      </c>
      <c r="Q835" s="3">
        <f t="shared" si="1083"/>
        <v>3.8208904692754109</v>
      </c>
      <c r="R835" s="3">
        <f t="shared" si="1083"/>
        <v>0</v>
      </c>
      <c r="S835" s="3">
        <f t="shared" si="1083"/>
        <v>0</v>
      </c>
      <c r="T835" s="3">
        <f t="shared" si="1083"/>
        <v>5.0420226626005489</v>
      </c>
      <c r="U835" s="3">
        <f t="shared" si="1083"/>
        <v>1003.3573874509481</v>
      </c>
      <c r="V835" s="3">
        <f t="shared" si="1083"/>
        <v>0</v>
      </c>
      <c r="W835" s="3">
        <f t="shared" si="1083"/>
        <v>0</v>
      </c>
      <c r="X835" s="3">
        <f t="shared" si="1083"/>
        <v>314.3080713182236</v>
      </c>
      <c r="Y835" s="3">
        <f t="shared" si="1083"/>
        <v>4.6972866252625556</v>
      </c>
      <c r="Z835" s="3">
        <f t="shared" si="1083"/>
        <v>63.473274772674728</v>
      </c>
      <c r="AA835" s="3">
        <f t="shared" si="1083"/>
        <v>0</v>
      </c>
      <c r="AB835" s="3">
        <f t="shared" si="1083"/>
        <v>3.1147151230230072</v>
      </c>
      <c r="AC835" s="3">
        <f t="shared" si="1083"/>
        <v>0</v>
      </c>
      <c r="AD835" s="3">
        <f t="shared" si="1083"/>
        <v>0</v>
      </c>
      <c r="AE835" s="3">
        <f t="shared" si="1083"/>
        <v>0</v>
      </c>
      <c r="AF835" s="3">
        <f t="shared" si="1083"/>
        <v>0</v>
      </c>
      <c r="AG835" s="3">
        <f t="shared" si="1083"/>
        <v>2.8150178691679142</v>
      </c>
      <c r="AH835" s="3">
        <f t="shared" si="1083"/>
        <v>21.548181222032298</v>
      </c>
      <c r="AI835" s="3">
        <f t="shared" si="1083"/>
        <v>6.9167679106271365</v>
      </c>
      <c r="AJ835" s="3">
        <f t="shared" si="1083"/>
        <v>0</v>
      </c>
      <c r="AK835" s="3">
        <f t="shared" si="1083"/>
        <v>0</v>
      </c>
      <c r="AL835" s="3">
        <f t="shared" si="1083"/>
        <v>35.07134659807474</v>
      </c>
      <c r="AM835" s="3">
        <f t="shared" si="1083"/>
        <v>89.041735175263938</v>
      </c>
      <c r="AN835" s="3">
        <f t="shared" si="1083"/>
        <v>0</v>
      </c>
      <c r="AO835" s="3">
        <f t="shared" si="1083"/>
        <v>0</v>
      </c>
      <c r="AP835" s="3">
        <f t="shared" si="1083"/>
        <v>0</v>
      </c>
      <c r="AQ835" s="3">
        <f t="shared" si="1083"/>
        <v>48.357380300061401</v>
      </c>
      <c r="AR835" s="3">
        <f t="shared" si="1083"/>
        <v>87.294708996612243</v>
      </c>
      <c r="AS835" s="3">
        <f t="shared" si="1083"/>
        <v>17.350452119423505</v>
      </c>
      <c r="AT835" s="3">
        <f>SUM(B835:AS835)</f>
        <v>274359.00000000006</v>
      </c>
      <c r="AU835" s="3">
        <f>model!AT2</f>
        <v>274359</v>
      </c>
    </row>
    <row r="836" spans="1:47" x14ac:dyDescent="0.25">
      <c r="A836" s="2" t="s">
        <v>2</v>
      </c>
      <c r="B836" s="3">
        <f t="shared" ref="B836:AS836" si="1084">B787*($AU787/$AT787)</f>
        <v>9.1761609001521425</v>
      </c>
      <c r="C836" s="3">
        <f t="shared" si="1084"/>
        <v>2007.6160275781622</v>
      </c>
      <c r="D836" s="3">
        <f t="shared" si="1084"/>
        <v>0</v>
      </c>
      <c r="E836" s="3">
        <f t="shared" si="1084"/>
        <v>0</v>
      </c>
      <c r="F836" s="3">
        <f t="shared" si="1084"/>
        <v>0</v>
      </c>
      <c r="G836" s="3">
        <f t="shared" si="1084"/>
        <v>0</v>
      </c>
      <c r="H836" s="3">
        <f t="shared" si="1084"/>
        <v>0</v>
      </c>
      <c r="I836" s="3">
        <f t="shared" si="1084"/>
        <v>0</v>
      </c>
      <c r="J836" s="3">
        <f t="shared" si="1084"/>
        <v>0</v>
      </c>
      <c r="K836" s="3">
        <f t="shared" si="1084"/>
        <v>0</v>
      </c>
      <c r="L836" s="3">
        <f t="shared" si="1084"/>
        <v>0</v>
      </c>
      <c r="M836" s="3">
        <f t="shared" si="1084"/>
        <v>0</v>
      </c>
      <c r="N836" s="3">
        <f t="shared" si="1084"/>
        <v>0</v>
      </c>
      <c r="O836" s="3">
        <f t="shared" si="1084"/>
        <v>19.392939998853045</v>
      </c>
      <c r="P836" s="3">
        <f t="shared" si="1084"/>
        <v>0</v>
      </c>
      <c r="Q836" s="3">
        <f t="shared" si="1084"/>
        <v>0</v>
      </c>
      <c r="R836" s="3">
        <f t="shared" si="1084"/>
        <v>0</v>
      </c>
      <c r="S836" s="3">
        <f t="shared" si="1084"/>
        <v>0</v>
      </c>
      <c r="T836" s="3">
        <f t="shared" si="1084"/>
        <v>0</v>
      </c>
      <c r="U836" s="3">
        <f t="shared" si="1084"/>
        <v>0</v>
      </c>
      <c r="V836" s="3">
        <f t="shared" si="1084"/>
        <v>0</v>
      </c>
      <c r="W836" s="3">
        <f t="shared" si="1084"/>
        <v>0</v>
      </c>
      <c r="X836" s="3">
        <f t="shared" si="1084"/>
        <v>0</v>
      </c>
      <c r="Y836" s="3">
        <f t="shared" si="1084"/>
        <v>0</v>
      </c>
      <c r="Z836" s="3">
        <f t="shared" si="1084"/>
        <v>71.411261297113882</v>
      </c>
      <c r="AA836" s="3">
        <f t="shared" si="1084"/>
        <v>0</v>
      </c>
      <c r="AB836" s="3">
        <f t="shared" si="1084"/>
        <v>0</v>
      </c>
      <c r="AC836" s="3">
        <f t="shared" si="1084"/>
        <v>0</v>
      </c>
      <c r="AD836" s="3">
        <f t="shared" si="1084"/>
        <v>0</v>
      </c>
      <c r="AE836" s="3">
        <f t="shared" si="1084"/>
        <v>0</v>
      </c>
      <c r="AF836" s="3">
        <f t="shared" si="1084"/>
        <v>0</v>
      </c>
      <c r="AG836" s="3">
        <f t="shared" si="1084"/>
        <v>0</v>
      </c>
      <c r="AH836" s="3">
        <f t="shared" si="1084"/>
        <v>0</v>
      </c>
      <c r="AI836" s="3">
        <f t="shared" si="1084"/>
        <v>0</v>
      </c>
      <c r="AJ836" s="3">
        <f t="shared" si="1084"/>
        <v>0</v>
      </c>
      <c r="AK836" s="3">
        <f t="shared" si="1084"/>
        <v>0</v>
      </c>
      <c r="AL836" s="3">
        <f t="shared" si="1084"/>
        <v>0</v>
      </c>
      <c r="AM836" s="3">
        <f t="shared" si="1084"/>
        <v>10.230161679099909</v>
      </c>
      <c r="AN836" s="3">
        <f t="shared" si="1084"/>
        <v>0</v>
      </c>
      <c r="AO836" s="3">
        <f t="shared" si="1084"/>
        <v>0</v>
      </c>
      <c r="AP836" s="3">
        <f t="shared" si="1084"/>
        <v>0</v>
      </c>
      <c r="AQ836" s="3">
        <f t="shared" si="1084"/>
        <v>2.7091453746384739</v>
      </c>
      <c r="AR836" s="3">
        <f t="shared" si="1084"/>
        <v>343.6600826433064</v>
      </c>
      <c r="AS836" s="3">
        <f t="shared" si="1084"/>
        <v>6.8042205286736657</v>
      </c>
      <c r="AT836" s="3">
        <f t="shared" ref="AT836:AT878" si="1085">SUM(B836:AS836)</f>
        <v>2471</v>
      </c>
      <c r="AU836" s="3">
        <f>model!AT3</f>
        <v>2471</v>
      </c>
    </row>
    <row r="837" spans="1:47" x14ac:dyDescent="0.25">
      <c r="A837" s="2" t="s">
        <v>3</v>
      </c>
      <c r="B837" s="3">
        <f t="shared" ref="B837:AS837" si="1086">B788*($AU788/$AT788)</f>
        <v>26.737197058800824</v>
      </c>
      <c r="C837" s="3">
        <f t="shared" si="1086"/>
        <v>0</v>
      </c>
      <c r="D837" s="3">
        <f t="shared" si="1086"/>
        <v>41050.222369432442</v>
      </c>
      <c r="E837" s="3">
        <f t="shared" si="1086"/>
        <v>0</v>
      </c>
      <c r="F837" s="3">
        <f t="shared" si="1086"/>
        <v>0</v>
      </c>
      <c r="G837" s="3">
        <f t="shared" si="1086"/>
        <v>2371.1964606169117</v>
      </c>
      <c r="H837" s="3">
        <f t="shared" si="1086"/>
        <v>0</v>
      </c>
      <c r="I837" s="3">
        <f t="shared" si="1086"/>
        <v>0</v>
      </c>
      <c r="J837" s="3">
        <f t="shared" si="1086"/>
        <v>0</v>
      </c>
      <c r="K837" s="3">
        <f t="shared" si="1086"/>
        <v>5750.9114002857386</v>
      </c>
      <c r="L837" s="3">
        <f t="shared" si="1086"/>
        <v>0</v>
      </c>
      <c r="M837" s="3">
        <f t="shared" si="1086"/>
        <v>139.09543684676672</v>
      </c>
      <c r="N837" s="3">
        <f t="shared" si="1086"/>
        <v>0</v>
      </c>
      <c r="O837" s="3">
        <f t="shared" si="1086"/>
        <v>47.214331144890728</v>
      </c>
      <c r="P837" s="3">
        <f t="shared" si="1086"/>
        <v>76.463622022512851</v>
      </c>
      <c r="Q837" s="3">
        <f t="shared" si="1086"/>
        <v>2.3285510183029201</v>
      </c>
      <c r="R837" s="3">
        <f t="shared" si="1086"/>
        <v>0</v>
      </c>
      <c r="S837" s="3">
        <f t="shared" si="1086"/>
        <v>0</v>
      </c>
      <c r="T837" s="3">
        <f t="shared" si="1086"/>
        <v>2.0164863162624163</v>
      </c>
      <c r="U837" s="3">
        <f t="shared" si="1086"/>
        <v>0</v>
      </c>
      <c r="V837" s="3">
        <f t="shared" si="1086"/>
        <v>1.6020053419968037</v>
      </c>
      <c r="W837" s="3">
        <f t="shared" si="1086"/>
        <v>6.8552714152080743</v>
      </c>
      <c r="X837" s="3">
        <f t="shared" si="1086"/>
        <v>0</v>
      </c>
      <c r="Y837" s="3">
        <f t="shared" si="1086"/>
        <v>0</v>
      </c>
      <c r="Z837" s="3">
        <f t="shared" si="1086"/>
        <v>0</v>
      </c>
      <c r="AA837" s="3">
        <f t="shared" si="1086"/>
        <v>32.342339682392186</v>
      </c>
      <c r="AB837" s="3">
        <f t="shared" si="1086"/>
        <v>0</v>
      </c>
      <c r="AC837" s="3">
        <f t="shared" si="1086"/>
        <v>0</v>
      </c>
      <c r="AD837" s="3">
        <f t="shared" si="1086"/>
        <v>0</v>
      </c>
      <c r="AE837" s="3">
        <f t="shared" si="1086"/>
        <v>0</v>
      </c>
      <c r="AF837" s="3">
        <f t="shared" si="1086"/>
        <v>0</v>
      </c>
      <c r="AG837" s="3">
        <f t="shared" si="1086"/>
        <v>0</v>
      </c>
      <c r="AH837" s="3">
        <f t="shared" si="1086"/>
        <v>27.991953695637459</v>
      </c>
      <c r="AI837" s="3">
        <f t="shared" si="1086"/>
        <v>0</v>
      </c>
      <c r="AJ837" s="3">
        <f t="shared" si="1086"/>
        <v>0</v>
      </c>
      <c r="AK837" s="3">
        <f t="shared" si="1086"/>
        <v>15.700893898281956</v>
      </c>
      <c r="AL837" s="3">
        <f t="shared" si="1086"/>
        <v>0</v>
      </c>
      <c r="AM837" s="3">
        <f t="shared" si="1086"/>
        <v>0</v>
      </c>
      <c r="AN837" s="3">
        <f t="shared" si="1086"/>
        <v>306.16624616309196</v>
      </c>
      <c r="AO837" s="3">
        <f t="shared" si="1086"/>
        <v>0</v>
      </c>
      <c r="AP837" s="3">
        <f t="shared" si="1086"/>
        <v>0</v>
      </c>
      <c r="AQ837" s="3">
        <f t="shared" si="1086"/>
        <v>21.155435060764589</v>
      </c>
      <c r="AR837" s="3">
        <f t="shared" si="1086"/>
        <v>0</v>
      </c>
      <c r="AS837" s="3">
        <f t="shared" si="1086"/>
        <v>0</v>
      </c>
      <c r="AT837" s="3">
        <f t="shared" si="1085"/>
        <v>49878.000000000007</v>
      </c>
      <c r="AU837" s="3">
        <f>model!AT4</f>
        <v>49878</v>
      </c>
    </row>
    <row r="838" spans="1:47" x14ac:dyDescent="0.25">
      <c r="A838" s="2" t="s">
        <v>4</v>
      </c>
      <c r="B838" s="3">
        <f t="shared" ref="B838:AS838" si="1087">B789*($AU789/$AT789)</f>
        <v>67.829046670291589</v>
      </c>
      <c r="C838" s="3">
        <f t="shared" si="1087"/>
        <v>0</v>
      </c>
      <c r="D838" s="3">
        <f t="shared" si="1087"/>
        <v>164.88199324035128</v>
      </c>
      <c r="E838" s="3">
        <f t="shared" si="1087"/>
        <v>2638.8009759600013</v>
      </c>
      <c r="F838" s="3">
        <f t="shared" si="1087"/>
        <v>0</v>
      </c>
      <c r="G838" s="3">
        <f t="shared" si="1087"/>
        <v>8.1709313403649677</v>
      </c>
      <c r="H838" s="3">
        <f t="shared" si="1087"/>
        <v>0</v>
      </c>
      <c r="I838" s="3">
        <f t="shared" si="1087"/>
        <v>0</v>
      </c>
      <c r="J838" s="3">
        <f t="shared" si="1087"/>
        <v>0</v>
      </c>
      <c r="K838" s="3">
        <f t="shared" si="1087"/>
        <v>0</v>
      </c>
      <c r="L838" s="3">
        <f t="shared" si="1087"/>
        <v>0</v>
      </c>
      <c r="M838" s="3">
        <f t="shared" si="1087"/>
        <v>0</v>
      </c>
      <c r="N838" s="3">
        <f t="shared" si="1087"/>
        <v>0</v>
      </c>
      <c r="O838" s="3">
        <f t="shared" si="1087"/>
        <v>0</v>
      </c>
      <c r="P838" s="3">
        <f t="shared" si="1087"/>
        <v>412.63075469307637</v>
      </c>
      <c r="Q838" s="3">
        <f t="shared" si="1087"/>
        <v>0</v>
      </c>
      <c r="R838" s="3">
        <f t="shared" si="1087"/>
        <v>0</v>
      </c>
      <c r="S838" s="3">
        <f t="shared" si="1087"/>
        <v>0</v>
      </c>
      <c r="T838" s="3">
        <f t="shared" si="1087"/>
        <v>0</v>
      </c>
      <c r="U838" s="3">
        <f t="shared" si="1087"/>
        <v>0</v>
      </c>
      <c r="V838" s="3">
        <f t="shared" si="1087"/>
        <v>21.389970973158032</v>
      </c>
      <c r="W838" s="3">
        <f t="shared" si="1087"/>
        <v>0</v>
      </c>
      <c r="X838" s="3">
        <f t="shared" si="1087"/>
        <v>0</v>
      </c>
      <c r="Y838" s="3">
        <f t="shared" si="1087"/>
        <v>0</v>
      </c>
      <c r="Z838" s="3">
        <f t="shared" si="1087"/>
        <v>0</v>
      </c>
      <c r="AA838" s="3">
        <f t="shared" si="1087"/>
        <v>0</v>
      </c>
      <c r="AB838" s="3">
        <f t="shared" si="1087"/>
        <v>0</v>
      </c>
      <c r="AC838" s="3">
        <f t="shared" si="1087"/>
        <v>0</v>
      </c>
      <c r="AD838" s="3">
        <f t="shared" si="1087"/>
        <v>0</v>
      </c>
      <c r="AE838" s="3">
        <f t="shared" si="1087"/>
        <v>0</v>
      </c>
      <c r="AF838" s="3">
        <f t="shared" si="1087"/>
        <v>0</v>
      </c>
      <c r="AG838" s="3">
        <f t="shared" si="1087"/>
        <v>0</v>
      </c>
      <c r="AH838" s="3">
        <f t="shared" si="1087"/>
        <v>0</v>
      </c>
      <c r="AI838" s="3">
        <f t="shared" si="1087"/>
        <v>0</v>
      </c>
      <c r="AJ838" s="3">
        <f t="shared" si="1087"/>
        <v>0</v>
      </c>
      <c r="AK838" s="3">
        <f t="shared" si="1087"/>
        <v>12.012606928915861</v>
      </c>
      <c r="AL838" s="3">
        <f t="shared" si="1087"/>
        <v>0</v>
      </c>
      <c r="AM838" s="3">
        <f t="shared" si="1087"/>
        <v>0</v>
      </c>
      <c r="AN838" s="3">
        <f t="shared" si="1087"/>
        <v>5.283720193840848</v>
      </c>
      <c r="AO838" s="3">
        <f t="shared" si="1087"/>
        <v>0</v>
      </c>
      <c r="AP838" s="3">
        <f t="shared" si="1087"/>
        <v>0</v>
      </c>
      <c r="AQ838" s="3">
        <f t="shared" si="1087"/>
        <v>0</v>
      </c>
      <c r="AR838" s="3">
        <f t="shared" si="1087"/>
        <v>0</v>
      </c>
      <c r="AS838" s="3">
        <f t="shared" si="1087"/>
        <v>0</v>
      </c>
      <c r="AT838" s="3">
        <f t="shared" si="1085"/>
        <v>3331</v>
      </c>
      <c r="AU838" s="3">
        <f>model!AT5</f>
        <v>3331</v>
      </c>
    </row>
    <row r="839" spans="1:47" x14ac:dyDescent="0.25">
      <c r="A839" s="2" t="s">
        <v>5</v>
      </c>
      <c r="B839" s="3">
        <f t="shared" ref="B839:AS839" si="1088">B790*($AU790/$AT790)</f>
        <v>0</v>
      </c>
      <c r="C839" s="3">
        <f t="shared" si="1088"/>
        <v>0</v>
      </c>
      <c r="D839" s="3">
        <f t="shared" si="1088"/>
        <v>0</v>
      </c>
      <c r="E839" s="3">
        <f t="shared" si="1088"/>
        <v>0</v>
      </c>
      <c r="F839" s="3">
        <f t="shared" si="1088"/>
        <v>2800.5388061383132</v>
      </c>
      <c r="G839" s="3">
        <f t="shared" si="1088"/>
        <v>0</v>
      </c>
      <c r="H839" s="3">
        <f t="shared" si="1088"/>
        <v>0</v>
      </c>
      <c r="I839" s="3">
        <f t="shared" si="1088"/>
        <v>0</v>
      </c>
      <c r="J839" s="3">
        <f t="shared" si="1088"/>
        <v>0</v>
      </c>
      <c r="K839" s="3">
        <f t="shared" si="1088"/>
        <v>0</v>
      </c>
      <c r="L839" s="3">
        <f t="shared" si="1088"/>
        <v>0</v>
      </c>
      <c r="M839" s="3">
        <f t="shared" si="1088"/>
        <v>0</v>
      </c>
      <c r="N839" s="3">
        <f t="shared" si="1088"/>
        <v>0</v>
      </c>
      <c r="O839" s="3">
        <f t="shared" si="1088"/>
        <v>0</v>
      </c>
      <c r="P839" s="3">
        <f t="shared" si="1088"/>
        <v>0</v>
      </c>
      <c r="Q839" s="3">
        <f t="shared" si="1088"/>
        <v>0</v>
      </c>
      <c r="R839" s="3">
        <f t="shared" si="1088"/>
        <v>0</v>
      </c>
      <c r="S839" s="3">
        <f t="shared" si="1088"/>
        <v>0</v>
      </c>
      <c r="T839" s="3">
        <f t="shared" si="1088"/>
        <v>0</v>
      </c>
      <c r="U839" s="3">
        <f t="shared" si="1088"/>
        <v>0</v>
      </c>
      <c r="V839" s="3">
        <f t="shared" si="1088"/>
        <v>0</v>
      </c>
      <c r="W839" s="3">
        <f t="shared" si="1088"/>
        <v>0</v>
      </c>
      <c r="X839" s="3">
        <f t="shared" si="1088"/>
        <v>0</v>
      </c>
      <c r="Y839" s="3">
        <f t="shared" si="1088"/>
        <v>0</v>
      </c>
      <c r="Z839" s="3">
        <f t="shared" si="1088"/>
        <v>0</v>
      </c>
      <c r="AA839" s="3">
        <f t="shared" si="1088"/>
        <v>0</v>
      </c>
      <c r="AB839" s="3">
        <f t="shared" si="1088"/>
        <v>0</v>
      </c>
      <c r="AC839" s="3">
        <f t="shared" si="1088"/>
        <v>1979.2823085568309</v>
      </c>
      <c r="AD839" s="3">
        <f t="shared" si="1088"/>
        <v>144.32982541429314</v>
      </c>
      <c r="AE839" s="3">
        <f t="shared" si="1088"/>
        <v>0</v>
      </c>
      <c r="AF839" s="3">
        <f t="shared" si="1088"/>
        <v>0</v>
      </c>
      <c r="AG839" s="3">
        <f t="shared" si="1088"/>
        <v>0</v>
      </c>
      <c r="AH839" s="3">
        <f t="shared" si="1088"/>
        <v>0</v>
      </c>
      <c r="AI839" s="3">
        <f t="shared" si="1088"/>
        <v>0</v>
      </c>
      <c r="AJ839" s="3">
        <f t="shared" si="1088"/>
        <v>0</v>
      </c>
      <c r="AK839" s="3">
        <f t="shared" si="1088"/>
        <v>0</v>
      </c>
      <c r="AL839" s="3">
        <f t="shared" si="1088"/>
        <v>0</v>
      </c>
      <c r="AM839" s="3">
        <f t="shared" si="1088"/>
        <v>0</v>
      </c>
      <c r="AN839" s="3">
        <f t="shared" si="1088"/>
        <v>0</v>
      </c>
      <c r="AO839" s="3">
        <f t="shared" si="1088"/>
        <v>14.849059890562568</v>
      </c>
      <c r="AP839" s="3">
        <f t="shared" si="1088"/>
        <v>0</v>
      </c>
      <c r="AQ839" s="3">
        <f t="shared" si="1088"/>
        <v>0</v>
      </c>
      <c r="AR839" s="3">
        <f t="shared" si="1088"/>
        <v>0</v>
      </c>
      <c r="AS839" s="3">
        <f t="shared" si="1088"/>
        <v>0</v>
      </c>
      <c r="AT839" s="3">
        <f t="shared" si="1085"/>
        <v>4939</v>
      </c>
      <c r="AU839" s="3">
        <f>model!AT6</f>
        <v>4939</v>
      </c>
    </row>
    <row r="840" spans="1:47" x14ac:dyDescent="0.25">
      <c r="A840" s="2" t="s">
        <v>6</v>
      </c>
      <c r="B840" s="3">
        <f t="shared" ref="B840:AS840" si="1089">B791*($AU791/$AT791)</f>
        <v>0</v>
      </c>
      <c r="C840" s="3">
        <f t="shared" si="1089"/>
        <v>0</v>
      </c>
      <c r="D840" s="3">
        <f t="shared" si="1089"/>
        <v>545.32445500684162</v>
      </c>
      <c r="E840" s="3">
        <f t="shared" si="1089"/>
        <v>0</v>
      </c>
      <c r="F840" s="3">
        <f t="shared" si="1089"/>
        <v>0</v>
      </c>
      <c r="G840" s="3">
        <f t="shared" si="1089"/>
        <v>9192.4758466674521</v>
      </c>
      <c r="H840" s="3">
        <f t="shared" si="1089"/>
        <v>0</v>
      </c>
      <c r="I840" s="3">
        <f t="shared" si="1089"/>
        <v>0</v>
      </c>
      <c r="J840" s="3">
        <f t="shared" si="1089"/>
        <v>0</v>
      </c>
      <c r="K840" s="3">
        <f t="shared" si="1089"/>
        <v>15647.167455819872</v>
      </c>
      <c r="L840" s="3">
        <f t="shared" si="1089"/>
        <v>0</v>
      </c>
      <c r="M840" s="3">
        <f t="shared" si="1089"/>
        <v>53.831339452209583</v>
      </c>
      <c r="N840" s="3">
        <f t="shared" si="1089"/>
        <v>0</v>
      </c>
      <c r="O840" s="3">
        <f t="shared" si="1089"/>
        <v>0</v>
      </c>
      <c r="P840" s="3">
        <f t="shared" si="1089"/>
        <v>0</v>
      </c>
      <c r="Q840" s="3">
        <f t="shared" si="1089"/>
        <v>0.82607504035614421</v>
      </c>
      <c r="R840" s="3">
        <f t="shared" si="1089"/>
        <v>0</v>
      </c>
      <c r="S840" s="3">
        <f t="shared" si="1089"/>
        <v>0</v>
      </c>
      <c r="T840" s="3">
        <f t="shared" si="1089"/>
        <v>2.4526875326439197</v>
      </c>
      <c r="U840" s="3">
        <f t="shared" si="1089"/>
        <v>0</v>
      </c>
      <c r="V840" s="3">
        <f t="shared" si="1089"/>
        <v>0</v>
      </c>
      <c r="W840" s="3">
        <f t="shared" si="1089"/>
        <v>0</v>
      </c>
      <c r="X840" s="3">
        <f t="shared" si="1089"/>
        <v>0</v>
      </c>
      <c r="Y840" s="3">
        <f t="shared" si="1089"/>
        <v>0</v>
      </c>
      <c r="Z840" s="3">
        <f t="shared" si="1089"/>
        <v>0</v>
      </c>
      <c r="AA840" s="3">
        <f t="shared" si="1089"/>
        <v>159.83006395737607</v>
      </c>
      <c r="AB840" s="3">
        <f t="shared" si="1089"/>
        <v>0.34797713883841408</v>
      </c>
      <c r="AC840" s="3">
        <f t="shared" si="1089"/>
        <v>0</v>
      </c>
      <c r="AD840" s="3">
        <f t="shared" si="1089"/>
        <v>0</v>
      </c>
      <c r="AE840" s="3">
        <f t="shared" si="1089"/>
        <v>0</v>
      </c>
      <c r="AF840" s="3">
        <f t="shared" si="1089"/>
        <v>0</v>
      </c>
      <c r="AG840" s="3">
        <f t="shared" si="1089"/>
        <v>0</v>
      </c>
      <c r="AH840" s="3">
        <f t="shared" si="1089"/>
        <v>15.246682163043952</v>
      </c>
      <c r="AI840" s="3">
        <f t="shared" si="1089"/>
        <v>0.59522165171241503</v>
      </c>
      <c r="AJ840" s="3">
        <f t="shared" si="1089"/>
        <v>0</v>
      </c>
      <c r="AK840" s="3">
        <f t="shared" si="1089"/>
        <v>0</v>
      </c>
      <c r="AL840" s="3">
        <f t="shared" si="1089"/>
        <v>0</v>
      </c>
      <c r="AM840" s="3">
        <f t="shared" si="1089"/>
        <v>0</v>
      </c>
      <c r="AN840" s="3">
        <f t="shared" si="1089"/>
        <v>66.9021955696616</v>
      </c>
      <c r="AO840" s="3">
        <f t="shared" si="1089"/>
        <v>0</v>
      </c>
      <c r="AP840" s="3">
        <f t="shared" si="1089"/>
        <v>0</v>
      </c>
      <c r="AQ840" s="3">
        <f t="shared" si="1089"/>
        <v>0</v>
      </c>
      <c r="AR840" s="3">
        <f t="shared" si="1089"/>
        <v>0</v>
      </c>
      <c r="AS840" s="3">
        <f t="shared" si="1089"/>
        <v>0</v>
      </c>
      <c r="AT840" s="3">
        <f t="shared" si="1085"/>
        <v>25685.000000000007</v>
      </c>
      <c r="AU840" s="3">
        <f>model!AT7</f>
        <v>25685</v>
      </c>
    </row>
    <row r="841" spans="1:47" x14ac:dyDescent="0.25">
      <c r="A841" s="2" t="s">
        <v>7</v>
      </c>
      <c r="B841" s="3">
        <f t="shared" ref="B841:AS841" si="1090">B792*($AU792/$AT792)</f>
        <v>0</v>
      </c>
      <c r="C841" s="3">
        <f t="shared" si="1090"/>
        <v>0</v>
      </c>
      <c r="D841" s="3">
        <f t="shared" si="1090"/>
        <v>0</v>
      </c>
      <c r="E841" s="3">
        <f t="shared" si="1090"/>
        <v>0</v>
      </c>
      <c r="F841" s="3">
        <f t="shared" si="1090"/>
        <v>0</v>
      </c>
      <c r="G841" s="3">
        <f t="shared" si="1090"/>
        <v>0</v>
      </c>
      <c r="H841" s="3">
        <f t="shared" si="1090"/>
        <v>13754.393808677787</v>
      </c>
      <c r="I841" s="3">
        <f t="shared" si="1090"/>
        <v>0</v>
      </c>
      <c r="J841" s="3">
        <f t="shared" si="1090"/>
        <v>0</v>
      </c>
      <c r="K841" s="3">
        <f t="shared" si="1090"/>
        <v>0</v>
      </c>
      <c r="L841" s="3">
        <f t="shared" si="1090"/>
        <v>0</v>
      </c>
      <c r="M841" s="3">
        <f t="shared" si="1090"/>
        <v>7.7032527072303214</v>
      </c>
      <c r="N841" s="3">
        <f t="shared" si="1090"/>
        <v>31.22495199062832</v>
      </c>
      <c r="O841" s="3">
        <f t="shared" si="1090"/>
        <v>0</v>
      </c>
      <c r="P841" s="3">
        <f t="shared" si="1090"/>
        <v>0</v>
      </c>
      <c r="Q841" s="3">
        <f t="shared" si="1090"/>
        <v>0</v>
      </c>
      <c r="R841" s="3">
        <f t="shared" si="1090"/>
        <v>0</v>
      </c>
      <c r="S841" s="3">
        <f t="shared" si="1090"/>
        <v>0</v>
      </c>
      <c r="T841" s="3">
        <f t="shared" si="1090"/>
        <v>1.3865122430812984</v>
      </c>
      <c r="U841" s="3">
        <f t="shared" si="1090"/>
        <v>15.879972820492926</v>
      </c>
      <c r="V841" s="3">
        <f t="shared" si="1090"/>
        <v>0</v>
      </c>
      <c r="W841" s="3">
        <f t="shared" si="1090"/>
        <v>0</v>
      </c>
      <c r="X841" s="3">
        <f t="shared" si="1090"/>
        <v>0</v>
      </c>
      <c r="Y841" s="3">
        <f t="shared" si="1090"/>
        <v>1.2917128404633962</v>
      </c>
      <c r="Z841" s="3">
        <f t="shared" si="1090"/>
        <v>0</v>
      </c>
      <c r="AA841" s="3">
        <f t="shared" si="1090"/>
        <v>0</v>
      </c>
      <c r="AB841" s="3">
        <f t="shared" si="1090"/>
        <v>0</v>
      </c>
      <c r="AC841" s="3">
        <f t="shared" si="1090"/>
        <v>0</v>
      </c>
      <c r="AD841" s="3">
        <f t="shared" si="1090"/>
        <v>0</v>
      </c>
      <c r="AE841" s="3">
        <f t="shared" si="1090"/>
        <v>0</v>
      </c>
      <c r="AF841" s="3">
        <f t="shared" si="1090"/>
        <v>0</v>
      </c>
      <c r="AG841" s="3">
        <f t="shared" si="1090"/>
        <v>15.826153912050907</v>
      </c>
      <c r="AH841" s="3">
        <f t="shared" si="1090"/>
        <v>14.969840435169655</v>
      </c>
      <c r="AI841" s="3">
        <f t="shared" si="1090"/>
        <v>6.1688135029331033</v>
      </c>
      <c r="AJ841" s="3">
        <f t="shared" si="1090"/>
        <v>0</v>
      </c>
      <c r="AK841" s="3">
        <f t="shared" si="1090"/>
        <v>0</v>
      </c>
      <c r="AL841" s="3">
        <f t="shared" si="1090"/>
        <v>0</v>
      </c>
      <c r="AM841" s="3">
        <f t="shared" si="1090"/>
        <v>0</v>
      </c>
      <c r="AN841" s="3">
        <f t="shared" si="1090"/>
        <v>0</v>
      </c>
      <c r="AO841" s="3">
        <f t="shared" si="1090"/>
        <v>0</v>
      </c>
      <c r="AP841" s="3">
        <f t="shared" si="1090"/>
        <v>0</v>
      </c>
      <c r="AQ841" s="3">
        <f t="shared" si="1090"/>
        <v>31.154980870162618</v>
      </c>
      <c r="AR841" s="3">
        <f t="shared" si="1090"/>
        <v>0</v>
      </c>
      <c r="AS841" s="3">
        <f t="shared" si="1090"/>
        <v>0</v>
      </c>
      <c r="AT841" s="3">
        <f t="shared" si="1085"/>
        <v>13879.999999999998</v>
      </c>
      <c r="AU841" s="3">
        <f>model!AT8</f>
        <v>13880</v>
      </c>
    </row>
    <row r="842" spans="1:47" x14ac:dyDescent="0.25">
      <c r="A842" s="2" t="s">
        <v>8</v>
      </c>
      <c r="B842" s="3">
        <f t="shared" ref="B842:AS842" si="1091">B793*($AU793/$AT793)</f>
        <v>2686.089845949065</v>
      </c>
      <c r="C842" s="3">
        <f t="shared" si="1091"/>
        <v>0</v>
      </c>
      <c r="D842" s="3">
        <f t="shared" si="1091"/>
        <v>0</v>
      </c>
      <c r="E842" s="3">
        <f t="shared" si="1091"/>
        <v>0</v>
      </c>
      <c r="F842" s="3">
        <f t="shared" si="1091"/>
        <v>0</v>
      </c>
      <c r="G842" s="3">
        <f t="shared" si="1091"/>
        <v>0</v>
      </c>
      <c r="H842" s="3">
        <f t="shared" si="1091"/>
        <v>0</v>
      </c>
      <c r="I842" s="3">
        <f t="shared" si="1091"/>
        <v>1676.8830150551557</v>
      </c>
      <c r="J842" s="3">
        <f t="shared" si="1091"/>
        <v>0</v>
      </c>
      <c r="K842" s="3">
        <f t="shared" si="1091"/>
        <v>0</v>
      </c>
      <c r="L842" s="3">
        <f t="shared" si="1091"/>
        <v>0</v>
      </c>
      <c r="M842" s="3">
        <f t="shared" si="1091"/>
        <v>0</v>
      </c>
      <c r="N842" s="3">
        <f t="shared" si="1091"/>
        <v>0</v>
      </c>
      <c r="O842" s="3">
        <f t="shared" si="1091"/>
        <v>46.514668043274639</v>
      </c>
      <c r="P842" s="3">
        <f t="shared" si="1091"/>
        <v>0</v>
      </c>
      <c r="Q842" s="3">
        <f t="shared" si="1091"/>
        <v>0</v>
      </c>
      <c r="R842" s="3">
        <f t="shared" si="1091"/>
        <v>0</v>
      </c>
      <c r="S842" s="3">
        <f t="shared" si="1091"/>
        <v>0</v>
      </c>
      <c r="T842" s="3">
        <f t="shared" si="1091"/>
        <v>0</v>
      </c>
      <c r="U842" s="3">
        <f t="shared" si="1091"/>
        <v>0</v>
      </c>
      <c r="V842" s="3">
        <f t="shared" si="1091"/>
        <v>0</v>
      </c>
      <c r="W842" s="3">
        <f t="shared" si="1091"/>
        <v>0</v>
      </c>
      <c r="X842" s="3">
        <f t="shared" si="1091"/>
        <v>9.2278962385481531</v>
      </c>
      <c r="Y842" s="3">
        <f t="shared" si="1091"/>
        <v>0</v>
      </c>
      <c r="Z842" s="3">
        <f t="shared" si="1091"/>
        <v>0</v>
      </c>
      <c r="AA842" s="3">
        <f t="shared" si="1091"/>
        <v>0</v>
      </c>
      <c r="AB842" s="3">
        <f t="shared" si="1091"/>
        <v>0</v>
      </c>
      <c r="AC842" s="3">
        <f t="shared" si="1091"/>
        <v>0</v>
      </c>
      <c r="AD842" s="3">
        <f t="shared" si="1091"/>
        <v>0</v>
      </c>
      <c r="AE842" s="3">
        <f t="shared" si="1091"/>
        <v>0</v>
      </c>
      <c r="AF842" s="3">
        <f t="shared" si="1091"/>
        <v>0</v>
      </c>
      <c r="AG842" s="3">
        <f t="shared" si="1091"/>
        <v>0</v>
      </c>
      <c r="AH842" s="3">
        <f t="shared" si="1091"/>
        <v>0</v>
      </c>
      <c r="AI842" s="3">
        <f t="shared" si="1091"/>
        <v>0</v>
      </c>
      <c r="AJ842" s="3">
        <f t="shared" si="1091"/>
        <v>8.8409598774537237</v>
      </c>
      <c r="AK842" s="3">
        <f t="shared" si="1091"/>
        <v>0</v>
      </c>
      <c r="AL842" s="3">
        <f t="shared" si="1091"/>
        <v>0</v>
      </c>
      <c r="AM842" s="3">
        <f t="shared" si="1091"/>
        <v>0</v>
      </c>
      <c r="AN842" s="3">
        <f t="shared" si="1091"/>
        <v>0</v>
      </c>
      <c r="AO842" s="3">
        <f t="shared" si="1091"/>
        <v>0</v>
      </c>
      <c r="AP842" s="3">
        <f t="shared" si="1091"/>
        <v>0</v>
      </c>
      <c r="AQ842" s="3">
        <f t="shared" si="1091"/>
        <v>0</v>
      </c>
      <c r="AR842" s="3">
        <f t="shared" si="1091"/>
        <v>3.4436148365032655</v>
      </c>
      <c r="AS842" s="3">
        <f t="shared" si="1091"/>
        <v>0</v>
      </c>
      <c r="AT842" s="3">
        <f t="shared" si="1085"/>
        <v>4430.9999999999991</v>
      </c>
      <c r="AU842" s="3">
        <f>model!AT9</f>
        <v>4431</v>
      </c>
    </row>
    <row r="843" spans="1:47" x14ac:dyDescent="0.25">
      <c r="A843" s="2" t="s">
        <v>9</v>
      </c>
      <c r="B843" s="3">
        <f t="shared" ref="B843:AS843" si="1092">B794*($AU794/$AT794)</f>
        <v>0</v>
      </c>
      <c r="C843" s="3">
        <f t="shared" si="1092"/>
        <v>0</v>
      </c>
      <c r="D843" s="3">
        <f t="shared" si="1092"/>
        <v>0</v>
      </c>
      <c r="E843" s="3">
        <f t="shared" si="1092"/>
        <v>0</v>
      </c>
      <c r="F843" s="3">
        <f t="shared" si="1092"/>
        <v>0</v>
      </c>
      <c r="G843" s="3">
        <f t="shared" si="1092"/>
        <v>0</v>
      </c>
      <c r="H843" s="3">
        <f t="shared" si="1092"/>
        <v>0</v>
      </c>
      <c r="I843" s="3">
        <f t="shared" si="1092"/>
        <v>0</v>
      </c>
      <c r="J843" s="3">
        <f t="shared" si="1092"/>
        <v>17104.541737474388</v>
      </c>
      <c r="K843" s="3">
        <f t="shared" si="1092"/>
        <v>0</v>
      </c>
      <c r="L843" s="3">
        <f t="shared" si="1092"/>
        <v>203.86992986435047</v>
      </c>
      <c r="M843" s="3">
        <f t="shared" si="1092"/>
        <v>0</v>
      </c>
      <c r="N843" s="3">
        <f t="shared" si="1092"/>
        <v>0</v>
      </c>
      <c r="O843" s="3">
        <f t="shared" si="1092"/>
        <v>0</v>
      </c>
      <c r="P843" s="3">
        <f t="shared" si="1092"/>
        <v>0</v>
      </c>
      <c r="Q843" s="3">
        <f t="shared" si="1092"/>
        <v>0</v>
      </c>
      <c r="R843" s="3">
        <f t="shared" si="1092"/>
        <v>0</v>
      </c>
      <c r="S843" s="3">
        <f t="shared" si="1092"/>
        <v>0</v>
      </c>
      <c r="T843" s="3">
        <f t="shared" si="1092"/>
        <v>0</v>
      </c>
      <c r="U843" s="3">
        <f t="shared" si="1092"/>
        <v>0</v>
      </c>
      <c r="V843" s="3">
        <f t="shared" si="1092"/>
        <v>0</v>
      </c>
      <c r="W843" s="3">
        <f t="shared" si="1092"/>
        <v>0</v>
      </c>
      <c r="X843" s="3">
        <f t="shared" si="1092"/>
        <v>0</v>
      </c>
      <c r="Y843" s="3">
        <f t="shared" si="1092"/>
        <v>0</v>
      </c>
      <c r="Z843" s="3">
        <f t="shared" si="1092"/>
        <v>0</v>
      </c>
      <c r="AA843" s="3">
        <f t="shared" si="1092"/>
        <v>0</v>
      </c>
      <c r="AB843" s="3">
        <f t="shared" si="1092"/>
        <v>0</v>
      </c>
      <c r="AC843" s="3">
        <f t="shared" si="1092"/>
        <v>7172.7964010863025</v>
      </c>
      <c r="AD843" s="3">
        <f t="shared" si="1092"/>
        <v>33.744667165645339</v>
      </c>
      <c r="AE843" s="3">
        <f t="shared" si="1092"/>
        <v>0</v>
      </c>
      <c r="AF843" s="3">
        <f t="shared" si="1092"/>
        <v>0</v>
      </c>
      <c r="AG843" s="3">
        <f t="shared" si="1092"/>
        <v>0</v>
      </c>
      <c r="AH843" s="3">
        <f t="shared" si="1092"/>
        <v>0</v>
      </c>
      <c r="AI843" s="3">
        <f t="shared" si="1092"/>
        <v>0</v>
      </c>
      <c r="AJ843" s="3">
        <f t="shared" si="1092"/>
        <v>18.03370329748266</v>
      </c>
      <c r="AK843" s="3">
        <f t="shared" si="1092"/>
        <v>0</v>
      </c>
      <c r="AL843" s="3">
        <f t="shared" si="1092"/>
        <v>0</v>
      </c>
      <c r="AM843" s="3">
        <f t="shared" si="1092"/>
        <v>0</v>
      </c>
      <c r="AN843" s="3">
        <f t="shared" si="1092"/>
        <v>0</v>
      </c>
      <c r="AO843" s="3">
        <f t="shared" si="1092"/>
        <v>6.0135611118331536</v>
      </c>
      <c r="AP843" s="3">
        <f t="shared" si="1092"/>
        <v>0</v>
      </c>
      <c r="AQ843" s="3">
        <f t="shared" si="1092"/>
        <v>0</v>
      </c>
      <c r="AR843" s="3">
        <f t="shared" si="1092"/>
        <v>0</v>
      </c>
      <c r="AS843" s="3">
        <f t="shared" si="1092"/>
        <v>0</v>
      </c>
      <c r="AT843" s="3">
        <f t="shared" si="1085"/>
        <v>24539.000000000007</v>
      </c>
      <c r="AU843" s="3">
        <f>model!AT10</f>
        <v>24539</v>
      </c>
    </row>
    <row r="844" spans="1:47" x14ac:dyDescent="0.25">
      <c r="A844" s="2" t="s">
        <v>10</v>
      </c>
      <c r="B844" s="3">
        <f t="shared" ref="B844:AS844" si="1093">B795*($AU795/$AT795)</f>
        <v>6.7947204118983047</v>
      </c>
      <c r="C844" s="3">
        <f t="shared" si="1093"/>
        <v>0</v>
      </c>
      <c r="D844" s="3">
        <f t="shared" si="1093"/>
        <v>35.035894270779991</v>
      </c>
      <c r="E844" s="3">
        <f t="shared" si="1093"/>
        <v>0</v>
      </c>
      <c r="F844" s="3">
        <f t="shared" si="1093"/>
        <v>0</v>
      </c>
      <c r="G844" s="3">
        <f t="shared" si="1093"/>
        <v>288.15501372984039</v>
      </c>
      <c r="H844" s="3">
        <f t="shared" si="1093"/>
        <v>0</v>
      </c>
      <c r="I844" s="3">
        <f t="shared" si="1093"/>
        <v>0</v>
      </c>
      <c r="J844" s="3">
        <f t="shared" si="1093"/>
        <v>0</v>
      </c>
      <c r="K844" s="3">
        <f t="shared" si="1093"/>
        <v>36317.763003595646</v>
      </c>
      <c r="L844" s="3">
        <f t="shared" si="1093"/>
        <v>0</v>
      </c>
      <c r="M844" s="3">
        <f t="shared" si="1093"/>
        <v>28.179595466333716</v>
      </c>
      <c r="N844" s="3">
        <f t="shared" si="1093"/>
        <v>0</v>
      </c>
      <c r="O844" s="3">
        <f t="shared" si="1093"/>
        <v>0.29010086640574345</v>
      </c>
      <c r="P844" s="3">
        <f t="shared" si="1093"/>
        <v>0.23243648710487747</v>
      </c>
      <c r="Q844" s="3">
        <f t="shared" si="1093"/>
        <v>1.363575404904658</v>
      </c>
      <c r="R844" s="3">
        <f t="shared" si="1093"/>
        <v>0</v>
      </c>
      <c r="S844" s="3">
        <f t="shared" si="1093"/>
        <v>0</v>
      </c>
      <c r="T844" s="3">
        <f t="shared" si="1093"/>
        <v>0</v>
      </c>
      <c r="U844" s="3">
        <f t="shared" si="1093"/>
        <v>0</v>
      </c>
      <c r="V844" s="3">
        <f t="shared" si="1093"/>
        <v>0</v>
      </c>
      <c r="W844" s="3">
        <f t="shared" si="1093"/>
        <v>9.172574372570514</v>
      </c>
      <c r="X844" s="3">
        <f t="shared" si="1093"/>
        <v>0</v>
      </c>
      <c r="Y844" s="3">
        <f t="shared" si="1093"/>
        <v>0</v>
      </c>
      <c r="Z844" s="3">
        <f t="shared" si="1093"/>
        <v>0</v>
      </c>
      <c r="AA844" s="3">
        <f t="shared" si="1093"/>
        <v>392.75680384340779</v>
      </c>
      <c r="AB844" s="3">
        <f t="shared" si="1093"/>
        <v>0</v>
      </c>
      <c r="AC844" s="3">
        <f t="shared" si="1093"/>
        <v>0</v>
      </c>
      <c r="AD844" s="3">
        <f t="shared" si="1093"/>
        <v>0</v>
      </c>
      <c r="AE844" s="3">
        <f t="shared" si="1093"/>
        <v>0</v>
      </c>
      <c r="AF844" s="3">
        <f t="shared" si="1093"/>
        <v>0</v>
      </c>
      <c r="AG844" s="3">
        <f t="shared" si="1093"/>
        <v>0</v>
      </c>
      <c r="AH844" s="3">
        <f t="shared" si="1093"/>
        <v>102.29280782382592</v>
      </c>
      <c r="AI844" s="3">
        <f t="shared" si="1093"/>
        <v>0</v>
      </c>
      <c r="AJ844" s="3">
        <f t="shared" si="1093"/>
        <v>0</v>
      </c>
      <c r="AK844" s="3">
        <f t="shared" si="1093"/>
        <v>0</v>
      </c>
      <c r="AL844" s="3">
        <f t="shared" si="1093"/>
        <v>0</v>
      </c>
      <c r="AM844" s="3">
        <f t="shared" si="1093"/>
        <v>0</v>
      </c>
      <c r="AN844" s="3">
        <f t="shared" si="1093"/>
        <v>0</v>
      </c>
      <c r="AO844" s="3">
        <f t="shared" si="1093"/>
        <v>0</v>
      </c>
      <c r="AP844" s="3">
        <f t="shared" si="1093"/>
        <v>1.5501166479596225</v>
      </c>
      <c r="AQ844" s="3">
        <f t="shared" si="1093"/>
        <v>1.4133570793356514</v>
      </c>
      <c r="AR844" s="3">
        <f t="shared" si="1093"/>
        <v>0</v>
      </c>
      <c r="AS844" s="3">
        <f t="shared" si="1093"/>
        <v>0</v>
      </c>
      <c r="AT844" s="3">
        <f t="shared" si="1085"/>
        <v>37185.000000000007</v>
      </c>
      <c r="AU844" s="3">
        <f>model!AT11</f>
        <v>37185</v>
      </c>
    </row>
    <row r="845" spans="1:47" x14ac:dyDescent="0.25">
      <c r="A845" s="2" t="s">
        <v>11</v>
      </c>
      <c r="B845" s="3">
        <f t="shared" ref="B845:AS845" si="1094">B796*($AU796/$AT796)</f>
        <v>0</v>
      </c>
      <c r="C845" s="3">
        <f t="shared" si="1094"/>
        <v>0</v>
      </c>
      <c r="D845" s="3">
        <f t="shared" si="1094"/>
        <v>0</v>
      </c>
      <c r="E845" s="3">
        <f t="shared" si="1094"/>
        <v>0</v>
      </c>
      <c r="F845" s="3">
        <f t="shared" si="1094"/>
        <v>0</v>
      </c>
      <c r="G845" s="3">
        <f t="shared" si="1094"/>
        <v>0</v>
      </c>
      <c r="H845" s="3">
        <f t="shared" si="1094"/>
        <v>0</v>
      </c>
      <c r="I845" s="3">
        <f t="shared" si="1094"/>
        <v>0</v>
      </c>
      <c r="J845" s="3">
        <f t="shared" si="1094"/>
        <v>791.02379619808914</v>
      </c>
      <c r="K845" s="3">
        <f t="shared" si="1094"/>
        <v>0</v>
      </c>
      <c r="L845" s="3">
        <f t="shared" si="1094"/>
        <v>4480.1724047637263</v>
      </c>
      <c r="M845" s="3">
        <f t="shared" si="1094"/>
        <v>0</v>
      </c>
      <c r="N845" s="3">
        <f t="shared" si="1094"/>
        <v>0</v>
      </c>
      <c r="O845" s="3">
        <f t="shared" si="1094"/>
        <v>0</v>
      </c>
      <c r="P845" s="3">
        <f t="shared" si="1094"/>
        <v>0</v>
      </c>
      <c r="Q845" s="3">
        <f t="shared" si="1094"/>
        <v>0</v>
      </c>
      <c r="R845" s="3">
        <f t="shared" si="1094"/>
        <v>0</v>
      </c>
      <c r="S845" s="3">
        <f t="shared" si="1094"/>
        <v>0</v>
      </c>
      <c r="T845" s="3">
        <f t="shared" si="1094"/>
        <v>0</v>
      </c>
      <c r="U845" s="3">
        <f t="shared" si="1094"/>
        <v>0</v>
      </c>
      <c r="V845" s="3">
        <f t="shared" si="1094"/>
        <v>0</v>
      </c>
      <c r="W845" s="3">
        <f t="shared" si="1094"/>
        <v>0</v>
      </c>
      <c r="X845" s="3">
        <f t="shared" si="1094"/>
        <v>0</v>
      </c>
      <c r="Y845" s="3">
        <f t="shared" si="1094"/>
        <v>0</v>
      </c>
      <c r="Z845" s="3">
        <f t="shared" si="1094"/>
        <v>0</v>
      </c>
      <c r="AA845" s="3">
        <f t="shared" si="1094"/>
        <v>0</v>
      </c>
      <c r="AB845" s="3">
        <f t="shared" si="1094"/>
        <v>0</v>
      </c>
      <c r="AC845" s="3">
        <f t="shared" si="1094"/>
        <v>1083.8037990381845</v>
      </c>
      <c r="AD845" s="3">
        <f t="shared" si="1094"/>
        <v>0</v>
      </c>
      <c r="AE845" s="3">
        <f t="shared" si="1094"/>
        <v>0</v>
      </c>
      <c r="AF845" s="3">
        <f t="shared" si="1094"/>
        <v>0</v>
      </c>
      <c r="AG845" s="3">
        <f t="shared" si="1094"/>
        <v>0</v>
      </c>
      <c r="AH845" s="3">
        <f t="shared" si="1094"/>
        <v>0</v>
      </c>
      <c r="AI845" s="3">
        <f t="shared" si="1094"/>
        <v>0</v>
      </c>
      <c r="AJ845" s="3">
        <f t="shared" si="1094"/>
        <v>0</v>
      </c>
      <c r="AK845" s="3">
        <f t="shared" si="1094"/>
        <v>0</v>
      </c>
      <c r="AL845" s="3">
        <f t="shared" si="1094"/>
        <v>0</v>
      </c>
      <c r="AM845" s="3">
        <f t="shared" si="1094"/>
        <v>0</v>
      </c>
      <c r="AN845" s="3">
        <f t="shared" si="1094"/>
        <v>0</v>
      </c>
      <c r="AO845" s="3">
        <f t="shared" si="1094"/>
        <v>0</v>
      </c>
      <c r="AP845" s="3">
        <f t="shared" si="1094"/>
        <v>0</v>
      </c>
      <c r="AQ845" s="3">
        <f t="shared" si="1094"/>
        <v>0</v>
      </c>
      <c r="AR845" s="3">
        <f t="shared" si="1094"/>
        <v>0</v>
      </c>
      <c r="AS845" s="3">
        <f t="shared" si="1094"/>
        <v>0</v>
      </c>
      <c r="AT845" s="3">
        <f t="shared" si="1085"/>
        <v>6355</v>
      </c>
      <c r="AU845" s="3">
        <f>model!AT12</f>
        <v>6355</v>
      </c>
    </row>
    <row r="846" spans="1:47" x14ac:dyDescent="0.25">
      <c r="A846" s="2" t="s">
        <v>12</v>
      </c>
      <c r="B846" s="3">
        <f t="shared" ref="B846:AS846" si="1095">B797*($AU797/$AT797)</f>
        <v>0</v>
      </c>
      <c r="C846" s="3">
        <f t="shared" si="1095"/>
        <v>0</v>
      </c>
      <c r="D846" s="3">
        <f t="shared" si="1095"/>
        <v>7.3236593693641137</v>
      </c>
      <c r="E846" s="3">
        <f t="shared" si="1095"/>
        <v>0</v>
      </c>
      <c r="F846" s="3">
        <f t="shared" si="1095"/>
        <v>0</v>
      </c>
      <c r="G846" s="3">
        <f t="shared" si="1095"/>
        <v>8.7103922059064409</v>
      </c>
      <c r="H846" s="3">
        <f t="shared" si="1095"/>
        <v>0</v>
      </c>
      <c r="I846" s="3">
        <f t="shared" si="1095"/>
        <v>0</v>
      </c>
      <c r="J846" s="3">
        <f t="shared" si="1095"/>
        <v>0</v>
      </c>
      <c r="K846" s="3">
        <f t="shared" si="1095"/>
        <v>1142.4709264323269</v>
      </c>
      <c r="L846" s="3">
        <f t="shared" si="1095"/>
        <v>0</v>
      </c>
      <c r="M846" s="3">
        <f t="shared" si="1095"/>
        <v>285.59979089048556</v>
      </c>
      <c r="N846" s="3">
        <f t="shared" si="1095"/>
        <v>0</v>
      </c>
      <c r="O846" s="3">
        <f t="shared" si="1095"/>
        <v>0</v>
      </c>
      <c r="P846" s="3">
        <f t="shared" si="1095"/>
        <v>0</v>
      </c>
      <c r="Q846" s="3">
        <f t="shared" si="1095"/>
        <v>0</v>
      </c>
      <c r="R846" s="3">
        <f t="shared" si="1095"/>
        <v>0</v>
      </c>
      <c r="S846" s="3">
        <f t="shared" si="1095"/>
        <v>0</v>
      </c>
      <c r="T846" s="3">
        <f t="shared" si="1095"/>
        <v>3.8952311019169401</v>
      </c>
      <c r="U846" s="3">
        <f t="shared" si="1095"/>
        <v>0</v>
      </c>
      <c r="V846" s="3">
        <f t="shared" si="1095"/>
        <v>0</v>
      </c>
      <c r="W846" s="3">
        <f t="shared" si="1095"/>
        <v>0</v>
      </c>
      <c r="X846" s="3">
        <f t="shared" si="1095"/>
        <v>0</v>
      </c>
      <c r="Y846" s="3">
        <f t="shared" si="1095"/>
        <v>0</v>
      </c>
      <c r="Z846" s="3">
        <f t="shared" si="1095"/>
        <v>0</v>
      </c>
      <c r="AA846" s="3">
        <f t="shared" si="1095"/>
        <v>0</v>
      </c>
      <c r="AB846" s="3">
        <f t="shared" si="1095"/>
        <v>0</v>
      </c>
      <c r="AC846" s="3">
        <f t="shared" si="1095"/>
        <v>0</v>
      </c>
      <c r="AD846" s="3">
        <f t="shared" si="1095"/>
        <v>0</v>
      </c>
      <c r="AE846" s="3">
        <f t="shared" si="1095"/>
        <v>0</v>
      </c>
      <c r="AF846" s="3">
        <f t="shared" si="1095"/>
        <v>0</v>
      </c>
      <c r="AG846" s="3">
        <f t="shared" si="1095"/>
        <v>0</v>
      </c>
      <c r="AH846" s="3">
        <f t="shared" si="1095"/>
        <v>0</v>
      </c>
      <c r="AI846" s="3">
        <f t="shared" si="1095"/>
        <v>0</v>
      </c>
      <c r="AJ846" s="3">
        <f t="shared" si="1095"/>
        <v>0</v>
      </c>
      <c r="AK846" s="3">
        <f t="shared" si="1095"/>
        <v>0</v>
      </c>
      <c r="AL846" s="3">
        <f t="shared" si="1095"/>
        <v>0</v>
      </c>
      <c r="AM846" s="3">
        <f t="shared" si="1095"/>
        <v>0</v>
      </c>
      <c r="AN846" s="3">
        <f t="shared" si="1095"/>
        <v>0</v>
      </c>
      <c r="AO846" s="3">
        <f t="shared" si="1095"/>
        <v>0</v>
      </c>
      <c r="AP846" s="3">
        <f t="shared" si="1095"/>
        <v>0</v>
      </c>
      <c r="AQ846" s="3">
        <f t="shared" si="1095"/>
        <v>0</v>
      </c>
      <c r="AR846" s="3">
        <f t="shared" si="1095"/>
        <v>0</v>
      </c>
      <c r="AS846" s="3">
        <f t="shared" si="1095"/>
        <v>0</v>
      </c>
      <c r="AT846" s="3">
        <f t="shared" si="1085"/>
        <v>1448</v>
      </c>
      <c r="AU846" s="3">
        <f>model!AT13</f>
        <v>1448</v>
      </c>
    </row>
    <row r="847" spans="1:47" x14ac:dyDescent="0.25">
      <c r="A847" s="2" t="s">
        <v>13</v>
      </c>
      <c r="B847" s="3">
        <f t="shared" ref="B847:AS847" si="1096">B798*($AU798/$AT798)</f>
        <v>0</v>
      </c>
      <c r="C847" s="3">
        <f t="shared" si="1096"/>
        <v>0</v>
      </c>
      <c r="D847" s="3">
        <f t="shared" si="1096"/>
        <v>0</v>
      </c>
      <c r="E847" s="3">
        <f t="shared" si="1096"/>
        <v>0</v>
      </c>
      <c r="F847" s="3">
        <f t="shared" si="1096"/>
        <v>0</v>
      </c>
      <c r="G847" s="3">
        <f t="shared" si="1096"/>
        <v>0</v>
      </c>
      <c r="H847" s="3">
        <f t="shared" si="1096"/>
        <v>424.48050580489468</v>
      </c>
      <c r="I847" s="3">
        <f t="shared" si="1096"/>
        <v>0</v>
      </c>
      <c r="J847" s="3">
        <f t="shared" si="1096"/>
        <v>0</v>
      </c>
      <c r="K847" s="3">
        <f t="shared" si="1096"/>
        <v>0</v>
      </c>
      <c r="L847" s="3">
        <f t="shared" si="1096"/>
        <v>0</v>
      </c>
      <c r="M847" s="3">
        <f t="shared" si="1096"/>
        <v>0</v>
      </c>
      <c r="N847" s="3">
        <f t="shared" si="1096"/>
        <v>299.26245685196892</v>
      </c>
      <c r="O847" s="3">
        <f t="shared" si="1096"/>
        <v>0</v>
      </c>
      <c r="P847" s="3">
        <f t="shared" si="1096"/>
        <v>0</v>
      </c>
      <c r="Q847" s="3">
        <f t="shared" si="1096"/>
        <v>0</v>
      </c>
      <c r="R847" s="3">
        <f t="shared" si="1096"/>
        <v>0</v>
      </c>
      <c r="S847" s="3">
        <f t="shared" si="1096"/>
        <v>0</v>
      </c>
      <c r="T847" s="3">
        <f t="shared" si="1096"/>
        <v>0</v>
      </c>
      <c r="U847" s="3">
        <f t="shared" si="1096"/>
        <v>0</v>
      </c>
      <c r="V847" s="3">
        <f t="shared" si="1096"/>
        <v>0</v>
      </c>
      <c r="W847" s="3">
        <f t="shared" si="1096"/>
        <v>0</v>
      </c>
      <c r="X847" s="3">
        <f t="shared" si="1096"/>
        <v>0</v>
      </c>
      <c r="Y847" s="3">
        <f t="shared" si="1096"/>
        <v>13.257037343136453</v>
      </c>
      <c r="Z847" s="3">
        <f t="shared" si="1096"/>
        <v>0</v>
      </c>
      <c r="AA847" s="3">
        <f t="shared" si="1096"/>
        <v>0</v>
      </c>
      <c r="AB847" s="3">
        <f t="shared" si="1096"/>
        <v>0</v>
      </c>
      <c r="AC847" s="3">
        <f t="shared" si="1096"/>
        <v>0</v>
      </c>
      <c r="AD847" s="3">
        <f t="shared" si="1096"/>
        <v>0</v>
      </c>
      <c r="AE847" s="3">
        <f t="shared" si="1096"/>
        <v>0</v>
      </c>
      <c r="AF847" s="3">
        <f t="shared" si="1096"/>
        <v>0</v>
      </c>
      <c r="AG847" s="3">
        <f t="shared" si="1096"/>
        <v>0</v>
      </c>
      <c r="AH847" s="3">
        <f t="shared" si="1096"/>
        <v>0</v>
      </c>
      <c r="AI847" s="3">
        <f t="shared" si="1096"/>
        <v>0</v>
      </c>
      <c r="AJ847" s="3">
        <f t="shared" si="1096"/>
        <v>0</v>
      </c>
      <c r="AK847" s="3">
        <f t="shared" si="1096"/>
        <v>0</v>
      </c>
      <c r="AL847" s="3">
        <f t="shared" si="1096"/>
        <v>0</v>
      </c>
      <c r="AM847" s="3">
        <f t="shared" si="1096"/>
        <v>0</v>
      </c>
      <c r="AN847" s="3">
        <f t="shared" si="1096"/>
        <v>0</v>
      </c>
      <c r="AO847" s="3">
        <f t="shared" si="1096"/>
        <v>0</v>
      </c>
      <c r="AP847" s="3">
        <f t="shared" si="1096"/>
        <v>0</v>
      </c>
      <c r="AQ847" s="3">
        <f t="shared" si="1096"/>
        <v>0</v>
      </c>
      <c r="AR847" s="3">
        <f t="shared" si="1096"/>
        <v>0</v>
      </c>
      <c r="AS847" s="3">
        <f t="shared" si="1096"/>
        <v>0</v>
      </c>
      <c r="AT847" s="3">
        <f t="shared" si="1085"/>
        <v>737</v>
      </c>
      <c r="AU847" s="3">
        <f>model!AT14</f>
        <v>737</v>
      </c>
    </row>
    <row r="848" spans="1:47" x14ac:dyDescent="0.25">
      <c r="A848" s="2" t="s">
        <v>14</v>
      </c>
      <c r="B848" s="3">
        <f t="shared" ref="B848:AS848" si="1097">B799*($AU799/$AT799)</f>
        <v>43502.579340639677</v>
      </c>
      <c r="C848" s="3">
        <f t="shared" si="1097"/>
        <v>0</v>
      </c>
      <c r="D848" s="3">
        <f t="shared" si="1097"/>
        <v>0</v>
      </c>
      <c r="E848" s="3">
        <f t="shared" si="1097"/>
        <v>0</v>
      </c>
      <c r="F848" s="3">
        <f t="shared" si="1097"/>
        <v>0</v>
      </c>
      <c r="G848" s="3">
        <f t="shared" si="1097"/>
        <v>0</v>
      </c>
      <c r="H848" s="3">
        <f t="shared" si="1097"/>
        <v>77.065014633262138</v>
      </c>
      <c r="I848" s="3">
        <f t="shared" si="1097"/>
        <v>26.656842041508799</v>
      </c>
      <c r="J848" s="3">
        <f t="shared" si="1097"/>
        <v>0</v>
      </c>
      <c r="K848" s="3">
        <f t="shared" si="1097"/>
        <v>0</v>
      </c>
      <c r="L848" s="3">
        <f t="shared" si="1097"/>
        <v>0</v>
      </c>
      <c r="M848" s="3">
        <f t="shared" si="1097"/>
        <v>0</v>
      </c>
      <c r="N848" s="3">
        <f t="shared" si="1097"/>
        <v>0</v>
      </c>
      <c r="O848" s="3">
        <f t="shared" si="1097"/>
        <v>77722.259128035104</v>
      </c>
      <c r="P848" s="3">
        <f t="shared" si="1097"/>
        <v>0</v>
      </c>
      <c r="Q848" s="3">
        <f t="shared" si="1097"/>
        <v>12.725559276110015</v>
      </c>
      <c r="R848" s="3">
        <f t="shared" si="1097"/>
        <v>0</v>
      </c>
      <c r="S848" s="3">
        <f t="shared" si="1097"/>
        <v>0</v>
      </c>
      <c r="T848" s="3">
        <f t="shared" si="1097"/>
        <v>0</v>
      </c>
      <c r="U848" s="3">
        <f t="shared" si="1097"/>
        <v>52.309062953427869</v>
      </c>
      <c r="V848" s="3">
        <f t="shared" si="1097"/>
        <v>0</v>
      </c>
      <c r="W848" s="3">
        <f t="shared" si="1097"/>
        <v>0</v>
      </c>
      <c r="X848" s="3">
        <f t="shared" si="1097"/>
        <v>263.43790403279104</v>
      </c>
      <c r="Y848" s="3">
        <f t="shared" si="1097"/>
        <v>0</v>
      </c>
      <c r="Z848" s="3">
        <f t="shared" si="1097"/>
        <v>0</v>
      </c>
      <c r="AA848" s="3">
        <f t="shared" si="1097"/>
        <v>0</v>
      </c>
      <c r="AB848" s="3">
        <f t="shared" si="1097"/>
        <v>1.3229524108176272</v>
      </c>
      <c r="AC848" s="3">
        <f t="shared" si="1097"/>
        <v>0</v>
      </c>
      <c r="AD848" s="3">
        <f t="shared" si="1097"/>
        <v>0</v>
      </c>
      <c r="AE848" s="3">
        <f t="shared" si="1097"/>
        <v>0</v>
      </c>
      <c r="AF848" s="3">
        <f t="shared" si="1097"/>
        <v>0</v>
      </c>
      <c r="AG848" s="3">
        <f t="shared" si="1097"/>
        <v>0</v>
      </c>
      <c r="AH848" s="3">
        <f t="shared" si="1097"/>
        <v>0</v>
      </c>
      <c r="AI848" s="3">
        <f t="shared" si="1097"/>
        <v>0</v>
      </c>
      <c r="AJ848" s="3">
        <f t="shared" si="1097"/>
        <v>0</v>
      </c>
      <c r="AK848" s="3">
        <f t="shared" si="1097"/>
        <v>0</v>
      </c>
      <c r="AL848" s="3">
        <f t="shared" si="1097"/>
        <v>653.95670460640633</v>
      </c>
      <c r="AM848" s="3">
        <f t="shared" si="1097"/>
        <v>349.66453483762825</v>
      </c>
      <c r="AN848" s="3">
        <f t="shared" si="1097"/>
        <v>0</v>
      </c>
      <c r="AO848" s="3">
        <f t="shared" si="1097"/>
        <v>0</v>
      </c>
      <c r="AP848" s="3">
        <f t="shared" si="1097"/>
        <v>0</v>
      </c>
      <c r="AQ848" s="3">
        <f t="shared" si="1097"/>
        <v>20.508004794373452</v>
      </c>
      <c r="AR848" s="3">
        <f t="shared" si="1097"/>
        <v>55.17698339981235</v>
      </c>
      <c r="AS848" s="3">
        <f t="shared" si="1097"/>
        <v>32.337968339070763</v>
      </c>
      <c r="AT848" s="3">
        <f t="shared" si="1085"/>
        <v>122769.99999999999</v>
      </c>
      <c r="AU848" s="3">
        <f>model!AT15</f>
        <v>122770</v>
      </c>
    </row>
    <row r="849" spans="1:47" x14ac:dyDescent="0.25">
      <c r="A849" s="2" t="s">
        <v>15</v>
      </c>
      <c r="B849" s="3">
        <f t="shared" ref="B849:AS849" si="1098">B800*($AU800/$AT800)</f>
        <v>0</v>
      </c>
      <c r="C849" s="3">
        <f t="shared" si="1098"/>
        <v>0</v>
      </c>
      <c r="D849" s="3">
        <f t="shared" si="1098"/>
        <v>1052.1710009428307</v>
      </c>
      <c r="E849" s="3">
        <f t="shared" si="1098"/>
        <v>160.27591319401648</v>
      </c>
      <c r="F849" s="3">
        <f t="shared" si="1098"/>
        <v>0</v>
      </c>
      <c r="G849" s="3">
        <f t="shared" si="1098"/>
        <v>0</v>
      </c>
      <c r="H849" s="3">
        <f t="shared" si="1098"/>
        <v>0</v>
      </c>
      <c r="I849" s="3">
        <f t="shared" si="1098"/>
        <v>0</v>
      </c>
      <c r="J849" s="3">
        <f t="shared" si="1098"/>
        <v>0</v>
      </c>
      <c r="K849" s="3">
        <f t="shared" si="1098"/>
        <v>76.878600520213013</v>
      </c>
      <c r="L849" s="3">
        <f t="shared" si="1098"/>
        <v>0</v>
      </c>
      <c r="M849" s="3">
        <f t="shared" si="1098"/>
        <v>0</v>
      </c>
      <c r="N849" s="3">
        <f t="shared" si="1098"/>
        <v>0</v>
      </c>
      <c r="O849" s="3">
        <f t="shared" si="1098"/>
        <v>0</v>
      </c>
      <c r="P849" s="3">
        <f t="shared" si="1098"/>
        <v>2547.3637132441381</v>
      </c>
      <c r="Q849" s="3">
        <f t="shared" si="1098"/>
        <v>0</v>
      </c>
      <c r="R849" s="3">
        <f t="shared" si="1098"/>
        <v>0</v>
      </c>
      <c r="S849" s="3">
        <f t="shared" si="1098"/>
        <v>0</v>
      </c>
      <c r="T849" s="3">
        <f t="shared" si="1098"/>
        <v>0</v>
      </c>
      <c r="U849" s="3">
        <f t="shared" si="1098"/>
        <v>0</v>
      </c>
      <c r="V849" s="3">
        <f t="shared" si="1098"/>
        <v>5.0698907650197178</v>
      </c>
      <c r="W849" s="3">
        <f t="shared" si="1098"/>
        <v>0</v>
      </c>
      <c r="X849" s="3">
        <f t="shared" si="1098"/>
        <v>0</v>
      </c>
      <c r="Y849" s="3">
        <f t="shared" si="1098"/>
        <v>0</v>
      </c>
      <c r="Z849" s="3">
        <f t="shared" si="1098"/>
        <v>0</v>
      </c>
      <c r="AA849" s="3">
        <f t="shared" si="1098"/>
        <v>0</v>
      </c>
      <c r="AB849" s="3">
        <f t="shared" si="1098"/>
        <v>0</v>
      </c>
      <c r="AC849" s="3">
        <f t="shared" si="1098"/>
        <v>0</v>
      </c>
      <c r="AD849" s="3">
        <f t="shared" si="1098"/>
        <v>0</v>
      </c>
      <c r="AE849" s="3">
        <f t="shared" si="1098"/>
        <v>0</v>
      </c>
      <c r="AF849" s="3">
        <f t="shared" si="1098"/>
        <v>0</v>
      </c>
      <c r="AG849" s="3">
        <f t="shared" si="1098"/>
        <v>0</v>
      </c>
      <c r="AH849" s="3">
        <f t="shared" si="1098"/>
        <v>0</v>
      </c>
      <c r="AI849" s="3">
        <f t="shared" si="1098"/>
        <v>0</v>
      </c>
      <c r="AJ849" s="3">
        <f t="shared" si="1098"/>
        <v>0</v>
      </c>
      <c r="AK849" s="3">
        <f t="shared" si="1098"/>
        <v>0</v>
      </c>
      <c r="AL849" s="3">
        <f t="shared" si="1098"/>
        <v>0</v>
      </c>
      <c r="AM849" s="3">
        <f t="shared" si="1098"/>
        <v>0</v>
      </c>
      <c r="AN849" s="3">
        <f t="shared" si="1098"/>
        <v>46.240881333781907</v>
      </c>
      <c r="AO849" s="3">
        <f t="shared" si="1098"/>
        <v>0</v>
      </c>
      <c r="AP849" s="3">
        <f t="shared" si="1098"/>
        <v>0</v>
      </c>
      <c r="AQ849" s="3">
        <f t="shared" si="1098"/>
        <v>0</v>
      </c>
      <c r="AR849" s="3">
        <f t="shared" si="1098"/>
        <v>0</v>
      </c>
      <c r="AS849" s="3">
        <f t="shared" si="1098"/>
        <v>0</v>
      </c>
      <c r="AT849" s="3">
        <f t="shared" si="1085"/>
        <v>3888</v>
      </c>
      <c r="AU849" s="3">
        <f>model!AT16</f>
        <v>3888</v>
      </c>
    </row>
    <row r="850" spans="1:47" x14ac:dyDescent="0.25">
      <c r="A850" s="2" t="s">
        <v>16</v>
      </c>
      <c r="B850" s="3">
        <f t="shared" ref="B850:AS850" si="1099">B801*($AU801/$AT801)</f>
        <v>85.902845685936569</v>
      </c>
      <c r="C850" s="3">
        <f t="shared" si="1099"/>
        <v>0</v>
      </c>
      <c r="D850" s="3">
        <f t="shared" si="1099"/>
        <v>16.06281710249063</v>
      </c>
      <c r="E850" s="3">
        <f t="shared" si="1099"/>
        <v>0</v>
      </c>
      <c r="F850" s="3">
        <f t="shared" si="1099"/>
        <v>0</v>
      </c>
      <c r="G850" s="3">
        <f t="shared" si="1099"/>
        <v>0</v>
      </c>
      <c r="H850" s="3">
        <f t="shared" si="1099"/>
        <v>0</v>
      </c>
      <c r="I850" s="3">
        <f t="shared" si="1099"/>
        <v>0</v>
      </c>
      <c r="J850" s="3">
        <f t="shared" si="1099"/>
        <v>0</v>
      </c>
      <c r="K850" s="3">
        <f t="shared" si="1099"/>
        <v>1078.2965294336918</v>
      </c>
      <c r="L850" s="3">
        <f t="shared" si="1099"/>
        <v>0</v>
      </c>
      <c r="M850" s="3">
        <f t="shared" si="1099"/>
        <v>0</v>
      </c>
      <c r="N850" s="3">
        <f t="shared" si="1099"/>
        <v>0</v>
      </c>
      <c r="O850" s="3">
        <f t="shared" si="1099"/>
        <v>186.20252622266236</v>
      </c>
      <c r="P850" s="3">
        <f t="shared" si="1099"/>
        <v>0</v>
      </c>
      <c r="Q850" s="3">
        <f t="shared" si="1099"/>
        <v>8972.7717609732681</v>
      </c>
      <c r="R850" s="3">
        <f t="shared" si="1099"/>
        <v>0</v>
      </c>
      <c r="S850" s="3">
        <f t="shared" si="1099"/>
        <v>0</v>
      </c>
      <c r="T850" s="3">
        <f t="shared" si="1099"/>
        <v>0</v>
      </c>
      <c r="U850" s="3">
        <f t="shared" si="1099"/>
        <v>0</v>
      </c>
      <c r="V850" s="3">
        <f t="shared" si="1099"/>
        <v>0</v>
      </c>
      <c r="W850" s="3">
        <f t="shared" si="1099"/>
        <v>0</v>
      </c>
      <c r="X850" s="3">
        <f t="shared" si="1099"/>
        <v>0</v>
      </c>
      <c r="Y850" s="3">
        <f t="shared" si="1099"/>
        <v>0</v>
      </c>
      <c r="Z850" s="3">
        <f t="shared" si="1099"/>
        <v>0</v>
      </c>
      <c r="AA850" s="3">
        <f t="shared" si="1099"/>
        <v>0</v>
      </c>
      <c r="AB850" s="3">
        <f t="shared" si="1099"/>
        <v>49.998761786668723</v>
      </c>
      <c r="AC850" s="3">
        <f t="shared" si="1099"/>
        <v>0</v>
      </c>
      <c r="AD850" s="3">
        <f t="shared" si="1099"/>
        <v>0</v>
      </c>
      <c r="AE850" s="3">
        <f t="shared" si="1099"/>
        <v>0</v>
      </c>
      <c r="AF850" s="3">
        <f t="shared" si="1099"/>
        <v>0</v>
      </c>
      <c r="AG850" s="3">
        <f t="shared" si="1099"/>
        <v>0</v>
      </c>
      <c r="AH850" s="3">
        <f t="shared" si="1099"/>
        <v>51.244559492250403</v>
      </c>
      <c r="AI850" s="3">
        <f t="shared" si="1099"/>
        <v>2075.8011661787041</v>
      </c>
      <c r="AJ850" s="3">
        <f t="shared" si="1099"/>
        <v>0</v>
      </c>
      <c r="AK850" s="3">
        <f t="shared" si="1099"/>
        <v>0</v>
      </c>
      <c r="AL850" s="3">
        <f t="shared" si="1099"/>
        <v>0</v>
      </c>
      <c r="AM850" s="3">
        <f t="shared" si="1099"/>
        <v>0</v>
      </c>
      <c r="AN850" s="3">
        <f t="shared" si="1099"/>
        <v>0</v>
      </c>
      <c r="AO850" s="3">
        <f t="shared" si="1099"/>
        <v>0</v>
      </c>
      <c r="AP850" s="3">
        <f t="shared" si="1099"/>
        <v>0</v>
      </c>
      <c r="AQ850" s="3">
        <f t="shared" si="1099"/>
        <v>527.7190331243296</v>
      </c>
      <c r="AR850" s="3">
        <f t="shared" si="1099"/>
        <v>0</v>
      </c>
      <c r="AS850" s="3">
        <f t="shared" si="1099"/>
        <v>0</v>
      </c>
      <c r="AT850" s="3">
        <f t="shared" si="1085"/>
        <v>13044.000000000002</v>
      </c>
      <c r="AU850" s="3">
        <f>model!AT17</f>
        <v>13044</v>
      </c>
    </row>
    <row r="851" spans="1:47" x14ac:dyDescent="0.25">
      <c r="A851" s="2" t="s">
        <v>17</v>
      </c>
      <c r="B851" s="3">
        <f t="shared" ref="B851:AS851" si="1100">B802*($AU802/$AT802)</f>
        <v>0</v>
      </c>
      <c r="C851" s="3">
        <f t="shared" si="1100"/>
        <v>0</v>
      </c>
      <c r="D851" s="3">
        <f t="shared" si="1100"/>
        <v>3.2892938795917903</v>
      </c>
      <c r="E851" s="3">
        <f t="shared" si="1100"/>
        <v>0</v>
      </c>
      <c r="F851" s="3">
        <f t="shared" si="1100"/>
        <v>0</v>
      </c>
      <c r="G851" s="3">
        <f t="shared" si="1100"/>
        <v>8.150251558776576</v>
      </c>
      <c r="H851" s="3">
        <f t="shared" si="1100"/>
        <v>0</v>
      </c>
      <c r="I851" s="3">
        <f t="shared" si="1100"/>
        <v>0</v>
      </c>
      <c r="J851" s="3">
        <f t="shared" si="1100"/>
        <v>0</v>
      </c>
      <c r="K851" s="3">
        <f t="shared" si="1100"/>
        <v>140.19696493827587</v>
      </c>
      <c r="L851" s="3">
        <f t="shared" si="1100"/>
        <v>0</v>
      </c>
      <c r="M851" s="3">
        <f t="shared" si="1100"/>
        <v>0</v>
      </c>
      <c r="N851" s="3">
        <f t="shared" si="1100"/>
        <v>0</v>
      </c>
      <c r="O851" s="3">
        <f t="shared" si="1100"/>
        <v>0</v>
      </c>
      <c r="P851" s="3">
        <f t="shared" si="1100"/>
        <v>0</v>
      </c>
      <c r="Q851" s="3">
        <f t="shared" si="1100"/>
        <v>0</v>
      </c>
      <c r="R851" s="3">
        <f t="shared" si="1100"/>
        <v>186.58308056344416</v>
      </c>
      <c r="S851" s="3">
        <f t="shared" si="1100"/>
        <v>0</v>
      </c>
      <c r="T851" s="3">
        <f t="shared" si="1100"/>
        <v>0</v>
      </c>
      <c r="U851" s="3">
        <f t="shared" si="1100"/>
        <v>0</v>
      </c>
      <c r="V851" s="3">
        <f t="shared" si="1100"/>
        <v>0</v>
      </c>
      <c r="W851" s="3">
        <f t="shared" si="1100"/>
        <v>0</v>
      </c>
      <c r="X851" s="3">
        <f t="shared" si="1100"/>
        <v>0</v>
      </c>
      <c r="Y851" s="3">
        <f t="shared" si="1100"/>
        <v>0</v>
      </c>
      <c r="Z851" s="3">
        <f t="shared" si="1100"/>
        <v>0</v>
      </c>
      <c r="AA851" s="3">
        <f t="shared" si="1100"/>
        <v>165.78040905991153</v>
      </c>
      <c r="AB851" s="3">
        <f t="shared" si="1100"/>
        <v>0</v>
      </c>
      <c r="AC851" s="3">
        <f t="shared" si="1100"/>
        <v>0</v>
      </c>
      <c r="AD851" s="3">
        <f t="shared" si="1100"/>
        <v>0</v>
      </c>
      <c r="AE851" s="3">
        <f t="shared" si="1100"/>
        <v>0</v>
      </c>
      <c r="AF851" s="3">
        <f t="shared" si="1100"/>
        <v>0</v>
      </c>
      <c r="AG851" s="3">
        <f t="shared" si="1100"/>
        <v>0</v>
      </c>
      <c r="AH851" s="3">
        <f t="shared" si="1100"/>
        <v>0</v>
      </c>
      <c r="AI851" s="3">
        <f t="shared" si="1100"/>
        <v>0</v>
      </c>
      <c r="AJ851" s="3">
        <f t="shared" si="1100"/>
        <v>0</v>
      </c>
      <c r="AK851" s="3">
        <f t="shared" si="1100"/>
        <v>0</v>
      </c>
      <c r="AL851" s="3">
        <f t="shared" si="1100"/>
        <v>0</v>
      </c>
      <c r="AM851" s="3">
        <f t="shared" si="1100"/>
        <v>0</v>
      </c>
      <c r="AN851" s="3">
        <f t="shared" si="1100"/>
        <v>0</v>
      </c>
      <c r="AO851" s="3">
        <f t="shared" si="1100"/>
        <v>0</v>
      </c>
      <c r="AP851" s="3">
        <f t="shared" si="1100"/>
        <v>0</v>
      </c>
      <c r="AQ851" s="3">
        <f t="shared" si="1100"/>
        <v>0</v>
      </c>
      <c r="AR851" s="3">
        <f t="shared" si="1100"/>
        <v>0</v>
      </c>
      <c r="AS851" s="3">
        <f t="shared" si="1100"/>
        <v>0</v>
      </c>
      <c r="AT851" s="3">
        <f t="shared" si="1085"/>
        <v>503.99999999999989</v>
      </c>
      <c r="AU851" s="3">
        <f>model!AT18</f>
        <v>504</v>
      </c>
    </row>
    <row r="852" spans="1:47" x14ac:dyDescent="0.25">
      <c r="A852" s="2" t="s">
        <v>18</v>
      </c>
      <c r="B852" s="3">
        <f t="shared" ref="B852:AS852" si="1101">B803*($AU803/$AT803)</f>
        <v>7.7132189429796094</v>
      </c>
      <c r="C852" s="3">
        <f t="shared" si="1101"/>
        <v>22.830368395876281</v>
      </c>
      <c r="D852" s="3">
        <f t="shared" si="1101"/>
        <v>0</v>
      </c>
      <c r="E852" s="3">
        <f t="shared" si="1101"/>
        <v>0</v>
      </c>
      <c r="F852" s="3">
        <f t="shared" si="1101"/>
        <v>0</v>
      </c>
      <c r="G852" s="3">
        <f t="shared" si="1101"/>
        <v>0</v>
      </c>
      <c r="H852" s="3">
        <f t="shared" si="1101"/>
        <v>0</v>
      </c>
      <c r="I852" s="3">
        <f t="shared" si="1101"/>
        <v>0</v>
      </c>
      <c r="J852" s="3">
        <f t="shared" si="1101"/>
        <v>0</v>
      </c>
      <c r="K852" s="3">
        <f t="shared" si="1101"/>
        <v>0</v>
      </c>
      <c r="L852" s="3">
        <f t="shared" si="1101"/>
        <v>0</v>
      </c>
      <c r="M852" s="3">
        <f t="shared" si="1101"/>
        <v>0</v>
      </c>
      <c r="N852" s="3">
        <f t="shared" si="1101"/>
        <v>0</v>
      </c>
      <c r="O852" s="3">
        <f t="shared" si="1101"/>
        <v>0</v>
      </c>
      <c r="P852" s="3">
        <f t="shared" si="1101"/>
        <v>0</v>
      </c>
      <c r="Q852" s="3">
        <f t="shared" si="1101"/>
        <v>0</v>
      </c>
      <c r="R852" s="3">
        <f t="shared" si="1101"/>
        <v>0</v>
      </c>
      <c r="S852" s="3">
        <f t="shared" si="1101"/>
        <v>2746.9229731916516</v>
      </c>
      <c r="T852" s="3">
        <f t="shared" si="1101"/>
        <v>0</v>
      </c>
      <c r="U852" s="3">
        <f t="shared" si="1101"/>
        <v>0</v>
      </c>
      <c r="V852" s="3">
        <f t="shared" si="1101"/>
        <v>0</v>
      </c>
      <c r="W852" s="3">
        <f t="shared" si="1101"/>
        <v>0</v>
      </c>
      <c r="X852" s="3">
        <f t="shared" si="1101"/>
        <v>0</v>
      </c>
      <c r="Y852" s="3">
        <f t="shared" si="1101"/>
        <v>0</v>
      </c>
      <c r="Z852" s="3">
        <f t="shared" si="1101"/>
        <v>82.32173896773881</v>
      </c>
      <c r="AA852" s="3">
        <f t="shared" si="1101"/>
        <v>0</v>
      </c>
      <c r="AB852" s="3">
        <f t="shared" si="1101"/>
        <v>0</v>
      </c>
      <c r="AC852" s="3">
        <f t="shared" si="1101"/>
        <v>0</v>
      </c>
      <c r="AD852" s="3">
        <f t="shared" si="1101"/>
        <v>75.243502846728447</v>
      </c>
      <c r="AE852" s="3">
        <f t="shared" si="1101"/>
        <v>0</v>
      </c>
      <c r="AF852" s="3">
        <f t="shared" si="1101"/>
        <v>92.701809577900946</v>
      </c>
      <c r="AG852" s="3">
        <f t="shared" si="1101"/>
        <v>0</v>
      </c>
      <c r="AH852" s="3">
        <f t="shared" si="1101"/>
        <v>0</v>
      </c>
      <c r="AI852" s="3">
        <f t="shared" si="1101"/>
        <v>0</v>
      </c>
      <c r="AJ852" s="3">
        <f t="shared" si="1101"/>
        <v>665.56736045634011</v>
      </c>
      <c r="AK852" s="3">
        <f t="shared" si="1101"/>
        <v>0</v>
      </c>
      <c r="AL852" s="3">
        <f t="shared" si="1101"/>
        <v>0</v>
      </c>
      <c r="AM852" s="3">
        <f t="shared" si="1101"/>
        <v>0</v>
      </c>
      <c r="AN852" s="3">
        <f t="shared" si="1101"/>
        <v>0</v>
      </c>
      <c r="AO852" s="3">
        <f t="shared" si="1101"/>
        <v>3.6990276207849035</v>
      </c>
      <c r="AP852" s="3">
        <f t="shared" si="1101"/>
        <v>0</v>
      </c>
      <c r="AQ852" s="3">
        <f t="shared" si="1101"/>
        <v>0</v>
      </c>
      <c r="AR852" s="3">
        <f t="shared" si="1101"/>
        <v>0</v>
      </c>
      <c r="AS852" s="3">
        <f t="shared" si="1101"/>
        <v>0</v>
      </c>
      <c r="AT852" s="3">
        <f t="shared" si="1085"/>
        <v>3697.0000000000005</v>
      </c>
      <c r="AU852" s="3">
        <f>model!AT19</f>
        <v>3697</v>
      </c>
    </row>
    <row r="853" spans="1:47" x14ac:dyDescent="0.25">
      <c r="A853" s="2" t="s">
        <v>19</v>
      </c>
      <c r="B853" s="3">
        <f t="shared" ref="B853:AS853" si="1102">B804*($AU804/$AT804)</f>
        <v>14.428240821775052</v>
      </c>
      <c r="C853" s="3">
        <f t="shared" si="1102"/>
        <v>0</v>
      </c>
      <c r="D853" s="3">
        <f t="shared" si="1102"/>
        <v>0</v>
      </c>
      <c r="E853" s="3">
        <f t="shared" si="1102"/>
        <v>0</v>
      </c>
      <c r="F853" s="3">
        <f t="shared" si="1102"/>
        <v>0</v>
      </c>
      <c r="G853" s="3">
        <f t="shared" si="1102"/>
        <v>0</v>
      </c>
      <c r="H853" s="3">
        <f t="shared" si="1102"/>
        <v>0</v>
      </c>
      <c r="I853" s="3">
        <f t="shared" si="1102"/>
        <v>0</v>
      </c>
      <c r="J853" s="3">
        <f t="shared" si="1102"/>
        <v>0</v>
      </c>
      <c r="K853" s="3">
        <f t="shared" si="1102"/>
        <v>1093.1322629124995</v>
      </c>
      <c r="L853" s="3">
        <f t="shared" si="1102"/>
        <v>0</v>
      </c>
      <c r="M853" s="3">
        <f t="shared" si="1102"/>
        <v>50.053296492007277</v>
      </c>
      <c r="N853" s="3">
        <f t="shared" si="1102"/>
        <v>0</v>
      </c>
      <c r="O853" s="3">
        <f t="shared" si="1102"/>
        <v>0</v>
      </c>
      <c r="P853" s="3">
        <f t="shared" si="1102"/>
        <v>0</v>
      </c>
      <c r="Q853" s="3">
        <f t="shared" si="1102"/>
        <v>0</v>
      </c>
      <c r="R853" s="3">
        <f t="shared" si="1102"/>
        <v>0</v>
      </c>
      <c r="S853" s="3">
        <f t="shared" si="1102"/>
        <v>0</v>
      </c>
      <c r="T853" s="3">
        <f t="shared" si="1102"/>
        <v>1326.1950835684968</v>
      </c>
      <c r="U853" s="3">
        <f t="shared" si="1102"/>
        <v>0</v>
      </c>
      <c r="V853" s="3">
        <f t="shared" si="1102"/>
        <v>0</v>
      </c>
      <c r="W853" s="3">
        <f t="shared" si="1102"/>
        <v>0</v>
      </c>
      <c r="X853" s="3">
        <f t="shared" si="1102"/>
        <v>0</v>
      </c>
      <c r="Y853" s="3">
        <f t="shared" si="1102"/>
        <v>0</v>
      </c>
      <c r="Z853" s="3">
        <f t="shared" si="1102"/>
        <v>0</v>
      </c>
      <c r="AA853" s="3">
        <f t="shared" si="1102"/>
        <v>0</v>
      </c>
      <c r="AB853" s="3">
        <f t="shared" si="1102"/>
        <v>4.0433810282558502</v>
      </c>
      <c r="AC853" s="3">
        <f t="shared" si="1102"/>
        <v>0</v>
      </c>
      <c r="AD853" s="3">
        <f t="shared" si="1102"/>
        <v>0</v>
      </c>
      <c r="AE853" s="3">
        <f t="shared" si="1102"/>
        <v>13.147735176965474</v>
      </c>
      <c r="AF853" s="3">
        <f t="shared" si="1102"/>
        <v>0</v>
      </c>
      <c r="AG853" s="3">
        <f t="shared" si="1102"/>
        <v>0</v>
      </c>
      <c r="AH853" s="3">
        <f t="shared" si="1102"/>
        <v>0</v>
      </c>
      <c r="AI853" s="3">
        <f t="shared" si="1102"/>
        <v>0</v>
      </c>
      <c r="AJ853" s="3">
        <f t="shared" si="1102"/>
        <v>0</v>
      </c>
      <c r="AK853" s="3">
        <f t="shared" si="1102"/>
        <v>0</v>
      </c>
      <c r="AL853" s="3">
        <f t="shared" si="1102"/>
        <v>0</v>
      </c>
      <c r="AM853" s="3">
        <f t="shared" si="1102"/>
        <v>0</v>
      </c>
      <c r="AN853" s="3">
        <f t="shared" si="1102"/>
        <v>0</v>
      </c>
      <c r="AO853" s="3">
        <f t="shared" si="1102"/>
        <v>0</v>
      </c>
      <c r="AP853" s="3">
        <f t="shared" si="1102"/>
        <v>0</v>
      </c>
      <c r="AQ853" s="3">
        <f t="shared" si="1102"/>
        <v>0</v>
      </c>
      <c r="AR853" s="3">
        <f t="shared" si="1102"/>
        <v>0</v>
      </c>
      <c r="AS853" s="3">
        <f t="shared" si="1102"/>
        <v>0</v>
      </c>
      <c r="AT853" s="3">
        <f t="shared" si="1085"/>
        <v>2501</v>
      </c>
      <c r="AU853" s="3">
        <f>model!AT20</f>
        <v>2501</v>
      </c>
    </row>
    <row r="854" spans="1:47" x14ac:dyDescent="0.25">
      <c r="A854" s="2" t="s">
        <v>20</v>
      </c>
      <c r="B854" s="3">
        <f t="shared" ref="B854:AS854" si="1103">B805*($AU805/$AT805)</f>
        <v>1987.0309532891829</v>
      </c>
      <c r="C854" s="3">
        <f t="shared" si="1103"/>
        <v>0</v>
      </c>
      <c r="D854" s="3">
        <f t="shared" si="1103"/>
        <v>0</v>
      </c>
      <c r="E854" s="3">
        <f t="shared" si="1103"/>
        <v>0</v>
      </c>
      <c r="F854" s="3">
        <f t="shared" si="1103"/>
        <v>0</v>
      </c>
      <c r="G854" s="3">
        <f t="shared" si="1103"/>
        <v>0</v>
      </c>
      <c r="H854" s="3">
        <f t="shared" si="1103"/>
        <v>0</v>
      </c>
      <c r="I854" s="3">
        <f t="shared" si="1103"/>
        <v>0</v>
      </c>
      <c r="J854" s="3">
        <f t="shared" si="1103"/>
        <v>0</v>
      </c>
      <c r="K854" s="3">
        <f t="shared" si="1103"/>
        <v>0</v>
      </c>
      <c r="L854" s="3">
        <f t="shared" si="1103"/>
        <v>0</v>
      </c>
      <c r="M854" s="3">
        <f t="shared" si="1103"/>
        <v>0</v>
      </c>
      <c r="N854" s="3">
        <f t="shared" si="1103"/>
        <v>0</v>
      </c>
      <c r="O854" s="3">
        <f t="shared" si="1103"/>
        <v>232.40339388841591</v>
      </c>
      <c r="P854" s="3">
        <f t="shared" si="1103"/>
        <v>0</v>
      </c>
      <c r="Q854" s="3">
        <f t="shared" si="1103"/>
        <v>2.4940117128623083</v>
      </c>
      <c r="R854" s="3">
        <f t="shared" si="1103"/>
        <v>0</v>
      </c>
      <c r="S854" s="3">
        <f t="shared" si="1103"/>
        <v>0</v>
      </c>
      <c r="T854" s="3">
        <f t="shared" si="1103"/>
        <v>0</v>
      </c>
      <c r="U854" s="3">
        <f t="shared" si="1103"/>
        <v>13791.727613506777</v>
      </c>
      <c r="V854" s="3">
        <f t="shared" si="1103"/>
        <v>0</v>
      </c>
      <c r="W854" s="3">
        <f t="shared" si="1103"/>
        <v>0</v>
      </c>
      <c r="X854" s="3">
        <f t="shared" si="1103"/>
        <v>0</v>
      </c>
      <c r="Y854" s="3">
        <f t="shared" si="1103"/>
        <v>16.096826582826399</v>
      </c>
      <c r="Z854" s="3">
        <f t="shared" si="1103"/>
        <v>0</v>
      </c>
      <c r="AA854" s="3">
        <f t="shared" si="1103"/>
        <v>0</v>
      </c>
      <c r="AB854" s="3">
        <f t="shared" si="1103"/>
        <v>0.21400731918146942</v>
      </c>
      <c r="AC854" s="3">
        <f t="shared" si="1103"/>
        <v>0</v>
      </c>
      <c r="AD854" s="3">
        <f t="shared" si="1103"/>
        <v>0</v>
      </c>
      <c r="AE854" s="3">
        <f t="shared" si="1103"/>
        <v>0</v>
      </c>
      <c r="AF854" s="3">
        <f t="shared" si="1103"/>
        <v>0</v>
      </c>
      <c r="AG854" s="3">
        <f t="shared" si="1103"/>
        <v>0</v>
      </c>
      <c r="AH854" s="3">
        <f t="shared" si="1103"/>
        <v>0</v>
      </c>
      <c r="AI854" s="3">
        <f t="shared" si="1103"/>
        <v>0</v>
      </c>
      <c r="AJ854" s="3">
        <f t="shared" si="1103"/>
        <v>0</v>
      </c>
      <c r="AK854" s="3">
        <f t="shared" si="1103"/>
        <v>0</v>
      </c>
      <c r="AL854" s="3">
        <f t="shared" si="1103"/>
        <v>161.24027136308047</v>
      </c>
      <c r="AM854" s="3">
        <f t="shared" si="1103"/>
        <v>0</v>
      </c>
      <c r="AN854" s="3">
        <f t="shared" si="1103"/>
        <v>0</v>
      </c>
      <c r="AO854" s="3">
        <f t="shared" si="1103"/>
        <v>0</v>
      </c>
      <c r="AP854" s="3">
        <f t="shared" si="1103"/>
        <v>0</v>
      </c>
      <c r="AQ854" s="3">
        <f t="shared" si="1103"/>
        <v>8.7929223376782506</v>
      </c>
      <c r="AR854" s="3">
        <f t="shared" si="1103"/>
        <v>0</v>
      </c>
      <c r="AS854" s="3">
        <f t="shared" si="1103"/>
        <v>0</v>
      </c>
      <c r="AT854" s="3">
        <f t="shared" si="1085"/>
        <v>16200.000000000005</v>
      </c>
      <c r="AU854" s="3">
        <f>model!AT21</f>
        <v>16200</v>
      </c>
    </row>
    <row r="855" spans="1:47" x14ac:dyDescent="0.25">
      <c r="A855" s="2" t="s">
        <v>21</v>
      </c>
      <c r="B855" s="3">
        <f t="shared" ref="B855:AS855" si="1104">B806*($AU806/$AT806)</f>
        <v>78.21899221679935</v>
      </c>
      <c r="C855" s="3">
        <f t="shared" si="1104"/>
        <v>0</v>
      </c>
      <c r="D855" s="3">
        <f t="shared" si="1104"/>
        <v>1188.3647179068807</v>
      </c>
      <c r="E855" s="3">
        <f t="shared" si="1104"/>
        <v>0</v>
      </c>
      <c r="F855" s="3">
        <f t="shared" si="1104"/>
        <v>0</v>
      </c>
      <c r="G855" s="3">
        <f t="shared" si="1104"/>
        <v>0</v>
      </c>
      <c r="H855" s="3">
        <f t="shared" si="1104"/>
        <v>0</v>
      </c>
      <c r="I855" s="3">
        <f t="shared" si="1104"/>
        <v>0</v>
      </c>
      <c r="J855" s="3">
        <f t="shared" si="1104"/>
        <v>0</v>
      </c>
      <c r="K855" s="3">
        <f t="shared" si="1104"/>
        <v>911.71308803733928</v>
      </c>
      <c r="L855" s="3">
        <f t="shared" si="1104"/>
        <v>0</v>
      </c>
      <c r="M855" s="3">
        <f t="shared" si="1104"/>
        <v>0</v>
      </c>
      <c r="N855" s="3">
        <f t="shared" si="1104"/>
        <v>0</v>
      </c>
      <c r="O855" s="3">
        <f t="shared" si="1104"/>
        <v>0</v>
      </c>
      <c r="P855" s="3">
        <f t="shared" si="1104"/>
        <v>112.82730091468507</v>
      </c>
      <c r="Q855" s="3">
        <f t="shared" si="1104"/>
        <v>4.7306367889445191</v>
      </c>
      <c r="R855" s="3">
        <f t="shared" si="1104"/>
        <v>0</v>
      </c>
      <c r="S855" s="3">
        <f t="shared" si="1104"/>
        <v>0</v>
      </c>
      <c r="T855" s="3">
        <f t="shared" si="1104"/>
        <v>0</v>
      </c>
      <c r="U855" s="3">
        <f t="shared" si="1104"/>
        <v>0</v>
      </c>
      <c r="V855" s="3">
        <f t="shared" si="1104"/>
        <v>3355.665339448391</v>
      </c>
      <c r="W855" s="3">
        <f t="shared" si="1104"/>
        <v>0</v>
      </c>
      <c r="X855" s="3">
        <f t="shared" si="1104"/>
        <v>0</v>
      </c>
      <c r="Y855" s="3">
        <f t="shared" si="1104"/>
        <v>0</v>
      </c>
      <c r="Z855" s="3">
        <f t="shared" si="1104"/>
        <v>0</v>
      </c>
      <c r="AA855" s="3">
        <f t="shared" si="1104"/>
        <v>30.325863741565342</v>
      </c>
      <c r="AB855" s="3">
        <f t="shared" si="1104"/>
        <v>0</v>
      </c>
      <c r="AC855" s="3">
        <f t="shared" si="1104"/>
        <v>0</v>
      </c>
      <c r="AD855" s="3">
        <f t="shared" si="1104"/>
        <v>0</v>
      </c>
      <c r="AE855" s="3">
        <f t="shared" si="1104"/>
        <v>0</v>
      </c>
      <c r="AF855" s="3">
        <f t="shared" si="1104"/>
        <v>0</v>
      </c>
      <c r="AG855" s="3">
        <f t="shared" si="1104"/>
        <v>0</v>
      </c>
      <c r="AH855" s="3">
        <f t="shared" si="1104"/>
        <v>0</v>
      </c>
      <c r="AI855" s="3">
        <f t="shared" si="1104"/>
        <v>0</v>
      </c>
      <c r="AJ855" s="3">
        <f t="shared" si="1104"/>
        <v>0</v>
      </c>
      <c r="AK855" s="3">
        <f t="shared" si="1104"/>
        <v>156.75399878958095</v>
      </c>
      <c r="AL855" s="3">
        <f t="shared" si="1104"/>
        <v>0</v>
      </c>
      <c r="AM855" s="3">
        <f t="shared" si="1104"/>
        <v>0</v>
      </c>
      <c r="AN855" s="3">
        <f t="shared" si="1104"/>
        <v>101.55120090038513</v>
      </c>
      <c r="AO855" s="3">
        <f t="shared" si="1104"/>
        <v>0</v>
      </c>
      <c r="AP855" s="3">
        <f t="shared" si="1104"/>
        <v>0</v>
      </c>
      <c r="AQ855" s="3">
        <f t="shared" si="1104"/>
        <v>3.8488612554282051</v>
      </c>
      <c r="AR855" s="3">
        <f t="shared" si="1104"/>
        <v>0</v>
      </c>
      <c r="AS855" s="3">
        <f t="shared" si="1104"/>
        <v>0</v>
      </c>
      <c r="AT855" s="3">
        <f t="shared" si="1085"/>
        <v>5943.9999999999991</v>
      </c>
      <c r="AU855" s="3">
        <f>model!AT22</f>
        <v>5944</v>
      </c>
    </row>
    <row r="856" spans="1:47" x14ac:dyDescent="0.25">
      <c r="A856" s="2" t="s">
        <v>22</v>
      </c>
      <c r="B856" s="3">
        <f t="shared" ref="B856:AS856" si="1105">B807*($AU807/$AT807)</f>
        <v>23.293599764565755</v>
      </c>
      <c r="C856" s="3">
        <f t="shared" si="1105"/>
        <v>0</v>
      </c>
      <c r="D856" s="3">
        <f t="shared" si="1105"/>
        <v>0</v>
      </c>
      <c r="E856" s="3">
        <f t="shared" si="1105"/>
        <v>0</v>
      </c>
      <c r="F856" s="3">
        <f t="shared" si="1105"/>
        <v>0</v>
      </c>
      <c r="G856" s="3">
        <f t="shared" si="1105"/>
        <v>20.04307822274982</v>
      </c>
      <c r="H856" s="3">
        <f t="shared" si="1105"/>
        <v>0</v>
      </c>
      <c r="I856" s="3">
        <f t="shared" si="1105"/>
        <v>0</v>
      </c>
      <c r="J856" s="3">
        <f t="shared" si="1105"/>
        <v>0</v>
      </c>
      <c r="K856" s="3">
        <f t="shared" si="1105"/>
        <v>2706.4603968964466</v>
      </c>
      <c r="L856" s="3">
        <f t="shared" si="1105"/>
        <v>0</v>
      </c>
      <c r="M856" s="3">
        <f t="shared" si="1105"/>
        <v>5.1306850215689215</v>
      </c>
      <c r="N856" s="3">
        <f t="shared" si="1105"/>
        <v>0</v>
      </c>
      <c r="O856" s="3">
        <f t="shared" si="1105"/>
        <v>0</v>
      </c>
      <c r="P856" s="3">
        <f t="shared" si="1105"/>
        <v>0</v>
      </c>
      <c r="Q856" s="3">
        <f t="shared" si="1105"/>
        <v>0</v>
      </c>
      <c r="R856" s="3">
        <f t="shared" si="1105"/>
        <v>0</v>
      </c>
      <c r="S856" s="3">
        <f t="shared" si="1105"/>
        <v>0</v>
      </c>
      <c r="T856" s="3">
        <f t="shared" si="1105"/>
        <v>0</v>
      </c>
      <c r="U856" s="3">
        <f t="shared" si="1105"/>
        <v>0</v>
      </c>
      <c r="V856" s="3">
        <f t="shared" si="1105"/>
        <v>0</v>
      </c>
      <c r="W856" s="3">
        <f t="shared" si="1105"/>
        <v>2095.300111382076</v>
      </c>
      <c r="X856" s="3">
        <f t="shared" si="1105"/>
        <v>0</v>
      </c>
      <c r="Y856" s="3">
        <f t="shared" si="1105"/>
        <v>0</v>
      </c>
      <c r="Z856" s="3">
        <f t="shared" si="1105"/>
        <v>0</v>
      </c>
      <c r="AA856" s="3">
        <f t="shared" si="1105"/>
        <v>534.12127042511383</v>
      </c>
      <c r="AB856" s="3">
        <f t="shared" si="1105"/>
        <v>0</v>
      </c>
      <c r="AC856" s="3">
        <f t="shared" si="1105"/>
        <v>0</v>
      </c>
      <c r="AD856" s="3">
        <f t="shared" si="1105"/>
        <v>0</v>
      </c>
      <c r="AE856" s="3">
        <f t="shared" si="1105"/>
        <v>0</v>
      </c>
      <c r="AF856" s="3">
        <f t="shared" si="1105"/>
        <v>0</v>
      </c>
      <c r="AG856" s="3">
        <f t="shared" si="1105"/>
        <v>0</v>
      </c>
      <c r="AH856" s="3">
        <f t="shared" si="1105"/>
        <v>1558.0424223799657</v>
      </c>
      <c r="AI856" s="3">
        <f t="shared" si="1105"/>
        <v>0</v>
      </c>
      <c r="AJ856" s="3">
        <f t="shared" si="1105"/>
        <v>0</v>
      </c>
      <c r="AK856" s="3">
        <f t="shared" si="1105"/>
        <v>0</v>
      </c>
      <c r="AL856" s="3">
        <f t="shared" si="1105"/>
        <v>0</v>
      </c>
      <c r="AM856" s="3">
        <f t="shared" si="1105"/>
        <v>0</v>
      </c>
      <c r="AN856" s="3">
        <f t="shared" si="1105"/>
        <v>0</v>
      </c>
      <c r="AO856" s="3">
        <f t="shared" si="1105"/>
        <v>0</v>
      </c>
      <c r="AP856" s="3">
        <f t="shared" si="1105"/>
        <v>7.6084359075121499</v>
      </c>
      <c r="AQ856" s="3">
        <f t="shared" si="1105"/>
        <v>0</v>
      </c>
      <c r="AR856" s="3">
        <f t="shared" si="1105"/>
        <v>0</v>
      </c>
      <c r="AS856" s="3">
        <f t="shared" si="1105"/>
        <v>0</v>
      </c>
      <c r="AT856" s="3">
        <f t="shared" si="1085"/>
        <v>6949.9999999999982</v>
      </c>
      <c r="AU856" s="3">
        <f>model!AT23</f>
        <v>6950</v>
      </c>
    </row>
    <row r="857" spans="1:47" x14ac:dyDescent="0.25">
      <c r="A857" s="2" t="s">
        <v>23</v>
      </c>
      <c r="B857" s="3">
        <f t="shared" ref="B857:AS857" si="1106">B808*($AU808/$AT808)</f>
        <v>3988.2683913621049</v>
      </c>
      <c r="C857" s="3">
        <f t="shared" si="1106"/>
        <v>0</v>
      </c>
      <c r="D857" s="3">
        <f t="shared" si="1106"/>
        <v>37.224321841274303</v>
      </c>
      <c r="E857" s="3">
        <f t="shared" si="1106"/>
        <v>0</v>
      </c>
      <c r="F857" s="3">
        <f t="shared" si="1106"/>
        <v>0</v>
      </c>
      <c r="G857" s="3">
        <f t="shared" si="1106"/>
        <v>0</v>
      </c>
      <c r="H857" s="3">
        <f t="shared" si="1106"/>
        <v>0</v>
      </c>
      <c r="I857" s="3">
        <f t="shared" si="1106"/>
        <v>94.576471617041364</v>
      </c>
      <c r="J857" s="3">
        <f t="shared" si="1106"/>
        <v>0</v>
      </c>
      <c r="K857" s="3">
        <f t="shared" si="1106"/>
        <v>132.2152295464675</v>
      </c>
      <c r="L857" s="3">
        <f t="shared" si="1106"/>
        <v>0</v>
      </c>
      <c r="M857" s="3">
        <f t="shared" si="1106"/>
        <v>0</v>
      </c>
      <c r="N857" s="3">
        <f t="shared" si="1106"/>
        <v>0</v>
      </c>
      <c r="O857" s="3">
        <f t="shared" si="1106"/>
        <v>960.50881902215781</v>
      </c>
      <c r="P857" s="3">
        <f t="shared" si="1106"/>
        <v>0</v>
      </c>
      <c r="Q857" s="3">
        <f t="shared" si="1106"/>
        <v>0</v>
      </c>
      <c r="R857" s="3">
        <f t="shared" si="1106"/>
        <v>0</v>
      </c>
      <c r="S857" s="3">
        <f t="shared" si="1106"/>
        <v>0</v>
      </c>
      <c r="T857" s="3">
        <f t="shared" si="1106"/>
        <v>0</v>
      </c>
      <c r="U857" s="3">
        <f t="shared" si="1106"/>
        <v>0</v>
      </c>
      <c r="V857" s="3">
        <f t="shared" si="1106"/>
        <v>0</v>
      </c>
      <c r="W857" s="3">
        <f t="shared" si="1106"/>
        <v>0</v>
      </c>
      <c r="X857" s="3">
        <f t="shared" si="1106"/>
        <v>5573.3029526280252</v>
      </c>
      <c r="Y857" s="3">
        <f t="shared" si="1106"/>
        <v>0</v>
      </c>
      <c r="Z857" s="3">
        <f t="shared" si="1106"/>
        <v>0</v>
      </c>
      <c r="AA857" s="3">
        <f t="shared" si="1106"/>
        <v>0</v>
      </c>
      <c r="AB857" s="3">
        <f t="shared" si="1106"/>
        <v>0</v>
      </c>
      <c r="AC857" s="3">
        <f t="shared" si="1106"/>
        <v>0</v>
      </c>
      <c r="AD857" s="3">
        <f t="shared" si="1106"/>
        <v>0</v>
      </c>
      <c r="AE857" s="3">
        <f t="shared" si="1106"/>
        <v>0</v>
      </c>
      <c r="AF857" s="3">
        <f t="shared" si="1106"/>
        <v>0</v>
      </c>
      <c r="AG857" s="3">
        <f t="shared" si="1106"/>
        <v>0</v>
      </c>
      <c r="AH857" s="3">
        <f t="shared" si="1106"/>
        <v>0</v>
      </c>
      <c r="AI857" s="3">
        <f t="shared" si="1106"/>
        <v>0</v>
      </c>
      <c r="AJ857" s="3">
        <f t="shared" si="1106"/>
        <v>0</v>
      </c>
      <c r="AK857" s="3">
        <f t="shared" si="1106"/>
        <v>0</v>
      </c>
      <c r="AL857" s="3">
        <f t="shared" si="1106"/>
        <v>14.044952704027279</v>
      </c>
      <c r="AM857" s="3">
        <f t="shared" si="1106"/>
        <v>61.207176955553329</v>
      </c>
      <c r="AN857" s="3">
        <f t="shared" si="1106"/>
        <v>0</v>
      </c>
      <c r="AO857" s="3">
        <f t="shared" si="1106"/>
        <v>0</v>
      </c>
      <c r="AP857" s="3">
        <f t="shared" si="1106"/>
        <v>0</v>
      </c>
      <c r="AQ857" s="3">
        <f t="shared" si="1106"/>
        <v>2.5117017236583399</v>
      </c>
      <c r="AR857" s="3">
        <f t="shared" si="1106"/>
        <v>0</v>
      </c>
      <c r="AS857" s="3">
        <f t="shared" si="1106"/>
        <v>15.139982599687608</v>
      </c>
      <c r="AT857" s="3">
        <f t="shared" si="1085"/>
        <v>10878.999999999998</v>
      </c>
      <c r="AU857" s="3">
        <f>model!AT24</f>
        <v>10879</v>
      </c>
    </row>
    <row r="858" spans="1:47" x14ac:dyDescent="0.25">
      <c r="A858" s="2" t="s">
        <v>24</v>
      </c>
      <c r="B858" s="3">
        <f t="shared" ref="B858:AS858" si="1107">B809*($AU809/$AT809)</f>
        <v>166.53260193757467</v>
      </c>
      <c r="C858" s="3">
        <f t="shared" si="1107"/>
        <v>0</v>
      </c>
      <c r="D858" s="3">
        <f t="shared" si="1107"/>
        <v>0</v>
      </c>
      <c r="E858" s="3">
        <f t="shared" si="1107"/>
        <v>0</v>
      </c>
      <c r="F858" s="3">
        <f t="shared" si="1107"/>
        <v>0</v>
      </c>
      <c r="G858" s="3">
        <f t="shared" si="1107"/>
        <v>0</v>
      </c>
      <c r="H858" s="3">
        <f t="shared" si="1107"/>
        <v>382.83258953048971</v>
      </c>
      <c r="I858" s="3">
        <f t="shared" si="1107"/>
        <v>0</v>
      </c>
      <c r="J858" s="3">
        <f t="shared" si="1107"/>
        <v>0</v>
      </c>
      <c r="K858" s="3">
        <f t="shared" si="1107"/>
        <v>0</v>
      </c>
      <c r="L858" s="3">
        <f t="shared" si="1107"/>
        <v>0</v>
      </c>
      <c r="M858" s="3">
        <f t="shared" si="1107"/>
        <v>0</v>
      </c>
      <c r="N858" s="3">
        <f t="shared" si="1107"/>
        <v>0</v>
      </c>
      <c r="O858" s="3">
        <f t="shared" si="1107"/>
        <v>0</v>
      </c>
      <c r="P858" s="3">
        <f t="shared" si="1107"/>
        <v>0</v>
      </c>
      <c r="Q858" s="3">
        <f t="shared" si="1107"/>
        <v>22.661527202718482</v>
      </c>
      <c r="R858" s="3">
        <f t="shared" si="1107"/>
        <v>0</v>
      </c>
      <c r="S858" s="3">
        <f t="shared" si="1107"/>
        <v>0</v>
      </c>
      <c r="T858" s="3">
        <f t="shared" si="1107"/>
        <v>0</v>
      </c>
      <c r="U858" s="3">
        <f t="shared" si="1107"/>
        <v>462.36951672106602</v>
      </c>
      <c r="V858" s="3">
        <f t="shared" si="1107"/>
        <v>0</v>
      </c>
      <c r="W858" s="3">
        <f t="shared" si="1107"/>
        <v>0</v>
      </c>
      <c r="X858" s="3">
        <f t="shared" si="1107"/>
        <v>0</v>
      </c>
      <c r="Y858" s="3">
        <f t="shared" si="1107"/>
        <v>5846.2935905055465</v>
      </c>
      <c r="Z858" s="3">
        <f t="shared" si="1107"/>
        <v>0</v>
      </c>
      <c r="AA858" s="3">
        <f t="shared" si="1107"/>
        <v>0</v>
      </c>
      <c r="AB858" s="3">
        <f t="shared" si="1107"/>
        <v>1438.5787452465411</v>
      </c>
      <c r="AC858" s="3">
        <f t="shared" si="1107"/>
        <v>0</v>
      </c>
      <c r="AD858" s="3">
        <f t="shared" si="1107"/>
        <v>0</v>
      </c>
      <c r="AE858" s="3">
        <f t="shared" si="1107"/>
        <v>0</v>
      </c>
      <c r="AF858" s="3">
        <f t="shared" si="1107"/>
        <v>0</v>
      </c>
      <c r="AG858" s="3">
        <f t="shared" si="1107"/>
        <v>300.52336793284934</v>
      </c>
      <c r="AH858" s="3">
        <f t="shared" si="1107"/>
        <v>0</v>
      </c>
      <c r="AI858" s="3">
        <f t="shared" si="1107"/>
        <v>0</v>
      </c>
      <c r="AJ858" s="3">
        <f t="shared" si="1107"/>
        <v>0</v>
      </c>
      <c r="AK858" s="3">
        <f t="shared" si="1107"/>
        <v>0</v>
      </c>
      <c r="AL858" s="3">
        <f t="shared" si="1107"/>
        <v>0</v>
      </c>
      <c r="AM858" s="3">
        <f t="shared" si="1107"/>
        <v>0</v>
      </c>
      <c r="AN858" s="3">
        <f t="shared" si="1107"/>
        <v>9.7293679660672723</v>
      </c>
      <c r="AO858" s="3">
        <f t="shared" si="1107"/>
        <v>0</v>
      </c>
      <c r="AP858" s="3">
        <f t="shared" si="1107"/>
        <v>0</v>
      </c>
      <c r="AQ858" s="3">
        <f t="shared" si="1107"/>
        <v>989.47869295714747</v>
      </c>
      <c r="AR858" s="3">
        <f t="shared" si="1107"/>
        <v>0</v>
      </c>
      <c r="AS858" s="3">
        <f t="shared" si="1107"/>
        <v>0</v>
      </c>
      <c r="AT858" s="3">
        <f t="shared" si="1085"/>
        <v>9619</v>
      </c>
      <c r="AU858" s="3">
        <f>model!AT25</f>
        <v>9619</v>
      </c>
    </row>
    <row r="859" spans="1:47" x14ac:dyDescent="0.25">
      <c r="A859" s="2" t="s">
        <v>25</v>
      </c>
      <c r="B859" s="3">
        <f t="shared" ref="B859:AS859" si="1108">B810*($AU810/$AT810)</f>
        <v>11.494329104072019</v>
      </c>
      <c r="C859" s="3">
        <f t="shared" si="1108"/>
        <v>195.62697190807293</v>
      </c>
      <c r="D859" s="3">
        <f t="shared" si="1108"/>
        <v>0</v>
      </c>
      <c r="E859" s="3">
        <f t="shared" si="1108"/>
        <v>0</v>
      </c>
      <c r="F859" s="3">
        <f t="shared" si="1108"/>
        <v>0</v>
      </c>
      <c r="G859" s="3">
        <f t="shared" si="1108"/>
        <v>0</v>
      </c>
      <c r="H859" s="3">
        <f t="shared" si="1108"/>
        <v>0</v>
      </c>
      <c r="I859" s="3">
        <f t="shared" si="1108"/>
        <v>0</v>
      </c>
      <c r="J859" s="3">
        <f t="shared" si="1108"/>
        <v>0</v>
      </c>
      <c r="K859" s="3">
        <f t="shared" si="1108"/>
        <v>0</v>
      </c>
      <c r="L859" s="3">
        <f t="shared" si="1108"/>
        <v>0</v>
      </c>
      <c r="M859" s="3">
        <f t="shared" si="1108"/>
        <v>0</v>
      </c>
      <c r="N859" s="3">
        <f t="shared" si="1108"/>
        <v>0</v>
      </c>
      <c r="O859" s="3">
        <f t="shared" si="1108"/>
        <v>0</v>
      </c>
      <c r="P859" s="3">
        <f t="shared" si="1108"/>
        <v>0</v>
      </c>
      <c r="Q859" s="3">
        <f t="shared" si="1108"/>
        <v>0</v>
      </c>
      <c r="R859" s="3">
        <f t="shared" si="1108"/>
        <v>0</v>
      </c>
      <c r="S859" s="3">
        <f t="shared" si="1108"/>
        <v>88.72432395454517</v>
      </c>
      <c r="T859" s="3">
        <f t="shared" si="1108"/>
        <v>0</v>
      </c>
      <c r="U859" s="3">
        <f t="shared" si="1108"/>
        <v>0</v>
      </c>
      <c r="V859" s="3">
        <f t="shared" si="1108"/>
        <v>0</v>
      </c>
      <c r="W859" s="3">
        <f t="shared" si="1108"/>
        <v>0</v>
      </c>
      <c r="X859" s="3">
        <f t="shared" si="1108"/>
        <v>0</v>
      </c>
      <c r="Y859" s="3">
        <f t="shared" si="1108"/>
        <v>0</v>
      </c>
      <c r="Z859" s="3">
        <f t="shared" si="1108"/>
        <v>6468.6464074285223</v>
      </c>
      <c r="AA859" s="3">
        <f t="shared" si="1108"/>
        <v>0</v>
      </c>
      <c r="AB859" s="3">
        <f t="shared" si="1108"/>
        <v>0</v>
      </c>
      <c r="AC859" s="3">
        <f t="shared" si="1108"/>
        <v>83.954308193627597</v>
      </c>
      <c r="AD859" s="3">
        <f t="shared" si="1108"/>
        <v>9.6662713964918794</v>
      </c>
      <c r="AE859" s="3">
        <f t="shared" si="1108"/>
        <v>0</v>
      </c>
      <c r="AF859" s="3">
        <f t="shared" si="1108"/>
        <v>647.967339590508</v>
      </c>
      <c r="AG859" s="3">
        <f t="shared" si="1108"/>
        <v>0</v>
      </c>
      <c r="AH859" s="3">
        <f t="shared" si="1108"/>
        <v>0</v>
      </c>
      <c r="AI859" s="3">
        <f t="shared" si="1108"/>
        <v>0</v>
      </c>
      <c r="AJ859" s="3">
        <f t="shared" si="1108"/>
        <v>261.18355027774123</v>
      </c>
      <c r="AK859" s="3">
        <f t="shared" si="1108"/>
        <v>0</v>
      </c>
      <c r="AL859" s="3">
        <f t="shared" si="1108"/>
        <v>0</v>
      </c>
      <c r="AM859" s="3">
        <f t="shared" si="1108"/>
        <v>0</v>
      </c>
      <c r="AN859" s="3">
        <f t="shared" si="1108"/>
        <v>0</v>
      </c>
      <c r="AO859" s="3">
        <f t="shared" si="1108"/>
        <v>0</v>
      </c>
      <c r="AP859" s="3">
        <f t="shared" si="1108"/>
        <v>0</v>
      </c>
      <c r="AQ859" s="3">
        <f t="shared" si="1108"/>
        <v>0</v>
      </c>
      <c r="AR859" s="3">
        <f t="shared" si="1108"/>
        <v>39.736498146418214</v>
      </c>
      <c r="AS859" s="3">
        <f t="shared" si="1108"/>
        <v>0</v>
      </c>
      <c r="AT859" s="3">
        <f t="shared" si="1085"/>
        <v>7806.9999999999982</v>
      </c>
      <c r="AU859" s="3">
        <f>model!AT26</f>
        <v>7807</v>
      </c>
    </row>
    <row r="860" spans="1:47" x14ac:dyDescent="0.25">
      <c r="A860" s="2" t="s">
        <v>26</v>
      </c>
      <c r="B860" s="3">
        <f t="shared" ref="B860:AS860" si="1109">B811*($AU811/$AT811)</f>
        <v>3.8245275665935745</v>
      </c>
      <c r="C860" s="3">
        <f t="shared" si="1109"/>
        <v>0</v>
      </c>
      <c r="D860" s="3">
        <f t="shared" si="1109"/>
        <v>27.89051708692876</v>
      </c>
      <c r="E860" s="3">
        <f t="shared" si="1109"/>
        <v>0</v>
      </c>
      <c r="F860" s="3">
        <f t="shared" si="1109"/>
        <v>0</v>
      </c>
      <c r="G860" s="3">
        <f t="shared" si="1109"/>
        <v>67.512668051281182</v>
      </c>
      <c r="H860" s="3">
        <f t="shared" si="1109"/>
        <v>0</v>
      </c>
      <c r="I860" s="3">
        <f t="shared" si="1109"/>
        <v>0</v>
      </c>
      <c r="J860" s="3">
        <f t="shared" si="1109"/>
        <v>0</v>
      </c>
      <c r="K860" s="3">
        <f t="shared" si="1109"/>
        <v>11322.895140390396</v>
      </c>
      <c r="L860" s="3">
        <f t="shared" si="1109"/>
        <v>0</v>
      </c>
      <c r="M860" s="3">
        <f t="shared" si="1109"/>
        <v>17.690325946843306</v>
      </c>
      <c r="N860" s="3">
        <f t="shared" si="1109"/>
        <v>0</v>
      </c>
      <c r="O860" s="3">
        <f t="shared" si="1109"/>
        <v>0</v>
      </c>
      <c r="P860" s="3">
        <f t="shared" si="1109"/>
        <v>1.217734262459143</v>
      </c>
      <c r="Q860" s="3">
        <f t="shared" si="1109"/>
        <v>4.430382052738838</v>
      </c>
      <c r="R860" s="3">
        <f t="shared" si="1109"/>
        <v>14.283781603055635</v>
      </c>
      <c r="S860" s="3">
        <f t="shared" si="1109"/>
        <v>0</v>
      </c>
      <c r="T860" s="3">
        <f t="shared" si="1109"/>
        <v>0</v>
      </c>
      <c r="U860" s="3">
        <f t="shared" si="1109"/>
        <v>0</v>
      </c>
      <c r="V860" s="3">
        <f t="shared" si="1109"/>
        <v>0</v>
      </c>
      <c r="W860" s="3">
        <f t="shared" si="1109"/>
        <v>14.143096107696547</v>
      </c>
      <c r="X860" s="3">
        <f t="shared" si="1109"/>
        <v>0</v>
      </c>
      <c r="Y860" s="3">
        <f t="shared" si="1109"/>
        <v>0</v>
      </c>
      <c r="Z860" s="3">
        <f t="shared" si="1109"/>
        <v>0</v>
      </c>
      <c r="AA860" s="3">
        <f t="shared" si="1109"/>
        <v>4225.9428424479474</v>
      </c>
      <c r="AB860" s="3">
        <f t="shared" si="1109"/>
        <v>0</v>
      </c>
      <c r="AC860" s="3">
        <f t="shared" si="1109"/>
        <v>0</v>
      </c>
      <c r="AD860" s="3">
        <f t="shared" si="1109"/>
        <v>0</v>
      </c>
      <c r="AE860" s="3">
        <f t="shared" si="1109"/>
        <v>0</v>
      </c>
      <c r="AF860" s="3">
        <f t="shared" si="1109"/>
        <v>0</v>
      </c>
      <c r="AG860" s="3">
        <f t="shared" si="1109"/>
        <v>0</v>
      </c>
      <c r="AH860" s="3">
        <f t="shared" si="1109"/>
        <v>306.00445124551896</v>
      </c>
      <c r="AI860" s="3">
        <f t="shared" si="1109"/>
        <v>0</v>
      </c>
      <c r="AJ860" s="3">
        <f t="shared" si="1109"/>
        <v>0</v>
      </c>
      <c r="AK860" s="3">
        <f t="shared" si="1109"/>
        <v>0.16453323853932939</v>
      </c>
      <c r="AL860" s="3">
        <f t="shared" si="1109"/>
        <v>0</v>
      </c>
      <c r="AM860" s="3">
        <f t="shared" si="1109"/>
        <v>0</v>
      </c>
      <c r="AN860" s="3">
        <f t="shared" si="1109"/>
        <v>0</v>
      </c>
      <c r="AO860" s="3">
        <f t="shared" si="1109"/>
        <v>0</v>
      </c>
      <c r="AP860" s="3">
        <f t="shared" si="1109"/>
        <v>0</v>
      </c>
      <c r="AQ860" s="3">
        <f t="shared" si="1109"/>
        <v>0</v>
      </c>
      <c r="AR860" s="3">
        <f t="shared" si="1109"/>
        <v>0</v>
      </c>
      <c r="AS860" s="3">
        <f t="shared" si="1109"/>
        <v>0</v>
      </c>
      <c r="AT860" s="3">
        <f t="shared" si="1085"/>
        <v>16006</v>
      </c>
      <c r="AU860" s="3">
        <f>model!AT27</f>
        <v>16006</v>
      </c>
    </row>
    <row r="861" spans="1:47" x14ac:dyDescent="0.25">
      <c r="A861" s="2" t="s">
        <v>27</v>
      </c>
      <c r="B861" s="3">
        <f t="shared" ref="B861:AS861" si="1110">B812*($AU812/$AT812)</f>
        <v>717.88397551789262</v>
      </c>
      <c r="C861" s="3">
        <f t="shared" si="1110"/>
        <v>0</v>
      </c>
      <c r="D861" s="3">
        <f t="shared" si="1110"/>
        <v>0</v>
      </c>
      <c r="E861" s="3">
        <f t="shared" si="1110"/>
        <v>0</v>
      </c>
      <c r="F861" s="3">
        <f t="shared" si="1110"/>
        <v>0</v>
      </c>
      <c r="G861" s="3">
        <f t="shared" si="1110"/>
        <v>145.75093841345071</v>
      </c>
      <c r="H861" s="3">
        <f t="shared" si="1110"/>
        <v>50.407445890893072</v>
      </c>
      <c r="I861" s="3">
        <f t="shared" si="1110"/>
        <v>0</v>
      </c>
      <c r="J861" s="3">
        <f t="shared" si="1110"/>
        <v>0</v>
      </c>
      <c r="K861" s="3">
        <f t="shared" si="1110"/>
        <v>0</v>
      </c>
      <c r="L861" s="3">
        <f t="shared" si="1110"/>
        <v>0</v>
      </c>
      <c r="M861" s="3">
        <f t="shared" si="1110"/>
        <v>0</v>
      </c>
      <c r="N861" s="3">
        <f t="shared" si="1110"/>
        <v>0</v>
      </c>
      <c r="O861" s="3">
        <f t="shared" si="1110"/>
        <v>37.882128455889607</v>
      </c>
      <c r="P861" s="3">
        <f t="shared" si="1110"/>
        <v>0</v>
      </c>
      <c r="Q861" s="3">
        <f t="shared" si="1110"/>
        <v>96.591037634791405</v>
      </c>
      <c r="R861" s="3">
        <f t="shared" si="1110"/>
        <v>0</v>
      </c>
      <c r="S861" s="3">
        <f t="shared" si="1110"/>
        <v>0</v>
      </c>
      <c r="T861" s="3">
        <f t="shared" si="1110"/>
        <v>0</v>
      </c>
      <c r="U861" s="3">
        <f t="shared" si="1110"/>
        <v>0</v>
      </c>
      <c r="V861" s="3">
        <f t="shared" si="1110"/>
        <v>0</v>
      </c>
      <c r="W861" s="3">
        <f t="shared" si="1110"/>
        <v>0</v>
      </c>
      <c r="X861" s="3">
        <f t="shared" si="1110"/>
        <v>0</v>
      </c>
      <c r="Y861" s="3">
        <f t="shared" si="1110"/>
        <v>543.80309951417917</v>
      </c>
      <c r="Z861" s="3">
        <f t="shared" si="1110"/>
        <v>0</v>
      </c>
      <c r="AA861" s="3">
        <f t="shared" si="1110"/>
        <v>0</v>
      </c>
      <c r="AB861" s="3">
        <f t="shared" si="1110"/>
        <v>7831.3404567353627</v>
      </c>
      <c r="AC861" s="3">
        <f t="shared" si="1110"/>
        <v>0</v>
      </c>
      <c r="AD861" s="3">
        <f t="shared" si="1110"/>
        <v>0</v>
      </c>
      <c r="AE861" s="3">
        <f t="shared" si="1110"/>
        <v>0</v>
      </c>
      <c r="AF861" s="3">
        <f t="shared" si="1110"/>
        <v>0</v>
      </c>
      <c r="AG861" s="3">
        <f t="shared" si="1110"/>
        <v>312.6852978528006</v>
      </c>
      <c r="AH861" s="3">
        <f t="shared" si="1110"/>
        <v>70.372072371614365</v>
      </c>
      <c r="AI861" s="3">
        <f t="shared" si="1110"/>
        <v>60.575938315753078</v>
      </c>
      <c r="AJ861" s="3">
        <f t="shared" si="1110"/>
        <v>0</v>
      </c>
      <c r="AK861" s="3">
        <f t="shared" si="1110"/>
        <v>0</v>
      </c>
      <c r="AL861" s="3">
        <f t="shared" si="1110"/>
        <v>10.512969832052312</v>
      </c>
      <c r="AM861" s="3">
        <f t="shared" si="1110"/>
        <v>0</v>
      </c>
      <c r="AN861" s="3">
        <f t="shared" si="1110"/>
        <v>0</v>
      </c>
      <c r="AO861" s="3">
        <f t="shared" si="1110"/>
        <v>0</v>
      </c>
      <c r="AP861" s="3">
        <f t="shared" si="1110"/>
        <v>0</v>
      </c>
      <c r="AQ861" s="3">
        <f t="shared" si="1110"/>
        <v>3922.1946394653187</v>
      </c>
      <c r="AR861" s="3">
        <f t="shared" si="1110"/>
        <v>0</v>
      </c>
      <c r="AS861" s="3">
        <f t="shared" si="1110"/>
        <v>0</v>
      </c>
      <c r="AT861" s="3">
        <f t="shared" si="1085"/>
        <v>13799.999999999998</v>
      </c>
      <c r="AU861" s="3">
        <f>model!AT28</f>
        <v>13800</v>
      </c>
    </row>
    <row r="862" spans="1:47" x14ac:dyDescent="0.25">
      <c r="A862" s="2" t="s">
        <v>28</v>
      </c>
      <c r="B862" s="3">
        <f t="shared" ref="B862:AS862" si="1111">B813*($AU813/$AT813)</f>
        <v>0</v>
      </c>
      <c r="C862" s="3">
        <f t="shared" si="1111"/>
        <v>0</v>
      </c>
      <c r="D862" s="3">
        <f t="shared" si="1111"/>
        <v>0</v>
      </c>
      <c r="E862" s="3">
        <f t="shared" si="1111"/>
        <v>0</v>
      </c>
      <c r="F862" s="3">
        <f t="shared" si="1111"/>
        <v>411.52550803195896</v>
      </c>
      <c r="G862" s="3">
        <f t="shared" si="1111"/>
        <v>0</v>
      </c>
      <c r="H862" s="3">
        <f t="shared" si="1111"/>
        <v>0</v>
      </c>
      <c r="I862" s="3">
        <f t="shared" si="1111"/>
        <v>0</v>
      </c>
      <c r="J862" s="3">
        <f t="shared" si="1111"/>
        <v>274.37009059736528</v>
      </c>
      <c r="K862" s="3">
        <f t="shared" si="1111"/>
        <v>0</v>
      </c>
      <c r="L862" s="3">
        <f t="shared" si="1111"/>
        <v>0.75977917984028687</v>
      </c>
      <c r="M862" s="3">
        <f t="shared" si="1111"/>
        <v>0</v>
      </c>
      <c r="N862" s="3">
        <f t="shared" si="1111"/>
        <v>0</v>
      </c>
      <c r="O862" s="3">
        <f t="shared" si="1111"/>
        <v>0</v>
      </c>
      <c r="P862" s="3">
        <f t="shared" si="1111"/>
        <v>0</v>
      </c>
      <c r="Q862" s="3">
        <f t="shared" si="1111"/>
        <v>0</v>
      </c>
      <c r="R862" s="3">
        <f t="shared" si="1111"/>
        <v>0</v>
      </c>
      <c r="S862" s="3">
        <f t="shared" si="1111"/>
        <v>0</v>
      </c>
      <c r="T862" s="3">
        <f t="shared" si="1111"/>
        <v>0</v>
      </c>
      <c r="U862" s="3">
        <f t="shared" si="1111"/>
        <v>0</v>
      </c>
      <c r="V862" s="3">
        <f t="shared" si="1111"/>
        <v>0</v>
      </c>
      <c r="W862" s="3">
        <f t="shared" si="1111"/>
        <v>0</v>
      </c>
      <c r="X862" s="3">
        <f t="shared" si="1111"/>
        <v>0</v>
      </c>
      <c r="Y862" s="3">
        <f t="shared" si="1111"/>
        <v>0</v>
      </c>
      <c r="Z862" s="3">
        <f t="shared" si="1111"/>
        <v>0</v>
      </c>
      <c r="AA862" s="3">
        <f t="shared" si="1111"/>
        <v>0</v>
      </c>
      <c r="AB862" s="3">
        <f t="shared" si="1111"/>
        <v>0</v>
      </c>
      <c r="AC862" s="3">
        <f t="shared" si="1111"/>
        <v>97287.881949465867</v>
      </c>
      <c r="AD862" s="3">
        <f t="shared" si="1111"/>
        <v>17.213274560875362</v>
      </c>
      <c r="AE862" s="3">
        <f t="shared" si="1111"/>
        <v>0</v>
      </c>
      <c r="AF862" s="3">
        <f t="shared" si="1111"/>
        <v>0</v>
      </c>
      <c r="AG862" s="3">
        <f t="shared" si="1111"/>
        <v>0</v>
      </c>
      <c r="AH862" s="3">
        <f t="shared" si="1111"/>
        <v>0</v>
      </c>
      <c r="AI862" s="3">
        <f t="shared" si="1111"/>
        <v>0</v>
      </c>
      <c r="AJ862" s="3">
        <f t="shared" si="1111"/>
        <v>26.370627476160937</v>
      </c>
      <c r="AK862" s="3">
        <f t="shared" si="1111"/>
        <v>0</v>
      </c>
      <c r="AL862" s="3">
        <f t="shared" si="1111"/>
        <v>0</v>
      </c>
      <c r="AM862" s="3">
        <f t="shared" si="1111"/>
        <v>0</v>
      </c>
      <c r="AN862" s="3">
        <f t="shared" si="1111"/>
        <v>0</v>
      </c>
      <c r="AO862" s="3">
        <f t="shared" si="1111"/>
        <v>198.87877068793469</v>
      </c>
      <c r="AP862" s="3">
        <f t="shared" si="1111"/>
        <v>0</v>
      </c>
      <c r="AQ862" s="3">
        <f t="shared" si="1111"/>
        <v>0</v>
      </c>
      <c r="AR862" s="3">
        <f t="shared" si="1111"/>
        <v>0</v>
      </c>
      <c r="AS862" s="3">
        <f t="shared" si="1111"/>
        <v>0</v>
      </c>
      <c r="AT862" s="3">
        <f t="shared" si="1085"/>
        <v>98217</v>
      </c>
      <c r="AU862" s="3">
        <f>model!AT29</f>
        <v>98217</v>
      </c>
    </row>
    <row r="863" spans="1:47" x14ac:dyDescent="0.25">
      <c r="A863" s="2" t="s">
        <v>29</v>
      </c>
      <c r="B863" s="3">
        <f t="shared" ref="B863:AS863" si="1112">B814*($AU814/$AT814)</f>
        <v>194.4044232247594</v>
      </c>
      <c r="C863" s="3">
        <f t="shared" si="1112"/>
        <v>0</v>
      </c>
      <c r="D863" s="3">
        <f t="shared" si="1112"/>
        <v>0</v>
      </c>
      <c r="E863" s="3">
        <f t="shared" si="1112"/>
        <v>0</v>
      </c>
      <c r="F863" s="3">
        <f t="shared" si="1112"/>
        <v>68.233749760413147</v>
      </c>
      <c r="G863" s="3">
        <f t="shared" si="1112"/>
        <v>0</v>
      </c>
      <c r="H863" s="3">
        <f t="shared" si="1112"/>
        <v>0</v>
      </c>
      <c r="I863" s="3">
        <f t="shared" si="1112"/>
        <v>0</v>
      </c>
      <c r="J863" s="3">
        <f t="shared" si="1112"/>
        <v>0</v>
      </c>
      <c r="K863" s="3">
        <f t="shared" si="1112"/>
        <v>0</v>
      </c>
      <c r="L863" s="3">
        <f t="shared" si="1112"/>
        <v>0</v>
      </c>
      <c r="M863" s="3">
        <f t="shared" si="1112"/>
        <v>0</v>
      </c>
      <c r="N863" s="3">
        <f t="shared" si="1112"/>
        <v>0</v>
      </c>
      <c r="O863" s="3">
        <f t="shared" si="1112"/>
        <v>34.781391607709779</v>
      </c>
      <c r="P863" s="3">
        <f t="shared" si="1112"/>
        <v>0</v>
      </c>
      <c r="Q863" s="3">
        <f t="shared" si="1112"/>
        <v>0</v>
      </c>
      <c r="R863" s="3">
        <f t="shared" si="1112"/>
        <v>0</v>
      </c>
      <c r="S863" s="3">
        <f t="shared" si="1112"/>
        <v>33.066463225490295</v>
      </c>
      <c r="T863" s="3">
        <f t="shared" si="1112"/>
        <v>0</v>
      </c>
      <c r="U863" s="3">
        <f t="shared" si="1112"/>
        <v>0</v>
      </c>
      <c r="V863" s="3">
        <f t="shared" si="1112"/>
        <v>0</v>
      </c>
      <c r="W863" s="3">
        <f t="shared" si="1112"/>
        <v>0</v>
      </c>
      <c r="X863" s="3">
        <f t="shared" si="1112"/>
        <v>0</v>
      </c>
      <c r="Y863" s="3">
        <f t="shared" si="1112"/>
        <v>0</v>
      </c>
      <c r="Z863" s="3">
        <f t="shared" si="1112"/>
        <v>5.7634498432678987</v>
      </c>
      <c r="AA863" s="3">
        <f t="shared" si="1112"/>
        <v>0</v>
      </c>
      <c r="AB863" s="3">
        <f t="shared" si="1112"/>
        <v>0</v>
      </c>
      <c r="AC863" s="3">
        <f t="shared" si="1112"/>
        <v>241.9922840798032</v>
      </c>
      <c r="AD863" s="3">
        <f t="shared" si="1112"/>
        <v>18001.559893644553</v>
      </c>
      <c r="AE863" s="3">
        <f t="shared" si="1112"/>
        <v>0</v>
      </c>
      <c r="AF863" s="3">
        <f t="shared" si="1112"/>
        <v>0</v>
      </c>
      <c r="AG863" s="3">
        <f t="shared" si="1112"/>
        <v>0</v>
      </c>
      <c r="AH863" s="3">
        <f t="shared" si="1112"/>
        <v>0</v>
      </c>
      <c r="AI863" s="3">
        <f t="shared" si="1112"/>
        <v>0</v>
      </c>
      <c r="AJ863" s="3">
        <f t="shared" si="1112"/>
        <v>985.19834461400228</v>
      </c>
      <c r="AK863" s="3">
        <f t="shared" si="1112"/>
        <v>0</v>
      </c>
      <c r="AL863" s="3">
        <f t="shared" si="1112"/>
        <v>0</v>
      </c>
      <c r="AM863" s="3">
        <f t="shared" si="1112"/>
        <v>0</v>
      </c>
      <c r="AN863" s="3">
        <f t="shared" si="1112"/>
        <v>0</v>
      </c>
      <c r="AO863" s="3">
        <f t="shared" si="1112"/>
        <v>0</v>
      </c>
      <c r="AP863" s="3">
        <f t="shared" si="1112"/>
        <v>0</v>
      </c>
      <c r="AQ863" s="3">
        <f t="shared" si="1112"/>
        <v>0</v>
      </c>
      <c r="AR863" s="3">
        <f t="shared" si="1112"/>
        <v>0</v>
      </c>
      <c r="AS863" s="3">
        <f t="shared" si="1112"/>
        <v>0</v>
      </c>
      <c r="AT863" s="3">
        <f t="shared" si="1085"/>
        <v>19565</v>
      </c>
      <c r="AU863" s="3">
        <f>model!AT30</f>
        <v>19565</v>
      </c>
    </row>
    <row r="864" spans="1:47" x14ac:dyDescent="0.25">
      <c r="A864" s="2" t="s">
        <v>30</v>
      </c>
      <c r="B864" s="3">
        <f t="shared" ref="B864:AS864" si="1113">B815*($AU815/$AT815)</f>
        <v>19.490925292695447</v>
      </c>
      <c r="C864" s="3">
        <f t="shared" si="1113"/>
        <v>0</v>
      </c>
      <c r="D864" s="3">
        <f t="shared" si="1113"/>
        <v>86.86231654259133</v>
      </c>
      <c r="E864" s="3">
        <f t="shared" si="1113"/>
        <v>0</v>
      </c>
      <c r="F864" s="3">
        <f t="shared" si="1113"/>
        <v>0</v>
      </c>
      <c r="G864" s="3">
        <f t="shared" si="1113"/>
        <v>164.35629586636338</v>
      </c>
      <c r="H864" s="3">
        <f t="shared" si="1113"/>
        <v>0</v>
      </c>
      <c r="I864" s="3">
        <f t="shared" si="1113"/>
        <v>0</v>
      </c>
      <c r="J864" s="3">
        <f t="shared" si="1113"/>
        <v>0</v>
      </c>
      <c r="K864" s="3">
        <f t="shared" si="1113"/>
        <v>0</v>
      </c>
      <c r="L864" s="3">
        <f t="shared" si="1113"/>
        <v>0</v>
      </c>
      <c r="M864" s="3">
        <f t="shared" si="1113"/>
        <v>0</v>
      </c>
      <c r="N864" s="3">
        <f t="shared" si="1113"/>
        <v>0</v>
      </c>
      <c r="O864" s="3">
        <f t="shared" si="1113"/>
        <v>0</v>
      </c>
      <c r="P864" s="3">
        <f t="shared" si="1113"/>
        <v>0</v>
      </c>
      <c r="Q864" s="3">
        <f t="shared" si="1113"/>
        <v>0</v>
      </c>
      <c r="R864" s="3">
        <f t="shared" si="1113"/>
        <v>0</v>
      </c>
      <c r="S864" s="3">
        <f t="shared" si="1113"/>
        <v>0</v>
      </c>
      <c r="T864" s="3">
        <f t="shared" si="1113"/>
        <v>61.249227773042882</v>
      </c>
      <c r="U864" s="3">
        <f t="shared" si="1113"/>
        <v>0</v>
      </c>
      <c r="V864" s="3">
        <f t="shared" si="1113"/>
        <v>0</v>
      </c>
      <c r="W864" s="3">
        <f t="shared" si="1113"/>
        <v>0</v>
      </c>
      <c r="X864" s="3">
        <f t="shared" si="1113"/>
        <v>0</v>
      </c>
      <c r="Y864" s="3">
        <f t="shared" si="1113"/>
        <v>0</v>
      </c>
      <c r="Z864" s="3">
        <f t="shared" si="1113"/>
        <v>0</v>
      </c>
      <c r="AA864" s="3">
        <f t="shared" si="1113"/>
        <v>211.58820358590827</v>
      </c>
      <c r="AB864" s="3">
        <f t="shared" si="1113"/>
        <v>0</v>
      </c>
      <c r="AC864" s="3">
        <f t="shared" si="1113"/>
        <v>0</v>
      </c>
      <c r="AD864" s="3">
        <f t="shared" si="1113"/>
        <v>0</v>
      </c>
      <c r="AE864" s="3">
        <f t="shared" si="1113"/>
        <v>3985.4530309393986</v>
      </c>
      <c r="AF864" s="3">
        <f t="shared" si="1113"/>
        <v>0</v>
      </c>
      <c r="AG864" s="3">
        <f t="shared" si="1113"/>
        <v>0</v>
      </c>
      <c r="AH864" s="3">
        <f t="shared" si="1113"/>
        <v>0</v>
      </c>
      <c r="AI864" s="3">
        <f t="shared" si="1113"/>
        <v>0</v>
      </c>
      <c r="AJ864" s="3">
        <f t="shared" si="1113"/>
        <v>0</v>
      </c>
      <c r="AK864" s="3">
        <f t="shared" si="1113"/>
        <v>0</v>
      </c>
      <c r="AL864" s="3">
        <f t="shared" si="1113"/>
        <v>0</v>
      </c>
      <c r="AM864" s="3">
        <f t="shared" si="1113"/>
        <v>0</v>
      </c>
      <c r="AN864" s="3">
        <f t="shared" si="1113"/>
        <v>0</v>
      </c>
      <c r="AO864" s="3">
        <f t="shared" si="1113"/>
        <v>0</v>
      </c>
      <c r="AP864" s="3">
        <f t="shared" si="1113"/>
        <v>0</v>
      </c>
      <c r="AQ864" s="3">
        <f t="shared" si="1113"/>
        <v>0</v>
      </c>
      <c r="AR864" s="3">
        <f t="shared" si="1113"/>
        <v>0</v>
      </c>
      <c r="AS864" s="3">
        <f t="shared" si="1113"/>
        <v>0</v>
      </c>
      <c r="AT864" s="3">
        <f t="shared" si="1085"/>
        <v>4529</v>
      </c>
      <c r="AU864" s="3">
        <f>model!AT31</f>
        <v>4529</v>
      </c>
    </row>
    <row r="865" spans="1:47" x14ac:dyDescent="0.25">
      <c r="A865" s="2" t="s">
        <v>31</v>
      </c>
      <c r="B865" s="3">
        <f t="shared" ref="B865:AS865" si="1114">B816*($AU816/$AT816)</f>
        <v>11.935058142862266</v>
      </c>
      <c r="C865" s="3">
        <f t="shared" si="1114"/>
        <v>0</v>
      </c>
      <c r="D865" s="3">
        <f t="shared" si="1114"/>
        <v>0</v>
      </c>
      <c r="E865" s="3">
        <f t="shared" si="1114"/>
        <v>0</v>
      </c>
      <c r="F865" s="3">
        <f t="shared" si="1114"/>
        <v>0</v>
      </c>
      <c r="G865" s="3">
        <f t="shared" si="1114"/>
        <v>0</v>
      </c>
      <c r="H865" s="3">
        <f t="shared" si="1114"/>
        <v>0</v>
      </c>
      <c r="I865" s="3">
        <f t="shared" si="1114"/>
        <v>0</v>
      </c>
      <c r="J865" s="3">
        <f t="shared" si="1114"/>
        <v>0</v>
      </c>
      <c r="K865" s="3">
        <f t="shared" si="1114"/>
        <v>0</v>
      </c>
      <c r="L865" s="3">
        <f t="shared" si="1114"/>
        <v>0</v>
      </c>
      <c r="M865" s="3">
        <f t="shared" si="1114"/>
        <v>0</v>
      </c>
      <c r="N865" s="3">
        <f t="shared" si="1114"/>
        <v>0</v>
      </c>
      <c r="O865" s="3">
        <f t="shared" si="1114"/>
        <v>0</v>
      </c>
      <c r="P865" s="3">
        <f t="shared" si="1114"/>
        <v>0</v>
      </c>
      <c r="Q865" s="3">
        <f t="shared" si="1114"/>
        <v>0</v>
      </c>
      <c r="R865" s="3">
        <f t="shared" si="1114"/>
        <v>0</v>
      </c>
      <c r="S865" s="3">
        <f t="shared" si="1114"/>
        <v>76.771913313068993</v>
      </c>
      <c r="T865" s="3">
        <f t="shared" si="1114"/>
        <v>0</v>
      </c>
      <c r="U865" s="3">
        <f t="shared" si="1114"/>
        <v>0</v>
      </c>
      <c r="V865" s="3">
        <f t="shared" si="1114"/>
        <v>0</v>
      </c>
      <c r="W865" s="3">
        <f t="shared" si="1114"/>
        <v>0</v>
      </c>
      <c r="X865" s="3">
        <f t="shared" si="1114"/>
        <v>0</v>
      </c>
      <c r="Y865" s="3">
        <f t="shared" si="1114"/>
        <v>0</v>
      </c>
      <c r="Z865" s="3">
        <f t="shared" si="1114"/>
        <v>212.30106139101071</v>
      </c>
      <c r="AA865" s="3">
        <f t="shared" si="1114"/>
        <v>0</v>
      </c>
      <c r="AB865" s="3">
        <f t="shared" si="1114"/>
        <v>0</v>
      </c>
      <c r="AC865" s="3">
        <f t="shared" si="1114"/>
        <v>0</v>
      </c>
      <c r="AD865" s="3">
        <f t="shared" si="1114"/>
        <v>14.051669665637563</v>
      </c>
      <c r="AE865" s="3">
        <f t="shared" si="1114"/>
        <v>0</v>
      </c>
      <c r="AF865" s="3">
        <f t="shared" si="1114"/>
        <v>934.6514923093157</v>
      </c>
      <c r="AG865" s="3">
        <f t="shared" si="1114"/>
        <v>0</v>
      </c>
      <c r="AH865" s="3">
        <f t="shared" si="1114"/>
        <v>0</v>
      </c>
      <c r="AI865" s="3">
        <f t="shared" si="1114"/>
        <v>0</v>
      </c>
      <c r="AJ865" s="3">
        <f t="shared" si="1114"/>
        <v>343.28880517810495</v>
      </c>
      <c r="AK865" s="3">
        <f t="shared" si="1114"/>
        <v>0</v>
      </c>
      <c r="AL865" s="3">
        <f t="shared" si="1114"/>
        <v>0</v>
      </c>
      <c r="AM865" s="3">
        <f t="shared" si="1114"/>
        <v>0</v>
      </c>
      <c r="AN865" s="3">
        <f t="shared" si="1114"/>
        <v>0</v>
      </c>
      <c r="AO865" s="3">
        <f t="shared" si="1114"/>
        <v>0</v>
      </c>
      <c r="AP865" s="3">
        <f t="shared" si="1114"/>
        <v>0</v>
      </c>
      <c r="AQ865" s="3">
        <f t="shared" si="1114"/>
        <v>0</v>
      </c>
      <c r="AR865" s="3">
        <f t="shared" si="1114"/>
        <v>0</v>
      </c>
      <c r="AS865" s="3">
        <f t="shared" si="1114"/>
        <v>0</v>
      </c>
      <c r="AT865" s="3">
        <f t="shared" si="1085"/>
        <v>1593.0000000000002</v>
      </c>
      <c r="AU865" s="3">
        <f>model!AT32</f>
        <v>1593</v>
      </c>
    </row>
    <row r="866" spans="1:47" x14ac:dyDescent="0.25">
      <c r="A866" s="2" t="s">
        <v>32</v>
      </c>
      <c r="B866" s="3">
        <f t="shared" ref="B866:AS866" si="1115">B817*($AU817/$AT817)</f>
        <v>0</v>
      </c>
      <c r="C866" s="3">
        <f t="shared" si="1115"/>
        <v>0</v>
      </c>
      <c r="D866" s="3">
        <f t="shared" si="1115"/>
        <v>0</v>
      </c>
      <c r="E866" s="3">
        <f t="shared" si="1115"/>
        <v>0</v>
      </c>
      <c r="F866" s="3">
        <f t="shared" si="1115"/>
        <v>0</v>
      </c>
      <c r="G866" s="3">
        <f t="shared" si="1115"/>
        <v>0</v>
      </c>
      <c r="H866" s="3">
        <f t="shared" si="1115"/>
        <v>1368.5029810271149</v>
      </c>
      <c r="I866" s="3">
        <f t="shared" si="1115"/>
        <v>0</v>
      </c>
      <c r="J866" s="3">
        <f t="shared" si="1115"/>
        <v>0</v>
      </c>
      <c r="K866" s="3">
        <f t="shared" si="1115"/>
        <v>0</v>
      </c>
      <c r="L866" s="3">
        <f t="shared" si="1115"/>
        <v>0</v>
      </c>
      <c r="M866" s="3">
        <f t="shared" si="1115"/>
        <v>0</v>
      </c>
      <c r="N866" s="3">
        <f t="shared" si="1115"/>
        <v>0</v>
      </c>
      <c r="O866" s="3">
        <f t="shared" si="1115"/>
        <v>0</v>
      </c>
      <c r="P866" s="3">
        <f t="shared" si="1115"/>
        <v>0</v>
      </c>
      <c r="Q866" s="3">
        <f t="shared" si="1115"/>
        <v>4.0018166477794299</v>
      </c>
      <c r="R866" s="3">
        <f t="shared" si="1115"/>
        <v>0</v>
      </c>
      <c r="S866" s="3">
        <f t="shared" si="1115"/>
        <v>0</v>
      </c>
      <c r="T866" s="3">
        <f t="shared" si="1115"/>
        <v>11.881736307761921</v>
      </c>
      <c r="U866" s="3">
        <f t="shared" si="1115"/>
        <v>31.104834750491236</v>
      </c>
      <c r="V866" s="3">
        <f t="shared" si="1115"/>
        <v>0</v>
      </c>
      <c r="W866" s="3">
        <f t="shared" si="1115"/>
        <v>0</v>
      </c>
      <c r="X866" s="3">
        <f t="shared" si="1115"/>
        <v>0</v>
      </c>
      <c r="Y866" s="3">
        <f t="shared" si="1115"/>
        <v>81.913200982667774</v>
      </c>
      <c r="Z866" s="3">
        <f t="shared" si="1115"/>
        <v>0</v>
      </c>
      <c r="AA866" s="3">
        <f t="shared" si="1115"/>
        <v>0</v>
      </c>
      <c r="AB866" s="3">
        <f t="shared" si="1115"/>
        <v>65.518763846350339</v>
      </c>
      <c r="AC866" s="3">
        <f t="shared" si="1115"/>
        <v>0</v>
      </c>
      <c r="AD866" s="3">
        <f t="shared" si="1115"/>
        <v>0</v>
      </c>
      <c r="AE866" s="3">
        <f t="shared" si="1115"/>
        <v>0</v>
      </c>
      <c r="AF866" s="3">
        <f t="shared" si="1115"/>
        <v>0</v>
      </c>
      <c r="AG866" s="3">
        <f t="shared" si="1115"/>
        <v>1536.661326313714</v>
      </c>
      <c r="AH866" s="3">
        <f t="shared" si="1115"/>
        <v>0</v>
      </c>
      <c r="AI866" s="3">
        <f t="shared" si="1115"/>
        <v>38.06188898247359</v>
      </c>
      <c r="AJ866" s="3">
        <f t="shared" si="1115"/>
        <v>0</v>
      </c>
      <c r="AK866" s="3">
        <f t="shared" si="1115"/>
        <v>0</v>
      </c>
      <c r="AL866" s="3">
        <f t="shared" si="1115"/>
        <v>0</v>
      </c>
      <c r="AM866" s="3">
        <f t="shared" si="1115"/>
        <v>0</v>
      </c>
      <c r="AN866" s="3">
        <f t="shared" si="1115"/>
        <v>0</v>
      </c>
      <c r="AO866" s="3">
        <f t="shared" si="1115"/>
        <v>0</v>
      </c>
      <c r="AP866" s="3">
        <f t="shared" si="1115"/>
        <v>0</v>
      </c>
      <c r="AQ866" s="3">
        <f t="shared" si="1115"/>
        <v>195.3534511416467</v>
      </c>
      <c r="AR866" s="3">
        <f t="shared" si="1115"/>
        <v>0</v>
      </c>
      <c r="AS866" s="3">
        <f t="shared" si="1115"/>
        <v>0</v>
      </c>
      <c r="AT866" s="3">
        <f t="shared" si="1085"/>
        <v>3333</v>
      </c>
      <c r="AU866" s="3">
        <f>model!AT33</f>
        <v>3333</v>
      </c>
    </row>
    <row r="867" spans="1:47" x14ac:dyDescent="0.25">
      <c r="A867" s="2" t="s">
        <v>33</v>
      </c>
      <c r="B867" s="3">
        <f t="shared" ref="B867:AS867" si="1116">B818*($AU818/$AT818)</f>
        <v>22.726191309880424</v>
      </c>
      <c r="C867" s="3">
        <f t="shared" si="1116"/>
        <v>0</v>
      </c>
      <c r="D867" s="3">
        <f t="shared" si="1116"/>
        <v>24.434793123656181</v>
      </c>
      <c r="E867" s="3">
        <f t="shared" si="1116"/>
        <v>0</v>
      </c>
      <c r="F867" s="3">
        <f t="shared" si="1116"/>
        <v>0</v>
      </c>
      <c r="G867" s="3">
        <f t="shared" si="1116"/>
        <v>189.53161507669637</v>
      </c>
      <c r="H867" s="3">
        <f t="shared" si="1116"/>
        <v>0</v>
      </c>
      <c r="I867" s="3">
        <f t="shared" si="1116"/>
        <v>0</v>
      </c>
      <c r="J867" s="3">
        <f t="shared" si="1116"/>
        <v>0</v>
      </c>
      <c r="K867" s="3">
        <f t="shared" si="1116"/>
        <v>10575.395958659952</v>
      </c>
      <c r="L867" s="3">
        <f t="shared" si="1116"/>
        <v>0</v>
      </c>
      <c r="M867" s="3">
        <f t="shared" si="1116"/>
        <v>8.3239693534690851</v>
      </c>
      <c r="N867" s="3">
        <f t="shared" si="1116"/>
        <v>0</v>
      </c>
      <c r="O867" s="3">
        <f t="shared" si="1116"/>
        <v>0</v>
      </c>
      <c r="P867" s="3">
        <f t="shared" si="1116"/>
        <v>0</v>
      </c>
      <c r="Q867" s="3">
        <f t="shared" si="1116"/>
        <v>0.15859224747802378</v>
      </c>
      <c r="R867" s="3">
        <f t="shared" si="1116"/>
        <v>54.321535541285606</v>
      </c>
      <c r="S867" s="3">
        <f t="shared" si="1116"/>
        <v>0</v>
      </c>
      <c r="T867" s="3">
        <f t="shared" si="1116"/>
        <v>0</v>
      </c>
      <c r="U867" s="3">
        <f t="shared" si="1116"/>
        <v>0</v>
      </c>
      <c r="V867" s="3">
        <f t="shared" si="1116"/>
        <v>0</v>
      </c>
      <c r="W867" s="3">
        <f t="shared" si="1116"/>
        <v>282.93943001981103</v>
      </c>
      <c r="X867" s="3">
        <f t="shared" si="1116"/>
        <v>0</v>
      </c>
      <c r="Y867" s="3">
        <f t="shared" si="1116"/>
        <v>0</v>
      </c>
      <c r="Z867" s="3">
        <f t="shared" si="1116"/>
        <v>0</v>
      </c>
      <c r="AA867" s="3">
        <f t="shared" si="1116"/>
        <v>1337.9239172883633</v>
      </c>
      <c r="AB867" s="3">
        <f t="shared" si="1116"/>
        <v>0</v>
      </c>
      <c r="AC867" s="3">
        <f t="shared" si="1116"/>
        <v>0</v>
      </c>
      <c r="AD867" s="3">
        <f t="shared" si="1116"/>
        <v>0</v>
      </c>
      <c r="AE867" s="3">
        <f t="shared" si="1116"/>
        <v>0</v>
      </c>
      <c r="AF867" s="3">
        <f t="shared" si="1116"/>
        <v>0</v>
      </c>
      <c r="AG867" s="3">
        <f t="shared" si="1116"/>
        <v>0</v>
      </c>
      <c r="AH867" s="3">
        <f t="shared" si="1116"/>
        <v>12947.879968543599</v>
      </c>
      <c r="AI867" s="3">
        <f t="shared" si="1116"/>
        <v>1.6759945262301521</v>
      </c>
      <c r="AJ867" s="3">
        <f t="shared" si="1116"/>
        <v>0</v>
      </c>
      <c r="AK867" s="3">
        <f t="shared" si="1116"/>
        <v>0</v>
      </c>
      <c r="AL867" s="3">
        <f t="shared" si="1116"/>
        <v>0</v>
      </c>
      <c r="AM867" s="3">
        <f t="shared" si="1116"/>
        <v>0</v>
      </c>
      <c r="AN867" s="3">
        <f t="shared" si="1116"/>
        <v>0</v>
      </c>
      <c r="AO867" s="3">
        <f t="shared" si="1116"/>
        <v>0</v>
      </c>
      <c r="AP867" s="3">
        <f t="shared" si="1116"/>
        <v>5.8493487695232442</v>
      </c>
      <c r="AQ867" s="3">
        <f t="shared" si="1116"/>
        <v>2.838685540058977</v>
      </c>
      <c r="AR867" s="3">
        <f t="shared" si="1116"/>
        <v>0</v>
      </c>
      <c r="AS867" s="3">
        <f t="shared" si="1116"/>
        <v>0</v>
      </c>
      <c r="AT867" s="3">
        <f t="shared" si="1085"/>
        <v>25454.000000000007</v>
      </c>
      <c r="AU867" s="3">
        <f>model!AT34</f>
        <v>25454</v>
      </c>
    </row>
    <row r="868" spans="1:47" x14ac:dyDescent="0.25">
      <c r="A868" s="2" t="s">
        <v>34</v>
      </c>
      <c r="B868" s="3">
        <f t="shared" ref="B868:AS868" si="1117">B819*($AU819/$AT819)</f>
        <v>0</v>
      </c>
      <c r="C868" s="3">
        <f t="shared" si="1117"/>
        <v>0</v>
      </c>
      <c r="D868" s="3">
        <f t="shared" si="1117"/>
        <v>276.67639877090267</v>
      </c>
      <c r="E868" s="3">
        <f t="shared" si="1117"/>
        <v>0</v>
      </c>
      <c r="F868" s="3">
        <f t="shared" si="1117"/>
        <v>0</v>
      </c>
      <c r="G868" s="3">
        <f t="shared" si="1117"/>
        <v>482.25042643852623</v>
      </c>
      <c r="H868" s="3">
        <f t="shared" si="1117"/>
        <v>0</v>
      </c>
      <c r="I868" s="3">
        <f t="shared" si="1117"/>
        <v>0</v>
      </c>
      <c r="J868" s="3">
        <f t="shared" si="1117"/>
        <v>0</v>
      </c>
      <c r="K868" s="3">
        <f t="shared" si="1117"/>
        <v>0</v>
      </c>
      <c r="L868" s="3">
        <f t="shared" si="1117"/>
        <v>0</v>
      </c>
      <c r="M868" s="3">
        <f t="shared" si="1117"/>
        <v>0</v>
      </c>
      <c r="N868" s="3">
        <f t="shared" si="1117"/>
        <v>0</v>
      </c>
      <c r="O868" s="3">
        <f t="shared" si="1117"/>
        <v>125.34171512796152</v>
      </c>
      <c r="P868" s="3">
        <f t="shared" si="1117"/>
        <v>0</v>
      </c>
      <c r="Q868" s="3">
        <f t="shared" si="1117"/>
        <v>4278.3387485723169</v>
      </c>
      <c r="R868" s="3">
        <f t="shared" si="1117"/>
        <v>0</v>
      </c>
      <c r="S868" s="3">
        <f t="shared" si="1117"/>
        <v>0</v>
      </c>
      <c r="T868" s="3">
        <f t="shared" si="1117"/>
        <v>0</v>
      </c>
      <c r="U868" s="3">
        <f t="shared" si="1117"/>
        <v>0</v>
      </c>
      <c r="V868" s="3">
        <f t="shared" si="1117"/>
        <v>0</v>
      </c>
      <c r="W868" s="3">
        <f t="shared" si="1117"/>
        <v>0</v>
      </c>
      <c r="X868" s="3">
        <f t="shared" si="1117"/>
        <v>0</v>
      </c>
      <c r="Y868" s="3">
        <f t="shared" si="1117"/>
        <v>15.757968289256707</v>
      </c>
      <c r="Z868" s="3">
        <f t="shared" si="1117"/>
        <v>0</v>
      </c>
      <c r="AA868" s="3">
        <f t="shared" si="1117"/>
        <v>0</v>
      </c>
      <c r="AB868" s="3">
        <f t="shared" si="1117"/>
        <v>163.88309435651095</v>
      </c>
      <c r="AC868" s="3">
        <f t="shared" si="1117"/>
        <v>0</v>
      </c>
      <c r="AD868" s="3">
        <f t="shared" si="1117"/>
        <v>0</v>
      </c>
      <c r="AE868" s="3">
        <f t="shared" si="1117"/>
        <v>0</v>
      </c>
      <c r="AF868" s="3">
        <f t="shared" si="1117"/>
        <v>0</v>
      </c>
      <c r="AG868" s="3">
        <f t="shared" si="1117"/>
        <v>12.591371957155376</v>
      </c>
      <c r="AH868" s="3">
        <f t="shared" si="1117"/>
        <v>0</v>
      </c>
      <c r="AI868" s="3">
        <f t="shared" si="1117"/>
        <v>7095.3008448645105</v>
      </c>
      <c r="AJ868" s="3">
        <f t="shared" si="1117"/>
        <v>0</v>
      </c>
      <c r="AK868" s="3">
        <f t="shared" si="1117"/>
        <v>0</v>
      </c>
      <c r="AL868" s="3">
        <f t="shared" si="1117"/>
        <v>0</v>
      </c>
      <c r="AM868" s="3">
        <f t="shared" si="1117"/>
        <v>0</v>
      </c>
      <c r="AN868" s="3">
        <f t="shared" si="1117"/>
        <v>165.09520435510456</v>
      </c>
      <c r="AO868" s="3">
        <f t="shared" si="1117"/>
        <v>0</v>
      </c>
      <c r="AP868" s="3">
        <f t="shared" si="1117"/>
        <v>0</v>
      </c>
      <c r="AQ868" s="3">
        <f t="shared" si="1117"/>
        <v>180.7642272677536</v>
      </c>
      <c r="AR868" s="3">
        <f t="shared" si="1117"/>
        <v>0</v>
      </c>
      <c r="AS868" s="3">
        <f t="shared" si="1117"/>
        <v>0</v>
      </c>
      <c r="AT868" s="3">
        <f t="shared" si="1085"/>
        <v>12795.999999999998</v>
      </c>
      <c r="AU868" s="3">
        <f>model!AT35</f>
        <v>12796</v>
      </c>
    </row>
    <row r="869" spans="1:47" x14ac:dyDescent="0.25">
      <c r="A869" s="2" t="s">
        <v>35</v>
      </c>
      <c r="B869" s="3">
        <f t="shared" ref="B869:AS869" si="1118">B820*($AU820/$AT820)</f>
        <v>32.456522923964584</v>
      </c>
      <c r="C869" s="3">
        <f t="shared" si="1118"/>
        <v>0</v>
      </c>
      <c r="D869" s="3">
        <f t="shared" si="1118"/>
        <v>0</v>
      </c>
      <c r="E869" s="3">
        <f t="shared" si="1118"/>
        <v>0</v>
      </c>
      <c r="F869" s="3">
        <f t="shared" si="1118"/>
        <v>11.501409010968013</v>
      </c>
      <c r="G869" s="3">
        <f t="shared" si="1118"/>
        <v>0</v>
      </c>
      <c r="H869" s="3">
        <f t="shared" si="1118"/>
        <v>0</v>
      </c>
      <c r="I869" s="3">
        <f t="shared" si="1118"/>
        <v>0</v>
      </c>
      <c r="J869" s="3">
        <f t="shared" si="1118"/>
        <v>0</v>
      </c>
      <c r="K869" s="3">
        <f t="shared" si="1118"/>
        <v>0</v>
      </c>
      <c r="L869" s="3">
        <f t="shared" si="1118"/>
        <v>0</v>
      </c>
      <c r="M869" s="3">
        <f t="shared" si="1118"/>
        <v>0</v>
      </c>
      <c r="N869" s="3">
        <f t="shared" si="1118"/>
        <v>0</v>
      </c>
      <c r="O869" s="3">
        <f t="shared" si="1118"/>
        <v>0</v>
      </c>
      <c r="P869" s="3">
        <f t="shared" si="1118"/>
        <v>0</v>
      </c>
      <c r="Q869" s="3">
        <f t="shared" si="1118"/>
        <v>0</v>
      </c>
      <c r="R869" s="3">
        <f t="shared" si="1118"/>
        <v>0</v>
      </c>
      <c r="S869" s="3">
        <f t="shared" si="1118"/>
        <v>92.106898600845881</v>
      </c>
      <c r="T869" s="3">
        <f t="shared" si="1118"/>
        <v>0</v>
      </c>
      <c r="U869" s="3">
        <f t="shared" si="1118"/>
        <v>0</v>
      </c>
      <c r="V869" s="3">
        <f t="shared" si="1118"/>
        <v>0</v>
      </c>
      <c r="W869" s="3">
        <f t="shared" si="1118"/>
        <v>0</v>
      </c>
      <c r="X869" s="3">
        <f t="shared" si="1118"/>
        <v>0</v>
      </c>
      <c r="Y869" s="3">
        <f t="shared" si="1118"/>
        <v>0</v>
      </c>
      <c r="Z869" s="3">
        <f t="shared" si="1118"/>
        <v>36.08358136665337</v>
      </c>
      <c r="AA869" s="3">
        <f t="shared" si="1118"/>
        <v>0</v>
      </c>
      <c r="AB869" s="3">
        <f t="shared" si="1118"/>
        <v>0</v>
      </c>
      <c r="AC869" s="3">
        <f t="shared" si="1118"/>
        <v>18.715395518638896</v>
      </c>
      <c r="AD869" s="3">
        <f t="shared" si="1118"/>
        <v>544.52804063303142</v>
      </c>
      <c r="AE869" s="3">
        <f t="shared" si="1118"/>
        <v>0</v>
      </c>
      <c r="AF869" s="3">
        <f t="shared" si="1118"/>
        <v>67.335371531158614</v>
      </c>
      <c r="AG869" s="3">
        <f t="shared" si="1118"/>
        <v>0</v>
      </c>
      <c r="AH869" s="3">
        <f t="shared" si="1118"/>
        <v>0</v>
      </c>
      <c r="AI869" s="3">
        <f t="shared" si="1118"/>
        <v>0</v>
      </c>
      <c r="AJ869" s="3">
        <f t="shared" si="1118"/>
        <v>17778.27278041474</v>
      </c>
      <c r="AK869" s="3">
        <f t="shared" si="1118"/>
        <v>0</v>
      </c>
      <c r="AL869" s="3">
        <f t="shared" si="1118"/>
        <v>0</v>
      </c>
      <c r="AM869" s="3">
        <f t="shared" si="1118"/>
        <v>0</v>
      </c>
      <c r="AN869" s="3">
        <f t="shared" si="1118"/>
        <v>0</v>
      </c>
      <c r="AO869" s="3">
        <f t="shared" si="1118"/>
        <v>0</v>
      </c>
      <c r="AP869" s="3">
        <f t="shared" si="1118"/>
        <v>0</v>
      </c>
      <c r="AQ869" s="3">
        <f t="shared" si="1118"/>
        <v>0</v>
      </c>
      <c r="AR869" s="3">
        <f t="shared" si="1118"/>
        <v>0</v>
      </c>
      <c r="AS869" s="3">
        <f t="shared" si="1118"/>
        <v>0</v>
      </c>
      <c r="AT869" s="3">
        <f t="shared" si="1085"/>
        <v>18581</v>
      </c>
      <c r="AU869" s="3">
        <f>model!AT36</f>
        <v>18581</v>
      </c>
    </row>
    <row r="870" spans="1:47" x14ac:dyDescent="0.25">
      <c r="A870" s="2" t="s">
        <v>36</v>
      </c>
      <c r="B870" s="3">
        <f t="shared" ref="B870:AS870" si="1119">B821*($AU821/$AT821)</f>
        <v>0</v>
      </c>
      <c r="C870" s="3">
        <f t="shared" si="1119"/>
        <v>0</v>
      </c>
      <c r="D870" s="3">
        <f t="shared" si="1119"/>
        <v>241.30681252770671</v>
      </c>
      <c r="E870" s="3">
        <f t="shared" si="1119"/>
        <v>0</v>
      </c>
      <c r="F870" s="3">
        <f t="shared" si="1119"/>
        <v>0</v>
      </c>
      <c r="G870" s="3">
        <f t="shared" si="1119"/>
        <v>280.75909836397136</v>
      </c>
      <c r="H870" s="3">
        <f t="shared" si="1119"/>
        <v>0</v>
      </c>
      <c r="I870" s="3">
        <f t="shared" si="1119"/>
        <v>0</v>
      </c>
      <c r="J870" s="3">
        <f t="shared" si="1119"/>
        <v>0</v>
      </c>
      <c r="K870" s="3">
        <f t="shared" si="1119"/>
        <v>670.76275678893398</v>
      </c>
      <c r="L870" s="3">
        <f t="shared" si="1119"/>
        <v>0</v>
      </c>
      <c r="M870" s="3">
        <f t="shared" si="1119"/>
        <v>0</v>
      </c>
      <c r="N870" s="3">
        <f t="shared" si="1119"/>
        <v>0</v>
      </c>
      <c r="O870" s="3">
        <f t="shared" si="1119"/>
        <v>0</v>
      </c>
      <c r="P870" s="3">
        <f t="shared" si="1119"/>
        <v>0</v>
      </c>
      <c r="Q870" s="3">
        <f t="shared" si="1119"/>
        <v>0</v>
      </c>
      <c r="R870" s="3">
        <f t="shared" si="1119"/>
        <v>0</v>
      </c>
      <c r="S870" s="3">
        <f t="shared" si="1119"/>
        <v>0</v>
      </c>
      <c r="T870" s="3">
        <f t="shared" si="1119"/>
        <v>0</v>
      </c>
      <c r="U870" s="3">
        <f t="shared" si="1119"/>
        <v>0</v>
      </c>
      <c r="V870" s="3">
        <f t="shared" si="1119"/>
        <v>16.332774249200352</v>
      </c>
      <c r="W870" s="3">
        <f t="shared" si="1119"/>
        <v>0</v>
      </c>
      <c r="X870" s="3">
        <f t="shared" si="1119"/>
        <v>0</v>
      </c>
      <c r="Y870" s="3">
        <f t="shared" si="1119"/>
        <v>0</v>
      </c>
      <c r="Z870" s="3">
        <f t="shared" si="1119"/>
        <v>0</v>
      </c>
      <c r="AA870" s="3">
        <f t="shared" si="1119"/>
        <v>0</v>
      </c>
      <c r="AB870" s="3">
        <f t="shared" si="1119"/>
        <v>0</v>
      </c>
      <c r="AC870" s="3">
        <f t="shared" si="1119"/>
        <v>0</v>
      </c>
      <c r="AD870" s="3">
        <f t="shared" si="1119"/>
        <v>0</v>
      </c>
      <c r="AE870" s="3">
        <f t="shared" si="1119"/>
        <v>0</v>
      </c>
      <c r="AF870" s="3">
        <f t="shared" si="1119"/>
        <v>0</v>
      </c>
      <c r="AG870" s="3">
        <f t="shared" si="1119"/>
        <v>0</v>
      </c>
      <c r="AH870" s="3">
        <f t="shared" si="1119"/>
        <v>0</v>
      </c>
      <c r="AI870" s="3">
        <f t="shared" si="1119"/>
        <v>0</v>
      </c>
      <c r="AJ870" s="3">
        <f t="shared" si="1119"/>
        <v>0</v>
      </c>
      <c r="AK870" s="3">
        <f t="shared" si="1119"/>
        <v>1404.8385580701879</v>
      </c>
      <c r="AL870" s="3">
        <f t="shared" si="1119"/>
        <v>0</v>
      </c>
      <c r="AM870" s="3">
        <f t="shared" si="1119"/>
        <v>0</v>
      </c>
      <c r="AN870" s="3">
        <f t="shared" si="1119"/>
        <v>0</v>
      </c>
      <c r="AO870" s="3">
        <f t="shared" si="1119"/>
        <v>0</v>
      </c>
      <c r="AP870" s="3">
        <f t="shared" si="1119"/>
        <v>0</v>
      </c>
      <c r="AQ870" s="3">
        <f t="shared" si="1119"/>
        <v>0</v>
      </c>
      <c r="AR870" s="3">
        <f t="shared" si="1119"/>
        <v>0</v>
      </c>
      <c r="AS870" s="3">
        <f t="shared" si="1119"/>
        <v>0</v>
      </c>
      <c r="AT870" s="3">
        <f t="shared" si="1085"/>
        <v>2614</v>
      </c>
      <c r="AU870" s="3">
        <f>model!AT37</f>
        <v>2614</v>
      </c>
    </row>
    <row r="871" spans="1:47" x14ac:dyDescent="0.25">
      <c r="A871" s="2" t="s">
        <v>37</v>
      </c>
      <c r="B871" s="3">
        <f t="shared" ref="B871:AS871" si="1120">B822*($AU822/$AT822)</f>
        <v>1542.4260158812158</v>
      </c>
      <c r="C871" s="3">
        <f t="shared" si="1120"/>
        <v>0</v>
      </c>
      <c r="D871" s="3">
        <f t="shared" si="1120"/>
        <v>0</v>
      </c>
      <c r="E871" s="3">
        <f t="shared" si="1120"/>
        <v>0</v>
      </c>
      <c r="F871" s="3">
        <f t="shared" si="1120"/>
        <v>0</v>
      </c>
      <c r="G871" s="3">
        <f t="shared" si="1120"/>
        <v>0</v>
      </c>
      <c r="H871" s="3">
        <f t="shared" si="1120"/>
        <v>0</v>
      </c>
      <c r="I871" s="3">
        <f t="shared" si="1120"/>
        <v>0</v>
      </c>
      <c r="J871" s="3">
        <f t="shared" si="1120"/>
        <v>0</v>
      </c>
      <c r="K871" s="3">
        <f t="shared" si="1120"/>
        <v>0</v>
      </c>
      <c r="L871" s="3">
        <f t="shared" si="1120"/>
        <v>0</v>
      </c>
      <c r="M871" s="3">
        <f t="shared" si="1120"/>
        <v>0</v>
      </c>
      <c r="N871" s="3">
        <f t="shared" si="1120"/>
        <v>0</v>
      </c>
      <c r="O871" s="3">
        <f t="shared" si="1120"/>
        <v>2845.498955132527</v>
      </c>
      <c r="P871" s="3">
        <f t="shared" si="1120"/>
        <v>0</v>
      </c>
      <c r="Q871" s="3">
        <f t="shared" si="1120"/>
        <v>0</v>
      </c>
      <c r="R871" s="3">
        <f t="shared" si="1120"/>
        <v>0</v>
      </c>
      <c r="S871" s="3">
        <f t="shared" si="1120"/>
        <v>0</v>
      </c>
      <c r="T871" s="3">
        <f t="shared" si="1120"/>
        <v>0</v>
      </c>
      <c r="U871" s="3">
        <f t="shared" si="1120"/>
        <v>443.28187421903186</v>
      </c>
      <c r="V871" s="3">
        <f t="shared" si="1120"/>
        <v>0</v>
      </c>
      <c r="W871" s="3">
        <f t="shared" si="1120"/>
        <v>0</v>
      </c>
      <c r="X871" s="3">
        <f t="shared" si="1120"/>
        <v>35.156656861642176</v>
      </c>
      <c r="Y871" s="3">
        <f t="shared" si="1120"/>
        <v>0</v>
      </c>
      <c r="Z871" s="3">
        <f t="shared" si="1120"/>
        <v>0</v>
      </c>
      <c r="AA871" s="3">
        <f t="shared" si="1120"/>
        <v>0</v>
      </c>
      <c r="AB871" s="3">
        <f t="shared" si="1120"/>
        <v>0</v>
      </c>
      <c r="AC871" s="3">
        <f t="shared" si="1120"/>
        <v>0</v>
      </c>
      <c r="AD871" s="3">
        <f t="shared" si="1120"/>
        <v>0</v>
      </c>
      <c r="AE871" s="3">
        <f t="shared" si="1120"/>
        <v>0</v>
      </c>
      <c r="AF871" s="3">
        <f t="shared" si="1120"/>
        <v>0</v>
      </c>
      <c r="AG871" s="3">
        <f t="shared" si="1120"/>
        <v>0</v>
      </c>
      <c r="AH871" s="3">
        <f t="shared" si="1120"/>
        <v>0</v>
      </c>
      <c r="AI871" s="3">
        <f t="shared" si="1120"/>
        <v>0</v>
      </c>
      <c r="AJ871" s="3">
        <f t="shared" si="1120"/>
        <v>0</v>
      </c>
      <c r="AK871" s="3">
        <f t="shared" si="1120"/>
        <v>0</v>
      </c>
      <c r="AL871" s="3">
        <f t="shared" si="1120"/>
        <v>1869.2462641708858</v>
      </c>
      <c r="AM871" s="3">
        <f t="shared" si="1120"/>
        <v>18.83679762930489</v>
      </c>
      <c r="AN871" s="3">
        <f t="shared" si="1120"/>
        <v>0</v>
      </c>
      <c r="AO871" s="3">
        <f t="shared" si="1120"/>
        <v>0</v>
      </c>
      <c r="AP871" s="3">
        <f t="shared" si="1120"/>
        <v>0</v>
      </c>
      <c r="AQ871" s="3">
        <f t="shared" si="1120"/>
        <v>5.5534361053916843</v>
      </c>
      <c r="AR871" s="3">
        <f t="shared" si="1120"/>
        <v>0</v>
      </c>
      <c r="AS871" s="3">
        <f t="shared" si="1120"/>
        <v>0</v>
      </c>
      <c r="AT871" s="3">
        <f t="shared" si="1085"/>
        <v>6759.9999999999991</v>
      </c>
      <c r="AU871" s="3">
        <f>model!AT38</f>
        <v>6760</v>
      </c>
    </row>
    <row r="872" spans="1:47" x14ac:dyDescent="0.25">
      <c r="A872" s="2" t="s">
        <v>38</v>
      </c>
      <c r="B872" s="3">
        <f t="shared" ref="B872:AS872" si="1121">B823*($AU823/$AT823)</f>
        <v>2305.7580476196604</v>
      </c>
      <c r="C872" s="3">
        <f t="shared" si="1121"/>
        <v>60.396608201076297</v>
      </c>
      <c r="D872" s="3">
        <f t="shared" si="1121"/>
        <v>0</v>
      </c>
      <c r="E872" s="3">
        <f t="shared" si="1121"/>
        <v>0</v>
      </c>
      <c r="F872" s="3">
        <f t="shared" si="1121"/>
        <v>0</v>
      </c>
      <c r="G872" s="3">
        <f t="shared" si="1121"/>
        <v>0</v>
      </c>
      <c r="H872" s="3">
        <f t="shared" si="1121"/>
        <v>0</v>
      </c>
      <c r="I872" s="3">
        <f t="shared" si="1121"/>
        <v>0</v>
      </c>
      <c r="J872" s="3">
        <f t="shared" si="1121"/>
        <v>0</v>
      </c>
      <c r="K872" s="3">
        <f t="shared" si="1121"/>
        <v>0</v>
      </c>
      <c r="L872" s="3">
        <f t="shared" si="1121"/>
        <v>0</v>
      </c>
      <c r="M872" s="3">
        <f t="shared" si="1121"/>
        <v>0</v>
      </c>
      <c r="N872" s="3">
        <f t="shared" si="1121"/>
        <v>0</v>
      </c>
      <c r="O872" s="3">
        <f t="shared" si="1121"/>
        <v>3967.3978222102915</v>
      </c>
      <c r="P872" s="3">
        <f t="shared" si="1121"/>
        <v>0</v>
      </c>
      <c r="Q872" s="3">
        <f t="shared" si="1121"/>
        <v>0</v>
      </c>
      <c r="R872" s="3">
        <f t="shared" si="1121"/>
        <v>0</v>
      </c>
      <c r="S872" s="3">
        <f t="shared" si="1121"/>
        <v>0</v>
      </c>
      <c r="T872" s="3">
        <f t="shared" si="1121"/>
        <v>0</v>
      </c>
      <c r="U872" s="3">
        <f t="shared" si="1121"/>
        <v>0</v>
      </c>
      <c r="V872" s="3">
        <f t="shared" si="1121"/>
        <v>0</v>
      </c>
      <c r="W872" s="3">
        <f t="shared" si="1121"/>
        <v>0</v>
      </c>
      <c r="X872" s="3">
        <f t="shared" si="1121"/>
        <v>151.22353039163434</v>
      </c>
      <c r="Y872" s="3">
        <f t="shared" si="1121"/>
        <v>0</v>
      </c>
      <c r="Z872" s="3">
        <f t="shared" si="1121"/>
        <v>0</v>
      </c>
      <c r="AA872" s="3">
        <f t="shared" si="1121"/>
        <v>0</v>
      </c>
      <c r="AB872" s="3">
        <f t="shared" si="1121"/>
        <v>0</v>
      </c>
      <c r="AC872" s="3">
        <f t="shared" si="1121"/>
        <v>0</v>
      </c>
      <c r="AD872" s="3">
        <f t="shared" si="1121"/>
        <v>0</v>
      </c>
      <c r="AE872" s="3">
        <f t="shared" si="1121"/>
        <v>0</v>
      </c>
      <c r="AF872" s="3">
        <f t="shared" si="1121"/>
        <v>0</v>
      </c>
      <c r="AG872" s="3">
        <f t="shared" si="1121"/>
        <v>0</v>
      </c>
      <c r="AH872" s="3">
        <f t="shared" si="1121"/>
        <v>0</v>
      </c>
      <c r="AI872" s="3">
        <f t="shared" si="1121"/>
        <v>0</v>
      </c>
      <c r="AJ872" s="3">
        <f t="shared" si="1121"/>
        <v>0</v>
      </c>
      <c r="AK872" s="3">
        <f t="shared" si="1121"/>
        <v>0</v>
      </c>
      <c r="AL872" s="3">
        <f t="shared" si="1121"/>
        <v>0</v>
      </c>
      <c r="AM872" s="3">
        <f t="shared" si="1121"/>
        <v>6381.7713357458442</v>
      </c>
      <c r="AN872" s="3">
        <f t="shared" si="1121"/>
        <v>0</v>
      </c>
      <c r="AO872" s="3">
        <f t="shared" si="1121"/>
        <v>0</v>
      </c>
      <c r="AP872" s="3">
        <f t="shared" si="1121"/>
        <v>0</v>
      </c>
      <c r="AQ872" s="3">
        <f t="shared" si="1121"/>
        <v>0</v>
      </c>
      <c r="AR872" s="3">
        <f t="shared" si="1121"/>
        <v>0</v>
      </c>
      <c r="AS872" s="3">
        <f t="shared" si="1121"/>
        <v>168.45265583149208</v>
      </c>
      <c r="AT872" s="3">
        <f t="shared" si="1085"/>
        <v>13034.999999999998</v>
      </c>
      <c r="AU872" s="3">
        <f>model!AT39</f>
        <v>13035</v>
      </c>
    </row>
    <row r="873" spans="1:47" x14ac:dyDescent="0.25">
      <c r="A873" s="2" t="s">
        <v>39</v>
      </c>
      <c r="B873" s="3">
        <f t="shared" ref="B873:AS873" si="1122">B824*($AU824/$AT824)</f>
        <v>0</v>
      </c>
      <c r="C873" s="3">
        <f t="shared" si="1122"/>
        <v>0</v>
      </c>
      <c r="D873" s="3">
        <f t="shared" si="1122"/>
        <v>1662.3709756051219</v>
      </c>
      <c r="E873" s="3">
        <f t="shared" si="1122"/>
        <v>0</v>
      </c>
      <c r="F873" s="3">
        <f t="shared" si="1122"/>
        <v>0</v>
      </c>
      <c r="G873" s="3">
        <f t="shared" si="1122"/>
        <v>595.87730986662723</v>
      </c>
      <c r="H873" s="3">
        <f t="shared" si="1122"/>
        <v>0</v>
      </c>
      <c r="I873" s="3">
        <f t="shared" si="1122"/>
        <v>0</v>
      </c>
      <c r="J873" s="3">
        <f t="shared" si="1122"/>
        <v>0</v>
      </c>
      <c r="K873" s="3">
        <f t="shared" si="1122"/>
        <v>126.02475888259151</v>
      </c>
      <c r="L873" s="3">
        <f t="shared" si="1122"/>
        <v>0</v>
      </c>
      <c r="M873" s="3">
        <f t="shared" si="1122"/>
        <v>0</v>
      </c>
      <c r="N873" s="3">
        <f t="shared" si="1122"/>
        <v>0</v>
      </c>
      <c r="O873" s="3">
        <f t="shared" si="1122"/>
        <v>0</v>
      </c>
      <c r="P873" s="3">
        <f t="shared" si="1122"/>
        <v>0</v>
      </c>
      <c r="Q873" s="3">
        <f t="shared" si="1122"/>
        <v>0.9808634457106199</v>
      </c>
      <c r="R873" s="3">
        <f t="shared" si="1122"/>
        <v>0</v>
      </c>
      <c r="S873" s="3">
        <f t="shared" si="1122"/>
        <v>0</v>
      </c>
      <c r="T873" s="3">
        <f t="shared" si="1122"/>
        <v>0</v>
      </c>
      <c r="U873" s="3">
        <f t="shared" si="1122"/>
        <v>0</v>
      </c>
      <c r="V873" s="3">
        <f t="shared" si="1122"/>
        <v>0</v>
      </c>
      <c r="W873" s="3">
        <f t="shared" si="1122"/>
        <v>0</v>
      </c>
      <c r="X873" s="3">
        <f t="shared" si="1122"/>
        <v>0</v>
      </c>
      <c r="Y873" s="3">
        <f t="shared" si="1122"/>
        <v>0</v>
      </c>
      <c r="Z873" s="3">
        <f t="shared" si="1122"/>
        <v>0</v>
      </c>
      <c r="AA873" s="3">
        <f t="shared" si="1122"/>
        <v>0</v>
      </c>
      <c r="AB873" s="3">
        <f t="shared" si="1122"/>
        <v>0</v>
      </c>
      <c r="AC873" s="3">
        <f t="shared" si="1122"/>
        <v>0</v>
      </c>
      <c r="AD873" s="3">
        <f t="shared" si="1122"/>
        <v>0</v>
      </c>
      <c r="AE873" s="3">
        <f t="shared" si="1122"/>
        <v>0</v>
      </c>
      <c r="AF873" s="3">
        <f t="shared" si="1122"/>
        <v>0</v>
      </c>
      <c r="AG873" s="3">
        <f t="shared" si="1122"/>
        <v>0</v>
      </c>
      <c r="AH873" s="3">
        <f t="shared" si="1122"/>
        <v>0</v>
      </c>
      <c r="AI873" s="3">
        <f t="shared" si="1122"/>
        <v>0</v>
      </c>
      <c r="AJ873" s="3">
        <f t="shared" si="1122"/>
        <v>0</v>
      </c>
      <c r="AK873" s="3">
        <f t="shared" si="1122"/>
        <v>0</v>
      </c>
      <c r="AL873" s="3">
        <f t="shared" si="1122"/>
        <v>0</v>
      </c>
      <c r="AM873" s="3">
        <f t="shared" si="1122"/>
        <v>0</v>
      </c>
      <c r="AN873" s="3">
        <f t="shared" si="1122"/>
        <v>1749.7460921999484</v>
      </c>
      <c r="AO873" s="3">
        <f t="shared" si="1122"/>
        <v>0</v>
      </c>
      <c r="AP873" s="3">
        <f t="shared" si="1122"/>
        <v>0</v>
      </c>
      <c r="AQ873" s="3">
        <f t="shared" si="1122"/>
        <v>0</v>
      </c>
      <c r="AR873" s="3">
        <f t="shared" si="1122"/>
        <v>0</v>
      </c>
      <c r="AS873" s="3">
        <f t="shared" si="1122"/>
        <v>0</v>
      </c>
      <c r="AT873" s="3">
        <f t="shared" si="1085"/>
        <v>4135</v>
      </c>
      <c r="AU873" s="3">
        <f>model!AT40</f>
        <v>4135</v>
      </c>
    </row>
    <row r="874" spans="1:47" x14ac:dyDescent="0.25">
      <c r="A874" s="2" t="s">
        <v>40</v>
      </c>
      <c r="B874" s="3">
        <f t="shared" ref="B874:AS874" si="1123">B825*($AU825/$AT825)</f>
        <v>0</v>
      </c>
      <c r="C874" s="3">
        <f t="shared" si="1123"/>
        <v>0</v>
      </c>
      <c r="D874" s="3">
        <f t="shared" si="1123"/>
        <v>0</v>
      </c>
      <c r="E874" s="3">
        <f t="shared" si="1123"/>
        <v>0</v>
      </c>
      <c r="F874" s="3">
        <f t="shared" si="1123"/>
        <v>121.06074383745901</v>
      </c>
      <c r="G874" s="3">
        <f t="shared" si="1123"/>
        <v>0</v>
      </c>
      <c r="H874" s="3">
        <f t="shared" si="1123"/>
        <v>0</v>
      </c>
      <c r="I874" s="3">
        <f t="shared" si="1123"/>
        <v>0</v>
      </c>
      <c r="J874" s="3">
        <f t="shared" si="1123"/>
        <v>7.4523929493382042</v>
      </c>
      <c r="K874" s="3">
        <f t="shared" si="1123"/>
        <v>0</v>
      </c>
      <c r="L874" s="3">
        <f t="shared" si="1123"/>
        <v>0</v>
      </c>
      <c r="M874" s="3">
        <f t="shared" si="1123"/>
        <v>0</v>
      </c>
      <c r="N874" s="3">
        <f t="shared" si="1123"/>
        <v>0</v>
      </c>
      <c r="O874" s="3">
        <f t="shared" si="1123"/>
        <v>0</v>
      </c>
      <c r="P874" s="3">
        <f t="shared" si="1123"/>
        <v>0</v>
      </c>
      <c r="Q874" s="3">
        <f t="shared" si="1123"/>
        <v>0</v>
      </c>
      <c r="R874" s="3">
        <f t="shared" si="1123"/>
        <v>0</v>
      </c>
      <c r="S874" s="3">
        <f t="shared" si="1123"/>
        <v>0</v>
      </c>
      <c r="T874" s="3">
        <f t="shared" si="1123"/>
        <v>0</v>
      </c>
      <c r="U874" s="3">
        <f t="shared" si="1123"/>
        <v>0</v>
      </c>
      <c r="V874" s="3">
        <f t="shared" si="1123"/>
        <v>0</v>
      </c>
      <c r="W874" s="3">
        <f t="shared" si="1123"/>
        <v>0</v>
      </c>
      <c r="X874" s="3">
        <f t="shared" si="1123"/>
        <v>0</v>
      </c>
      <c r="Y874" s="3">
        <f t="shared" si="1123"/>
        <v>0</v>
      </c>
      <c r="Z874" s="3">
        <f t="shared" si="1123"/>
        <v>0</v>
      </c>
      <c r="AA874" s="3">
        <f t="shared" si="1123"/>
        <v>0</v>
      </c>
      <c r="AB874" s="3">
        <f t="shared" si="1123"/>
        <v>0</v>
      </c>
      <c r="AC874" s="3">
        <f t="shared" si="1123"/>
        <v>2248.0403815504969</v>
      </c>
      <c r="AD874" s="3">
        <f t="shared" si="1123"/>
        <v>8.4498835085339845</v>
      </c>
      <c r="AE874" s="3">
        <f t="shared" si="1123"/>
        <v>0</v>
      </c>
      <c r="AF874" s="3">
        <f t="shared" si="1123"/>
        <v>0</v>
      </c>
      <c r="AG874" s="3">
        <f t="shared" si="1123"/>
        <v>0</v>
      </c>
      <c r="AH874" s="3">
        <f t="shared" si="1123"/>
        <v>0</v>
      </c>
      <c r="AI874" s="3">
        <f t="shared" si="1123"/>
        <v>0</v>
      </c>
      <c r="AJ874" s="3">
        <f t="shared" si="1123"/>
        <v>21.675630061700193</v>
      </c>
      <c r="AK874" s="3">
        <f t="shared" si="1123"/>
        <v>0</v>
      </c>
      <c r="AL874" s="3">
        <f t="shared" si="1123"/>
        <v>0</v>
      </c>
      <c r="AM874" s="3">
        <f t="shared" si="1123"/>
        <v>0</v>
      </c>
      <c r="AN874" s="3">
        <f t="shared" si="1123"/>
        <v>0</v>
      </c>
      <c r="AO874" s="3">
        <f t="shared" si="1123"/>
        <v>4728.320968092472</v>
      </c>
      <c r="AP874" s="3">
        <f t="shared" si="1123"/>
        <v>0</v>
      </c>
      <c r="AQ874" s="3">
        <f t="shared" si="1123"/>
        <v>0</v>
      </c>
      <c r="AR874" s="3">
        <f t="shared" si="1123"/>
        <v>0</v>
      </c>
      <c r="AS874" s="3">
        <f t="shared" si="1123"/>
        <v>0</v>
      </c>
      <c r="AT874" s="3">
        <f t="shared" si="1085"/>
        <v>7135</v>
      </c>
      <c r="AU874" s="3">
        <f>model!AT41</f>
        <v>7135</v>
      </c>
    </row>
    <row r="875" spans="1:47" x14ac:dyDescent="0.25">
      <c r="A875" s="2" t="s">
        <v>41</v>
      </c>
      <c r="B875" s="3">
        <f t="shared" ref="B875:AS875" si="1124">B826*($AU826/$AT826)</f>
        <v>0</v>
      </c>
      <c r="C875" s="3">
        <f t="shared" si="1124"/>
        <v>0</v>
      </c>
      <c r="D875" s="3">
        <f t="shared" si="1124"/>
        <v>0</v>
      </c>
      <c r="E875" s="3">
        <f t="shared" si="1124"/>
        <v>0</v>
      </c>
      <c r="F875" s="3">
        <f t="shared" si="1124"/>
        <v>0</v>
      </c>
      <c r="G875" s="3">
        <f t="shared" si="1124"/>
        <v>0</v>
      </c>
      <c r="H875" s="3">
        <f t="shared" si="1124"/>
        <v>0</v>
      </c>
      <c r="I875" s="3">
        <f t="shared" si="1124"/>
        <v>0</v>
      </c>
      <c r="J875" s="3">
        <f t="shared" si="1124"/>
        <v>0</v>
      </c>
      <c r="K875" s="3">
        <f t="shared" si="1124"/>
        <v>2856.1123624693801</v>
      </c>
      <c r="L875" s="3">
        <f t="shared" si="1124"/>
        <v>0</v>
      </c>
      <c r="M875" s="3">
        <f t="shared" si="1124"/>
        <v>0</v>
      </c>
      <c r="N875" s="3">
        <f t="shared" si="1124"/>
        <v>0</v>
      </c>
      <c r="O875" s="3">
        <f t="shared" si="1124"/>
        <v>0</v>
      </c>
      <c r="P875" s="3">
        <f t="shared" si="1124"/>
        <v>0</v>
      </c>
      <c r="Q875" s="3">
        <f t="shared" si="1124"/>
        <v>0</v>
      </c>
      <c r="R875" s="3">
        <f t="shared" si="1124"/>
        <v>0</v>
      </c>
      <c r="S875" s="3">
        <f t="shared" si="1124"/>
        <v>0</v>
      </c>
      <c r="T875" s="3">
        <f t="shared" si="1124"/>
        <v>0</v>
      </c>
      <c r="U875" s="3">
        <f t="shared" si="1124"/>
        <v>0</v>
      </c>
      <c r="V875" s="3">
        <f t="shared" si="1124"/>
        <v>0</v>
      </c>
      <c r="W875" s="3">
        <f t="shared" si="1124"/>
        <v>464.05427468952843</v>
      </c>
      <c r="X875" s="3">
        <f t="shared" si="1124"/>
        <v>0</v>
      </c>
      <c r="Y875" s="3">
        <f t="shared" si="1124"/>
        <v>0</v>
      </c>
      <c r="Z875" s="3">
        <f t="shared" si="1124"/>
        <v>0</v>
      </c>
      <c r="AA875" s="3">
        <f t="shared" si="1124"/>
        <v>142.50218978643096</v>
      </c>
      <c r="AB875" s="3">
        <f t="shared" si="1124"/>
        <v>0</v>
      </c>
      <c r="AC875" s="3">
        <f t="shared" si="1124"/>
        <v>0</v>
      </c>
      <c r="AD875" s="3">
        <f t="shared" si="1124"/>
        <v>0</v>
      </c>
      <c r="AE875" s="3">
        <f t="shared" si="1124"/>
        <v>0</v>
      </c>
      <c r="AF875" s="3">
        <f t="shared" si="1124"/>
        <v>0</v>
      </c>
      <c r="AG875" s="3">
        <f t="shared" si="1124"/>
        <v>0</v>
      </c>
      <c r="AH875" s="3">
        <f t="shared" si="1124"/>
        <v>215.93856419908914</v>
      </c>
      <c r="AI875" s="3">
        <f t="shared" si="1124"/>
        <v>0</v>
      </c>
      <c r="AJ875" s="3">
        <f t="shared" si="1124"/>
        <v>0</v>
      </c>
      <c r="AK875" s="3">
        <f t="shared" si="1124"/>
        <v>0</v>
      </c>
      <c r="AL875" s="3">
        <f t="shared" si="1124"/>
        <v>0</v>
      </c>
      <c r="AM875" s="3">
        <f t="shared" si="1124"/>
        <v>0</v>
      </c>
      <c r="AN875" s="3">
        <f t="shared" si="1124"/>
        <v>0</v>
      </c>
      <c r="AO875" s="3">
        <f t="shared" si="1124"/>
        <v>0</v>
      </c>
      <c r="AP875" s="3">
        <f t="shared" si="1124"/>
        <v>3554.3926088555718</v>
      </c>
      <c r="AQ875" s="3">
        <f t="shared" si="1124"/>
        <v>0</v>
      </c>
      <c r="AR875" s="3">
        <f t="shared" si="1124"/>
        <v>0</v>
      </c>
      <c r="AS875" s="3">
        <f t="shared" si="1124"/>
        <v>0</v>
      </c>
      <c r="AT875" s="3">
        <f t="shared" si="1085"/>
        <v>7233</v>
      </c>
      <c r="AU875" s="3">
        <f>model!AT42</f>
        <v>7233</v>
      </c>
    </row>
    <row r="876" spans="1:47" x14ac:dyDescent="0.25">
      <c r="A876" s="2" t="s">
        <v>42</v>
      </c>
      <c r="B876" s="3">
        <f t="shared" ref="B876:AS876" si="1125">B827*($AU827/$AT827)</f>
        <v>2015.7112839178149</v>
      </c>
      <c r="C876" s="3">
        <f t="shared" si="1125"/>
        <v>0</v>
      </c>
      <c r="D876" s="3">
        <f t="shared" si="1125"/>
        <v>50.828677364465683</v>
      </c>
      <c r="E876" s="3">
        <f t="shared" si="1125"/>
        <v>0</v>
      </c>
      <c r="F876" s="3">
        <f t="shared" si="1125"/>
        <v>0</v>
      </c>
      <c r="G876" s="3">
        <f t="shared" si="1125"/>
        <v>90.679609636954581</v>
      </c>
      <c r="H876" s="3">
        <f t="shared" si="1125"/>
        <v>690.69357672309786</v>
      </c>
      <c r="I876" s="3">
        <f t="shared" si="1125"/>
        <v>0</v>
      </c>
      <c r="J876" s="3">
        <f t="shared" si="1125"/>
        <v>0</v>
      </c>
      <c r="K876" s="3">
        <f t="shared" si="1125"/>
        <v>1624.8228098144182</v>
      </c>
      <c r="L876" s="3">
        <f t="shared" si="1125"/>
        <v>0</v>
      </c>
      <c r="M876" s="3">
        <f t="shared" si="1125"/>
        <v>0</v>
      </c>
      <c r="N876" s="3">
        <f t="shared" si="1125"/>
        <v>0</v>
      </c>
      <c r="O876" s="3">
        <f t="shared" si="1125"/>
        <v>0</v>
      </c>
      <c r="P876" s="3">
        <f t="shared" si="1125"/>
        <v>0</v>
      </c>
      <c r="Q876" s="3">
        <f t="shared" si="1125"/>
        <v>552.38428097015287</v>
      </c>
      <c r="R876" s="3">
        <f t="shared" si="1125"/>
        <v>0</v>
      </c>
      <c r="S876" s="3">
        <f t="shared" si="1125"/>
        <v>0</v>
      </c>
      <c r="T876" s="3">
        <f t="shared" si="1125"/>
        <v>0</v>
      </c>
      <c r="U876" s="3">
        <f t="shared" si="1125"/>
        <v>0</v>
      </c>
      <c r="V876" s="3">
        <f t="shared" si="1125"/>
        <v>0</v>
      </c>
      <c r="W876" s="3">
        <f t="shared" si="1125"/>
        <v>0</v>
      </c>
      <c r="X876" s="3">
        <f t="shared" si="1125"/>
        <v>0</v>
      </c>
      <c r="Y876" s="3">
        <f t="shared" si="1125"/>
        <v>1539.1337075796159</v>
      </c>
      <c r="Z876" s="3">
        <f t="shared" si="1125"/>
        <v>0</v>
      </c>
      <c r="AA876" s="3">
        <f t="shared" si="1125"/>
        <v>0</v>
      </c>
      <c r="AB876" s="3">
        <f t="shared" si="1125"/>
        <v>3453.7644195086796</v>
      </c>
      <c r="AC876" s="3">
        <f t="shared" si="1125"/>
        <v>0</v>
      </c>
      <c r="AD876" s="3">
        <f t="shared" si="1125"/>
        <v>0</v>
      </c>
      <c r="AE876" s="3">
        <f t="shared" si="1125"/>
        <v>0</v>
      </c>
      <c r="AF876" s="3">
        <f t="shared" si="1125"/>
        <v>0</v>
      </c>
      <c r="AG876" s="3">
        <f t="shared" si="1125"/>
        <v>210.19111058088401</v>
      </c>
      <c r="AH876" s="3">
        <f t="shared" si="1125"/>
        <v>0</v>
      </c>
      <c r="AI876" s="3">
        <f t="shared" si="1125"/>
        <v>240.55912149124487</v>
      </c>
      <c r="AJ876" s="3">
        <f t="shared" si="1125"/>
        <v>0</v>
      </c>
      <c r="AK876" s="3">
        <f t="shared" si="1125"/>
        <v>0</v>
      </c>
      <c r="AL876" s="3">
        <f t="shared" si="1125"/>
        <v>0</v>
      </c>
      <c r="AM876" s="3">
        <f t="shared" si="1125"/>
        <v>0</v>
      </c>
      <c r="AN876" s="3">
        <f t="shared" si="1125"/>
        <v>58.637830211773775</v>
      </c>
      <c r="AO876" s="3">
        <f t="shared" si="1125"/>
        <v>0</v>
      </c>
      <c r="AP876" s="3">
        <f t="shared" si="1125"/>
        <v>0</v>
      </c>
      <c r="AQ876" s="3">
        <f t="shared" si="1125"/>
        <v>41985.116055694802</v>
      </c>
      <c r="AR876" s="3">
        <f t="shared" si="1125"/>
        <v>120.47751650609155</v>
      </c>
      <c r="AS876" s="3">
        <f t="shared" si="1125"/>
        <v>0</v>
      </c>
      <c r="AT876" s="3">
        <f t="shared" si="1085"/>
        <v>52632.999999999993</v>
      </c>
      <c r="AU876" s="3">
        <f>model!AT43</f>
        <v>52633</v>
      </c>
    </row>
    <row r="877" spans="1:47" x14ac:dyDescent="0.25">
      <c r="A877" s="2" t="s">
        <v>43</v>
      </c>
      <c r="B877" s="3">
        <f t="shared" ref="B877:AS877" si="1126">B828*($AU828/$AT828)</f>
        <v>205.80906340382359</v>
      </c>
      <c r="C877" s="3">
        <f t="shared" si="1126"/>
        <v>0</v>
      </c>
      <c r="D877" s="3">
        <f t="shared" si="1126"/>
        <v>0</v>
      </c>
      <c r="E877" s="3">
        <f t="shared" si="1126"/>
        <v>0</v>
      </c>
      <c r="F877" s="3">
        <f t="shared" si="1126"/>
        <v>0</v>
      </c>
      <c r="G877" s="3">
        <f t="shared" si="1126"/>
        <v>0</v>
      </c>
      <c r="H877" s="3">
        <f t="shared" si="1126"/>
        <v>0</v>
      </c>
      <c r="I877" s="3">
        <f t="shared" si="1126"/>
        <v>0</v>
      </c>
      <c r="J877" s="3">
        <f t="shared" si="1126"/>
        <v>0</v>
      </c>
      <c r="K877" s="3">
        <f t="shared" si="1126"/>
        <v>0</v>
      </c>
      <c r="L877" s="3">
        <f t="shared" si="1126"/>
        <v>0</v>
      </c>
      <c r="M877" s="3">
        <f t="shared" si="1126"/>
        <v>0</v>
      </c>
      <c r="N877" s="3">
        <f t="shared" si="1126"/>
        <v>0</v>
      </c>
      <c r="O877" s="3">
        <f t="shared" si="1126"/>
        <v>98.905134309175551</v>
      </c>
      <c r="P877" s="3">
        <f t="shared" si="1126"/>
        <v>0</v>
      </c>
      <c r="Q877" s="3">
        <f t="shared" si="1126"/>
        <v>0</v>
      </c>
      <c r="R877" s="3">
        <f t="shared" si="1126"/>
        <v>0</v>
      </c>
      <c r="S877" s="3">
        <f t="shared" si="1126"/>
        <v>0</v>
      </c>
      <c r="T877" s="3">
        <f t="shared" si="1126"/>
        <v>0</v>
      </c>
      <c r="U877" s="3">
        <f t="shared" si="1126"/>
        <v>0</v>
      </c>
      <c r="V877" s="3">
        <f t="shared" si="1126"/>
        <v>0</v>
      </c>
      <c r="W877" s="3">
        <f t="shared" si="1126"/>
        <v>0</v>
      </c>
      <c r="X877" s="3">
        <f t="shared" si="1126"/>
        <v>0</v>
      </c>
      <c r="Y877" s="3">
        <f t="shared" si="1126"/>
        <v>0</v>
      </c>
      <c r="Z877" s="3">
        <f t="shared" si="1126"/>
        <v>34.055217503516786</v>
      </c>
      <c r="AA877" s="3">
        <f t="shared" si="1126"/>
        <v>0</v>
      </c>
      <c r="AB877" s="3">
        <f t="shared" si="1126"/>
        <v>0</v>
      </c>
      <c r="AC877" s="3">
        <f t="shared" si="1126"/>
        <v>0</v>
      </c>
      <c r="AD877" s="3">
        <f t="shared" si="1126"/>
        <v>0</v>
      </c>
      <c r="AE877" s="3">
        <f t="shared" si="1126"/>
        <v>0</v>
      </c>
      <c r="AF877" s="3">
        <f t="shared" si="1126"/>
        <v>0</v>
      </c>
      <c r="AG877" s="3">
        <f t="shared" si="1126"/>
        <v>0</v>
      </c>
      <c r="AH877" s="3">
        <f t="shared" si="1126"/>
        <v>0</v>
      </c>
      <c r="AI877" s="3">
        <f t="shared" si="1126"/>
        <v>0</v>
      </c>
      <c r="AJ877" s="3">
        <f t="shared" si="1126"/>
        <v>5.5066964104013518</v>
      </c>
      <c r="AK877" s="3">
        <f t="shared" si="1126"/>
        <v>0</v>
      </c>
      <c r="AL877" s="3">
        <f t="shared" si="1126"/>
        <v>0</v>
      </c>
      <c r="AM877" s="3">
        <f t="shared" si="1126"/>
        <v>0</v>
      </c>
      <c r="AN877" s="3">
        <f t="shared" si="1126"/>
        <v>0</v>
      </c>
      <c r="AO877" s="3">
        <f t="shared" si="1126"/>
        <v>0</v>
      </c>
      <c r="AP877" s="3">
        <f t="shared" si="1126"/>
        <v>0</v>
      </c>
      <c r="AQ877" s="3">
        <f t="shared" si="1126"/>
        <v>0</v>
      </c>
      <c r="AR877" s="3">
        <f t="shared" si="1126"/>
        <v>6149.7238883730824</v>
      </c>
      <c r="AS877" s="3">
        <f t="shared" si="1126"/>
        <v>0</v>
      </c>
      <c r="AT877" s="3">
        <f t="shared" si="1085"/>
        <v>6494</v>
      </c>
      <c r="AU877" s="3">
        <f>model!AT44</f>
        <v>6494</v>
      </c>
    </row>
    <row r="878" spans="1:47" x14ac:dyDescent="0.25">
      <c r="A878" s="2" t="s">
        <v>44</v>
      </c>
      <c r="B878" s="3">
        <f t="shared" ref="B878:AS878" si="1127">B829*($AU829/$AT829)</f>
        <v>999.28256669504844</v>
      </c>
      <c r="C878" s="3">
        <f t="shared" si="1127"/>
        <v>94.161471210510612</v>
      </c>
      <c r="D878" s="3">
        <f t="shared" si="1127"/>
        <v>0</v>
      </c>
      <c r="E878" s="3">
        <f t="shared" si="1127"/>
        <v>0</v>
      </c>
      <c r="F878" s="3">
        <f t="shared" si="1127"/>
        <v>0</v>
      </c>
      <c r="G878" s="3">
        <f t="shared" si="1127"/>
        <v>0</v>
      </c>
      <c r="H878" s="3">
        <f t="shared" si="1127"/>
        <v>0</v>
      </c>
      <c r="I878" s="3">
        <f t="shared" si="1127"/>
        <v>0</v>
      </c>
      <c r="J878" s="3">
        <f t="shared" si="1127"/>
        <v>0</v>
      </c>
      <c r="K878" s="3">
        <f t="shared" si="1127"/>
        <v>0</v>
      </c>
      <c r="L878" s="3">
        <f t="shared" si="1127"/>
        <v>0</v>
      </c>
      <c r="M878" s="3">
        <f t="shared" si="1127"/>
        <v>0</v>
      </c>
      <c r="N878" s="3">
        <f t="shared" si="1127"/>
        <v>0</v>
      </c>
      <c r="O878" s="3">
        <f t="shared" si="1127"/>
        <v>421.85034736805488</v>
      </c>
      <c r="P878" s="3">
        <f t="shared" si="1127"/>
        <v>0</v>
      </c>
      <c r="Q878" s="3">
        <f t="shared" si="1127"/>
        <v>0</v>
      </c>
      <c r="R878" s="3">
        <f t="shared" si="1127"/>
        <v>0</v>
      </c>
      <c r="S878" s="3">
        <f t="shared" si="1127"/>
        <v>0</v>
      </c>
      <c r="T878" s="3">
        <f t="shared" si="1127"/>
        <v>0</v>
      </c>
      <c r="U878" s="3">
        <f t="shared" si="1127"/>
        <v>0</v>
      </c>
      <c r="V878" s="3">
        <f t="shared" si="1127"/>
        <v>0</v>
      </c>
      <c r="W878" s="3">
        <f t="shared" si="1127"/>
        <v>0</v>
      </c>
      <c r="X878" s="3">
        <f t="shared" si="1127"/>
        <v>60.674917465014424</v>
      </c>
      <c r="Y878" s="3">
        <f t="shared" si="1127"/>
        <v>0</v>
      </c>
      <c r="Z878" s="3">
        <f t="shared" si="1127"/>
        <v>0</v>
      </c>
      <c r="AA878" s="3">
        <f t="shared" si="1127"/>
        <v>0</v>
      </c>
      <c r="AB878" s="3">
        <f t="shared" si="1127"/>
        <v>0</v>
      </c>
      <c r="AC878" s="3">
        <f t="shared" si="1127"/>
        <v>0</v>
      </c>
      <c r="AD878" s="3">
        <f t="shared" si="1127"/>
        <v>0</v>
      </c>
      <c r="AE878" s="3">
        <f t="shared" si="1127"/>
        <v>0</v>
      </c>
      <c r="AF878" s="3">
        <f t="shared" si="1127"/>
        <v>0</v>
      </c>
      <c r="AG878" s="3">
        <f t="shared" si="1127"/>
        <v>0</v>
      </c>
      <c r="AH878" s="3">
        <f t="shared" si="1127"/>
        <v>0</v>
      </c>
      <c r="AI878" s="3">
        <f t="shared" si="1127"/>
        <v>0</v>
      </c>
      <c r="AJ878" s="3">
        <f t="shared" si="1127"/>
        <v>0</v>
      </c>
      <c r="AK878" s="3">
        <f t="shared" si="1127"/>
        <v>0</v>
      </c>
      <c r="AL878" s="3">
        <f t="shared" si="1127"/>
        <v>0</v>
      </c>
      <c r="AM878" s="3">
        <f t="shared" si="1127"/>
        <v>208.62604791106799</v>
      </c>
      <c r="AN878" s="3">
        <f t="shared" si="1127"/>
        <v>0</v>
      </c>
      <c r="AO878" s="3">
        <f t="shared" si="1127"/>
        <v>0</v>
      </c>
      <c r="AP878" s="3">
        <f t="shared" si="1127"/>
        <v>0</v>
      </c>
      <c r="AQ878" s="3">
        <f t="shared" si="1127"/>
        <v>0</v>
      </c>
      <c r="AR878" s="3">
        <f t="shared" si="1127"/>
        <v>0</v>
      </c>
      <c r="AS878" s="3">
        <f t="shared" si="1127"/>
        <v>3692.4046493503038</v>
      </c>
      <c r="AT878" s="3">
        <f t="shared" si="1085"/>
        <v>5477</v>
      </c>
      <c r="AU878" s="3">
        <f>model!AT45</f>
        <v>5477</v>
      </c>
    </row>
    <row r="879" spans="1:47" x14ac:dyDescent="0.25">
      <c r="A879" s="4" t="s">
        <v>46</v>
      </c>
      <c r="B879" s="3">
        <f>SUM(B835:B878)</f>
        <v>319285.7690600878</v>
      </c>
      <c r="C879" s="3">
        <f t="shared" ref="C879" si="1128">SUM(C835:C878)</f>
        <v>2384.0943532706624</v>
      </c>
      <c r="D879" s="3">
        <f t="shared" ref="D879" si="1129">SUM(D835:D878)</f>
        <v>46491.600589842077</v>
      </c>
      <c r="E879" s="3">
        <f t="shared" ref="E879" si="1130">SUM(E835:E878)</f>
        <v>2799.0768891540179</v>
      </c>
      <c r="F879" s="3">
        <f t="shared" ref="F879" si="1131">SUM(F835:F878)</f>
        <v>3412.8602167791123</v>
      </c>
      <c r="G879" s="3">
        <f t="shared" ref="G879" si="1132">SUM(G835:G878)</f>
        <v>13913.619936055873</v>
      </c>
      <c r="H879" s="3">
        <f t="shared" ref="H879" si="1133">SUM(H835:H878)</f>
        <v>16801.643876266247</v>
      </c>
      <c r="I879" s="3">
        <f t="shared" ref="I879" si="1134">SUM(I835:I878)</f>
        <v>2242.4941593753038</v>
      </c>
      <c r="J879" s="3">
        <f t="shared" ref="J879" si="1135">SUM(J835:J878)</f>
        <v>18177.388017219178</v>
      </c>
      <c r="K879" s="3">
        <f t="shared" ref="K879" si="1136">SUM(K835:K878)</f>
        <v>92545.956220695385</v>
      </c>
      <c r="L879" s="3">
        <f t="shared" ref="L879" si="1137">SUM(L835:L878)</f>
        <v>4684.8021138079175</v>
      </c>
      <c r="M879" s="3">
        <f t="shared" ref="M879" si="1138">SUM(M835:M878)</f>
        <v>595.6076921769145</v>
      </c>
      <c r="N879" s="3">
        <f t="shared" ref="N879" si="1139">SUM(N835:N878)</f>
        <v>330.48740884259723</v>
      </c>
      <c r="O879" s="3">
        <f t="shared" ref="O879" si="1140">SUM(O835:O878)</f>
        <v>99952.088347267185</v>
      </c>
      <c r="P879" s="3">
        <f t="shared" ref="P879" si="1141">SUM(P835:P878)</f>
        <v>3150.7355616239765</v>
      </c>
      <c r="Q879" s="3">
        <f t="shared" ref="Q879" si="1142">SUM(Q835:Q878)</f>
        <v>13960.608309457715</v>
      </c>
      <c r="R879" s="3">
        <f t="shared" ref="R879" si="1143">SUM(R835:R878)</f>
        <v>255.18839770778541</v>
      </c>
      <c r="S879" s="3">
        <f t="shared" ref="S879" si="1144">SUM(S835:S878)</f>
        <v>3037.5925722856018</v>
      </c>
      <c r="T879" s="3">
        <f t="shared" ref="T879" si="1145">SUM(T835:T878)</f>
        <v>1414.1189875058067</v>
      </c>
      <c r="U879" s="3">
        <f t="shared" ref="U879" si="1146">SUM(U835:U878)</f>
        <v>15800.030262422235</v>
      </c>
      <c r="V879" s="3">
        <f t="shared" ref="V879" si="1147">SUM(V835:V878)</f>
        <v>3400.0599807777658</v>
      </c>
      <c r="W879" s="3">
        <f t="shared" ref="W879" si="1148">SUM(W835:W878)</f>
        <v>2872.4647579868906</v>
      </c>
      <c r="X879" s="3">
        <f t="shared" ref="X879" si="1149">SUM(X835:X878)</f>
        <v>6407.3319289358778</v>
      </c>
      <c r="Y879" s="3">
        <f t="shared" ref="Y879" si="1150">SUM(Y835:Y878)</f>
        <v>8062.2444302629556</v>
      </c>
      <c r="Z879" s="3">
        <f t="shared" ref="Z879" si="1151">SUM(Z835:Z878)</f>
        <v>6974.0559925704983</v>
      </c>
      <c r="AA879" s="3">
        <f t="shared" ref="AA879" si="1152">SUM(AA835:AA878)</f>
        <v>7233.1139038184174</v>
      </c>
      <c r="AB879" s="3">
        <f t="shared" ref="AB879" si="1153">SUM(AB835:AB878)</f>
        <v>13012.12727450023</v>
      </c>
      <c r="AC879" s="3">
        <f t="shared" ref="AC879" si="1154">SUM(AC835:AC878)</f>
        <v>110116.46682748976</v>
      </c>
      <c r="AD879" s="3">
        <f t="shared" ref="AD879" si="1155">SUM(AD835:AD878)</f>
        <v>18848.787028835788</v>
      </c>
      <c r="AE879" s="3">
        <f t="shared" ref="AE879" si="1156">SUM(AE835:AE878)</f>
        <v>3998.600766116364</v>
      </c>
      <c r="AF879" s="3">
        <f t="shared" ref="AF879" si="1157">SUM(AF835:AF878)</f>
        <v>1742.6560130088833</v>
      </c>
      <c r="AG879" s="3">
        <f t="shared" ref="AG879" si="1158">SUM(AG835:AG878)</f>
        <v>2391.2936464186223</v>
      </c>
      <c r="AH879" s="3">
        <f t="shared" ref="AH879" si="1159">SUM(AH835:AH878)</f>
        <v>15331.531503571747</v>
      </c>
      <c r="AI879" s="3">
        <f t="shared" ref="AI879" si="1160">SUM(AI835:AI878)</f>
        <v>9525.6557574241888</v>
      </c>
      <c r="AJ879" s="3">
        <f t="shared" ref="AJ879" si="1161">SUM(AJ835:AJ878)</f>
        <v>20113.938458064127</v>
      </c>
      <c r="AK879" s="3">
        <f t="shared" ref="AK879" si="1162">SUM(AK835:AK878)</f>
        <v>1589.470590925506</v>
      </c>
      <c r="AL879" s="3">
        <f t="shared" ref="AL879" si="1163">SUM(AL835:AL878)</f>
        <v>2744.072509274527</v>
      </c>
      <c r="AM879" s="3">
        <f t="shared" ref="AM879" si="1164">SUM(AM835:AM878)</f>
        <v>7119.377789933762</v>
      </c>
      <c r="AN879" s="3">
        <f t="shared" ref="AN879" si="1165">SUM(AN835:AN878)</f>
        <v>2509.3527388936554</v>
      </c>
      <c r="AO879" s="3">
        <f t="shared" ref="AO879" si="1166">SUM(AO835:AO878)</f>
        <v>4951.7613874035869</v>
      </c>
      <c r="AP879" s="3">
        <f t="shared" ref="AP879" si="1167">SUM(AP835:AP878)</f>
        <v>3569.4005101805669</v>
      </c>
      <c r="AQ879" s="3">
        <f t="shared" ref="AQ879" si="1168">SUM(AQ835:AQ878)</f>
        <v>47949.470010092547</v>
      </c>
      <c r="AR879" s="3">
        <f t="shared" ref="AR879" si="1169">SUM(AR835:AR878)</f>
        <v>6799.5132929018264</v>
      </c>
      <c r="AS879" s="3">
        <f t="shared" ref="AS879" si="1170">SUM(AS835:AS878)</f>
        <v>3932.4899287686512</v>
      </c>
      <c r="AT879" s="3">
        <f t="array" ref="AT879">SQRT(AVERAGE((B835-B786)^2))/AVERAGE($B$2:$AS$45)</f>
        <v>0.30441266219100949</v>
      </c>
      <c r="AU879" s="3"/>
    </row>
    <row r="880" spans="1:47" x14ac:dyDescent="0.25">
      <c r="A880" s="4" t="s">
        <v>47</v>
      </c>
      <c r="B880" s="3">
        <f>model!B46</f>
        <v>318899</v>
      </c>
      <c r="C880" s="3">
        <f>model!C46</f>
        <v>2213</v>
      </c>
      <c r="D880" s="3">
        <f>model!D46</f>
        <v>49379</v>
      </c>
      <c r="E880" s="3">
        <f>model!E46</f>
        <v>2573</v>
      </c>
      <c r="F880" s="3">
        <f>model!F46</f>
        <v>3502</v>
      </c>
      <c r="G880" s="3">
        <f>model!G46</f>
        <v>15093</v>
      </c>
      <c r="H880" s="3">
        <f>model!H46</f>
        <v>14867</v>
      </c>
      <c r="I880" s="3">
        <f>model!I46</f>
        <v>2245</v>
      </c>
      <c r="J880" s="3">
        <f>model!J46</f>
        <v>18124</v>
      </c>
      <c r="K880" s="3">
        <f>model!K46</f>
        <v>102400</v>
      </c>
      <c r="L880" s="3">
        <f>model!L46</f>
        <v>4480</v>
      </c>
      <c r="M880" s="3">
        <f>model!M46</f>
        <v>656</v>
      </c>
      <c r="N880" s="3">
        <f>model!N46</f>
        <v>294</v>
      </c>
      <c r="O880" s="3">
        <f>model!O46</f>
        <v>99897</v>
      </c>
      <c r="P880" s="3">
        <f>model!P46</f>
        <v>3076</v>
      </c>
      <c r="Q880" s="3">
        <f>model!Q46</f>
        <v>12094</v>
      </c>
      <c r="R880" s="3">
        <f>model!R46</f>
        <v>289</v>
      </c>
      <c r="S880" s="3">
        <f>model!S46</f>
        <v>2822</v>
      </c>
      <c r="T880" s="3">
        <f>model!T46</f>
        <v>1537</v>
      </c>
      <c r="U880" s="3">
        <f>model!U46</f>
        <v>15592</v>
      </c>
      <c r="V880" s="3">
        <f>model!V46</f>
        <v>3413</v>
      </c>
      <c r="W880" s="3">
        <f>model!W46</f>
        <v>3237</v>
      </c>
      <c r="X880" s="3">
        <f>model!X46</f>
        <v>6423</v>
      </c>
      <c r="Y880" s="3">
        <f>model!Y46</f>
        <v>6834</v>
      </c>
      <c r="Z880" s="3">
        <f>model!Z46</f>
        <v>6465</v>
      </c>
      <c r="AA880" s="3">
        <f>model!AA46</f>
        <v>8084</v>
      </c>
      <c r="AB880" s="3">
        <f>model!AB46</f>
        <v>11025</v>
      </c>
      <c r="AC880" s="3">
        <f>model!AC46</f>
        <v>113095</v>
      </c>
      <c r="AD880" s="3">
        <f>model!AD46</f>
        <v>18141</v>
      </c>
      <c r="AE880" s="3">
        <f>model!AE46</f>
        <v>3617</v>
      </c>
      <c r="AF880" s="3">
        <f>model!AF46</f>
        <v>1619</v>
      </c>
      <c r="AG880" s="3">
        <f>model!AG46</f>
        <v>2058</v>
      </c>
      <c r="AH880" s="3">
        <f>model!AH46</f>
        <v>17292</v>
      </c>
      <c r="AI880" s="3">
        <f>model!AI46</f>
        <v>8221</v>
      </c>
      <c r="AJ880" s="3">
        <f>model!AJ46</f>
        <v>18975</v>
      </c>
      <c r="AK880" s="3">
        <f>model!AK46</f>
        <v>1674</v>
      </c>
      <c r="AL880" s="3">
        <f>model!AL46</f>
        <v>2740</v>
      </c>
      <c r="AM880" s="3">
        <f>model!AM46</f>
        <v>7089</v>
      </c>
      <c r="AN880" s="3">
        <f>model!AN46</f>
        <v>2604</v>
      </c>
      <c r="AO880" s="3">
        <f>model!AO46</f>
        <v>5071</v>
      </c>
      <c r="AP880" s="3">
        <f>model!AP46</f>
        <v>3974</v>
      </c>
      <c r="AQ880" s="3">
        <f>model!AQ46</f>
        <v>40717</v>
      </c>
      <c r="AR880" s="3">
        <f>model!AR46</f>
        <v>6199</v>
      </c>
      <c r="AS880" s="3">
        <f>model!AS46</f>
        <v>3832</v>
      </c>
      <c r="AT880" s="3"/>
      <c r="AU880" s="3"/>
    </row>
    <row r="883" spans="1:47" x14ac:dyDescent="0.25">
      <c r="A883" s="5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4"/>
      <c r="AU883" s="4"/>
    </row>
    <row r="884" spans="1:47" x14ac:dyDescent="0.25">
      <c r="A884" s="2"/>
      <c r="AT884" s="3"/>
      <c r="AU884" s="3"/>
    </row>
    <row r="885" spans="1:47" x14ac:dyDescent="0.25">
      <c r="A885" s="2"/>
      <c r="AT885" s="3"/>
      <c r="AU885" s="3"/>
    </row>
    <row r="886" spans="1:47" x14ac:dyDescent="0.25">
      <c r="A886" s="2"/>
      <c r="AT886" s="3"/>
      <c r="AU886" s="3"/>
    </row>
    <row r="887" spans="1:47" x14ac:dyDescent="0.25">
      <c r="A887" s="2"/>
      <c r="AT887" s="3"/>
      <c r="AU887" s="3"/>
    </row>
    <row r="888" spans="1:47" x14ac:dyDescent="0.25">
      <c r="A888" s="2"/>
      <c r="AT888" s="3"/>
      <c r="AU888" s="3"/>
    </row>
    <row r="889" spans="1:47" x14ac:dyDescent="0.25">
      <c r="A889" s="2"/>
      <c r="AT889" s="3"/>
      <c r="AU889" s="3"/>
    </row>
    <row r="890" spans="1:47" x14ac:dyDescent="0.25">
      <c r="A890" s="2"/>
      <c r="AT890" s="3"/>
      <c r="AU890" s="3"/>
    </row>
    <row r="891" spans="1:47" x14ac:dyDescent="0.25">
      <c r="A891" s="2"/>
      <c r="AT891" s="3"/>
      <c r="AU891" s="3"/>
    </row>
    <row r="892" spans="1:47" x14ac:dyDescent="0.25">
      <c r="A892" s="2"/>
      <c r="AT892" s="3"/>
      <c r="AU892" s="3"/>
    </row>
    <row r="893" spans="1:47" x14ac:dyDescent="0.25">
      <c r="A893" s="2"/>
      <c r="AT893" s="3"/>
      <c r="AU893" s="3"/>
    </row>
    <row r="894" spans="1:47" x14ac:dyDescent="0.25">
      <c r="A894" s="2"/>
      <c r="AT894" s="3"/>
      <c r="AU894" s="3"/>
    </row>
    <row r="895" spans="1:47" x14ac:dyDescent="0.25">
      <c r="A895" s="2"/>
      <c r="AT895" s="3"/>
      <c r="AU895" s="3"/>
    </row>
    <row r="896" spans="1:47" x14ac:dyDescent="0.25">
      <c r="A896" s="2"/>
      <c r="AT896" s="3"/>
      <c r="AU896" s="3"/>
    </row>
    <row r="897" spans="1:47" x14ac:dyDescent="0.25">
      <c r="A897" s="2"/>
      <c r="AT897" s="3"/>
      <c r="AU897" s="3"/>
    </row>
    <row r="898" spans="1:47" x14ac:dyDescent="0.25">
      <c r="A898" s="2"/>
      <c r="AT898" s="3"/>
      <c r="AU898" s="3"/>
    </row>
    <row r="899" spans="1:47" x14ac:dyDescent="0.25">
      <c r="A899" s="2"/>
      <c r="AT899" s="3"/>
      <c r="AU899" s="3"/>
    </row>
    <row r="900" spans="1:47" x14ac:dyDescent="0.25">
      <c r="A900" s="2"/>
      <c r="AT900" s="3"/>
      <c r="AU900" s="3"/>
    </row>
    <row r="901" spans="1:47" x14ac:dyDescent="0.25">
      <c r="A901" s="2"/>
      <c r="AT901" s="3"/>
      <c r="AU901" s="3"/>
    </row>
    <row r="902" spans="1:47" x14ac:dyDescent="0.25">
      <c r="A902" s="2"/>
      <c r="AT902" s="3"/>
      <c r="AU902" s="3"/>
    </row>
    <row r="903" spans="1:47" x14ac:dyDescent="0.25">
      <c r="A903" s="2"/>
      <c r="AT903" s="3"/>
      <c r="AU903" s="3"/>
    </row>
    <row r="904" spans="1:47" x14ac:dyDescent="0.25">
      <c r="A904" s="2"/>
      <c r="AT904" s="3"/>
      <c r="AU904" s="3"/>
    </row>
    <row r="905" spans="1:47" x14ac:dyDescent="0.25">
      <c r="A905" s="2"/>
      <c r="AT905" s="3"/>
      <c r="AU905" s="3"/>
    </row>
    <row r="906" spans="1:47" x14ac:dyDescent="0.25">
      <c r="A906" s="2"/>
      <c r="AT906" s="3"/>
      <c r="AU906" s="3"/>
    </row>
    <row r="907" spans="1:47" x14ac:dyDescent="0.25">
      <c r="A907" s="2"/>
      <c r="AT907" s="3"/>
      <c r="AU907" s="3"/>
    </row>
    <row r="908" spans="1:47" x14ac:dyDescent="0.25">
      <c r="A908" s="2"/>
      <c r="AT908" s="3"/>
      <c r="AU908" s="3"/>
    </row>
    <row r="909" spans="1:47" x14ac:dyDescent="0.25">
      <c r="A909" s="2"/>
      <c r="AT909" s="3"/>
      <c r="AU909" s="3"/>
    </row>
    <row r="910" spans="1:47" x14ac:dyDescent="0.25">
      <c r="A910" s="2"/>
      <c r="AT910" s="3"/>
      <c r="AU910" s="3"/>
    </row>
    <row r="911" spans="1:47" x14ac:dyDescent="0.25">
      <c r="A911" s="2"/>
      <c r="AT911" s="3"/>
      <c r="AU911" s="3"/>
    </row>
    <row r="912" spans="1:47" x14ac:dyDescent="0.25">
      <c r="A912" s="2"/>
      <c r="AT912" s="3"/>
      <c r="AU912" s="3"/>
    </row>
    <row r="913" spans="1:47" x14ac:dyDescent="0.25">
      <c r="A913" s="2"/>
      <c r="AT913" s="3"/>
      <c r="AU913" s="3"/>
    </row>
    <row r="914" spans="1:47" x14ac:dyDescent="0.25">
      <c r="A914" s="2"/>
      <c r="AT914" s="3"/>
      <c r="AU914" s="3"/>
    </row>
    <row r="915" spans="1:47" x14ac:dyDescent="0.25">
      <c r="A915" s="2"/>
      <c r="AT915" s="3"/>
      <c r="AU915" s="3"/>
    </row>
    <row r="916" spans="1:47" x14ac:dyDescent="0.25">
      <c r="A916" s="2"/>
      <c r="AT916" s="3"/>
      <c r="AU916" s="3"/>
    </row>
    <row r="917" spans="1:47" x14ac:dyDescent="0.25">
      <c r="A917" s="2"/>
      <c r="AT917" s="3"/>
      <c r="AU917" s="3"/>
    </row>
    <row r="918" spans="1:47" x14ac:dyDescent="0.25">
      <c r="A918" s="2"/>
      <c r="AT918" s="3"/>
      <c r="AU918" s="3"/>
    </row>
    <row r="919" spans="1:47" x14ac:dyDescent="0.25">
      <c r="A919" s="2"/>
      <c r="AT919" s="3"/>
      <c r="AU919" s="3"/>
    </row>
    <row r="920" spans="1:47" x14ac:dyDescent="0.25">
      <c r="A920" s="2"/>
      <c r="AT920" s="3"/>
      <c r="AU920" s="3"/>
    </row>
    <row r="921" spans="1:47" x14ac:dyDescent="0.25">
      <c r="A921" s="2"/>
      <c r="AT921" s="3"/>
      <c r="AU921" s="3"/>
    </row>
    <row r="922" spans="1:47" x14ac:dyDescent="0.25">
      <c r="A922" s="2"/>
      <c r="AT922" s="3"/>
      <c r="AU922" s="3"/>
    </row>
    <row r="923" spans="1:47" x14ac:dyDescent="0.25">
      <c r="A923" s="2"/>
      <c r="AT923" s="3"/>
      <c r="AU923" s="3"/>
    </row>
    <row r="924" spans="1:47" x14ac:dyDescent="0.25">
      <c r="A924" s="2"/>
      <c r="AT924" s="3"/>
      <c r="AU924" s="3"/>
    </row>
    <row r="925" spans="1:47" x14ac:dyDescent="0.25">
      <c r="A925" s="2"/>
      <c r="AT925" s="3"/>
      <c r="AU925" s="3"/>
    </row>
    <row r="926" spans="1:47" x14ac:dyDescent="0.25">
      <c r="A926" s="2"/>
      <c r="AT926" s="3"/>
      <c r="AU926" s="3"/>
    </row>
    <row r="927" spans="1:47" x14ac:dyDescent="0.25">
      <c r="A927" s="2"/>
      <c r="AT927" s="3"/>
      <c r="AU927" s="3"/>
    </row>
    <row r="928" spans="1:47" x14ac:dyDescent="0.25">
      <c r="A928" s="4"/>
    </row>
    <row r="929" spans="1:47" x14ac:dyDescent="0.25">
      <c r="A929" s="4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</row>
    <row r="932" spans="1:47" x14ac:dyDescent="0.25">
      <c r="A932" s="5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4"/>
      <c r="AU932" s="4"/>
    </row>
    <row r="933" spans="1:47" x14ac:dyDescent="0.25">
      <c r="A933" s="2"/>
      <c r="AT933" s="3"/>
      <c r="AU933" s="3"/>
    </row>
    <row r="934" spans="1:47" x14ac:dyDescent="0.25">
      <c r="A934" s="2"/>
      <c r="AT934" s="3"/>
      <c r="AU934" s="3"/>
    </row>
    <row r="935" spans="1:47" x14ac:dyDescent="0.25">
      <c r="A935" s="2"/>
      <c r="AT935" s="3"/>
      <c r="AU935" s="3"/>
    </row>
    <row r="936" spans="1:47" x14ac:dyDescent="0.25">
      <c r="A936" s="2"/>
      <c r="AT936" s="3"/>
      <c r="AU936" s="3"/>
    </row>
    <row r="937" spans="1:47" x14ac:dyDescent="0.25">
      <c r="A937" s="2"/>
      <c r="AT937" s="3"/>
      <c r="AU937" s="3"/>
    </row>
    <row r="938" spans="1:47" x14ac:dyDescent="0.25">
      <c r="A938" s="2"/>
      <c r="AT938" s="3"/>
      <c r="AU938" s="3"/>
    </row>
    <row r="939" spans="1:47" x14ac:dyDescent="0.25">
      <c r="A939" s="2"/>
      <c r="AT939" s="3"/>
      <c r="AU939" s="3"/>
    </row>
    <row r="940" spans="1:47" x14ac:dyDescent="0.25">
      <c r="A940" s="2"/>
      <c r="AT940" s="3"/>
      <c r="AU940" s="3"/>
    </row>
    <row r="941" spans="1:47" x14ac:dyDescent="0.25">
      <c r="A941" s="2"/>
      <c r="AT941" s="3"/>
      <c r="AU941" s="3"/>
    </row>
    <row r="942" spans="1:47" x14ac:dyDescent="0.25">
      <c r="A942" s="2"/>
      <c r="AT942" s="3"/>
      <c r="AU942" s="3"/>
    </row>
    <row r="943" spans="1:47" x14ac:dyDescent="0.25">
      <c r="A943" s="2"/>
      <c r="AT943" s="3"/>
      <c r="AU943" s="3"/>
    </row>
    <row r="944" spans="1:47" x14ac:dyDescent="0.25">
      <c r="A944" s="2"/>
      <c r="AT944" s="3"/>
      <c r="AU944" s="3"/>
    </row>
    <row r="945" spans="1:47" x14ac:dyDescent="0.25">
      <c r="A945" s="2"/>
      <c r="AT945" s="3"/>
      <c r="AU945" s="3"/>
    </row>
    <row r="946" spans="1:47" x14ac:dyDescent="0.25">
      <c r="A946" s="2"/>
      <c r="AT946" s="3"/>
      <c r="AU946" s="3"/>
    </row>
    <row r="947" spans="1:47" x14ac:dyDescent="0.25">
      <c r="A947" s="2"/>
      <c r="AT947" s="3"/>
      <c r="AU947" s="3"/>
    </row>
    <row r="948" spans="1:47" x14ac:dyDescent="0.25">
      <c r="A948" s="2"/>
      <c r="AT948" s="3"/>
      <c r="AU948" s="3"/>
    </row>
    <row r="949" spans="1:47" x14ac:dyDescent="0.25">
      <c r="A949" s="2"/>
      <c r="AT949" s="3"/>
      <c r="AU949" s="3"/>
    </row>
    <row r="950" spans="1:47" x14ac:dyDescent="0.25">
      <c r="A950" s="2"/>
      <c r="AT950" s="3"/>
      <c r="AU950" s="3"/>
    </row>
    <row r="951" spans="1:47" x14ac:dyDescent="0.25">
      <c r="A951" s="2"/>
      <c r="AT951" s="3"/>
      <c r="AU951" s="3"/>
    </row>
    <row r="952" spans="1:47" x14ac:dyDescent="0.25">
      <c r="A952" s="2"/>
      <c r="AT952" s="3"/>
      <c r="AU952" s="3"/>
    </row>
    <row r="953" spans="1:47" x14ac:dyDescent="0.25">
      <c r="A953" s="2"/>
      <c r="AT953" s="3"/>
      <c r="AU953" s="3"/>
    </row>
    <row r="954" spans="1:47" x14ac:dyDescent="0.25">
      <c r="A954" s="2"/>
      <c r="AT954" s="3"/>
      <c r="AU954" s="3"/>
    </row>
    <row r="955" spans="1:47" x14ac:dyDescent="0.25">
      <c r="A955" s="2"/>
      <c r="AT955" s="3"/>
      <c r="AU955" s="3"/>
    </row>
    <row r="956" spans="1:47" x14ac:dyDescent="0.25">
      <c r="A956" s="2"/>
      <c r="AT956" s="3"/>
      <c r="AU956" s="3"/>
    </row>
    <row r="957" spans="1:47" x14ac:dyDescent="0.25">
      <c r="A957" s="2"/>
      <c r="AT957" s="3"/>
      <c r="AU957" s="3"/>
    </row>
    <row r="958" spans="1:47" x14ac:dyDescent="0.25">
      <c r="A958" s="2"/>
      <c r="AT958" s="3"/>
      <c r="AU958" s="3"/>
    </row>
    <row r="959" spans="1:47" x14ac:dyDescent="0.25">
      <c r="A959" s="2"/>
      <c r="AT959" s="3"/>
      <c r="AU959" s="3"/>
    </row>
    <row r="960" spans="1:47" x14ac:dyDescent="0.25">
      <c r="A960" s="2"/>
      <c r="AT960" s="3"/>
      <c r="AU960" s="3"/>
    </row>
    <row r="961" spans="1:47" x14ac:dyDescent="0.25">
      <c r="A961" s="2"/>
      <c r="AT961" s="3"/>
      <c r="AU961" s="3"/>
    </row>
    <row r="962" spans="1:47" x14ac:dyDescent="0.25">
      <c r="A962" s="2"/>
      <c r="AT962" s="3"/>
      <c r="AU962" s="3"/>
    </row>
    <row r="963" spans="1:47" x14ac:dyDescent="0.25">
      <c r="A963" s="2"/>
      <c r="AT963" s="3"/>
      <c r="AU963" s="3"/>
    </row>
    <row r="964" spans="1:47" x14ac:dyDescent="0.25">
      <c r="A964" s="2"/>
      <c r="AT964" s="3"/>
      <c r="AU964" s="3"/>
    </row>
    <row r="965" spans="1:47" x14ac:dyDescent="0.25">
      <c r="A965" s="2"/>
      <c r="AT965" s="3"/>
      <c r="AU965" s="3"/>
    </row>
    <row r="966" spans="1:47" x14ac:dyDescent="0.25">
      <c r="A966" s="2"/>
      <c r="AT966" s="3"/>
      <c r="AU966" s="3"/>
    </row>
    <row r="967" spans="1:47" x14ac:dyDescent="0.25">
      <c r="A967" s="2"/>
      <c r="AT967" s="3"/>
      <c r="AU967" s="3"/>
    </row>
    <row r="968" spans="1:47" x14ac:dyDescent="0.25">
      <c r="A968" s="2"/>
      <c r="AT968" s="3"/>
      <c r="AU968" s="3"/>
    </row>
    <row r="969" spans="1:47" x14ac:dyDescent="0.25">
      <c r="A969" s="2"/>
      <c r="AT969" s="3"/>
      <c r="AU969" s="3"/>
    </row>
    <row r="970" spans="1:47" x14ac:dyDescent="0.25">
      <c r="A970" s="2"/>
      <c r="AT970" s="3"/>
      <c r="AU970" s="3"/>
    </row>
    <row r="971" spans="1:47" x14ac:dyDescent="0.25">
      <c r="A971" s="2"/>
      <c r="AT971" s="3"/>
      <c r="AU971" s="3"/>
    </row>
    <row r="972" spans="1:47" x14ac:dyDescent="0.25">
      <c r="A972" s="2"/>
      <c r="AT972" s="3"/>
      <c r="AU972" s="3"/>
    </row>
    <row r="973" spans="1:47" x14ac:dyDescent="0.25">
      <c r="A973" s="2"/>
      <c r="AT973" s="3"/>
      <c r="AU973" s="3"/>
    </row>
    <row r="974" spans="1:47" x14ac:dyDescent="0.25">
      <c r="A974" s="2"/>
      <c r="AT974" s="3"/>
      <c r="AU974" s="3"/>
    </row>
    <row r="975" spans="1:47" x14ac:dyDescent="0.25">
      <c r="A975" s="2"/>
      <c r="AT975" s="3"/>
      <c r="AU975" s="3"/>
    </row>
    <row r="976" spans="1:47" x14ac:dyDescent="0.25">
      <c r="A976" s="2"/>
      <c r="AT976" s="3"/>
      <c r="AU976" s="3"/>
    </row>
    <row r="977" spans="1:47" x14ac:dyDescent="0.25">
      <c r="A977" s="4"/>
    </row>
    <row r="978" spans="1:47" x14ac:dyDescent="0.25">
      <c r="A978" s="4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</row>
    <row r="981" spans="1:47" x14ac:dyDescent="0.25">
      <c r="A981" s="5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4"/>
      <c r="AU981" s="4"/>
    </row>
    <row r="982" spans="1:47" x14ac:dyDescent="0.25">
      <c r="A982" s="2"/>
      <c r="AT982" s="3"/>
      <c r="AU982" s="3"/>
    </row>
    <row r="983" spans="1:47" x14ac:dyDescent="0.25">
      <c r="A983" s="2"/>
      <c r="AT983" s="3"/>
      <c r="AU983" s="3"/>
    </row>
    <row r="984" spans="1:47" x14ac:dyDescent="0.25">
      <c r="A984" s="2"/>
      <c r="AT984" s="3"/>
      <c r="AU984" s="3"/>
    </row>
    <row r="985" spans="1:47" x14ac:dyDescent="0.25">
      <c r="A985" s="2"/>
      <c r="AT985" s="3"/>
      <c r="AU985" s="3"/>
    </row>
    <row r="986" spans="1:47" x14ac:dyDescent="0.25">
      <c r="A986" s="2"/>
      <c r="AT986" s="3"/>
      <c r="AU986" s="3"/>
    </row>
    <row r="987" spans="1:47" x14ac:dyDescent="0.25">
      <c r="A987" s="2"/>
      <c r="AT987" s="3"/>
      <c r="AU987" s="3"/>
    </row>
    <row r="988" spans="1:47" x14ac:dyDescent="0.25">
      <c r="A988" s="2"/>
      <c r="AT988" s="3"/>
      <c r="AU988" s="3"/>
    </row>
    <row r="989" spans="1:47" x14ac:dyDescent="0.25">
      <c r="A989" s="2"/>
      <c r="AT989" s="3"/>
      <c r="AU989" s="3"/>
    </row>
    <row r="990" spans="1:47" x14ac:dyDescent="0.25">
      <c r="A990" s="2"/>
      <c r="AT990" s="3"/>
      <c r="AU990" s="3"/>
    </row>
    <row r="991" spans="1:47" x14ac:dyDescent="0.25">
      <c r="A991" s="2"/>
      <c r="AT991" s="3"/>
      <c r="AU991" s="3"/>
    </row>
    <row r="992" spans="1:47" x14ac:dyDescent="0.25">
      <c r="A992" s="2"/>
      <c r="AT992" s="3"/>
      <c r="AU992" s="3"/>
    </row>
    <row r="993" spans="1:47" x14ac:dyDescent="0.25">
      <c r="A993" s="2"/>
      <c r="AT993" s="3"/>
      <c r="AU993" s="3"/>
    </row>
    <row r="994" spans="1:47" x14ac:dyDescent="0.25">
      <c r="A994" s="2"/>
      <c r="AT994" s="3"/>
      <c r="AU994" s="3"/>
    </row>
    <row r="995" spans="1:47" x14ac:dyDescent="0.25">
      <c r="A995" s="2"/>
      <c r="AT995" s="3"/>
      <c r="AU995" s="3"/>
    </row>
    <row r="996" spans="1:47" x14ac:dyDescent="0.25">
      <c r="A996" s="2"/>
      <c r="AT996" s="3"/>
      <c r="AU996" s="3"/>
    </row>
    <row r="997" spans="1:47" x14ac:dyDescent="0.25">
      <c r="A997" s="2"/>
      <c r="AT997" s="3"/>
      <c r="AU997" s="3"/>
    </row>
    <row r="998" spans="1:47" x14ac:dyDescent="0.25">
      <c r="A998" s="2"/>
      <c r="AT998" s="3"/>
      <c r="AU998" s="3"/>
    </row>
    <row r="999" spans="1:47" x14ac:dyDescent="0.25">
      <c r="A999" s="2"/>
      <c r="AT999" s="3"/>
      <c r="AU999" s="3"/>
    </row>
    <row r="1000" spans="1:47" x14ac:dyDescent="0.25">
      <c r="A1000" s="2"/>
      <c r="AT1000" s="3"/>
      <c r="AU1000" s="3"/>
    </row>
    <row r="1001" spans="1:47" x14ac:dyDescent="0.25">
      <c r="A1001" s="2"/>
      <c r="AT1001" s="3"/>
      <c r="AU1001" s="3"/>
    </row>
    <row r="1002" spans="1:47" x14ac:dyDescent="0.25">
      <c r="A1002" s="2"/>
      <c r="AT1002" s="3"/>
      <c r="AU1002" s="3"/>
    </row>
    <row r="1003" spans="1:47" x14ac:dyDescent="0.25">
      <c r="A1003" s="2"/>
      <c r="AT1003" s="3"/>
      <c r="AU1003" s="3"/>
    </row>
    <row r="1004" spans="1:47" x14ac:dyDescent="0.25">
      <c r="A1004" s="2"/>
      <c r="AT1004" s="3"/>
      <c r="AU1004" s="3"/>
    </row>
    <row r="1005" spans="1:47" x14ac:dyDescent="0.25">
      <c r="A1005" s="2"/>
      <c r="AT1005" s="3"/>
      <c r="AU1005" s="3"/>
    </row>
    <row r="1006" spans="1:47" x14ac:dyDescent="0.25">
      <c r="A1006" s="2"/>
      <c r="AT1006" s="3"/>
      <c r="AU1006" s="3"/>
    </row>
    <row r="1007" spans="1:47" x14ac:dyDescent="0.25">
      <c r="A1007" s="2"/>
      <c r="AT1007" s="3"/>
      <c r="AU1007" s="3"/>
    </row>
    <row r="1008" spans="1:47" x14ac:dyDescent="0.25">
      <c r="A1008" s="2"/>
      <c r="AT1008" s="3"/>
      <c r="AU1008" s="3"/>
    </row>
    <row r="1009" spans="1:47" x14ac:dyDescent="0.25">
      <c r="A1009" s="2"/>
      <c r="AT1009" s="3"/>
      <c r="AU1009" s="3"/>
    </row>
    <row r="1010" spans="1:47" x14ac:dyDescent="0.25">
      <c r="A1010" s="2"/>
      <c r="AT1010" s="3"/>
      <c r="AU1010" s="3"/>
    </row>
    <row r="1011" spans="1:47" x14ac:dyDescent="0.25">
      <c r="A1011" s="2"/>
      <c r="AT1011" s="3"/>
      <c r="AU1011" s="3"/>
    </row>
    <row r="1012" spans="1:47" x14ac:dyDescent="0.25">
      <c r="A1012" s="2"/>
      <c r="AT1012" s="3"/>
      <c r="AU1012" s="3"/>
    </row>
    <row r="1013" spans="1:47" x14ac:dyDescent="0.25">
      <c r="A1013" s="2"/>
      <c r="AT1013" s="3"/>
      <c r="AU1013" s="3"/>
    </row>
    <row r="1014" spans="1:47" x14ac:dyDescent="0.25">
      <c r="A1014" s="2"/>
      <c r="AT1014" s="3"/>
      <c r="AU1014" s="3"/>
    </row>
    <row r="1015" spans="1:47" x14ac:dyDescent="0.25">
      <c r="A1015" s="2"/>
      <c r="AT1015" s="3"/>
      <c r="AU1015" s="3"/>
    </row>
    <row r="1016" spans="1:47" x14ac:dyDescent="0.25">
      <c r="A1016" s="2"/>
      <c r="AT1016" s="3"/>
      <c r="AU1016" s="3"/>
    </row>
    <row r="1017" spans="1:47" x14ac:dyDescent="0.25">
      <c r="A1017" s="2"/>
      <c r="AT1017" s="3"/>
      <c r="AU1017" s="3"/>
    </row>
    <row r="1018" spans="1:47" x14ac:dyDescent="0.25">
      <c r="A1018" s="2"/>
      <c r="AT1018" s="3"/>
      <c r="AU1018" s="3"/>
    </row>
    <row r="1019" spans="1:47" x14ac:dyDescent="0.25">
      <c r="A1019" s="2"/>
      <c r="AT1019" s="3"/>
      <c r="AU1019" s="3"/>
    </row>
    <row r="1020" spans="1:47" x14ac:dyDescent="0.25">
      <c r="A1020" s="2"/>
      <c r="AT1020" s="3"/>
      <c r="AU1020" s="3"/>
    </row>
    <row r="1021" spans="1:47" x14ac:dyDescent="0.25">
      <c r="A1021" s="2"/>
      <c r="AT1021" s="3"/>
      <c r="AU1021" s="3"/>
    </row>
    <row r="1022" spans="1:47" x14ac:dyDescent="0.25">
      <c r="A1022" s="2"/>
      <c r="AT1022" s="3"/>
      <c r="AU1022" s="3"/>
    </row>
    <row r="1023" spans="1:47" x14ac:dyDescent="0.25">
      <c r="A1023" s="2"/>
      <c r="AT1023" s="3"/>
      <c r="AU1023" s="3"/>
    </row>
    <row r="1024" spans="1:47" x14ac:dyDescent="0.25">
      <c r="A1024" s="2"/>
      <c r="AT1024" s="3"/>
      <c r="AU1024" s="3"/>
    </row>
    <row r="1025" spans="1:47" x14ac:dyDescent="0.25">
      <c r="A1025" s="2"/>
      <c r="AT1025" s="3"/>
      <c r="AU1025" s="3"/>
    </row>
    <row r="1026" spans="1:47" x14ac:dyDescent="0.25">
      <c r="A1026" s="4"/>
    </row>
    <row r="1027" spans="1:47" x14ac:dyDescent="0.25">
      <c r="A1027" s="4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07480-6D6E-4673-8392-BD5230A6CDED}">
  <dimension ref="A1:BA278"/>
  <sheetViews>
    <sheetView workbookViewId="0">
      <selection activeCell="D43" sqref="D43"/>
    </sheetView>
  </sheetViews>
  <sheetFormatPr defaultRowHeight="15" x14ac:dyDescent="0.25"/>
  <cols>
    <col min="1" max="1" width="18.5703125" bestFit="1" customWidth="1"/>
    <col min="2" max="2" width="11.140625" bestFit="1" customWidth="1"/>
    <col min="3" max="3" width="13.85546875" bestFit="1" customWidth="1"/>
    <col min="4" max="4" width="15.28515625" bestFit="1" customWidth="1"/>
    <col min="5" max="5" width="16.28515625" bestFit="1" customWidth="1"/>
    <col min="6" max="6" width="16.140625" bestFit="1" customWidth="1"/>
    <col min="7" max="7" width="15.5703125" bestFit="1" customWidth="1"/>
    <col min="8" max="8" width="13.42578125" bestFit="1" customWidth="1"/>
    <col min="9" max="9" width="12.5703125" bestFit="1" customWidth="1"/>
    <col min="10" max="10" width="14.28515625" bestFit="1" customWidth="1"/>
    <col min="11" max="11" width="17.5703125" bestFit="1" customWidth="1"/>
    <col min="12" max="12" width="16.28515625" bestFit="1" customWidth="1"/>
    <col min="13" max="13" width="12.5703125" bestFit="1" customWidth="1"/>
    <col min="14" max="14" width="13.5703125" bestFit="1" customWidth="1"/>
    <col min="15" max="15" width="14.42578125" bestFit="1" customWidth="1"/>
    <col min="16" max="16" width="14.7109375" bestFit="1" customWidth="1"/>
    <col min="17" max="17" width="13.28515625" bestFit="1" customWidth="1"/>
    <col min="18" max="18" width="12.140625" bestFit="1" customWidth="1"/>
    <col min="19" max="19" width="17.7109375" bestFit="1" customWidth="1"/>
    <col min="20" max="20" width="13.5703125" bestFit="1" customWidth="1"/>
    <col min="21" max="21" width="14.140625" bestFit="1" customWidth="1"/>
    <col min="22" max="22" width="15" bestFit="1" customWidth="1"/>
    <col min="23" max="23" width="15.42578125" bestFit="1" customWidth="1"/>
    <col min="24" max="24" width="11.85546875" bestFit="1" customWidth="1"/>
    <col min="25" max="25" width="15.28515625" bestFit="1" customWidth="1"/>
    <col min="26" max="26" width="12.7109375" bestFit="1" customWidth="1"/>
    <col min="27" max="27" width="16.140625" bestFit="1" customWidth="1"/>
    <col min="28" max="28" width="14.42578125" bestFit="1" customWidth="1"/>
    <col min="29" max="29" width="15.85546875" bestFit="1" customWidth="1"/>
    <col min="30" max="30" width="12.42578125" bestFit="1" customWidth="1"/>
    <col min="31" max="31" width="13.28515625" bestFit="1" customWidth="1"/>
    <col min="32" max="32" width="12.7109375" bestFit="1" customWidth="1"/>
    <col min="33" max="33" width="14.140625" bestFit="1" customWidth="1"/>
    <col min="34" max="34" width="15.42578125" bestFit="1" customWidth="1"/>
    <col min="35" max="35" width="16.140625" bestFit="1" customWidth="1"/>
    <col min="36" max="36" width="16.7109375" bestFit="1" customWidth="1"/>
    <col min="37" max="37" width="14.28515625" bestFit="1" customWidth="1"/>
    <col min="38" max="38" width="15.28515625" bestFit="1" customWidth="1"/>
    <col min="39" max="39" width="14.7109375" bestFit="1" customWidth="1"/>
    <col min="40" max="40" width="13.5703125" bestFit="1" customWidth="1"/>
    <col min="41" max="41" width="16.5703125" bestFit="1" customWidth="1"/>
    <col min="42" max="42" width="12.85546875" bestFit="1" customWidth="1"/>
    <col min="43" max="43" width="16.5703125" bestFit="1" customWidth="1"/>
    <col min="44" max="44" width="13.42578125" bestFit="1" customWidth="1"/>
    <col min="45" max="45" width="18.5703125" bestFit="1" customWidth="1"/>
    <col min="46" max="46" width="9.28515625" bestFit="1" customWidth="1"/>
    <col min="47" max="47" width="11.5703125" bestFit="1" customWidth="1"/>
  </cols>
  <sheetData>
    <row r="1" spans="1:53" x14ac:dyDescent="0.25">
      <c r="A1" s="3" t="str">
        <f>'IPF ACS to ASIM'!A834</f>
        <v>Iter 9R</v>
      </c>
      <c r="B1" s="6" t="str">
        <f>'IPF ACS to ASIM'!B834</f>
        <v>Ada County</v>
      </c>
      <c r="C1" s="6" t="str">
        <f>'IPF ACS to ASIM'!C834</f>
        <v>Adams County</v>
      </c>
      <c r="D1" s="6" t="str">
        <f>'IPF ACS to ASIM'!D834</f>
        <v>Bannock County</v>
      </c>
      <c r="E1" s="6" t="str">
        <f>'IPF ACS to ASIM'!E834</f>
        <v>Bear Lake County</v>
      </c>
      <c r="F1" s="6" t="str">
        <f>'IPF ACS to ASIM'!F834</f>
        <v>Benewah County</v>
      </c>
      <c r="G1" s="6" t="str">
        <f>'IPF ACS to ASIM'!G834</f>
        <v>Bingham County</v>
      </c>
      <c r="H1" s="6" t="str">
        <f>'IPF ACS to ASIM'!H834</f>
        <v>Blaine County</v>
      </c>
      <c r="I1" s="6" t="str">
        <f>'IPF ACS to ASIM'!I834</f>
        <v>Boise County</v>
      </c>
      <c r="J1" s="6" t="str">
        <f>'IPF ACS to ASIM'!J834</f>
        <v>Bonner County</v>
      </c>
      <c r="K1" s="6" t="str">
        <f>'IPF ACS to ASIM'!K834</f>
        <v>Bonneville County</v>
      </c>
      <c r="L1" s="6" t="str">
        <f>'IPF ACS to ASIM'!L834</f>
        <v>Boundary County</v>
      </c>
      <c r="M1" s="6" t="str">
        <f>'IPF ACS to ASIM'!M834</f>
        <v>Butte County</v>
      </c>
      <c r="N1" s="6" t="str">
        <f>'IPF ACS to ASIM'!N834</f>
        <v>Camas County</v>
      </c>
      <c r="O1" s="6" t="str">
        <f>'IPF ACS to ASIM'!O834</f>
        <v>Canyon County</v>
      </c>
      <c r="P1" s="6" t="str">
        <f>'IPF ACS to ASIM'!P834</f>
        <v>Caribou County</v>
      </c>
      <c r="Q1" s="6" t="str">
        <f>'IPF ACS to ASIM'!Q834</f>
        <v>Cassia County</v>
      </c>
      <c r="R1" s="6" t="str">
        <f>'IPF ACS to ASIM'!R834</f>
        <v>Clark County</v>
      </c>
      <c r="S1" s="6" t="str">
        <f>'IPF ACS to ASIM'!S834</f>
        <v>Clearwater County</v>
      </c>
      <c r="T1" s="6" t="str">
        <f>'IPF ACS to ASIM'!T834</f>
        <v>Custer County</v>
      </c>
      <c r="U1" s="6" t="str">
        <f>'IPF ACS to ASIM'!U834</f>
        <v>Elmore County</v>
      </c>
      <c r="V1" s="6" t="str">
        <f>'IPF ACS to ASIM'!V834</f>
        <v>Franklin County</v>
      </c>
      <c r="W1" s="6" t="str">
        <f>'IPF ACS to ASIM'!W834</f>
        <v>Fremont County</v>
      </c>
      <c r="X1" s="6" t="str">
        <f>'IPF ACS to ASIM'!X834</f>
        <v>Gem County</v>
      </c>
      <c r="Y1" s="6" t="str">
        <f>'IPF ACS to ASIM'!Y834</f>
        <v>Gooding County</v>
      </c>
      <c r="Z1" s="6" t="str">
        <f>'IPF ACS to ASIM'!Z834</f>
        <v>Idaho County</v>
      </c>
      <c r="AA1" s="6" t="str">
        <f>'IPF ACS to ASIM'!AA834</f>
        <v>Jefferson County</v>
      </c>
      <c r="AB1" s="6" t="str">
        <f>'IPF ACS to ASIM'!AB834</f>
        <v>Jerome County</v>
      </c>
      <c r="AC1" s="6" t="str">
        <f>'IPF ACS to ASIM'!AC834</f>
        <v>Kootenai County</v>
      </c>
      <c r="AD1" s="6" t="str">
        <f>'IPF ACS to ASIM'!AD834</f>
        <v>Latah County</v>
      </c>
      <c r="AE1" s="6" t="str">
        <f>'IPF ACS to ASIM'!AE834</f>
        <v>Lemhi County</v>
      </c>
      <c r="AF1" s="6" t="str">
        <f>'IPF ACS to ASIM'!AF834</f>
        <v>Lewis County</v>
      </c>
      <c r="AG1" s="6" t="str">
        <f>'IPF ACS to ASIM'!AG834</f>
        <v>Lincoln County</v>
      </c>
      <c r="AH1" s="6" t="str">
        <f>'IPF ACS to ASIM'!AH834</f>
        <v>Madison County</v>
      </c>
      <c r="AI1" s="6" t="str">
        <f>'IPF ACS to ASIM'!AI834</f>
        <v>Minidoka County</v>
      </c>
      <c r="AJ1" s="6" t="str">
        <f>'IPF ACS to ASIM'!AJ834</f>
        <v>Nez Perce County</v>
      </c>
      <c r="AK1" s="6" t="str">
        <f>'IPF ACS to ASIM'!AK834</f>
        <v>Oneida County</v>
      </c>
      <c r="AL1" s="6" t="str">
        <f>'IPF ACS to ASIM'!AL834</f>
        <v>Owyhee County</v>
      </c>
      <c r="AM1" s="6" t="str">
        <f>'IPF ACS to ASIM'!AM834</f>
        <v>Payette County</v>
      </c>
      <c r="AN1" s="6" t="str">
        <f>'IPF ACS to ASIM'!AN834</f>
        <v>Power County</v>
      </c>
      <c r="AO1" s="6" t="str">
        <f>'IPF ACS to ASIM'!AO834</f>
        <v>Shoshone County</v>
      </c>
      <c r="AP1" s="6" t="str">
        <f>'IPF ACS to ASIM'!AP834</f>
        <v>Teton County</v>
      </c>
      <c r="AQ1" s="6" t="str">
        <f>'IPF ACS to ASIM'!AQ834</f>
        <v>Twin Falls County</v>
      </c>
      <c r="AR1" s="6" t="str">
        <f>'IPF ACS to ASIM'!AR834</f>
        <v>Valley County</v>
      </c>
      <c r="AS1" s="6" t="str">
        <f>'IPF ACS to ASIM'!AS834</f>
        <v>Washington County</v>
      </c>
      <c r="AT1" s="6" t="str">
        <f>'IPF ACS to ASIM'!AT834</f>
        <v>ACS Total</v>
      </c>
      <c r="AU1" s="6" t="str">
        <f>'IPF ACS to ASIM'!AU834</f>
        <v>Model Total</v>
      </c>
      <c r="AV1" s="3"/>
      <c r="AW1" s="3"/>
      <c r="AX1" s="3"/>
      <c r="AY1" s="3"/>
      <c r="AZ1" s="3"/>
      <c r="BA1" s="3"/>
    </row>
    <row r="2" spans="1:53" x14ac:dyDescent="0.25">
      <c r="A2" s="6" t="str">
        <f>'IPF ACS to ASIM'!A835</f>
        <v>Ada County</v>
      </c>
      <c r="B2" s="3">
        <f>'IPF ACS to ASIM'!B835</f>
        <v>258551.97097383661</v>
      </c>
      <c r="C2" s="3">
        <f>'IPF ACS to ASIM'!C835</f>
        <v>3.4629059769643007</v>
      </c>
      <c r="D2" s="3">
        <f>'IPF ACS to ASIM'!D835</f>
        <v>21.329575827860147</v>
      </c>
      <c r="E2" s="3">
        <f>'IPF ACS to ASIM'!E835</f>
        <v>0</v>
      </c>
      <c r="F2" s="3">
        <f>'IPF ACS to ASIM'!F835</f>
        <v>0</v>
      </c>
      <c r="G2" s="3">
        <f>'IPF ACS to ASIM'!G835</f>
        <v>0</v>
      </c>
      <c r="H2" s="3">
        <f>'IPF ACS to ASIM'!H835</f>
        <v>53.267953978708633</v>
      </c>
      <c r="I2" s="3">
        <f>'IPF ACS to ASIM'!I835</f>
        <v>444.3778306615979</v>
      </c>
      <c r="J2" s="3">
        <f>'IPF ACS to ASIM'!J835</f>
        <v>0</v>
      </c>
      <c r="K2" s="3">
        <f>'IPF ACS to ASIM'!K835</f>
        <v>372.73657527120832</v>
      </c>
      <c r="L2" s="3">
        <f>'IPF ACS to ASIM'!L835</f>
        <v>0</v>
      </c>
      <c r="M2" s="3">
        <f>'IPF ACS to ASIM'!M835</f>
        <v>0</v>
      </c>
      <c r="N2" s="3">
        <f>'IPF ACS to ASIM'!N835</f>
        <v>0</v>
      </c>
      <c r="O2" s="3">
        <f>'IPF ACS to ASIM'!O835</f>
        <v>13205.644945833814</v>
      </c>
      <c r="P2" s="3">
        <f>'IPF ACS to ASIM'!P835</f>
        <v>0</v>
      </c>
      <c r="Q2" s="3">
        <f>'IPF ACS to ASIM'!Q835</f>
        <v>3.8208904692754109</v>
      </c>
      <c r="R2" s="3">
        <f>'IPF ACS to ASIM'!R835</f>
        <v>0</v>
      </c>
      <c r="S2" s="3">
        <f>'IPF ACS to ASIM'!S835</f>
        <v>0</v>
      </c>
      <c r="T2" s="3">
        <f>'IPF ACS to ASIM'!T835</f>
        <v>5.0420226626005489</v>
      </c>
      <c r="U2" s="3">
        <f>'IPF ACS to ASIM'!U835</f>
        <v>1003.3573874509481</v>
      </c>
      <c r="V2" s="3">
        <f>'IPF ACS to ASIM'!V835</f>
        <v>0</v>
      </c>
      <c r="W2" s="3">
        <f>'IPF ACS to ASIM'!W835</f>
        <v>0</v>
      </c>
      <c r="X2" s="3">
        <f>'IPF ACS to ASIM'!X835</f>
        <v>314.3080713182236</v>
      </c>
      <c r="Y2" s="3">
        <f>'IPF ACS to ASIM'!Y835</f>
        <v>4.6972866252625556</v>
      </c>
      <c r="Z2" s="3">
        <f>'IPF ACS to ASIM'!Z835</f>
        <v>63.473274772674728</v>
      </c>
      <c r="AA2" s="3">
        <f>'IPF ACS to ASIM'!AA835</f>
        <v>0</v>
      </c>
      <c r="AB2" s="3">
        <f>'IPF ACS to ASIM'!AB835</f>
        <v>3.1147151230230072</v>
      </c>
      <c r="AC2" s="3">
        <f>'IPF ACS to ASIM'!AC835</f>
        <v>0</v>
      </c>
      <c r="AD2" s="3">
        <f>'IPF ACS to ASIM'!AD835</f>
        <v>0</v>
      </c>
      <c r="AE2" s="3">
        <f>'IPF ACS to ASIM'!AE835</f>
        <v>0</v>
      </c>
      <c r="AF2" s="3">
        <f>'IPF ACS to ASIM'!AF835</f>
        <v>0</v>
      </c>
      <c r="AG2" s="3">
        <f>'IPF ACS to ASIM'!AG835</f>
        <v>2.8150178691679142</v>
      </c>
      <c r="AH2" s="3">
        <f>'IPF ACS to ASIM'!AH835</f>
        <v>21.548181222032298</v>
      </c>
      <c r="AI2" s="3">
        <f>'IPF ACS to ASIM'!AI835</f>
        <v>6.9167679106271365</v>
      </c>
      <c r="AJ2" s="3">
        <f>'IPF ACS to ASIM'!AJ835</f>
        <v>0</v>
      </c>
      <c r="AK2" s="3">
        <f>'IPF ACS to ASIM'!AK835</f>
        <v>0</v>
      </c>
      <c r="AL2" s="3">
        <f>'IPF ACS to ASIM'!AL835</f>
        <v>35.07134659807474</v>
      </c>
      <c r="AM2" s="3">
        <f>'IPF ACS to ASIM'!AM835</f>
        <v>89.041735175263938</v>
      </c>
      <c r="AN2" s="3">
        <f>'IPF ACS to ASIM'!AN835</f>
        <v>0</v>
      </c>
      <c r="AO2" s="3">
        <f>'IPF ACS to ASIM'!AO835</f>
        <v>0</v>
      </c>
      <c r="AP2" s="3">
        <f>'IPF ACS to ASIM'!AP835</f>
        <v>0</v>
      </c>
      <c r="AQ2" s="3">
        <f>'IPF ACS to ASIM'!AQ835</f>
        <v>48.357380300061401</v>
      </c>
      <c r="AR2" s="3">
        <f>'IPF ACS to ASIM'!AR835</f>
        <v>87.294708996612243</v>
      </c>
      <c r="AS2" s="3">
        <f>'IPF ACS to ASIM'!AS835</f>
        <v>17.350452119423505</v>
      </c>
      <c r="AT2" s="3">
        <f>'IPF ACS to ASIM'!AT835</f>
        <v>274359.00000000006</v>
      </c>
      <c r="AU2" s="3">
        <f>'IPF ACS to ASIM'!AU835</f>
        <v>274359</v>
      </c>
      <c r="AV2" s="3"/>
      <c r="AW2" s="3"/>
      <c r="AX2" s="3"/>
      <c r="AY2" s="3"/>
      <c r="AZ2" s="3"/>
      <c r="BA2" s="3"/>
    </row>
    <row r="3" spans="1:53" x14ac:dyDescent="0.25">
      <c r="A3" s="6" t="str">
        <f>'IPF ACS to ASIM'!A836</f>
        <v>Adams County</v>
      </c>
      <c r="B3" s="3">
        <f>'IPF ACS to ASIM'!B836</f>
        <v>9.1761609001521425</v>
      </c>
      <c r="C3" s="3">
        <f>'IPF ACS to ASIM'!C836</f>
        <v>2007.6160275781622</v>
      </c>
      <c r="D3" s="3">
        <f>'IPF ACS to ASIM'!D836</f>
        <v>0</v>
      </c>
      <c r="E3" s="3">
        <f>'IPF ACS to ASIM'!E836</f>
        <v>0</v>
      </c>
      <c r="F3" s="3">
        <f>'IPF ACS to ASIM'!F836</f>
        <v>0</v>
      </c>
      <c r="G3" s="3">
        <f>'IPF ACS to ASIM'!G836</f>
        <v>0</v>
      </c>
      <c r="H3" s="3">
        <f>'IPF ACS to ASIM'!H836</f>
        <v>0</v>
      </c>
      <c r="I3" s="3">
        <f>'IPF ACS to ASIM'!I836</f>
        <v>0</v>
      </c>
      <c r="J3" s="3">
        <f>'IPF ACS to ASIM'!J836</f>
        <v>0</v>
      </c>
      <c r="K3" s="3">
        <f>'IPF ACS to ASIM'!K836</f>
        <v>0</v>
      </c>
      <c r="L3" s="3">
        <f>'IPF ACS to ASIM'!L836</f>
        <v>0</v>
      </c>
      <c r="M3" s="3">
        <f>'IPF ACS to ASIM'!M836</f>
        <v>0</v>
      </c>
      <c r="N3" s="3">
        <f>'IPF ACS to ASIM'!N836</f>
        <v>0</v>
      </c>
      <c r="O3" s="3">
        <f>'IPF ACS to ASIM'!O836</f>
        <v>19.392939998853045</v>
      </c>
      <c r="P3" s="3">
        <f>'IPF ACS to ASIM'!P836</f>
        <v>0</v>
      </c>
      <c r="Q3" s="3">
        <f>'IPF ACS to ASIM'!Q836</f>
        <v>0</v>
      </c>
      <c r="R3" s="3">
        <f>'IPF ACS to ASIM'!R836</f>
        <v>0</v>
      </c>
      <c r="S3" s="3">
        <f>'IPF ACS to ASIM'!S836</f>
        <v>0</v>
      </c>
      <c r="T3" s="3">
        <f>'IPF ACS to ASIM'!T836</f>
        <v>0</v>
      </c>
      <c r="U3" s="3">
        <f>'IPF ACS to ASIM'!U836</f>
        <v>0</v>
      </c>
      <c r="V3" s="3">
        <f>'IPF ACS to ASIM'!V836</f>
        <v>0</v>
      </c>
      <c r="W3" s="3">
        <f>'IPF ACS to ASIM'!W836</f>
        <v>0</v>
      </c>
      <c r="X3" s="3">
        <f>'IPF ACS to ASIM'!X836</f>
        <v>0</v>
      </c>
      <c r="Y3" s="3">
        <f>'IPF ACS to ASIM'!Y836</f>
        <v>0</v>
      </c>
      <c r="Z3" s="3">
        <f>'IPF ACS to ASIM'!Z836</f>
        <v>71.411261297113882</v>
      </c>
      <c r="AA3" s="3">
        <f>'IPF ACS to ASIM'!AA836</f>
        <v>0</v>
      </c>
      <c r="AB3" s="3">
        <f>'IPF ACS to ASIM'!AB836</f>
        <v>0</v>
      </c>
      <c r="AC3" s="3">
        <f>'IPF ACS to ASIM'!AC836</f>
        <v>0</v>
      </c>
      <c r="AD3" s="3">
        <f>'IPF ACS to ASIM'!AD836</f>
        <v>0</v>
      </c>
      <c r="AE3" s="3">
        <f>'IPF ACS to ASIM'!AE836</f>
        <v>0</v>
      </c>
      <c r="AF3" s="3">
        <f>'IPF ACS to ASIM'!AF836</f>
        <v>0</v>
      </c>
      <c r="AG3" s="3">
        <f>'IPF ACS to ASIM'!AG836</f>
        <v>0</v>
      </c>
      <c r="AH3" s="3">
        <f>'IPF ACS to ASIM'!AH836</f>
        <v>0</v>
      </c>
      <c r="AI3" s="3">
        <f>'IPF ACS to ASIM'!AI836</f>
        <v>0</v>
      </c>
      <c r="AJ3" s="3">
        <f>'IPF ACS to ASIM'!AJ836</f>
        <v>0</v>
      </c>
      <c r="AK3" s="3">
        <f>'IPF ACS to ASIM'!AK836</f>
        <v>0</v>
      </c>
      <c r="AL3" s="3">
        <f>'IPF ACS to ASIM'!AL836</f>
        <v>0</v>
      </c>
      <c r="AM3" s="3">
        <f>'IPF ACS to ASIM'!AM836</f>
        <v>10.230161679099909</v>
      </c>
      <c r="AN3" s="3">
        <f>'IPF ACS to ASIM'!AN836</f>
        <v>0</v>
      </c>
      <c r="AO3" s="3">
        <f>'IPF ACS to ASIM'!AO836</f>
        <v>0</v>
      </c>
      <c r="AP3" s="3">
        <f>'IPF ACS to ASIM'!AP836</f>
        <v>0</v>
      </c>
      <c r="AQ3" s="3">
        <f>'IPF ACS to ASIM'!AQ836</f>
        <v>2.7091453746384739</v>
      </c>
      <c r="AR3" s="3">
        <f>'IPF ACS to ASIM'!AR836</f>
        <v>343.6600826433064</v>
      </c>
      <c r="AS3" s="3">
        <f>'IPF ACS to ASIM'!AS836</f>
        <v>6.8042205286736657</v>
      </c>
      <c r="AT3" s="3">
        <f>'IPF ACS to ASIM'!AT836</f>
        <v>2471</v>
      </c>
      <c r="AU3" s="3">
        <f>'IPF ACS to ASIM'!AU836</f>
        <v>2471</v>
      </c>
      <c r="AV3" s="3"/>
      <c r="AW3" s="3"/>
      <c r="AX3" s="3"/>
      <c r="AY3" s="3"/>
      <c r="AZ3" s="3"/>
      <c r="BA3" s="3"/>
    </row>
    <row r="4" spans="1:53" x14ac:dyDescent="0.25">
      <c r="A4" s="6" t="str">
        <f>'IPF ACS to ASIM'!A837</f>
        <v>Bannock County</v>
      </c>
      <c r="B4" s="3">
        <f>'IPF ACS to ASIM'!B837</f>
        <v>26.737197058800824</v>
      </c>
      <c r="C4" s="3">
        <f>'IPF ACS to ASIM'!C837</f>
        <v>0</v>
      </c>
      <c r="D4" s="3">
        <f>'IPF ACS to ASIM'!D837</f>
        <v>41050.222369432442</v>
      </c>
      <c r="E4" s="3">
        <f>'IPF ACS to ASIM'!E837</f>
        <v>0</v>
      </c>
      <c r="F4" s="3">
        <f>'IPF ACS to ASIM'!F837</f>
        <v>0</v>
      </c>
      <c r="G4" s="3">
        <f>'IPF ACS to ASIM'!G837</f>
        <v>2371.1964606169117</v>
      </c>
      <c r="H4" s="3">
        <f>'IPF ACS to ASIM'!H837</f>
        <v>0</v>
      </c>
      <c r="I4" s="3">
        <f>'IPF ACS to ASIM'!I837</f>
        <v>0</v>
      </c>
      <c r="J4" s="3">
        <f>'IPF ACS to ASIM'!J837</f>
        <v>0</v>
      </c>
      <c r="K4" s="3">
        <f>'IPF ACS to ASIM'!K837</f>
        <v>5750.9114002857386</v>
      </c>
      <c r="L4" s="3">
        <f>'IPF ACS to ASIM'!L837</f>
        <v>0</v>
      </c>
      <c r="M4" s="3">
        <f>'IPF ACS to ASIM'!M837</f>
        <v>139.09543684676672</v>
      </c>
      <c r="N4" s="3">
        <f>'IPF ACS to ASIM'!N837</f>
        <v>0</v>
      </c>
      <c r="O4" s="3">
        <f>'IPF ACS to ASIM'!O837</f>
        <v>47.214331144890728</v>
      </c>
      <c r="P4" s="3">
        <f>'IPF ACS to ASIM'!P837</f>
        <v>76.463622022512851</v>
      </c>
      <c r="Q4" s="3">
        <f>'IPF ACS to ASIM'!Q837</f>
        <v>2.3285510183029201</v>
      </c>
      <c r="R4" s="3">
        <f>'IPF ACS to ASIM'!R837</f>
        <v>0</v>
      </c>
      <c r="S4" s="3">
        <f>'IPF ACS to ASIM'!S837</f>
        <v>0</v>
      </c>
      <c r="T4" s="3">
        <f>'IPF ACS to ASIM'!T837</f>
        <v>2.0164863162624163</v>
      </c>
      <c r="U4" s="3">
        <f>'IPF ACS to ASIM'!U837</f>
        <v>0</v>
      </c>
      <c r="V4" s="3">
        <f>'IPF ACS to ASIM'!V837</f>
        <v>1.6020053419968037</v>
      </c>
      <c r="W4" s="3">
        <f>'IPF ACS to ASIM'!W837</f>
        <v>6.8552714152080743</v>
      </c>
      <c r="X4" s="3">
        <f>'IPF ACS to ASIM'!X837</f>
        <v>0</v>
      </c>
      <c r="Y4" s="3">
        <f>'IPF ACS to ASIM'!Y837</f>
        <v>0</v>
      </c>
      <c r="Z4" s="3">
        <f>'IPF ACS to ASIM'!Z837</f>
        <v>0</v>
      </c>
      <c r="AA4" s="3">
        <f>'IPF ACS to ASIM'!AA837</f>
        <v>32.342339682392186</v>
      </c>
      <c r="AB4" s="3">
        <f>'IPF ACS to ASIM'!AB837</f>
        <v>0</v>
      </c>
      <c r="AC4" s="3">
        <f>'IPF ACS to ASIM'!AC837</f>
        <v>0</v>
      </c>
      <c r="AD4" s="3">
        <f>'IPF ACS to ASIM'!AD837</f>
        <v>0</v>
      </c>
      <c r="AE4" s="3">
        <f>'IPF ACS to ASIM'!AE837</f>
        <v>0</v>
      </c>
      <c r="AF4" s="3">
        <f>'IPF ACS to ASIM'!AF837</f>
        <v>0</v>
      </c>
      <c r="AG4" s="3">
        <f>'IPF ACS to ASIM'!AG837</f>
        <v>0</v>
      </c>
      <c r="AH4" s="3">
        <f>'IPF ACS to ASIM'!AH837</f>
        <v>27.991953695637459</v>
      </c>
      <c r="AI4" s="3">
        <f>'IPF ACS to ASIM'!AI837</f>
        <v>0</v>
      </c>
      <c r="AJ4" s="3">
        <f>'IPF ACS to ASIM'!AJ837</f>
        <v>0</v>
      </c>
      <c r="AK4" s="3">
        <f>'IPF ACS to ASIM'!AK837</f>
        <v>15.700893898281956</v>
      </c>
      <c r="AL4" s="3">
        <f>'IPF ACS to ASIM'!AL837</f>
        <v>0</v>
      </c>
      <c r="AM4" s="3">
        <f>'IPF ACS to ASIM'!AM837</f>
        <v>0</v>
      </c>
      <c r="AN4" s="3">
        <f>'IPF ACS to ASIM'!AN837</f>
        <v>306.16624616309196</v>
      </c>
      <c r="AO4" s="3">
        <f>'IPF ACS to ASIM'!AO837</f>
        <v>0</v>
      </c>
      <c r="AP4" s="3">
        <f>'IPF ACS to ASIM'!AP837</f>
        <v>0</v>
      </c>
      <c r="AQ4" s="3">
        <f>'IPF ACS to ASIM'!AQ837</f>
        <v>21.155435060764589</v>
      </c>
      <c r="AR4" s="3">
        <f>'IPF ACS to ASIM'!AR837</f>
        <v>0</v>
      </c>
      <c r="AS4" s="3">
        <f>'IPF ACS to ASIM'!AS837</f>
        <v>0</v>
      </c>
      <c r="AT4" s="3">
        <f>'IPF ACS to ASIM'!AT837</f>
        <v>49878.000000000007</v>
      </c>
      <c r="AU4" s="3">
        <f>'IPF ACS to ASIM'!AU837</f>
        <v>49878</v>
      </c>
      <c r="AV4" s="3"/>
      <c r="AW4" s="3"/>
      <c r="AX4" s="3"/>
      <c r="AY4" s="3"/>
      <c r="AZ4" s="3"/>
      <c r="BA4" s="3"/>
    </row>
    <row r="5" spans="1:53" x14ac:dyDescent="0.25">
      <c r="A5" s="6" t="str">
        <f>'IPF ACS to ASIM'!A838</f>
        <v>Bear Lake County</v>
      </c>
      <c r="B5" s="3">
        <f>'IPF ACS to ASIM'!B838</f>
        <v>67.829046670291589</v>
      </c>
      <c r="C5" s="3">
        <f>'IPF ACS to ASIM'!C838</f>
        <v>0</v>
      </c>
      <c r="D5" s="3">
        <f>'IPF ACS to ASIM'!D838</f>
        <v>164.88199324035128</v>
      </c>
      <c r="E5" s="3">
        <f>'IPF ACS to ASIM'!E838</f>
        <v>2638.8009759600013</v>
      </c>
      <c r="F5" s="3">
        <f>'IPF ACS to ASIM'!F838</f>
        <v>0</v>
      </c>
      <c r="G5" s="3">
        <f>'IPF ACS to ASIM'!G838</f>
        <v>8.1709313403649677</v>
      </c>
      <c r="H5" s="3">
        <f>'IPF ACS to ASIM'!H838</f>
        <v>0</v>
      </c>
      <c r="I5" s="3">
        <f>'IPF ACS to ASIM'!I838</f>
        <v>0</v>
      </c>
      <c r="J5" s="3">
        <f>'IPF ACS to ASIM'!J838</f>
        <v>0</v>
      </c>
      <c r="K5" s="3">
        <f>'IPF ACS to ASIM'!K838</f>
        <v>0</v>
      </c>
      <c r="L5" s="3">
        <f>'IPF ACS to ASIM'!L838</f>
        <v>0</v>
      </c>
      <c r="M5" s="3">
        <f>'IPF ACS to ASIM'!M838</f>
        <v>0</v>
      </c>
      <c r="N5" s="3">
        <f>'IPF ACS to ASIM'!N838</f>
        <v>0</v>
      </c>
      <c r="O5" s="3">
        <f>'IPF ACS to ASIM'!O838</f>
        <v>0</v>
      </c>
      <c r="P5" s="3">
        <f>'IPF ACS to ASIM'!P838</f>
        <v>412.63075469307637</v>
      </c>
      <c r="Q5" s="3">
        <f>'IPF ACS to ASIM'!Q838</f>
        <v>0</v>
      </c>
      <c r="R5" s="3">
        <f>'IPF ACS to ASIM'!R838</f>
        <v>0</v>
      </c>
      <c r="S5" s="3">
        <f>'IPF ACS to ASIM'!S838</f>
        <v>0</v>
      </c>
      <c r="T5" s="3">
        <f>'IPF ACS to ASIM'!T838</f>
        <v>0</v>
      </c>
      <c r="U5" s="3">
        <f>'IPF ACS to ASIM'!U838</f>
        <v>0</v>
      </c>
      <c r="V5" s="3">
        <f>'IPF ACS to ASIM'!V838</f>
        <v>21.389970973158032</v>
      </c>
      <c r="W5" s="3">
        <f>'IPF ACS to ASIM'!W838</f>
        <v>0</v>
      </c>
      <c r="X5" s="3">
        <f>'IPF ACS to ASIM'!X838</f>
        <v>0</v>
      </c>
      <c r="Y5" s="3">
        <f>'IPF ACS to ASIM'!Y838</f>
        <v>0</v>
      </c>
      <c r="Z5" s="3">
        <f>'IPF ACS to ASIM'!Z838</f>
        <v>0</v>
      </c>
      <c r="AA5" s="3">
        <f>'IPF ACS to ASIM'!AA838</f>
        <v>0</v>
      </c>
      <c r="AB5" s="3">
        <f>'IPF ACS to ASIM'!AB838</f>
        <v>0</v>
      </c>
      <c r="AC5" s="3">
        <f>'IPF ACS to ASIM'!AC838</f>
        <v>0</v>
      </c>
      <c r="AD5" s="3">
        <f>'IPF ACS to ASIM'!AD838</f>
        <v>0</v>
      </c>
      <c r="AE5" s="3">
        <f>'IPF ACS to ASIM'!AE838</f>
        <v>0</v>
      </c>
      <c r="AF5" s="3">
        <f>'IPF ACS to ASIM'!AF838</f>
        <v>0</v>
      </c>
      <c r="AG5" s="3">
        <f>'IPF ACS to ASIM'!AG838</f>
        <v>0</v>
      </c>
      <c r="AH5" s="3">
        <f>'IPF ACS to ASIM'!AH838</f>
        <v>0</v>
      </c>
      <c r="AI5" s="3">
        <f>'IPF ACS to ASIM'!AI838</f>
        <v>0</v>
      </c>
      <c r="AJ5" s="3">
        <f>'IPF ACS to ASIM'!AJ838</f>
        <v>0</v>
      </c>
      <c r="AK5" s="3">
        <f>'IPF ACS to ASIM'!AK838</f>
        <v>12.012606928915861</v>
      </c>
      <c r="AL5" s="3">
        <f>'IPF ACS to ASIM'!AL838</f>
        <v>0</v>
      </c>
      <c r="AM5" s="3">
        <f>'IPF ACS to ASIM'!AM838</f>
        <v>0</v>
      </c>
      <c r="AN5" s="3">
        <f>'IPF ACS to ASIM'!AN838</f>
        <v>5.283720193840848</v>
      </c>
      <c r="AO5" s="3">
        <f>'IPF ACS to ASIM'!AO838</f>
        <v>0</v>
      </c>
      <c r="AP5" s="3">
        <f>'IPF ACS to ASIM'!AP838</f>
        <v>0</v>
      </c>
      <c r="AQ5" s="3">
        <f>'IPF ACS to ASIM'!AQ838</f>
        <v>0</v>
      </c>
      <c r="AR5" s="3">
        <f>'IPF ACS to ASIM'!AR838</f>
        <v>0</v>
      </c>
      <c r="AS5" s="3">
        <f>'IPF ACS to ASIM'!AS838</f>
        <v>0</v>
      </c>
      <c r="AT5" s="3">
        <f>'IPF ACS to ASIM'!AT838</f>
        <v>3331</v>
      </c>
      <c r="AU5" s="3">
        <f>'IPF ACS to ASIM'!AU838</f>
        <v>3331</v>
      </c>
      <c r="AV5" s="3"/>
      <c r="AW5" s="3"/>
      <c r="AX5" s="3"/>
      <c r="AY5" s="3"/>
      <c r="AZ5" s="3"/>
      <c r="BA5" s="3"/>
    </row>
    <row r="6" spans="1:53" x14ac:dyDescent="0.25">
      <c r="A6" s="6" t="str">
        <f>'IPF ACS to ASIM'!A839</f>
        <v>Benewah County</v>
      </c>
      <c r="B6" s="3">
        <f>'IPF ACS to ASIM'!B839</f>
        <v>0</v>
      </c>
      <c r="C6" s="3">
        <f>'IPF ACS to ASIM'!C839</f>
        <v>0</v>
      </c>
      <c r="D6" s="3">
        <f>'IPF ACS to ASIM'!D839</f>
        <v>0</v>
      </c>
      <c r="E6" s="3">
        <f>'IPF ACS to ASIM'!E839</f>
        <v>0</v>
      </c>
      <c r="F6" s="3">
        <f>'IPF ACS to ASIM'!F839</f>
        <v>2800.5388061383132</v>
      </c>
      <c r="G6" s="3">
        <f>'IPF ACS to ASIM'!G839</f>
        <v>0</v>
      </c>
      <c r="H6" s="3">
        <f>'IPF ACS to ASIM'!H839</f>
        <v>0</v>
      </c>
      <c r="I6" s="3">
        <f>'IPF ACS to ASIM'!I839</f>
        <v>0</v>
      </c>
      <c r="J6" s="3">
        <f>'IPF ACS to ASIM'!J839</f>
        <v>0</v>
      </c>
      <c r="K6" s="3">
        <f>'IPF ACS to ASIM'!K839</f>
        <v>0</v>
      </c>
      <c r="L6" s="3">
        <f>'IPF ACS to ASIM'!L839</f>
        <v>0</v>
      </c>
      <c r="M6" s="3">
        <f>'IPF ACS to ASIM'!M839</f>
        <v>0</v>
      </c>
      <c r="N6" s="3">
        <f>'IPF ACS to ASIM'!N839</f>
        <v>0</v>
      </c>
      <c r="O6" s="3">
        <f>'IPF ACS to ASIM'!O839</f>
        <v>0</v>
      </c>
      <c r="P6" s="3">
        <f>'IPF ACS to ASIM'!P839</f>
        <v>0</v>
      </c>
      <c r="Q6" s="3">
        <f>'IPF ACS to ASIM'!Q839</f>
        <v>0</v>
      </c>
      <c r="R6" s="3">
        <f>'IPF ACS to ASIM'!R839</f>
        <v>0</v>
      </c>
      <c r="S6" s="3">
        <f>'IPF ACS to ASIM'!S839</f>
        <v>0</v>
      </c>
      <c r="T6" s="3">
        <f>'IPF ACS to ASIM'!T839</f>
        <v>0</v>
      </c>
      <c r="U6" s="3">
        <f>'IPF ACS to ASIM'!U839</f>
        <v>0</v>
      </c>
      <c r="V6" s="3">
        <f>'IPF ACS to ASIM'!V839</f>
        <v>0</v>
      </c>
      <c r="W6" s="3">
        <f>'IPF ACS to ASIM'!W839</f>
        <v>0</v>
      </c>
      <c r="X6" s="3">
        <f>'IPF ACS to ASIM'!X839</f>
        <v>0</v>
      </c>
      <c r="Y6" s="3">
        <f>'IPF ACS to ASIM'!Y839</f>
        <v>0</v>
      </c>
      <c r="Z6" s="3">
        <f>'IPF ACS to ASIM'!Z839</f>
        <v>0</v>
      </c>
      <c r="AA6" s="3">
        <f>'IPF ACS to ASIM'!AA839</f>
        <v>0</v>
      </c>
      <c r="AB6" s="3">
        <f>'IPF ACS to ASIM'!AB839</f>
        <v>0</v>
      </c>
      <c r="AC6" s="3">
        <f>'IPF ACS to ASIM'!AC839</f>
        <v>1979.2823085568309</v>
      </c>
      <c r="AD6" s="3">
        <f>'IPF ACS to ASIM'!AD839</f>
        <v>144.32982541429314</v>
      </c>
      <c r="AE6" s="3">
        <f>'IPF ACS to ASIM'!AE839</f>
        <v>0</v>
      </c>
      <c r="AF6" s="3">
        <f>'IPF ACS to ASIM'!AF839</f>
        <v>0</v>
      </c>
      <c r="AG6" s="3">
        <f>'IPF ACS to ASIM'!AG839</f>
        <v>0</v>
      </c>
      <c r="AH6" s="3">
        <f>'IPF ACS to ASIM'!AH839</f>
        <v>0</v>
      </c>
      <c r="AI6" s="3">
        <f>'IPF ACS to ASIM'!AI839</f>
        <v>0</v>
      </c>
      <c r="AJ6" s="3">
        <f>'IPF ACS to ASIM'!AJ839</f>
        <v>0</v>
      </c>
      <c r="AK6" s="3">
        <f>'IPF ACS to ASIM'!AK839</f>
        <v>0</v>
      </c>
      <c r="AL6" s="3">
        <f>'IPF ACS to ASIM'!AL839</f>
        <v>0</v>
      </c>
      <c r="AM6" s="3">
        <f>'IPF ACS to ASIM'!AM839</f>
        <v>0</v>
      </c>
      <c r="AN6" s="3">
        <f>'IPF ACS to ASIM'!AN839</f>
        <v>0</v>
      </c>
      <c r="AO6" s="3">
        <f>'IPF ACS to ASIM'!AO839</f>
        <v>14.849059890562568</v>
      </c>
      <c r="AP6" s="3">
        <f>'IPF ACS to ASIM'!AP839</f>
        <v>0</v>
      </c>
      <c r="AQ6" s="3">
        <f>'IPF ACS to ASIM'!AQ839</f>
        <v>0</v>
      </c>
      <c r="AR6" s="3">
        <f>'IPF ACS to ASIM'!AR839</f>
        <v>0</v>
      </c>
      <c r="AS6" s="3">
        <f>'IPF ACS to ASIM'!AS839</f>
        <v>0</v>
      </c>
      <c r="AT6" s="3">
        <f>'IPF ACS to ASIM'!AT839</f>
        <v>4939</v>
      </c>
      <c r="AU6" s="3">
        <f>'IPF ACS to ASIM'!AU839</f>
        <v>4939</v>
      </c>
      <c r="AV6" s="3"/>
      <c r="AW6" s="3"/>
      <c r="AX6" s="3"/>
      <c r="AY6" s="3"/>
      <c r="AZ6" s="3"/>
      <c r="BA6" s="3"/>
    </row>
    <row r="7" spans="1:53" x14ac:dyDescent="0.25">
      <c r="A7" s="6" t="str">
        <f>'IPF ACS to ASIM'!A840</f>
        <v>Bingham County</v>
      </c>
      <c r="B7" s="3">
        <f>'IPF ACS to ASIM'!B840</f>
        <v>0</v>
      </c>
      <c r="C7" s="3">
        <f>'IPF ACS to ASIM'!C840</f>
        <v>0</v>
      </c>
      <c r="D7" s="3">
        <f>'IPF ACS to ASIM'!D840</f>
        <v>545.32445500684162</v>
      </c>
      <c r="E7" s="3">
        <f>'IPF ACS to ASIM'!E840</f>
        <v>0</v>
      </c>
      <c r="F7" s="3">
        <f>'IPF ACS to ASIM'!F840</f>
        <v>0</v>
      </c>
      <c r="G7" s="3">
        <f>'IPF ACS to ASIM'!G840</f>
        <v>9192.4758466674521</v>
      </c>
      <c r="H7" s="3">
        <f>'IPF ACS to ASIM'!H840</f>
        <v>0</v>
      </c>
      <c r="I7" s="3">
        <f>'IPF ACS to ASIM'!I840</f>
        <v>0</v>
      </c>
      <c r="J7" s="3">
        <f>'IPF ACS to ASIM'!J840</f>
        <v>0</v>
      </c>
      <c r="K7" s="3">
        <f>'IPF ACS to ASIM'!K840</f>
        <v>15647.167455819872</v>
      </c>
      <c r="L7" s="3">
        <f>'IPF ACS to ASIM'!L840</f>
        <v>0</v>
      </c>
      <c r="M7" s="3">
        <f>'IPF ACS to ASIM'!M840</f>
        <v>53.831339452209583</v>
      </c>
      <c r="N7" s="3">
        <f>'IPF ACS to ASIM'!N840</f>
        <v>0</v>
      </c>
      <c r="O7" s="3">
        <f>'IPF ACS to ASIM'!O840</f>
        <v>0</v>
      </c>
      <c r="P7" s="3">
        <f>'IPF ACS to ASIM'!P840</f>
        <v>0</v>
      </c>
      <c r="Q7" s="3">
        <f>'IPF ACS to ASIM'!Q840</f>
        <v>0.82607504035614421</v>
      </c>
      <c r="R7" s="3">
        <f>'IPF ACS to ASIM'!R840</f>
        <v>0</v>
      </c>
      <c r="S7" s="3">
        <f>'IPF ACS to ASIM'!S840</f>
        <v>0</v>
      </c>
      <c r="T7" s="3">
        <f>'IPF ACS to ASIM'!T840</f>
        <v>2.4526875326439197</v>
      </c>
      <c r="U7" s="3">
        <f>'IPF ACS to ASIM'!U840</f>
        <v>0</v>
      </c>
      <c r="V7" s="3">
        <f>'IPF ACS to ASIM'!V840</f>
        <v>0</v>
      </c>
      <c r="W7" s="3">
        <f>'IPF ACS to ASIM'!W840</f>
        <v>0</v>
      </c>
      <c r="X7" s="3">
        <f>'IPF ACS to ASIM'!X840</f>
        <v>0</v>
      </c>
      <c r="Y7" s="3">
        <f>'IPF ACS to ASIM'!Y840</f>
        <v>0</v>
      </c>
      <c r="Z7" s="3">
        <f>'IPF ACS to ASIM'!Z840</f>
        <v>0</v>
      </c>
      <c r="AA7" s="3">
        <f>'IPF ACS to ASIM'!AA840</f>
        <v>159.83006395737607</v>
      </c>
      <c r="AB7" s="3">
        <f>'IPF ACS to ASIM'!AB840</f>
        <v>0.34797713883841408</v>
      </c>
      <c r="AC7" s="3">
        <f>'IPF ACS to ASIM'!AC840</f>
        <v>0</v>
      </c>
      <c r="AD7" s="3">
        <f>'IPF ACS to ASIM'!AD840</f>
        <v>0</v>
      </c>
      <c r="AE7" s="3">
        <f>'IPF ACS to ASIM'!AE840</f>
        <v>0</v>
      </c>
      <c r="AF7" s="3">
        <f>'IPF ACS to ASIM'!AF840</f>
        <v>0</v>
      </c>
      <c r="AG7" s="3">
        <f>'IPF ACS to ASIM'!AG840</f>
        <v>0</v>
      </c>
      <c r="AH7" s="3">
        <f>'IPF ACS to ASIM'!AH840</f>
        <v>15.246682163043952</v>
      </c>
      <c r="AI7" s="3">
        <f>'IPF ACS to ASIM'!AI840</f>
        <v>0.59522165171241503</v>
      </c>
      <c r="AJ7" s="3">
        <f>'IPF ACS to ASIM'!AJ840</f>
        <v>0</v>
      </c>
      <c r="AK7" s="3">
        <f>'IPF ACS to ASIM'!AK840</f>
        <v>0</v>
      </c>
      <c r="AL7" s="3">
        <f>'IPF ACS to ASIM'!AL840</f>
        <v>0</v>
      </c>
      <c r="AM7" s="3">
        <f>'IPF ACS to ASIM'!AM840</f>
        <v>0</v>
      </c>
      <c r="AN7" s="3">
        <f>'IPF ACS to ASIM'!AN840</f>
        <v>66.9021955696616</v>
      </c>
      <c r="AO7" s="3">
        <f>'IPF ACS to ASIM'!AO840</f>
        <v>0</v>
      </c>
      <c r="AP7" s="3">
        <f>'IPF ACS to ASIM'!AP840</f>
        <v>0</v>
      </c>
      <c r="AQ7" s="3">
        <f>'IPF ACS to ASIM'!AQ840</f>
        <v>0</v>
      </c>
      <c r="AR7" s="3">
        <f>'IPF ACS to ASIM'!AR840</f>
        <v>0</v>
      </c>
      <c r="AS7" s="3">
        <f>'IPF ACS to ASIM'!AS840</f>
        <v>0</v>
      </c>
      <c r="AT7" s="3">
        <f>'IPF ACS to ASIM'!AT840</f>
        <v>25685.000000000007</v>
      </c>
      <c r="AU7" s="3">
        <f>'IPF ACS to ASIM'!AU840</f>
        <v>25685</v>
      </c>
      <c r="AV7" s="3"/>
      <c r="AW7" s="3"/>
      <c r="AX7" s="3"/>
      <c r="AY7" s="3"/>
      <c r="AZ7" s="3"/>
      <c r="BA7" s="3"/>
    </row>
    <row r="8" spans="1:53" x14ac:dyDescent="0.25">
      <c r="A8" s="6" t="str">
        <f>'IPF ACS to ASIM'!A841</f>
        <v>Blaine County</v>
      </c>
      <c r="B8" s="3">
        <f>'IPF ACS to ASIM'!B841</f>
        <v>0</v>
      </c>
      <c r="C8" s="3">
        <f>'IPF ACS to ASIM'!C841</f>
        <v>0</v>
      </c>
      <c r="D8" s="3">
        <f>'IPF ACS to ASIM'!D841</f>
        <v>0</v>
      </c>
      <c r="E8" s="3">
        <f>'IPF ACS to ASIM'!E841</f>
        <v>0</v>
      </c>
      <c r="F8" s="3">
        <f>'IPF ACS to ASIM'!F841</f>
        <v>0</v>
      </c>
      <c r="G8" s="3">
        <f>'IPF ACS to ASIM'!G841</f>
        <v>0</v>
      </c>
      <c r="H8" s="3">
        <f>'IPF ACS to ASIM'!H841</f>
        <v>13754.393808677787</v>
      </c>
      <c r="I8" s="3">
        <f>'IPF ACS to ASIM'!I841</f>
        <v>0</v>
      </c>
      <c r="J8" s="3">
        <f>'IPF ACS to ASIM'!J841</f>
        <v>0</v>
      </c>
      <c r="K8" s="3">
        <f>'IPF ACS to ASIM'!K841</f>
        <v>0</v>
      </c>
      <c r="L8" s="3">
        <f>'IPF ACS to ASIM'!L841</f>
        <v>0</v>
      </c>
      <c r="M8" s="3">
        <f>'IPF ACS to ASIM'!M841</f>
        <v>7.7032527072303214</v>
      </c>
      <c r="N8" s="3">
        <f>'IPF ACS to ASIM'!N841</f>
        <v>31.22495199062832</v>
      </c>
      <c r="O8" s="3">
        <f>'IPF ACS to ASIM'!O841</f>
        <v>0</v>
      </c>
      <c r="P8" s="3">
        <f>'IPF ACS to ASIM'!P841</f>
        <v>0</v>
      </c>
      <c r="Q8" s="3">
        <f>'IPF ACS to ASIM'!Q841</f>
        <v>0</v>
      </c>
      <c r="R8" s="3">
        <f>'IPF ACS to ASIM'!R841</f>
        <v>0</v>
      </c>
      <c r="S8" s="3">
        <f>'IPF ACS to ASIM'!S841</f>
        <v>0</v>
      </c>
      <c r="T8" s="3">
        <f>'IPF ACS to ASIM'!T841</f>
        <v>1.3865122430812984</v>
      </c>
      <c r="U8" s="3">
        <f>'IPF ACS to ASIM'!U841</f>
        <v>15.879972820492926</v>
      </c>
      <c r="V8" s="3">
        <f>'IPF ACS to ASIM'!V841</f>
        <v>0</v>
      </c>
      <c r="W8" s="3">
        <f>'IPF ACS to ASIM'!W841</f>
        <v>0</v>
      </c>
      <c r="X8" s="3">
        <f>'IPF ACS to ASIM'!X841</f>
        <v>0</v>
      </c>
      <c r="Y8" s="3">
        <f>'IPF ACS to ASIM'!Y841</f>
        <v>1.2917128404633962</v>
      </c>
      <c r="Z8" s="3">
        <f>'IPF ACS to ASIM'!Z841</f>
        <v>0</v>
      </c>
      <c r="AA8" s="3">
        <f>'IPF ACS to ASIM'!AA841</f>
        <v>0</v>
      </c>
      <c r="AB8" s="3">
        <f>'IPF ACS to ASIM'!AB841</f>
        <v>0</v>
      </c>
      <c r="AC8" s="3">
        <f>'IPF ACS to ASIM'!AC841</f>
        <v>0</v>
      </c>
      <c r="AD8" s="3">
        <f>'IPF ACS to ASIM'!AD841</f>
        <v>0</v>
      </c>
      <c r="AE8" s="3">
        <f>'IPF ACS to ASIM'!AE841</f>
        <v>0</v>
      </c>
      <c r="AF8" s="3">
        <f>'IPF ACS to ASIM'!AF841</f>
        <v>0</v>
      </c>
      <c r="AG8" s="3">
        <f>'IPF ACS to ASIM'!AG841</f>
        <v>15.826153912050907</v>
      </c>
      <c r="AH8" s="3">
        <f>'IPF ACS to ASIM'!AH841</f>
        <v>14.969840435169655</v>
      </c>
      <c r="AI8" s="3">
        <f>'IPF ACS to ASIM'!AI841</f>
        <v>6.1688135029331033</v>
      </c>
      <c r="AJ8" s="3">
        <f>'IPF ACS to ASIM'!AJ841</f>
        <v>0</v>
      </c>
      <c r="AK8" s="3">
        <f>'IPF ACS to ASIM'!AK841</f>
        <v>0</v>
      </c>
      <c r="AL8" s="3">
        <f>'IPF ACS to ASIM'!AL841</f>
        <v>0</v>
      </c>
      <c r="AM8" s="3">
        <f>'IPF ACS to ASIM'!AM841</f>
        <v>0</v>
      </c>
      <c r="AN8" s="3">
        <f>'IPF ACS to ASIM'!AN841</f>
        <v>0</v>
      </c>
      <c r="AO8" s="3">
        <f>'IPF ACS to ASIM'!AO841</f>
        <v>0</v>
      </c>
      <c r="AP8" s="3">
        <f>'IPF ACS to ASIM'!AP841</f>
        <v>0</v>
      </c>
      <c r="AQ8" s="3">
        <f>'IPF ACS to ASIM'!AQ841</f>
        <v>31.154980870162618</v>
      </c>
      <c r="AR8" s="3">
        <f>'IPF ACS to ASIM'!AR841</f>
        <v>0</v>
      </c>
      <c r="AS8" s="3">
        <f>'IPF ACS to ASIM'!AS841</f>
        <v>0</v>
      </c>
      <c r="AT8" s="3">
        <f>'IPF ACS to ASIM'!AT841</f>
        <v>13879.999999999998</v>
      </c>
      <c r="AU8" s="3">
        <f>'IPF ACS to ASIM'!AU841</f>
        <v>13880</v>
      </c>
      <c r="AV8" s="3"/>
      <c r="AW8" s="3"/>
      <c r="AX8" s="3"/>
      <c r="AY8" s="3"/>
      <c r="AZ8" s="3"/>
      <c r="BA8" s="3"/>
    </row>
    <row r="9" spans="1:53" x14ac:dyDescent="0.25">
      <c r="A9" s="6" t="str">
        <f>'IPF ACS to ASIM'!A842</f>
        <v>Boise County</v>
      </c>
      <c r="B9" s="3">
        <f>'IPF ACS to ASIM'!B842</f>
        <v>2686.089845949065</v>
      </c>
      <c r="C9" s="3">
        <f>'IPF ACS to ASIM'!C842</f>
        <v>0</v>
      </c>
      <c r="D9" s="3">
        <f>'IPF ACS to ASIM'!D842</f>
        <v>0</v>
      </c>
      <c r="E9" s="3">
        <f>'IPF ACS to ASIM'!E842</f>
        <v>0</v>
      </c>
      <c r="F9" s="3">
        <f>'IPF ACS to ASIM'!F842</f>
        <v>0</v>
      </c>
      <c r="G9" s="3">
        <f>'IPF ACS to ASIM'!G842</f>
        <v>0</v>
      </c>
      <c r="H9" s="3">
        <f>'IPF ACS to ASIM'!H842</f>
        <v>0</v>
      </c>
      <c r="I9" s="3">
        <f>'IPF ACS to ASIM'!I842</f>
        <v>1676.8830150551557</v>
      </c>
      <c r="J9" s="3">
        <f>'IPF ACS to ASIM'!J842</f>
        <v>0</v>
      </c>
      <c r="K9" s="3">
        <f>'IPF ACS to ASIM'!K842</f>
        <v>0</v>
      </c>
      <c r="L9" s="3">
        <f>'IPF ACS to ASIM'!L842</f>
        <v>0</v>
      </c>
      <c r="M9" s="3">
        <f>'IPF ACS to ASIM'!M842</f>
        <v>0</v>
      </c>
      <c r="N9" s="3">
        <f>'IPF ACS to ASIM'!N842</f>
        <v>0</v>
      </c>
      <c r="O9" s="3">
        <f>'IPF ACS to ASIM'!O842</f>
        <v>46.514668043274639</v>
      </c>
      <c r="P9" s="3">
        <f>'IPF ACS to ASIM'!P842</f>
        <v>0</v>
      </c>
      <c r="Q9" s="3">
        <f>'IPF ACS to ASIM'!Q842</f>
        <v>0</v>
      </c>
      <c r="R9" s="3">
        <f>'IPF ACS to ASIM'!R842</f>
        <v>0</v>
      </c>
      <c r="S9" s="3">
        <f>'IPF ACS to ASIM'!S842</f>
        <v>0</v>
      </c>
      <c r="T9" s="3">
        <f>'IPF ACS to ASIM'!T842</f>
        <v>0</v>
      </c>
      <c r="U9" s="3">
        <f>'IPF ACS to ASIM'!U842</f>
        <v>0</v>
      </c>
      <c r="V9" s="3">
        <f>'IPF ACS to ASIM'!V842</f>
        <v>0</v>
      </c>
      <c r="W9" s="3">
        <f>'IPF ACS to ASIM'!W842</f>
        <v>0</v>
      </c>
      <c r="X9" s="3">
        <f>'IPF ACS to ASIM'!X842</f>
        <v>9.2278962385481531</v>
      </c>
      <c r="Y9" s="3">
        <f>'IPF ACS to ASIM'!Y842</f>
        <v>0</v>
      </c>
      <c r="Z9" s="3">
        <f>'IPF ACS to ASIM'!Z842</f>
        <v>0</v>
      </c>
      <c r="AA9" s="3">
        <f>'IPF ACS to ASIM'!AA842</f>
        <v>0</v>
      </c>
      <c r="AB9" s="3">
        <f>'IPF ACS to ASIM'!AB842</f>
        <v>0</v>
      </c>
      <c r="AC9" s="3">
        <f>'IPF ACS to ASIM'!AC842</f>
        <v>0</v>
      </c>
      <c r="AD9" s="3">
        <f>'IPF ACS to ASIM'!AD842</f>
        <v>0</v>
      </c>
      <c r="AE9" s="3">
        <f>'IPF ACS to ASIM'!AE842</f>
        <v>0</v>
      </c>
      <c r="AF9" s="3">
        <f>'IPF ACS to ASIM'!AF842</f>
        <v>0</v>
      </c>
      <c r="AG9" s="3">
        <f>'IPF ACS to ASIM'!AG842</f>
        <v>0</v>
      </c>
      <c r="AH9" s="3">
        <f>'IPF ACS to ASIM'!AH842</f>
        <v>0</v>
      </c>
      <c r="AI9" s="3">
        <f>'IPF ACS to ASIM'!AI842</f>
        <v>0</v>
      </c>
      <c r="AJ9" s="3">
        <f>'IPF ACS to ASIM'!AJ842</f>
        <v>8.8409598774537237</v>
      </c>
      <c r="AK9" s="3">
        <f>'IPF ACS to ASIM'!AK842</f>
        <v>0</v>
      </c>
      <c r="AL9" s="3">
        <f>'IPF ACS to ASIM'!AL842</f>
        <v>0</v>
      </c>
      <c r="AM9" s="3">
        <f>'IPF ACS to ASIM'!AM842</f>
        <v>0</v>
      </c>
      <c r="AN9" s="3">
        <f>'IPF ACS to ASIM'!AN842</f>
        <v>0</v>
      </c>
      <c r="AO9" s="3">
        <f>'IPF ACS to ASIM'!AO842</f>
        <v>0</v>
      </c>
      <c r="AP9" s="3">
        <f>'IPF ACS to ASIM'!AP842</f>
        <v>0</v>
      </c>
      <c r="AQ9" s="3">
        <f>'IPF ACS to ASIM'!AQ842</f>
        <v>0</v>
      </c>
      <c r="AR9" s="3">
        <f>'IPF ACS to ASIM'!AR842</f>
        <v>3.4436148365032655</v>
      </c>
      <c r="AS9" s="3">
        <f>'IPF ACS to ASIM'!AS842</f>
        <v>0</v>
      </c>
      <c r="AT9" s="3">
        <f>'IPF ACS to ASIM'!AT842</f>
        <v>4430.9999999999991</v>
      </c>
      <c r="AU9" s="3">
        <f>'IPF ACS to ASIM'!AU842</f>
        <v>4431</v>
      </c>
      <c r="AV9" s="3"/>
      <c r="AW9" s="3"/>
      <c r="AX9" s="3"/>
      <c r="AY9" s="3"/>
      <c r="AZ9" s="3"/>
      <c r="BA9" s="3"/>
    </row>
    <row r="10" spans="1:53" x14ac:dyDescent="0.25">
      <c r="A10" s="6" t="str">
        <f>'IPF ACS to ASIM'!A843</f>
        <v>Bonner County</v>
      </c>
      <c r="B10" s="3">
        <f>'IPF ACS to ASIM'!B843</f>
        <v>0</v>
      </c>
      <c r="C10" s="3">
        <f>'IPF ACS to ASIM'!C843</f>
        <v>0</v>
      </c>
      <c r="D10" s="3">
        <f>'IPF ACS to ASIM'!D843</f>
        <v>0</v>
      </c>
      <c r="E10" s="3">
        <f>'IPF ACS to ASIM'!E843</f>
        <v>0</v>
      </c>
      <c r="F10" s="3">
        <f>'IPF ACS to ASIM'!F843</f>
        <v>0</v>
      </c>
      <c r="G10" s="3">
        <f>'IPF ACS to ASIM'!G843</f>
        <v>0</v>
      </c>
      <c r="H10" s="3">
        <f>'IPF ACS to ASIM'!H843</f>
        <v>0</v>
      </c>
      <c r="I10" s="3">
        <f>'IPF ACS to ASIM'!I843</f>
        <v>0</v>
      </c>
      <c r="J10" s="3">
        <f>'IPF ACS to ASIM'!J843</f>
        <v>17104.541737474388</v>
      </c>
      <c r="K10" s="3">
        <f>'IPF ACS to ASIM'!K843</f>
        <v>0</v>
      </c>
      <c r="L10" s="3">
        <f>'IPF ACS to ASIM'!L843</f>
        <v>203.86992986435047</v>
      </c>
      <c r="M10" s="3">
        <f>'IPF ACS to ASIM'!M843</f>
        <v>0</v>
      </c>
      <c r="N10" s="3">
        <f>'IPF ACS to ASIM'!N843</f>
        <v>0</v>
      </c>
      <c r="O10" s="3">
        <f>'IPF ACS to ASIM'!O843</f>
        <v>0</v>
      </c>
      <c r="P10" s="3">
        <f>'IPF ACS to ASIM'!P843</f>
        <v>0</v>
      </c>
      <c r="Q10" s="3">
        <f>'IPF ACS to ASIM'!Q843</f>
        <v>0</v>
      </c>
      <c r="R10" s="3">
        <f>'IPF ACS to ASIM'!R843</f>
        <v>0</v>
      </c>
      <c r="S10" s="3">
        <f>'IPF ACS to ASIM'!S843</f>
        <v>0</v>
      </c>
      <c r="T10" s="3">
        <f>'IPF ACS to ASIM'!T843</f>
        <v>0</v>
      </c>
      <c r="U10" s="3">
        <f>'IPF ACS to ASIM'!U843</f>
        <v>0</v>
      </c>
      <c r="V10" s="3">
        <f>'IPF ACS to ASIM'!V843</f>
        <v>0</v>
      </c>
      <c r="W10" s="3">
        <f>'IPF ACS to ASIM'!W843</f>
        <v>0</v>
      </c>
      <c r="X10" s="3">
        <f>'IPF ACS to ASIM'!X843</f>
        <v>0</v>
      </c>
      <c r="Y10" s="3">
        <f>'IPF ACS to ASIM'!Y843</f>
        <v>0</v>
      </c>
      <c r="Z10" s="3">
        <f>'IPF ACS to ASIM'!Z843</f>
        <v>0</v>
      </c>
      <c r="AA10" s="3">
        <f>'IPF ACS to ASIM'!AA843</f>
        <v>0</v>
      </c>
      <c r="AB10" s="3">
        <f>'IPF ACS to ASIM'!AB843</f>
        <v>0</v>
      </c>
      <c r="AC10" s="3">
        <f>'IPF ACS to ASIM'!AC843</f>
        <v>7172.7964010863025</v>
      </c>
      <c r="AD10" s="3">
        <f>'IPF ACS to ASIM'!AD843</f>
        <v>33.744667165645339</v>
      </c>
      <c r="AE10" s="3">
        <f>'IPF ACS to ASIM'!AE843</f>
        <v>0</v>
      </c>
      <c r="AF10" s="3">
        <f>'IPF ACS to ASIM'!AF843</f>
        <v>0</v>
      </c>
      <c r="AG10" s="3">
        <f>'IPF ACS to ASIM'!AG843</f>
        <v>0</v>
      </c>
      <c r="AH10" s="3">
        <f>'IPF ACS to ASIM'!AH843</f>
        <v>0</v>
      </c>
      <c r="AI10" s="3">
        <f>'IPF ACS to ASIM'!AI843</f>
        <v>0</v>
      </c>
      <c r="AJ10" s="3">
        <f>'IPF ACS to ASIM'!AJ843</f>
        <v>18.03370329748266</v>
      </c>
      <c r="AK10" s="3">
        <f>'IPF ACS to ASIM'!AK843</f>
        <v>0</v>
      </c>
      <c r="AL10" s="3">
        <f>'IPF ACS to ASIM'!AL843</f>
        <v>0</v>
      </c>
      <c r="AM10" s="3">
        <f>'IPF ACS to ASIM'!AM843</f>
        <v>0</v>
      </c>
      <c r="AN10" s="3">
        <f>'IPF ACS to ASIM'!AN843</f>
        <v>0</v>
      </c>
      <c r="AO10" s="3">
        <f>'IPF ACS to ASIM'!AO843</f>
        <v>6.0135611118331536</v>
      </c>
      <c r="AP10" s="3">
        <f>'IPF ACS to ASIM'!AP843</f>
        <v>0</v>
      </c>
      <c r="AQ10" s="3">
        <f>'IPF ACS to ASIM'!AQ843</f>
        <v>0</v>
      </c>
      <c r="AR10" s="3">
        <f>'IPF ACS to ASIM'!AR843</f>
        <v>0</v>
      </c>
      <c r="AS10" s="3">
        <f>'IPF ACS to ASIM'!AS843</f>
        <v>0</v>
      </c>
      <c r="AT10" s="3">
        <f>'IPF ACS to ASIM'!AT843</f>
        <v>24539.000000000007</v>
      </c>
      <c r="AU10" s="3">
        <f>'IPF ACS to ASIM'!AU843</f>
        <v>24539</v>
      </c>
      <c r="AV10" s="3"/>
      <c r="AW10" s="3"/>
      <c r="AX10" s="3"/>
      <c r="AY10" s="3"/>
      <c r="AZ10" s="3"/>
      <c r="BA10" s="3"/>
    </row>
    <row r="11" spans="1:53" x14ac:dyDescent="0.25">
      <c r="A11" s="6" t="str">
        <f>'IPF ACS to ASIM'!A844</f>
        <v>Bonneville County</v>
      </c>
      <c r="B11" s="3">
        <f>'IPF ACS to ASIM'!B844</f>
        <v>6.7947204118983047</v>
      </c>
      <c r="C11" s="3">
        <f>'IPF ACS to ASIM'!C844</f>
        <v>0</v>
      </c>
      <c r="D11" s="3">
        <f>'IPF ACS to ASIM'!D844</f>
        <v>35.035894270779991</v>
      </c>
      <c r="E11" s="3">
        <f>'IPF ACS to ASIM'!E844</f>
        <v>0</v>
      </c>
      <c r="F11" s="3">
        <f>'IPF ACS to ASIM'!F844</f>
        <v>0</v>
      </c>
      <c r="G11" s="3">
        <f>'IPF ACS to ASIM'!G844</f>
        <v>288.15501372984039</v>
      </c>
      <c r="H11" s="3">
        <f>'IPF ACS to ASIM'!H844</f>
        <v>0</v>
      </c>
      <c r="I11" s="3">
        <f>'IPF ACS to ASIM'!I844</f>
        <v>0</v>
      </c>
      <c r="J11" s="3">
        <f>'IPF ACS to ASIM'!J844</f>
        <v>0</v>
      </c>
      <c r="K11" s="3">
        <f>'IPF ACS to ASIM'!K844</f>
        <v>36317.763003595646</v>
      </c>
      <c r="L11" s="3">
        <f>'IPF ACS to ASIM'!L844</f>
        <v>0</v>
      </c>
      <c r="M11" s="3">
        <f>'IPF ACS to ASIM'!M844</f>
        <v>28.179595466333716</v>
      </c>
      <c r="N11" s="3">
        <f>'IPF ACS to ASIM'!N844</f>
        <v>0</v>
      </c>
      <c r="O11" s="3">
        <f>'IPF ACS to ASIM'!O844</f>
        <v>0.29010086640574345</v>
      </c>
      <c r="P11" s="3">
        <f>'IPF ACS to ASIM'!P844</f>
        <v>0.23243648710487747</v>
      </c>
      <c r="Q11" s="3">
        <f>'IPF ACS to ASIM'!Q844</f>
        <v>1.363575404904658</v>
      </c>
      <c r="R11" s="3">
        <f>'IPF ACS to ASIM'!R844</f>
        <v>0</v>
      </c>
      <c r="S11" s="3">
        <f>'IPF ACS to ASIM'!S844</f>
        <v>0</v>
      </c>
      <c r="T11" s="3">
        <f>'IPF ACS to ASIM'!T844</f>
        <v>0</v>
      </c>
      <c r="U11" s="3">
        <f>'IPF ACS to ASIM'!U844</f>
        <v>0</v>
      </c>
      <c r="V11" s="3">
        <f>'IPF ACS to ASIM'!V844</f>
        <v>0</v>
      </c>
      <c r="W11" s="3">
        <f>'IPF ACS to ASIM'!W844</f>
        <v>9.172574372570514</v>
      </c>
      <c r="X11" s="3">
        <f>'IPF ACS to ASIM'!X844</f>
        <v>0</v>
      </c>
      <c r="Y11" s="3">
        <f>'IPF ACS to ASIM'!Y844</f>
        <v>0</v>
      </c>
      <c r="Z11" s="3">
        <f>'IPF ACS to ASIM'!Z844</f>
        <v>0</v>
      </c>
      <c r="AA11" s="3">
        <f>'IPF ACS to ASIM'!AA844</f>
        <v>392.75680384340779</v>
      </c>
      <c r="AB11" s="3">
        <f>'IPF ACS to ASIM'!AB844</f>
        <v>0</v>
      </c>
      <c r="AC11" s="3">
        <f>'IPF ACS to ASIM'!AC844</f>
        <v>0</v>
      </c>
      <c r="AD11" s="3">
        <f>'IPF ACS to ASIM'!AD844</f>
        <v>0</v>
      </c>
      <c r="AE11" s="3">
        <f>'IPF ACS to ASIM'!AE844</f>
        <v>0</v>
      </c>
      <c r="AF11" s="3">
        <f>'IPF ACS to ASIM'!AF844</f>
        <v>0</v>
      </c>
      <c r="AG11" s="3">
        <f>'IPF ACS to ASIM'!AG844</f>
        <v>0</v>
      </c>
      <c r="AH11" s="3">
        <f>'IPF ACS to ASIM'!AH844</f>
        <v>102.29280782382592</v>
      </c>
      <c r="AI11" s="3">
        <f>'IPF ACS to ASIM'!AI844</f>
        <v>0</v>
      </c>
      <c r="AJ11" s="3">
        <f>'IPF ACS to ASIM'!AJ844</f>
        <v>0</v>
      </c>
      <c r="AK11" s="3">
        <f>'IPF ACS to ASIM'!AK844</f>
        <v>0</v>
      </c>
      <c r="AL11" s="3">
        <f>'IPF ACS to ASIM'!AL844</f>
        <v>0</v>
      </c>
      <c r="AM11" s="3">
        <f>'IPF ACS to ASIM'!AM844</f>
        <v>0</v>
      </c>
      <c r="AN11" s="3">
        <f>'IPF ACS to ASIM'!AN844</f>
        <v>0</v>
      </c>
      <c r="AO11" s="3">
        <f>'IPF ACS to ASIM'!AO844</f>
        <v>0</v>
      </c>
      <c r="AP11" s="3">
        <f>'IPF ACS to ASIM'!AP844</f>
        <v>1.5501166479596225</v>
      </c>
      <c r="AQ11" s="3">
        <f>'IPF ACS to ASIM'!AQ844</f>
        <v>1.4133570793356514</v>
      </c>
      <c r="AR11" s="3">
        <f>'IPF ACS to ASIM'!AR844</f>
        <v>0</v>
      </c>
      <c r="AS11" s="3">
        <f>'IPF ACS to ASIM'!AS844</f>
        <v>0</v>
      </c>
      <c r="AT11" s="3">
        <f>'IPF ACS to ASIM'!AT844</f>
        <v>37185.000000000007</v>
      </c>
      <c r="AU11" s="3">
        <f>'IPF ACS to ASIM'!AU844</f>
        <v>37185</v>
      </c>
      <c r="AV11" s="3"/>
      <c r="AW11" s="3"/>
      <c r="AX11" s="3"/>
      <c r="AY11" s="3"/>
      <c r="AZ11" s="3"/>
      <c r="BA11" s="3"/>
    </row>
    <row r="12" spans="1:53" x14ac:dyDescent="0.25">
      <c r="A12" s="6" t="str">
        <f>'IPF ACS to ASIM'!A845</f>
        <v>Boundary County</v>
      </c>
      <c r="B12" s="3">
        <f>'IPF ACS to ASIM'!B845</f>
        <v>0</v>
      </c>
      <c r="C12" s="3">
        <f>'IPF ACS to ASIM'!C845</f>
        <v>0</v>
      </c>
      <c r="D12" s="3">
        <f>'IPF ACS to ASIM'!D845</f>
        <v>0</v>
      </c>
      <c r="E12" s="3">
        <f>'IPF ACS to ASIM'!E845</f>
        <v>0</v>
      </c>
      <c r="F12" s="3">
        <f>'IPF ACS to ASIM'!F845</f>
        <v>0</v>
      </c>
      <c r="G12" s="3">
        <f>'IPF ACS to ASIM'!G845</f>
        <v>0</v>
      </c>
      <c r="H12" s="3">
        <f>'IPF ACS to ASIM'!H845</f>
        <v>0</v>
      </c>
      <c r="I12" s="3">
        <f>'IPF ACS to ASIM'!I845</f>
        <v>0</v>
      </c>
      <c r="J12" s="3">
        <f>'IPF ACS to ASIM'!J845</f>
        <v>791.02379619808914</v>
      </c>
      <c r="K12" s="3">
        <f>'IPF ACS to ASIM'!K845</f>
        <v>0</v>
      </c>
      <c r="L12" s="3">
        <f>'IPF ACS to ASIM'!L845</f>
        <v>4480.1724047637263</v>
      </c>
      <c r="M12" s="3">
        <f>'IPF ACS to ASIM'!M845</f>
        <v>0</v>
      </c>
      <c r="N12" s="3">
        <f>'IPF ACS to ASIM'!N845</f>
        <v>0</v>
      </c>
      <c r="O12" s="3">
        <f>'IPF ACS to ASIM'!O845</f>
        <v>0</v>
      </c>
      <c r="P12" s="3">
        <f>'IPF ACS to ASIM'!P845</f>
        <v>0</v>
      </c>
      <c r="Q12" s="3">
        <f>'IPF ACS to ASIM'!Q845</f>
        <v>0</v>
      </c>
      <c r="R12" s="3">
        <f>'IPF ACS to ASIM'!R845</f>
        <v>0</v>
      </c>
      <c r="S12" s="3">
        <f>'IPF ACS to ASIM'!S845</f>
        <v>0</v>
      </c>
      <c r="T12" s="3">
        <f>'IPF ACS to ASIM'!T845</f>
        <v>0</v>
      </c>
      <c r="U12" s="3">
        <f>'IPF ACS to ASIM'!U845</f>
        <v>0</v>
      </c>
      <c r="V12" s="3">
        <f>'IPF ACS to ASIM'!V845</f>
        <v>0</v>
      </c>
      <c r="W12" s="3">
        <f>'IPF ACS to ASIM'!W845</f>
        <v>0</v>
      </c>
      <c r="X12" s="3">
        <f>'IPF ACS to ASIM'!X845</f>
        <v>0</v>
      </c>
      <c r="Y12" s="3">
        <f>'IPF ACS to ASIM'!Y845</f>
        <v>0</v>
      </c>
      <c r="Z12" s="3">
        <f>'IPF ACS to ASIM'!Z845</f>
        <v>0</v>
      </c>
      <c r="AA12" s="3">
        <f>'IPF ACS to ASIM'!AA845</f>
        <v>0</v>
      </c>
      <c r="AB12" s="3">
        <f>'IPF ACS to ASIM'!AB845</f>
        <v>0</v>
      </c>
      <c r="AC12" s="3">
        <f>'IPF ACS to ASIM'!AC845</f>
        <v>1083.8037990381845</v>
      </c>
      <c r="AD12" s="3">
        <f>'IPF ACS to ASIM'!AD845</f>
        <v>0</v>
      </c>
      <c r="AE12" s="3">
        <f>'IPF ACS to ASIM'!AE845</f>
        <v>0</v>
      </c>
      <c r="AF12" s="3">
        <f>'IPF ACS to ASIM'!AF845</f>
        <v>0</v>
      </c>
      <c r="AG12" s="3">
        <f>'IPF ACS to ASIM'!AG845</f>
        <v>0</v>
      </c>
      <c r="AH12" s="3">
        <f>'IPF ACS to ASIM'!AH845</f>
        <v>0</v>
      </c>
      <c r="AI12" s="3">
        <f>'IPF ACS to ASIM'!AI845</f>
        <v>0</v>
      </c>
      <c r="AJ12" s="3">
        <f>'IPF ACS to ASIM'!AJ845</f>
        <v>0</v>
      </c>
      <c r="AK12" s="3">
        <f>'IPF ACS to ASIM'!AK845</f>
        <v>0</v>
      </c>
      <c r="AL12" s="3">
        <f>'IPF ACS to ASIM'!AL845</f>
        <v>0</v>
      </c>
      <c r="AM12" s="3">
        <f>'IPF ACS to ASIM'!AM845</f>
        <v>0</v>
      </c>
      <c r="AN12" s="3">
        <f>'IPF ACS to ASIM'!AN845</f>
        <v>0</v>
      </c>
      <c r="AO12" s="3">
        <f>'IPF ACS to ASIM'!AO845</f>
        <v>0</v>
      </c>
      <c r="AP12" s="3">
        <f>'IPF ACS to ASIM'!AP845</f>
        <v>0</v>
      </c>
      <c r="AQ12" s="3">
        <f>'IPF ACS to ASIM'!AQ845</f>
        <v>0</v>
      </c>
      <c r="AR12" s="3">
        <f>'IPF ACS to ASIM'!AR845</f>
        <v>0</v>
      </c>
      <c r="AS12" s="3">
        <f>'IPF ACS to ASIM'!AS845</f>
        <v>0</v>
      </c>
      <c r="AT12" s="3">
        <f>'IPF ACS to ASIM'!AT845</f>
        <v>6355</v>
      </c>
      <c r="AU12" s="3">
        <f>'IPF ACS to ASIM'!AU845</f>
        <v>6355</v>
      </c>
      <c r="AV12" s="3"/>
      <c r="AW12" s="3"/>
      <c r="AX12" s="3"/>
      <c r="AY12" s="3"/>
      <c r="AZ12" s="3"/>
      <c r="BA12" s="3"/>
    </row>
    <row r="13" spans="1:53" x14ac:dyDescent="0.25">
      <c r="A13" s="6" t="str">
        <f>'IPF ACS to ASIM'!A846</f>
        <v>Butte County</v>
      </c>
      <c r="B13" s="3">
        <f>'IPF ACS to ASIM'!B846</f>
        <v>0</v>
      </c>
      <c r="C13" s="3">
        <f>'IPF ACS to ASIM'!C846</f>
        <v>0</v>
      </c>
      <c r="D13" s="3">
        <f>'IPF ACS to ASIM'!D846</f>
        <v>7.3236593693641137</v>
      </c>
      <c r="E13" s="3">
        <f>'IPF ACS to ASIM'!E846</f>
        <v>0</v>
      </c>
      <c r="F13" s="3">
        <f>'IPF ACS to ASIM'!F846</f>
        <v>0</v>
      </c>
      <c r="G13" s="3">
        <f>'IPF ACS to ASIM'!G846</f>
        <v>8.7103922059064409</v>
      </c>
      <c r="H13" s="3">
        <f>'IPF ACS to ASIM'!H846</f>
        <v>0</v>
      </c>
      <c r="I13" s="3">
        <f>'IPF ACS to ASIM'!I846</f>
        <v>0</v>
      </c>
      <c r="J13" s="3">
        <f>'IPF ACS to ASIM'!J846</f>
        <v>0</v>
      </c>
      <c r="K13" s="3">
        <f>'IPF ACS to ASIM'!K846</f>
        <v>1142.4709264323269</v>
      </c>
      <c r="L13" s="3">
        <f>'IPF ACS to ASIM'!L846</f>
        <v>0</v>
      </c>
      <c r="M13" s="3">
        <f>'IPF ACS to ASIM'!M846</f>
        <v>285.59979089048556</v>
      </c>
      <c r="N13" s="3">
        <f>'IPF ACS to ASIM'!N846</f>
        <v>0</v>
      </c>
      <c r="O13" s="3">
        <f>'IPF ACS to ASIM'!O846</f>
        <v>0</v>
      </c>
      <c r="P13" s="3">
        <f>'IPF ACS to ASIM'!P846</f>
        <v>0</v>
      </c>
      <c r="Q13" s="3">
        <f>'IPF ACS to ASIM'!Q846</f>
        <v>0</v>
      </c>
      <c r="R13" s="3">
        <f>'IPF ACS to ASIM'!R846</f>
        <v>0</v>
      </c>
      <c r="S13" s="3">
        <f>'IPF ACS to ASIM'!S846</f>
        <v>0</v>
      </c>
      <c r="T13" s="3">
        <f>'IPF ACS to ASIM'!T846</f>
        <v>3.8952311019169401</v>
      </c>
      <c r="U13" s="3">
        <f>'IPF ACS to ASIM'!U846</f>
        <v>0</v>
      </c>
      <c r="V13" s="3">
        <f>'IPF ACS to ASIM'!V846</f>
        <v>0</v>
      </c>
      <c r="W13" s="3">
        <f>'IPF ACS to ASIM'!W846</f>
        <v>0</v>
      </c>
      <c r="X13" s="3">
        <f>'IPF ACS to ASIM'!X846</f>
        <v>0</v>
      </c>
      <c r="Y13" s="3">
        <f>'IPF ACS to ASIM'!Y846</f>
        <v>0</v>
      </c>
      <c r="Z13" s="3">
        <f>'IPF ACS to ASIM'!Z846</f>
        <v>0</v>
      </c>
      <c r="AA13" s="3">
        <f>'IPF ACS to ASIM'!AA846</f>
        <v>0</v>
      </c>
      <c r="AB13" s="3">
        <f>'IPF ACS to ASIM'!AB846</f>
        <v>0</v>
      </c>
      <c r="AC13" s="3">
        <f>'IPF ACS to ASIM'!AC846</f>
        <v>0</v>
      </c>
      <c r="AD13" s="3">
        <f>'IPF ACS to ASIM'!AD846</f>
        <v>0</v>
      </c>
      <c r="AE13" s="3">
        <f>'IPF ACS to ASIM'!AE846</f>
        <v>0</v>
      </c>
      <c r="AF13" s="3">
        <f>'IPF ACS to ASIM'!AF846</f>
        <v>0</v>
      </c>
      <c r="AG13" s="3">
        <f>'IPF ACS to ASIM'!AG846</f>
        <v>0</v>
      </c>
      <c r="AH13" s="3">
        <f>'IPF ACS to ASIM'!AH846</f>
        <v>0</v>
      </c>
      <c r="AI13" s="3">
        <f>'IPF ACS to ASIM'!AI846</f>
        <v>0</v>
      </c>
      <c r="AJ13" s="3">
        <f>'IPF ACS to ASIM'!AJ846</f>
        <v>0</v>
      </c>
      <c r="AK13" s="3">
        <f>'IPF ACS to ASIM'!AK846</f>
        <v>0</v>
      </c>
      <c r="AL13" s="3">
        <f>'IPF ACS to ASIM'!AL846</f>
        <v>0</v>
      </c>
      <c r="AM13" s="3">
        <f>'IPF ACS to ASIM'!AM846</f>
        <v>0</v>
      </c>
      <c r="AN13" s="3">
        <f>'IPF ACS to ASIM'!AN846</f>
        <v>0</v>
      </c>
      <c r="AO13" s="3">
        <f>'IPF ACS to ASIM'!AO846</f>
        <v>0</v>
      </c>
      <c r="AP13" s="3">
        <f>'IPF ACS to ASIM'!AP846</f>
        <v>0</v>
      </c>
      <c r="AQ13" s="3">
        <f>'IPF ACS to ASIM'!AQ846</f>
        <v>0</v>
      </c>
      <c r="AR13" s="3">
        <f>'IPF ACS to ASIM'!AR846</f>
        <v>0</v>
      </c>
      <c r="AS13" s="3">
        <f>'IPF ACS to ASIM'!AS846</f>
        <v>0</v>
      </c>
      <c r="AT13" s="3">
        <f>'IPF ACS to ASIM'!AT846</f>
        <v>1448</v>
      </c>
      <c r="AU13" s="3">
        <f>'IPF ACS to ASIM'!AU846</f>
        <v>1448</v>
      </c>
      <c r="AV13" s="3"/>
      <c r="AW13" s="3"/>
      <c r="AX13" s="3"/>
      <c r="AY13" s="3"/>
      <c r="AZ13" s="3"/>
      <c r="BA13" s="3"/>
    </row>
    <row r="14" spans="1:53" x14ac:dyDescent="0.25">
      <c r="A14" s="6" t="str">
        <f>'IPF ACS to ASIM'!A847</f>
        <v>Camas County</v>
      </c>
      <c r="B14" s="3">
        <f>'IPF ACS to ASIM'!B847</f>
        <v>0</v>
      </c>
      <c r="C14" s="3">
        <f>'IPF ACS to ASIM'!C847</f>
        <v>0</v>
      </c>
      <c r="D14" s="3">
        <f>'IPF ACS to ASIM'!D847</f>
        <v>0</v>
      </c>
      <c r="E14" s="3">
        <f>'IPF ACS to ASIM'!E847</f>
        <v>0</v>
      </c>
      <c r="F14" s="3">
        <f>'IPF ACS to ASIM'!F847</f>
        <v>0</v>
      </c>
      <c r="G14" s="3">
        <f>'IPF ACS to ASIM'!G847</f>
        <v>0</v>
      </c>
      <c r="H14" s="3">
        <f>'IPF ACS to ASIM'!H847</f>
        <v>424.48050580489468</v>
      </c>
      <c r="I14" s="3">
        <f>'IPF ACS to ASIM'!I847</f>
        <v>0</v>
      </c>
      <c r="J14" s="3">
        <f>'IPF ACS to ASIM'!J847</f>
        <v>0</v>
      </c>
      <c r="K14" s="3">
        <f>'IPF ACS to ASIM'!K847</f>
        <v>0</v>
      </c>
      <c r="L14" s="3">
        <f>'IPF ACS to ASIM'!L847</f>
        <v>0</v>
      </c>
      <c r="M14" s="3">
        <f>'IPF ACS to ASIM'!M847</f>
        <v>0</v>
      </c>
      <c r="N14" s="3">
        <f>'IPF ACS to ASIM'!N847</f>
        <v>299.26245685196892</v>
      </c>
      <c r="O14" s="3">
        <f>'IPF ACS to ASIM'!O847</f>
        <v>0</v>
      </c>
      <c r="P14" s="3">
        <f>'IPF ACS to ASIM'!P847</f>
        <v>0</v>
      </c>
      <c r="Q14" s="3">
        <f>'IPF ACS to ASIM'!Q847</f>
        <v>0</v>
      </c>
      <c r="R14" s="3">
        <f>'IPF ACS to ASIM'!R847</f>
        <v>0</v>
      </c>
      <c r="S14" s="3">
        <f>'IPF ACS to ASIM'!S847</f>
        <v>0</v>
      </c>
      <c r="T14" s="3">
        <f>'IPF ACS to ASIM'!T847</f>
        <v>0</v>
      </c>
      <c r="U14" s="3">
        <f>'IPF ACS to ASIM'!U847</f>
        <v>0</v>
      </c>
      <c r="V14" s="3">
        <f>'IPF ACS to ASIM'!V847</f>
        <v>0</v>
      </c>
      <c r="W14" s="3">
        <f>'IPF ACS to ASIM'!W847</f>
        <v>0</v>
      </c>
      <c r="X14" s="3">
        <f>'IPF ACS to ASIM'!X847</f>
        <v>0</v>
      </c>
      <c r="Y14" s="3">
        <f>'IPF ACS to ASIM'!Y847</f>
        <v>13.257037343136453</v>
      </c>
      <c r="Z14" s="3">
        <f>'IPF ACS to ASIM'!Z847</f>
        <v>0</v>
      </c>
      <c r="AA14" s="3">
        <f>'IPF ACS to ASIM'!AA847</f>
        <v>0</v>
      </c>
      <c r="AB14" s="3">
        <f>'IPF ACS to ASIM'!AB847</f>
        <v>0</v>
      </c>
      <c r="AC14" s="3">
        <f>'IPF ACS to ASIM'!AC847</f>
        <v>0</v>
      </c>
      <c r="AD14" s="3">
        <f>'IPF ACS to ASIM'!AD847</f>
        <v>0</v>
      </c>
      <c r="AE14" s="3">
        <f>'IPF ACS to ASIM'!AE847</f>
        <v>0</v>
      </c>
      <c r="AF14" s="3">
        <f>'IPF ACS to ASIM'!AF847</f>
        <v>0</v>
      </c>
      <c r="AG14" s="3">
        <f>'IPF ACS to ASIM'!AG847</f>
        <v>0</v>
      </c>
      <c r="AH14" s="3">
        <f>'IPF ACS to ASIM'!AH847</f>
        <v>0</v>
      </c>
      <c r="AI14" s="3">
        <f>'IPF ACS to ASIM'!AI847</f>
        <v>0</v>
      </c>
      <c r="AJ14" s="3">
        <f>'IPF ACS to ASIM'!AJ847</f>
        <v>0</v>
      </c>
      <c r="AK14" s="3">
        <f>'IPF ACS to ASIM'!AK847</f>
        <v>0</v>
      </c>
      <c r="AL14" s="3">
        <f>'IPF ACS to ASIM'!AL847</f>
        <v>0</v>
      </c>
      <c r="AM14" s="3">
        <f>'IPF ACS to ASIM'!AM847</f>
        <v>0</v>
      </c>
      <c r="AN14" s="3">
        <f>'IPF ACS to ASIM'!AN847</f>
        <v>0</v>
      </c>
      <c r="AO14" s="3">
        <f>'IPF ACS to ASIM'!AO847</f>
        <v>0</v>
      </c>
      <c r="AP14" s="3">
        <f>'IPF ACS to ASIM'!AP847</f>
        <v>0</v>
      </c>
      <c r="AQ14" s="3">
        <f>'IPF ACS to ASIM'!AQ847</f>
        <v>0</v>
      </c>
      <c r="AR14" s="3">
        <f>'IPF ACS to ASIM'!AR847</f>
        <v>0</v>
      </c>
      <c r="AS14" s="3">
        <f>'IPF ACS to ASIM'!AS847</f>
        <v>0</v>
      </c>
      <c r="AT14" s="3">
        <f>'IPF ACS to ASIM'!AT847</f>
        <v>737</v>
      </c>
      <c r="AU14" s="3">
        <f>'IPF ACS to ASIM'!AU847</f>
        <v>737</v>
      </c>
      <c r="AV14" s="3"/>
      <c r="AW14" s="3"/>
      <c r="AX14" s="3"/>
      <c r="AY14" s="3"/>
      <c r="AZ14" s="3"/>
      <c r="BA14" s="3"/>
    </row>
    <row r="15" spans="1:53" x14ac:dyDescent="0.25">
      <c r="A15" s="6" t="str">
        <f>'IPF ACS to ASIM'!A848</f>
        <v>Canyon County</v>
      </c>
      <c r="B15" s="3">
        <f>'IPF ACS to ASIM'!B848</f>
        <v>43502.579340639677</v>
      </c>
      <c r="C15" s="3">
        <f>'IPF ACS to ASIM'!C848</f>
        <v>0</v>
      </c>
      <c r="D15" s="3">
        <f>'IPF ACS to ASIM'!D848</f>
        <v>0</v>
      </c>
      <c r="E15" s="3">
        <f>'IPF ACS to ASIM'!E848</f>
        <v>0</v>
      </c>
      <c r="F15" s="3">
        <f>'IPF ACS to ASIM'!F848</f>
        <v>0</v>
      </c>
      <c r="G15" s="3">
        <f>'IPF ACS to ASIM'!G848</f>
        <v>0</v>
      </c>
      <c r="H15" s="3">
        <f>'IPF ACS to ASIM'!H848</f>
        <v>77.065014633262138</v>
      </c>
      <c r="I15" s="3">
        <f>'IPF ACS to ASIM'!I848</f>
        <v>26.656842041508799</v>
      </c>
      <c r="J15" s="3">
        <f>'IPF ACS to ASIM'!J848</f>
        <v>0</v>
      </c>
      <c r="K15" s="3">
        <f>'IPF ACS to ASIM'!K848</f>
        <v>0</v>
      </c>
      <c r="L15" s="3">
        <f>'IPF ACS to ASIM'!L848</f>
        <v>0</v>
      </c>
      <c r="M15" s="3">
        <f>'IPF ACS to ASIM'!M848</f>
        <v>0</v>
      </c>
      <c r="N15" s="3">
        <f>'IPF ACS to ASIM'!N848</f>
        <v>0</v>
      </c>
      <c r="O15" s="3">
        <f>'IPF ACS to ASIM'!O848</f>
        <v>77722.259128035104</v>
      </c>
      <c r="P15" s="3">
        <f>'IPF ACS to ASIM'!P848</f>
        <v>0</v>
      </c>
      <c r="Q15" s="3">
        <f>'IPF ACS to ASIM'!Q848</f>
        <v>12.725559276110015</v>
      </c>
      <c r="R15" s="3">
        <f>'IPF ACS to ASIM'!R848</f>
        <v>0</v>
      </c>
      <c r="S15" s="3">
        <f>'IPF ACS to ASIM'!S848</f>
        <v>0</v>
      </c>
      <c r="T15" s="3">
        <f>'IPF ACS to ASIM'!T848</f>
        <v>0</v>
      </c>
      <c r="U15" s="3">
        <f>'IPF ACS to ASIM'!U848</f>
        <v>52.309062953427869</v>
      </c>
      <c r="V15" s="3">
        <f>'IPF ACS to ASIM'!V848</f>
        <v>0</v>
      </c>
      <c r="W15" s="3">
        <f>'IPF ACS to ASIM'!W848</f>
        <v>0</v>
      </c>
      <c r="X15" s="3">
        <f>'IPF ACS to ASIM'!X848</f>
        <v>263.43790403279104</v>
      </c>
      <c r="Y15" s="3">
        <f>'IPF ACS to ASIM'!Y848</f>
        <v>0</v>
      </c>
      <c r="Z15" s="3">
        <f>'IPF ACS to ASIM'!Z848</f>
        <v>0</v>
      </c>
      <c r="AA15" s="3">
        <f>'IPF ACS to ASIM'!AA848</f>
        <v>0</v>
      </c>
      <c r="AB15" s="3">
        <f>'IPF ACS to ASIM'!AB848</f>
        <v>1.3229524108176272</v>
      </c>
      <c r="AC15" s="3">
        <f>'IPF ACS to ASIM'!AC848</f>
        <v>0</v>
      </c>
      <c r="AD15" s="3">
        <f>'IPF ACS to ASIM'!AD848</f>
        <v>0</v>
      </c>
      <c r="AE15" s="3">
        <f>'IPF ACS to ASIM'!AE848</f>
        <v>0</v>
      </c>
      <c r="AF15" s="3">
        <f>'IPF ACS to ASIM'!AF848</f>
        <v>0</v>
      </c>
      <c r="AG15" s="3">
        <f>'IPF ACS to ASIM'!AG848</f>
        <v>0</v>
      </c>
      <c r="AH15" s="3">
        <f>'IPF ACS to ASIM'!AH848</f>
        <v>0</v>
      </c>
      <c r="AI15" s="3">
        <f>'IPF ACS to ASIM'!AI848</f>
        <v>0</v>
      </c>
      <c r="AJ15" s="3">
        <f>'IPF ACS to ASIM'!AJ848</f>
        <v>0</v>
      </c>
      <c r="AK15" s="3">
        <f>'IPF ACS to ASIM'!AK848</f>
        <v>0</v>
      </c>
      <c r="AL15" s="3">
        <f>'IPF ACS to ASIM'!AL848</f>
        <v>653.95670460640633</v>
      </c>
      <c r="AM15" s="3">
        <f>'IPF ACS to ASIM'!AM848</f>
        <v>349.66453483762825</v>
      </c>
      <c r="AN15" s="3">
        <f>'IPF ACS to ASIM'!AN848</f>
        <v>0</v>
      </c>
      <c r="AO15" s="3">
        <f>'IPF ACS to ASIM'!AO848</f>
        <v>0</v>
      </c>
      <c r="AP15" s="3">
        <f>'IPF ACS to ASIM'!AP848</f>
        <v>0</v>
      </c>
      <c r="AQ15" s="3">
        <f>'IPF ACS to ASIM'!AQ848</f>
        <v>20.508004794373452</v>
      </c>
      <c r="AR15" s="3">
        <f>'IPF ACS to ASIM'!AR848</f>
        <v>55.17698339981235</v>
      </c>
      <c r="AS15" s="3">
        <f>'IPF ACS to ASIM'!AS848</f>
        <v>32.337968339070763</v>
      </c>
      <c r="AT15" s="3">
        <f>'IPF ACS to ASIM'!AT848</f>
        <v>122769.99999999999</v>
      </c>
      <c r="AU15" s="3">
        <f>'IPF ACS to ASIM'!AU848</f>
        <v>122770</v>
      </c>
      <c r="AV15" s="3"/>
      <c r="AW15" s="3"/>
      <c r="AX15" s="3"/>
      <c r="AY15" s="3"/>
      <c r="AZ15" s="3"/>
      <c r="BA15" s="3"/>
    </row>
    <row r="16" spans="1:53" x14ac:dyDescent="0.25">
      <c r="A16" s="6" t="str">
        <f>'IPF ACS to ASIM'!A849</f>
        <v>Caribou County</v>
      </c>
      <c r="B16" s="3">
        <f>'IPF ACS to ASIM'!B849</f>
        <v>0</v>
      </c>
      <c r="C16" s="3">
        <f>'IPF ACS to ASIM'!C849</f>
        <v>0</v>
      </c>
      <c r="D16" s="3">
        <f>'IPF ACS to ASIM'!D849</f>
        <v>1052.1710009428307</v>
      </c>
      <c r="E16" s="3">
        <f>'IPF ACS to ASIM'!E849</f>
        <v>160.27591319401648</v>
      </c>
      <c r="F16" s="3">
        <f>'IPF ACS to ASIM'!F849</f>
        <v>0</v>
      </c>
      <c r="G16" s="3">
        <f>'IPF ACS to ASIM'!G849</f>
        <v>0</v>
      </c>
      <c r="H16" s="3">
        <f>'IPF ACS to ASIM'!H849</f>
        <v>0</v>
      </c>
      <c r="I16" s="3">
        <f>'IPF ACS to ASIM'!I849</f>
        <v>0</v>
      </c>
      <c r="J16" s="3">
        <f>'IPF ACS to ASIM'!J849</f>
        <v>0</v>
      </c>
      <c r="K16" s="3">
        <f>'IPF ACS to ASIM'!K849</f>
        <v>76.878600520213013</v>
      </c>
      <c r="L16" s="3">
        <f>'IPF ACS to ASIM'!L849</f>
        <v>0</v>
      </c>
      <c r="M16" s="3">
        <f>'IPF ACS to ASIM'!M849</f>
        <v>0</v>
      </c>
      <c r="N16" s="3">
        <f>'IPF ACS to ASIM'!N849</f>
        <v>0</v>
      </c>
      <c r="O16" s="3">
        <f>'IPF ACS to ASIM'!O849</f>
        <v>0</v>
      </c>
      <c r="P16" s="3">
        <f>'IPF ACS to ASIM'!P849</f>
        <v>2547.3637132441381</v>
      </c>
      <c r="Q16" s="3">
        <f>'IPF ACS to ASIM'!Q849</f>
        <v>0</v>
      </c>
      <c r="R16" s="3">
        <f>'IPF ACS to ASIM'!R849</f>
        <v>0</v>
      </c>
      <c r="S16" s="3">
        <f>'IPF ACS to ASIM'!S849</f>
        <v>0</v>
      </c>
      <c r="T16" s="3">
        <f>'IPF ACS to ASIM'!T849</f>
        <v>0</v>
      </c>
      <c r="U16" s="3">
        <f>'IPF ACS to ASIM'!U849</f>
        <v>0</v>
      </c>
      <c r="V16" s="3">
        <f>'IPF ACS to ASIM'!V849</f>
        <v>5.0698907650197178</v>
      </c>
      <c r="W16" s="3">
        <f>'IPF ACS to ASIM'!W849</f>
        <v>0</v>
      </c>
      <c r="X16" s="3">
        <f>'IPF ACS to ASIM'!X849</f>
        <v>0</v>
      </c>
      <c r="Y16" s="3">
        <f>'IPF ACS to ASIM'!Y849</f>
        <v>0</v>
      </c>
      <c r="Z16" s="3">
        <f>'IPF ACS to ASIM'!Z849</f>
        <v>0</v>
      </c>
      <c r="AA16" s="3">
        <f>'IPF ACS to ASIM'!AA849</f>
        <v>0</v>
      </c>
      <c r="AB16" s="3">
        <f>'IPF ACS to ASIM'!AB849</f>
        <v>0</v>
      </c>
      <c r="AC16" s="3">
        <f>'IPF ACS to ASIM'!AC849</f>
        <v>0</v>
      </c>
      <c r="AD16" s="3">
        <f>'IPF ACS to ASIM'!AD849</f>
        <v>0</v>
      </c>
      <c r="AE16" s="3">
        <f>'IPF ACS to ASIM'!AE849</f>
        <v>0</v>
      </c>
      <c r="AF16" s="3">
        <f>'IPF ACS to ASIM'!AF849</f>
        <v>0</v>
      </c>
      <c r="AG16" s="3">
        <f>'IPF ACS to ASIM'!AG849</f>
        <v>0</v>
      </c>
      <c r="AH16" s="3">
        <f>'IPF ACS to ASIM'!AH849</f>
        <v>0</v>
      </c>
      <c r="AI16" s="3">
        <f>'IPF ACS to ASIM'!AI849</f>
        <v>0</v>
      </c>
      <c r="AJ16" s="3">
        <f>'IPF ACS to ASIM'!AJ849</f>
        <v>0</v>
      </c>
      <c r="AK16" s="3">
        <f>'IPF ACS to ASIM'!AK849</f>
        <v>0</v>
      </c>
      <c r="AL16" s="3">
        <f>'IPF ACS to ASIM'!AL849</f>
        <v>0</v>
      </c>
      <c r="AM16" s="3">
        <f>'IPF ACS to ASIM'!AM849</f>
        <v>0</v>
      </c>
      <c r="AN16" s="3">
        <f>'IPF ACS to ASIM'!AN849</f>
        <v>46.240881333781907</v>
      </c>
      <c r="AO16" s="3">
        <f>'IPF ACS to ASIM'!AO849</f>
        <v>0</v>
      </c>
      <c r="AP16" s="3">
        <f>'IPF ACS to ASIM'!AP849</f>
        <v>0</v>
      </c>
      <c r="AQ16" s="3">
        <f>'IPF ACS to ASIM'!AQ849</f>
        <v>0</v>
      </c>
      <c r="AR16" s="3">
        <f>'IPF ACS to ASIM'!AR849</f>
        <v>0</v>
      </c>
      <c r="AS16" s="3">
        <f>'IPF ACS to ASIM'!AS849</f>
        <v>0</v>
      </c>
      <c r="AT16" s="3">
        <f>'IPF ACS to ASIM'!AT849</f>
        <v>3888</v>
      </c>
      <c r="AU16" s="3">
        <f>'IPF ACS to ASIM'!AU849</f>
        <v>3888</v>
      </c>
      <c r="AV16" s="3"/>
      <c r="AW16" s="3"/>
      <c r="AX16" s="3"/>
      <c r="AY16" s="3"/>
      <c r="AZ16" s="3"/>
      <c r="BA16" s="3"/>
    </row>
    <row r="17" spans="1:53" x14ac:dyDescent="0.25">
      <c r="A17" s="6" t="str">
        <f>'IPF ACS to ASIM'!A850</f>
        <v>Cassia County</v>
      </c>
      <c r="B17" s="3">
        <f>'IPF ACS to ASIM'!B850</f>
        <v>85.902845685936569</v>
      </c>
      <c r="C17" s="3">
        <f>'IPF ACS to ASIM'!C850</f>
        <v>0</v>
      </c>
      <c r="D17" s="3">
        <f>'IPF ACS to ASIM'!D850</f>
        <v>16.06281710249063</v>
      </c>
      <c r="E17" s="3">
        <f>'IPF ACS to ASIM'!E850</f>
        <v>0</v>
      </c>
      <c r="F17" s="3">
        <f>'IPF ACS to ASIM'!F850</f>
        <v>0</v>
      </c>
      <c r="G17" s="3">
        <f>'IPF ACS to ASIM'!G850</f>
        <v>0</v>
      </c>
      <c r="H17" s="3">
        <f>'IPF ACS to ASIM'!H850</f>
        <v>0</v>
      </c>
      <c r="I17" s="3">
        <f>'IPF ACS to ASIM'!I850</f>
        <v>0</v>
      </c>
      <c r="J17" s="3">
        <f>'IPF ACS to ASIM'!J850</f>
        <v>0</v>
      </c>
      <c r="K17" s="3">
        <f>'IPF ACS to ASIM'!K850</f>
        <v>1078.2965294336918</v>
      </c>
      <c r="L17" s="3">
        <f>'IPF ACS to ASIM'!L850</f>
        <v>0</v>
      </c>
      <c r="M17" s="3">
        <f>'IPF ACS to ASIM'!M850</f>
        <v>0</v>
      </c>
      <c r="N17" s="3">
        <f>'IPF ACS to ASIM'!N850</f>
        <v>0</v>
      </c>
      <c r="O17" s="3">
        <f>'IPF ACS to ASIM'!O850</f>
        <v>186.20252622266236</v>
      </c>
      <c r="P17" s="3">
        <f>'IPF ACS to ASIM'!P850</f>
        <v>0</v>
      </c>
      <c r="Q17" s="3">
        <f>'IPF ACS to ASIM'!Q850</f>
        <v>8972.7717609732681</v>
      </c>
      <c r="R17" s="3">
        <f>'IPF ACS to ASIM'!R850</f>
        <v>0</v>
      </c>
      <c r="S17" s="3">
        <f>'IPF ACS to ASIM'!S850</f>
        <v>0</v>
      </c>
      <c r="T17" s="3">
        <f>'IPF ACS to ASIM'!T850</f>
        <v>0</v>
      </c>
      <c r="U17" s="3">
        <f>'IPF ACS to ASIM'!U850</f>
        <v>0</v>
      </c>
      <c r="V17" s="3">
        <f>'IPF ACS to ASIM'!V850</f>
        <v>0</v>
      </c>
      <c r="W17" s="3">
        <f>'IPF ACS to ASIM'!W850</f>
        <v>0</v>
      </c>
      <c r="X17" s="3">
        <f>'IPF ACS to ASIM'!X850</f>
        <v>0</v>
      </c>
      <c r="Y17" s="3">
        <f>'IPF ACS to ASIM'!Y850</f>
        <v>0</v>
      </c>
      <c r="Z17" s="3">
        <f>'IPF ACS to ASIM'!Z850</f>
        <v>0</v>
      </c>
      <c r="AA17" s="3">
        <f>'IPF ACS to ASIM'!AA850</f>
        <v>0</v>
      </c>
      <c r="AB17" s="3">
        <f>'IPF ACS to ASIM'!AB850</f>
        <v>49.998761786668723</v>
      </c>
      <c r="AC17" s="3">
        <f>'IPF ACS to ASIM'!AC850</f>
        <v>0</v>
      </c>
      <c r="AD17" s="3">
        <f>'IPF ACS to ASIM'!AD850</f>
        <v>0</v>
      </c>
      <c r="AE17" s="3">
        <f>'IPF ACS to ASIM'!AE850</f>
        <v>0</v>
      </c>
      <c r="AF17" s="3">
        <f>'IPF ACS to ASIM'!AF850</f>
        <v>0</v>
      </c>
      <c r="AG17" s="3">
        <f>'IPF ACS to ASIM'!AG850</f>
        <v>0</v>
      </c>
      <c r="AH17" s="3">
        <f>'IPF ACS to ASIM'!AH850</f>
        <v>51.244559492250403</v>
      </c>
      <c r="AI17" s="3">
        <f>'IPF ACS to ASIM'!AI850</f>
        <v>2075.8011661787041</v>
      </c>
      <c r="AJ17" s="3">
        <f>'IPF ACS to ASIM'!AJ850</f>
        <v>0</v>
      </c>
      <c r="AK17" s="3">
        <f>'IPF ACS to ASIM'!AK850</f>
        <v>0</v>
      </c>
      <c r="AL17" s="3">
        <f>'IPF ACS to ASIM'!AL850</f>
        <v>0</v>
      </c>
      <c r="AM17" s="3">
        <f>'IPF ACS to ASIM'!AM850</f>
        <v>0</v>
      </c>
      <c r="AN17" s="3">
        <f>'IPF ACS to ASIM'!AN850</f>
        <v>0</v>
      </c>
      <c r="AO17" s="3">
        <f>'IPF ACS to ASIM'!AO850</f>
        <v>0</v>
      </c>
      <c r="AP17" s="3">
        <f>'IPF ACS to ASIM'!AP850</f>
        <v>0</v>
      </c>
      <c r="AQ17" s="3">
        <f>'IPF ACS to ASIM'!AQ850</f>
        <v>527.7190331243296</v>
      </c>
      <c r="AR17" s="3">
        <f>'IPF ACS to ASIM'!AR850</f>
        <v>0</v>
      </c>
      <c r="AS17" s="3">
        <f>'IPF ACS to ASIM'!AS850</f>
        <v>0</v>
      </c>
      <c r="AT17" s="3">
        <f>'IPF ACS to ASIM'!AT850</f>
        <v>13044.000000000002</v>
      </c>
      <c r="AU17" s="3">
        <f>'IPF ACS to ASIM'!AU850</f>
        <v>13044</v>
      </c>
      <c r="AV17" s="3"/>
      <c r="AW17" s="3"/>
      <c r="AX17" s="3"/>
      <c r="AY17" s="3"/>
      <c r="AZ17" s="3"/>
      <c r="BA17" s="3"/>
    </row>
    <row r="18" spans="1:53" x14ac:dyDescent="0.25">
      <c r="A18" s="6" t="str">
        <f>'IPF ACS to ASIM'!A851</f>
        <v>Clark County</v>
      </c>
      <c r="B18" s="3">
        <f>'IPF ACS to ASIM'!B851</f>
        <v>0</v>
      </c>
      <c r="C18" s="3">
        <f>'IPF ACS to ASIM'!C851</f>
        <v>0</v>
      </c>
      <c r="D18" s="3">
        <f>'IPF ACS to ASIM'!D851</f>
        <v>3.2892938795917903</v>
      </c>
      <c r="E18" s="3">
        <f>'IPF ACS to ASIM'!E851</f>
        <v>0</v>
      </c>
      <c r="F18" s="3">
        <f>'IPF ACS to ASIM'!F851</f>
        <v>0</v>
      </c>
      <c r="G18" s="3">
        <f>'IPF ACS to ASIM'!G851</f>
        <v>8.150251558776576</v>
      </c>
      <c r="H18" s="3">
        <f>'IPF ACS to ASIM'!H851</f>
        <v>0</v>
      </c>
      <c r="I18" s="3">
        <f>'IPF ACS to ASIM'!I851</f>
        <v>0</v>
      </c>
      <c r="J18" s="3">
        <f>'IPF ACS to ASIM'!J851</f>
        <v>0</v>
      </c>
      <c r="K18" s="3">
        <f>'IPF ACS to ASIM'!K851</f>
        <v>140.19696493827587</v>
      </c>
      <c r="L18" s="3">
        <f>'IPF ACS to ASIM'!L851</f>
        <v>0</v>
      </c>
      <c r="M18" s="3">
        <f>'IPF ACS to ASIM'!M851</f>
        <v>0</v>
      </c>
      <c r="N18" s="3">
        <f>'IPF ACS to ASIM'!N851</f>
        <v>0</v>
      </c>
      <c r="O18" s="3">
        <f>'IPF ACS to ASIM'!O851</f>
        <v>0</v>
      </c>
      <c r="P18" s="3">
        <f>'IPF ACS to ASIM'!P851</f>
        <v>0</v>
      </c>
      <c r="Q18" s="3">
        <f>'IPF ACS to ASIM'!Q851</f>
        <v>0</v>
      </c>
      <c r="R18" s="3">
        <f>'IPF ACS to ASIM'!R851</f>
        <v>186.58308056344416</v>
      </c>
      <c r="S18" s="3">
        <f>'IPF ACS to ASIM'!S851</f>
        <v>0</v>
      </c>
      <c r="T18" s="3">
        <f>'IPF ACS to ASIM'!T851</f>
        <v>0</v>
      </c>
      <c r="U18" s="3">
        <f>'IPF ACS to ASIM'!U851</f>
        <v>0</v>
      </c>
      <c r="V18" s="3">
        <f>'IPF ACS to ASIM'!V851</f>
        <v>0</v>
      </c>
      <c r="W18" s="3">
        <f>'IPF ACS to ASIM'!W851</f>
        <v>0</v>
      </c>
      <c r="X18" s="3">
        <f>'IPF ACS to ASIM'!X851</f>
        <v>0</v>
      </c>
      <c r="Y18" s="3">
        <f>'IPF ACS to ASIM'!Y851</f>
        <v>0</v>
      </c>
      <c r="Z18" s="3">
        <f>'IPF ACS to ASIM'!Z851</f>
        <v>0</v>
      </c>
      <c r="AA18" s="3">
        <f>'IPF ACS to ASIM'!AA851</f>
        <v>165.78040905991153</v>
      </c>
      <c r="AB18" s="3">
        <f>'IPF ACS to ASIM'!AB851</f>
        <v>0</v>
      </c>
      <c r="AC18" s="3">
        <f>'IPF ACS to ASIM'!AC851</f>
        <v>0</v>
      </c>
      <c r="AD18" s="3">
        <f>'IPF ACS to ASIM'!AD851</f>
        <v>0</v>
      </c>
      <c r="AE18" s="3">
        <f>'IPF ACS to ASIM'!AE851</f>
        <v>0</v>
      </c>
      <c r="AF18" s="3">
        <f>'IPF ACS to ASIM'!AF851</f>
        <v>0</v>
      </c>
      <c r="AG18" s="3">
        <f>'IPF ACS to ASIM'!AG851</f>
        <v>0</v>
      </c>
      <c r="AH18" s="3">
        <f>'IPF ACS to ASIM'!AH851</f>
        <v>0</v>
      </c>
      <c r="AI18" s="3">
        <f>'IPF ACS to ASIM'!AI851</f>
        <v>0</v>
      </c>
      <c r="AJ18" s="3">
        <f>'IPF ACS to ASIM'!AJ851</f>
        <v>0</v>
      </c>
      <c r="AK18" s="3">
        <f>'IPF ACS to ASIM'!AK851</f>
        <v>0</v>
      </c>
      <c r="AL18" s="3">
        <f>'IPF ACS to ASIM'!AL851</f>
        <v>0</v>
      </c>
      <c r="AM18" s="3">
        <f>'IPF ACS to ASIM'!AM851</f>
        <v>0</v>
      </c>
      <c r="AN18" s="3">
        <f>'IPF ACS to ASIM'!AN851</f>
        <v>0</v>
      </c>
      <c r="AO18" s="3">
        <f>'IPF ACS to ASIM'!AO851</f>
        <v>0</v>
      </c>
      <c r="AP18" s="3">
        <f>'IPF ACS to ASIM'!AP851</f>
        <v>0</v>
      </c>
      <c r="AQ18" s="3">
        <f>'IPF ACS to ASIM'!AQ851</f>
        <v>0</v>
      </c>
      <c r="AR18" s="3">
        <f>'IPF ACS to ASIM'!AR851</f>
        <v>0</v>
      </c>
      <c r="AS18" s="3">
        <f>'IPF ACS to ASIM'!AS851</f>
        <v>0</v>
      </c>
      <c r="AT18" s="3">
        <f>'IPF ACS to ASIM'!AT851</f>
        <v>503.99999999999989</v>
      </c>
      <c r="AU18" s="3">
        <f>'IPF ACS to ASIM'!AU851</f>
        <v>504</v>
      </c>
      <c r="AV18" s="3"/>
      <c r="AW18" s="3"/>
      <c r="AX18" s="3"/>
      <c r="AY18" s="3"/>
      <c r="AZ18" s="3"/>
      <c r="BA18" s="3"/>
    </row>
    <row r="19" spans="1:53" x14ac:dyDescent="0.25">
      <c r="A19" s="6" t="str">
        <f>'IPF ACS to ASIM'!A852</f>
        <v>Clearwater County</v>
      </c>
      <c r="B19" s="3">
        <f>'IPF ACS to ASIM'!B852</f>
        <v>7.7132189429796094</v>
      </c>
      <c r="C19" s="3">
        <f>'IPF ACS to ASIM'!C852</f>
        <v>22.830368395876281</v>
      </c>
      <c r="D19" s="3">
        <f>'IPF ACS to ASIM'!D852</f>
        <v>0</v>
      </c>
      <c r="E19" s="3">
        <f>'IPF ACS to ASIM'!E852</f>
        <v>0</v>
      </c>
      <c r="F19" s="3">
        <f>'IPF ACS to ASIM'!F852</f>
        <v>0</v>
      </c>
      <c r="G19" s="3">
        <f>'IPF ACS to ASIM'!G852</f>
        <v>0</v>
      </c>
      <c r="H19" s="3">
        <f>'IPF ACS to ASIM'!H852</f>
        <v>0</v>
      </c>
      <c r="I19" s="3">
        <f>'IPF ACS to ASIM'!I852</f>
        <v>0</v>
      </c>
      <c r="J19" s="3">
        <f>'IPF ACS to ASIM'!J852</f>
        <v>0</v>
      </c>
      <c r="K19" s="3">
        <f>'IPF ACS to ASIM'!K852</f>
        <v>0</v>
      </c>
      <c r="L19" s="3">
        <f>'IPF ACS to ASIM'!L852</f>
        <v>0</v>
      </c>
      <c r="M19" s="3">
        <f>'IPF ACS to ASIM'!M852</f>
        <v>0</v>
      </c>
      <c r="N19" s="3">
        <f>'IPF ACS to ASIM'!N852</f>
        <v>0</v>
      </c>
      <c r="O19" s="3">
        <f>'IPF ACS to ASIM'!O852</f>
        <v>0</v>
      </c>
      <c r="P19" s="3">
        <f>'IPF ACS to ASIM'!P852</f>
        <v>0</v>
      </c>
      <c r="Q19" s="3">
        <f>'IPF ACS to ASIM'!Q852</f>
        <v>0</v>
      </c>
      <c r="R19" s="3">
        <f>'IPF ACS to ASIM'!R852</f>
        <v>0</v>
      </c>
      <c r="S19" s="3">
        <f>'IPF ACS to ASIM'!S852</f>
        <v>2746.9229731916516</v>
      </c>
      <c r="T19" s="3">
        <f>'IPF ACS to ASIM'!T852</f>
        <v>0</v>
      </c>
      <c r="U19" s="3">
        <f>'IPF ACS to ASIM'!U852</f>
        <v>0</v>
      </c>
      <c r="V19" s="3">
        <f>'IPF ACS to ASIM'!V852</f>
        <v>0</v>
      </c>
      <c r="W19" s="3">
        <f>'IPF ACS to ASIM'!W852</f>
        <v>0</v>
      </c>
      <c r="X19" s="3">
        <f>'IPF ACS to ASIM'!X852</f>
        <v>0</v>
      </c>
      <c r="Y19" s="3">
        <f>'IPF ACS to ASIM'!Y852</f>
        <v>0</v>
      </c>
      <c r="Z19" s="3">
        <f>'IPF ACS to ASIM'!Z852</f>
        <v>82.32173896773881</v>
      </c>
      <c r="AA19" s="3">
        <f>'IPF ACS to ASIM'!AA852</f>
        <v>0</v>
      </c>
      <c r="AB19" s="3">
        <f>'IPF ACS to ASIM'!AB852</f>
        <v>0</v>
      </c>
      <c r="AC19" s="3">
        <f>'IPF ACS to ASIM'!AC852</f>
        <v>0</v>
      </c>
      <c r="AD19" s="3">
        <f>'IPF ACS to ASIM'!AD852</f>
        <v>75.243502846728447</v>
      </c>
      <c r="AE19" s="3">
        <f>'IPF ACS to ASIM'!AE852</f>
        <v>0</v>
      </c>
      <c r="AF19" s="3">
        <f>'IPF ACS to ASIM'!AF852</f>
        <v>92.701809577900946</v>
      </c>
      <c r="AG19" s="3">
        <f>'IPF ACS to ASIM'!AG852</f>
        <v>0</v>
      </c>
      <c r="AH19" s="3">
        <f>'IPF ACS to ASIM'!AH852</f>
        <v>0</v>
      </c>
      <c r="AI19" s="3">
        <f>'IPF ACS to ASIM'!AI852</f>
        <v>0</v>
      </c>
      <c r="AJ19" s="3">
        <f>'IPF ACS to ASIM'!AJ852</f>
        <v>665.56736045634011</v>
      </c>
      <c r="AK19" s="3">
        <f>'IPF ACS to ASIM'!AK852</f>
        <v>0</v>
      </c>
      <c r="AL19" s="3">
        <f>'IPF ACS to ASIM'!AL852</f>
        <v>0</v>
      </c>
      <c r="AM19" s="3">
        <f>'IPF ACS to ASIM'!AM852</f>
        <v>0</v>
      </c>
      <c r="AN19" s="3">
        <f>'IPF ACS to ASIM'!AN852</f>
        <v>0</v>
      </c>
      <c r="AO19" s="3">
        <f>'IPF ACS to ASIM'!AO852</f>
        <v>3.6990276207849035</v>
      </c>
      <c r="AP19" s="3">
        <f>'IPF ACS to ASIM'!AP852</f>
        <v>0</v>
      </c>
      <c r="AQ19" s="3">
        <f>'IPF ACS to ASIM'!AQ852</f>
        <v>0</v>
      </c>
      <c r="AR19" s="3">
        <f>'IPF ACS to ASIM'!AR852</f>
        <v>0</v>
      </c>
      <c r="AS19" s="3">
        <f>'IPF ACS to ASIM'!AS852</f>
        <v>0</v>
      </c>
      <c r="AT19" s="3">
        <f>'IPF ACS to ASIM'!AT852</f>
        <v>3697.0000000000005</v>
      </c>
      <c r="AU19" s="3">
        <f>'IPF ACS to ASIM'!AU852</f>
        <v>3697</v>
      </c>
      <c r="AV19" s="3"/>
      <c r="AW19" s="3"/>
      <c r="AX19" s="3"/>
      <c r="AY19" s="3"/>
      <c r="AZ19" s="3"/>
      <c r="BA19" s="3"/>
    </row>
    <row r="20" spans="1:53" x14ac:dyDescent="0.25">
      <c r="A20" s="6" t="str">
        <f>'IPF ACS to ASIM'!A853</f>
        <v>Custer County</v>
      </c>
      <c r="B20" s="3">
        <f>'IPF ACS to ASIM'!B853</f>
        <v>14.428240821775052</v>
      </c>
      <c r="C20" s="3">
        <f>'IPF ACS to ASIM'!C853</f>
        <v>0</v>
      </c>
      <c r="D20" s="3">
        <f>'IPF ACS to ASIM'!D853</f>
        <v>0</v>
      </c>
      <c r="E20" s="3">
        <f>'IPF ACS to ASIM'!E853</f>
        <v>0</v>
      </c>
      <c r="F20" s="3">
        <f>'IPF ACS to ASIM'!F853</f>
        <v>0</v>
      </c>
      <c r="G20" s="3">
        <f>'IPF ACS to ASIM'!G853</f>
        <v>0</v>
      </c>
      <c r="H20" s="3">
        <f>'IPF ACS to ASIM'!H853</f>
        <v>0</v>
      </c>
      <c r="I20" s="3">
        <f>'IPF ACS to ASIM'!I853</f>
        <v>0</v>
      </c>
      <c r="J20" s="3">
        <f>'IPF ACS to ASIM'!J853</f>
        <v>0</v>
      </c>
      <c r="K20" s="3">
        <f>'IPF ACS to ASIM'!K853</f>
        <v>1093.1322629124995</v>
      </c>
      <c r="L20" s="3">
        <f>'IPF ACS to ASIM'!L853</f>
        <v>0</v>
      </c>
      <c r="M20" s="3">
        <f>'IPF ACS to ASIM'!M853</f>
        <v>50.053296492007277</v>
      </c>
      <c r="N20" s="3">
        <f>'IPF ACS to ASIM'!N853</f>
        <v>0</v>
      </c>
      <c r="O20" s="3">
        <f>'IPF ACS to ASIM'!O853</f>
        <v>0</v>
      </c>
      <c r="P20" s="3">
        <f>'IPF ACS to ASIM'!P853</f>
        <v>0</v>
      </c>
      <c r="Q20" s="3">
        <f>'IPF ACS to ASIM'!Q853</f>
        <v>0</v>
      </c>
      <c r="R20" s="3">
        <f>'IPF ACS to ASIM'!R853</f>
        <v>0</v>
      </c>
      <c r="S20" s="3">
        <f>'IPF ACS to ASIM'!S853</f>
        <v>0</v>
      </c>
      <c r="T20" s="3">
        <f>'IPF ACS to ASIM'!T853</f>
        <v>1326.1950835684968</v>
      </c>
      <c r="U20" s="3">
        <f>'IPF ACS to ASIM'!U853</f>
        <v>0</v>
      </c>
      <c r="V20" s="3">
        <f>'IPF ACS to ASIM'!V853</f>
        <v>0</v>
      </c>
      <c r="W20" s="3">
        <f>'IPF ACS to ASIM'!W853</f>
        <v>0</v>
      </c>
      <c r="X20" s="3">
        <f>'IPF ACS to ASIM'!X853</f>
        <v>0</v>
      </c>
      <c r="Y20" s="3">
        <f>'IPF ACS to ASIM'!Y853</f>
        <v>0</v>
      </c>
      <c r="Z20" s="3">
        <f>'IPF ACS to ASIM'!Z853</f>
        <v>0</v>
      </c>
      <c r="AA20" s="3">
        <f>'IPF ACS to ASIM'!AA853</f>
        <v>0</v>
      </c>
      <c r="AB20" s="3">
        <f>'IPF ACS to ASIM'!AB853</f>
        <v>4.0433810282558502</v>
      </c>
      <c r="AC20" s="3">
        <f>'IPF ACS to ASIM'!AC853</f>
        <v>0</v>
      </c>
      <c r="AD20" s="3">
        <f>'IPF ACS to ASIM'!AD853</f>
        <v>0</v>
      </c>
      <c r="AE20" s="3">
        <f>'IPF ACS to ASIM'!AE853</f>
        <v>13.147735176965474</v>
      </c>
      <c r="AF20" s="3">
        <f>'IPF ACS to ASIM'!AF853</f>
        <v>0</v>
      </c>
      <c r="AG20" s="3">
        <f>'IPF ACS to ASIM'!AG853</f>
        <v>0</v>
      </c>
      <c r="AH20" s="3">
        <f>'IPF ACS to ASIM'!AH853</f>
        <v>0</v>
      </c>
      <c r="AI20" s="3">
        <f>'IPF ACS to ASIM'!AI853</f>
        <v>0</v>
      </c>
      <c r="AJ20" s="3">
        <f>'IPF ACS to ASIM'!AJ853</f>
        <v>0</v>
      </c>
      <c r="AK20" s="3">
        <f>'IPF ACS to ASIM'!AK853</f>
        <v>0</v>
      </c>
      <c r="AL20" s="3">
        <f>'IPF ACS to ASIM'!AL853</f>
        <v>0</v>
      </c>
      <c r="AM20" s="3">
        <f>'IPF ACS to ASIM'!AM853</f>
        <v>0</v>
      </c>
      <c r="AN20" s="3">
        <f>'IPF ACS to ASIM'!AN853</f>
        <v>0</v>
      </c>
      <c r="AO20" s="3">
        <f>'IPF ACS to ASIM'!AO853</f>
        <v>0</v>
      </c>
      <c r="AP20" s="3">
        <f>'IPF ACS to ASIM'!AP853</f>
        <v>0</v>
      </c>
      <c r="AQ20" s="3">
        <f>'IPF ACS to ASIM'!AQ853</f>
        <v>0</v>
      </c>
      <c r="AR20" s="3">
        <f>'IPF ACS to ASIM'!AR853</f>
        <v>0</v>
      </c>
      <c r="AS20" s="3">
        <f>'IPF ACS to ASIM'!AS853</f>
        <v>0</v>
      </c>
      <c r="AT20" s="3">
        <f>'IPF ACS to ASIM'!AT853</f>
        <v>2501</v>
      </c>
      <c r="AU20" s="3">
        <f>'IPF ACS to ASIM'!AU853</f>
        <v>2501</v>
      </c>
      <c r="AV20" s="3"/>
      <c r="AW20" s="3"/>
      <c r="AX20" s="3"/>
      <c r="AY20" s="3"/>
      <c r="AZ20" s="3"/>
      <c r="BA20" s="3"/>
    </row>
    <row r="21" spans="1:53" x14ac:dyDescent="0.25">
      <c r="A21" s="6" t="str">
        <f>'IPF ACS to ASIM'!A854</f>
        <v>Elmore County</v>
      </c>
      <c r="B21" s="3">
        <f>'IPF ACS to ASIM'!B854</f>
        <v>1987.0309532891829</v>
      </c>
      <c r="C21" s="3">
        <f>'IPF ACS to ASIM'!C854</f>
        <v>0</v>
      </c>
      <c r="D21" s="3">
        <f>'IPF ACS to ASIM'!D854</f>
        <v>0</v>
      </c>
      <c r="E21" s="3">
        <f>'IPF ACS to ASIM'!E854</f>
        <v>0</v>
      </c>
      <c r="F21" s="3">
        <f>'IPF ACS to ASIM'!F854</f>
        <v>0</v>
      </c>
      <c r="G21" s="3">
        <f>'IPF ACS to ASIM'!G854</f>
        <v>0</v>
      </c>
      <c r="H21" s="3">
        <f>'IPF ACS to ASIM'!H854</f>
        <v>0</v>
      </c>
      <c r="I21" s="3">
        <f>'IPF ACS to ASIM'!I854</f>
        <v>0</v>
      </c>
      <c r="J21" s="3">
        <f>'IPF ACS to ASIM'!J854</f>
        <v>0</v>
      </c>
      <c r="K21" s="3">
        <f>'IPF ACS to ASIM'!K854</f>
        <v>0</v>
      </c>
      <c r="L21" s="3">
        <f>'IPF ACS to ASIM'!L854</f>
        <v>0</v>
      </c>
      <c r="M21" s="3">
        <f>'IPF ACS to ASIM'!M854</f>
        <v>0</v>
      </c>
      <c r="N21" s="3">
        <f>'IPF ACS to ASIM'!N854</f>
        <v>0</v>
      </c>
      <c r="O21" s="3">
        <f>'IPF ACS to ASIM'!O854</f>
        <v>232.40339388841591</v>
      </c>
      <c r="P21" s="3">
        <f>'IPF ACS to ASIM'!P854</f>
        <v>0</v>
      </c>
      <c r="Q21" s="3">
        <f>'IPF ACS to ASIM'!Q854</f>
        <v>2.4940117128623083</v>
      </c>
      <c r="R21" s="3">
        <f>'IPF ACS to ASIM'!R854</f>
        <v>0</v>
      </c>
      <c r="S21" s="3">
        <f>'IPF ACS to ASIM'!S854</f>
        <v>0</v>
      </c>
      <c r="T21" s="3">
        <f>'IPF ACS to ASIM'!T854</f>
        <v>0</v>
      </c>
      <c r="U21" s="3">
        <f>'IPF ACS to ASIM'!U854</f>
        <v>13791.727613506777</v>
      </c>
      <c r="V21" s="3">
        <f>'IPF ACS to ASIM'!V854</f>
        <v>0</v>
      </c>
      <c r="W21" s="3">
        <f>'IPF ACS to ASIM'!W854</f>
        <v>0</v>
      </c>
      <c r="X21" s="3">
        <f>'IPF ACS to ASIM'!X854</f>
        <v>0</v>
      </c>
      <c r="Y21" s="3">
        <f>'IPF ACS to ASIM'!Y854</f>
        <v>16.096826582826399</v>
      </c>
      <c r="Z21" s="3">
        <f>'IPF ACS to ASIM'!Z854</f>
        <v>0</v>
      </c>
      <c r="AA21" s="3">
        <f>'IPF ACS to ASIM'!AA854</f>
        <v>0</v>
      </c>
      <c r="AB21" s="3">
        <f>'IPF ACS to ASIM'!AB854</f>
        <v>0.21400731918146942</v>
      </c>
      <c r="AC21" s="3">
        <f>'IPF ACS to ASIM'!AC854</f>
        <v>0</v>
      </c>
      <c r="AD21" s="3">
        <f>'IPF ACS to ASIM'!AD854</f>
        <v>0</v>
      </c>
      <c r="AE21" s="3">
        <f>'IPF ACS to ASIM'!AE854</f>
        <v>0</v>
      </c>
      <c r="AF21" s="3">
        <f>'IPF ACS to ASIM'!AF854</f>
        <v>0</v>
      </c>
      <c r="AG21" s="3">
        <f>'IPF ACS to ASIM'!AG854</f>
        <v>0</v>
      </c>
      <c r="AH21" s="3">
        <f>'IPF ACS to ASIM'!AH854</f>
        <v>0</v>
      </c>
      <c r="AI21" s="3">
        <f>'IPF ACS to ASIM'!AI854</f>
        <v>0</v>
      </c>
      <c r="AJ21" s="3">
        <f>'IPF ACS to ASIM'!AJ854</f>
        <v>0</v>
      </c>
      <c r="AK21" s="3">
        <f>'IPF ACS to ASIM'!AK854</f>
        <v>0</v>
      </c>
      <c r="AL21" s="3">
        <f>'IPF ACS to ASIM'!AL854</f>
        <v>161.24027136308047</v>
      </c>
      <c r="AM21" s="3">
        <f>'IPF ACS to ASIM'!AM854</f>
        <v>0</v>
      </c>
      <c r="AN21" s="3">
        <f>'IPF ACS to ASIM'!AN854</f>
        <v>0</v>
      </c>
      <c r="AO21" s="3">
        <f>'IPF ACS to ASIM'!AO854</f>
        <v>0</v>
      </c>
      <c r="AP21" s="3">
        <f>'IPF ACS to ASIM'!AP854</f>
        <v>0</v>
      </c>
      <c r="AQ21" s="3">
        <f>'IPF ACS to ASIM'!AQ854</f>
        <v>8.7929223376782506</v>
      </c>
      <c r="AR21" s="3">
        <f>'IPF ACS to ASIM'!AR854</f>
        <v>0</v>
      </c>
      <c r="AS21" s="3">
        <f>'IPF ACS to ASIM'!AS854</f>
        <v>0</v>
      </c>
      <c r="AT21" s="3">
        <f>'IPF ACS to ASIM'!AT854</f>
        <v>16200.000000000005</v>
      </c>
      <c r="AU21" s="3">
        <f>'IPF ACS to ASIM'!AU854</f>
        <v>16200</v>
      </c>
      <c r="AV21" s="3"/>
      <c r="AW21" s="3"/>
      <c r="AX21" s="3"/>
      <c r="AY21" s="3"/>
      <c r="AZ21" s="3"/>
      <c r="BA21" s="3"/>
    </row>
    <row r="22" spans="1:53" x14ac:dyDescent="0.25">
      <c r="A22" s="6" t="str">
        <f>'IPF ACS to ASIM'!A855</f>
        <v>Franklin County</v>
      </c>
      <c r="B22" s="3">
        <f>'IPF ACS to ASIM'!B855</f>
        <v>78.21899221679935</v>
      </c>
      <c r="C22" s="3">
        <f>'IPF ACS to ASIM'!C855</f>
        <v>0</v>
      </c>
      <c r="D22" s="3">
        <f>'IPF ACS to ASIM'!D855</f>
        <v>1188.3647179068807</v>
      </c>
      <c r="E22" s="3">
        <f>'IPF ACS to ASIM'!E855</f>
        <v>0</v>
      </c>
      <c r="F22" s="3">
        <f>'IPF ACS to ASIM'!F855</f>
        <v>0</v>
      </c>
      <c r="G22" s="3">
        <f>'IPF ACS to ASIM'!G855</f>
        <v>0</v>
      </c>
      <c r="H22" s="3">
        <f>'IPF ACS to ASIM'!H855</f>
        <v>0</v>
      </c>
      <c r="I22" s="3">
        <f>'IPF ACS to ASIM'!I855</f>
        <v>0</v>
      </c>
      <c r="J22" s="3">
        <f>'IPF ACS to ASIM'!J855</f>
        <v>0</v>
      </c>
      <c r="K22" s="3">
        <f>'IPF ACS to ASIM'!K855</f>
        <v>911.71308803733928</v>
      </c>
      <c r="L22" s="3">
        <f>'IPF ACS to ASIM'!L855</f>
        <v>0</v>
      </c>
      <c r="M22" s="3">
        <f>'IPF ACS to ASIM'!M855</f>
        <v>0</v>
      </c>
      <c r="N22" s="3">
        <f>'IPF ACS to ASIM'!N855</f>
        <v>0</v>
      </c>
      <c r="O22" s="3">
        <f>'IPF ACS to ASIM'!O855</f>
        <v>0</v>
      </c>
      <c r="P22" s="3">
        <f>'IPF ACS to ASIM'!P855</f>
        <v>112.82730091468507</v>
      </c>
      <c r="Q22" s="3">
        <f>'IPF ACS to ASIM'!Q855</f>
        <v>4.7306367889445191</v>
      </c>
      <c r="R22" s="3">
        <f>'IPF ACS to ASIM'!R855</f>
        <v>0</v>
      </c>
      <c r="S22" s="3">
        <f>'IPF ACS to ASIM'!S855</f>
        <v>0</v>
      </c>
      <c r="T22" s="3">
        <f>'IPF ACS to ASIM'!T855</f>
        <v>0</v>
      </c>
      <c r="U22" s="3">
        <f>'IPF ACS to ASIM'!U855</f>
        <v>0</v>
      </c>
      <c r="V22" s="3">
        <f>'IPF ACS to ASIM'!V855</f>
        <v>3355.665339448391</v>
      </c>
      <c r="W22" s="3">
        <f>'IPF ACS to ASIM'!W855</f>
        <v>0</v>
      </c>
      <c r="X22" s="3">
        <f>'IPF ACS to ASIM'!X855</f>
        <v>0</v>
      </c>
      <c r="Y22" s="3">
        <f>'IPF ACS to ASIM'!Y855</f>
        <v>0</v>
      </c>
      <c r="Z22" s="3">
        <f>'IPF ACS to ASIM'!Z855</f>
        <v>0</v>
      </c>
      <c r="AA22" s="3">
        <f>'IPF ACS to ASIM'!AA855</f>
        <v>30.325863741565342</v>
      </c>
      <c r="AB22" s="3">
        <f>'IPF ACS to ASIM'!AB855</f>
        <v>0</v>
      </c>
      <c r="AC22" s="3">
        <f>'IPF ACS to ASIM'!AC855</f>
        <v>0</v>
      </c>
      <c r="AD22" s="3">
        <f>'IPF ACS to ASIM'!AD855</f>
        <v>0</v>
      </c>
      <c r="AE22" s="3">
        <f>'IPF ACS to ASIM'!AE855</f>
        <v>0</v>
      </c>
      <c r="AF22" s="3">
        <f>'IPF ACS to ASIM'!AF855</f>
        <v>0</v>
      </c>
      <c r="AG22" s="3">
        <f>'IPF ACS to ASIM'!AG855</f>
        <v>0</v>
      </c>
      <c r="AH22" s="3">
        <f>'IPF ACS to ASIM'!AH855</f>
        <v>0</v>
      </c>
      <c r="AI22" s="3">
        <f>'IPF ACS to ASIM'!AI855</f>
        <v>0</v>
      </c>
      <c r="AJ22" s="3">
        <f>'IPF ACS to ASIM'!AJ855</f>
        <v>0</v>
      </c>
      <c r="AK22" s="3">
        <f>'IPF ACS to ASIM'!AK855</f>
        <v>156.75399878958095</v>
      </c>
      <c r="AL22" s="3">
        <f>'IPF ACS to ASIM'!AL855</f>
        <v>0</v>
      </c>
      <c r="AM22" s="3">
        <f>'IPF ACS to ASIM'!AM855</f>
        <v>0</v>
      </c>
      <c r="AN22" s="3">
        <f>'IPF ACS to ASIM'!AN855</f>
        <v>101.55120090038513</v>
      </c>
      <c r="AO22" s="3">
        <f>'IPF ACS to ASIM'!AO855</f>
        <v>0</v>
      </c>
      <c r="AP22" s="3">
        <f>'IPF ACS to ASIM'!AP855</f>
        <v>0</v>
      </c>
      <c r="AQ22" s="3">
        <f>'IPF ACS to ASIM'!AQ855</f>
        <v>3.8488612554282051</v>
      </c>
      <c r="AR22" s="3">
        <f>'IPF ACS to ASIM'!AR855</f>
        <v>0</v>
      </c>
      <c r="AS22" s="3">
        <f>'IPF ACS to ASIM'!AS855</f>
        <v>0</v>
      </c>
      <c r="AT22" s="3">
        <f>'IPF ACS to ASIM'!AT855</f>
        <v>5943.9999999999991</v>
      </c>
      <c r="AU22" s="3">
        <f>'IPF ACS to ASIM'!AU855</f>
        <v>5944</v>
      </c>
      <c r="AV22" s="3"/>
      <c r="AW22" s="3"/>
      <c r="AX22" s="3"/>
      <c r="AY22" s="3"/>
      <c r="AZ22" s="3"/>
      <c r="BA22" s="3"/>
    </row>
    <row r="23" spans="1:53" x14ac:dyDescent="0.25">
      <c r="A23" s="6" t="str">
        <f>'IPF ACS to ASIM'!A856</f>
        <v>Fremont County</v>
      </c>
      <c r="B23" s="3">
        <f>'IPF ACS to ASIM'!B856</f>
        <v>23.293599764565755</v>
      </c>
      <c r="C23" s="3">
        <f>'IPF ACS to ASIM'!C856</f>
        <v>0</v>
      </c>
      <c r="D23" s="3">
        <f>'IPF ACS to ASIM'!D856</f>
        <v>0</v>
      </c>
      <c r="E23" s="3">
        <f>'IPF ACS to ASIM'!E856</f>
        <v>0</v>
      </c>
      <c r="F23" s="3">
        <f>'IPF ACS to ASIM'!F856</f>
        <v>0</v>
      </c>
      <c r="G23" s="3">
        <f>'IPF ACS to ASIM'!G856</f>
        <v>20.04307822274982</v>
      </c>
      <c r="H23" s="3">
        <f>'IPF ACS to ASIM'!H856</f>
        <v>0</v>
      </c>
      <c r="I23" s="3">
        <f>'IPF ACS to ASIM'!I856</f>
        <v>0</v>
      </c>
      <c r="J23" s="3">
        <f>'IPF ACS to ASIM'!J856</f>
        <v>0</v>
      </c>
      <c r="K23" s="3">
        <f>'IPF ACS to ASIM'!K856</f>
        <v>2706.4603968964466</v>
      </c>
      <c r="L23" s="3">
        <f>'IPF ACS to ASIM'!L856</f>
        <v>0</v>
      </c>
      <c r="M23" s="3">
        <f>'IPF ACS to ASIM'!M856</f>
        <v>5.1306850215689215</v>
      </c>
      <c r="N23" s="3">
        <f>'IPF ACS to ASIM'!N856</f>
        <v>0</v>
      </c>
      <c r="O23" s="3">
        <f>'IPF ACS to ASIM'!O856</f>
        <v>0</v>
      </c>
      <c r="P23" s="3">
        <f>'IPF ACS to ASIM'!P856</f>
        <v>0</v>
      </c>
      <c r="Q23" s="3">
        <f>'IPF ACS to ASIM'!Q856</f>
        <v>0</v>
      </c>
      <c r="R23" s="3">
        <f>'IPF ACS to ASIM'!R856</f>
        <v>0</v>
      </c>
      <c r="S23" s="3">
        <f>'IPF ACS to ASIM'!S856</f>
        <v>0</v>
      </c>
      <c r="T23" s="3">
        <f>'IPF ACS to ASIM'!T856</f>
        <v>0</v>
      </c>
      <c r="U23" s="3">
        <f>'IPF ACS to ASIM'!U856</f>
        <v>0</v>
      </c>
      <c r="V23" s="3">
        <f>'IPF ACS to ASIM'!V856</f>
        <v>0</v>
      </c>
      <c r="W23" s="3">
        <f>'IPF ACS to ASIM'!W856</f>
        <v>2095.300111382076</v>
      </c>
      <c r="X23" s="3">
        <f>'IPF ACS to ASIM'!X856</f>
        <v>0</v>
      </c>
      <c r="Y23" s="3">
        <f>'IPF ACS to ASIM'!Y856</f>
        <v>0</v>
      </c>
      <c r="Z23" s="3">
        <f>'IPF ACS to ASIM'!Z856</f>
        <v>0</v>
      </c>
      <c r="AA23" s="3">
        <f>'IPF ACS to ASIM'!AA856</f>
        <v>534.12127042511383</v>
      </c>
      <c r="AB23" s="3">
        <f>'IPF ACS to ASIM'!AB856</f>
        <v>0</v>
      </c>
      <c r="AC23" s="3">
        <f>'IPF ACS to ASIM'!AC856</f>
        <v>0</v>
      </c>
      <c r="AD23" s="3">
        <f>'IPF ACS to ASIM'!AD856</f>
        <v>0</v>
      </c>
      <c r="AE23" s="3">
        <f>'IPF ACS to ASIM'!AE856</f>
        <v>0</v>
      </c>
      <c r="AF23" s="3">
        <f>'IPF ACS to ASIM'!AF856</f>
        <v>0</v>
      </c>
      <c r="AG23" s="3">
        <f>'IPF ACS to ASIM'!AG856</f>
        <v>0</v>
      </c>
      <c r="AH23" s="3">
        <f>'IPF ACS to ASIM'!AH856</f>
        <v>1558.0424223799657</v>
      </c>
      <c r="AI23" s="3">
        <f>'IPF ACS to ASIM'!AI856</f>
        <v>0</v>
      </c>
      <c r="AJ23" s="3">
        <f>'IPF ACS to ASIM'!AJ856</f>
        <v>0</v>
      </c>
      <c r="AK23" s="3">
        <f>'IPF ACS to ASIM'!AK856</f>
        <v>0</v>
      </c>
      <c r="AL23" s="3">
        <f>'IPF ACS to ASIM'!AL856</f>
        <v>0</v>
      </c>
      <c r="AM23" s="3">
        <f>'IPF ACS to ASIM'!AM856</f>
        <v>0</v>
      </c>
      <c r="AN23" s="3">
        <f>'IPF ACS to ASIM'!AN856</f>
        <v>0</v>
      </c>
      <c r="AO23" s="3">
        <f>'IPF ACS to ASIM'!AO856</f>
        <v>0</v>
      </c>
      <c r="AP23" s="3">
        <f>'IPF ACS to ASIM'!AP856</f>
        <v>7.6084359075121499</v>
      </c>
      <c r="AQ23" s="3">
        <f>'IPF ACS to ASIM'!AQ856</f>
        <v>0</v>
      </c>
      <c r="AR23" s="3">
        <f>'IPF ACS to ASIM'!AR856</f>
        <v>0</v>
      </c>
      <c r="AS23" s="3">
        <f>'IPF ACS to ASIM'!AS856</f>
        <v>0</v>
      </c>
      <c r="AT23" s="3">
        <f>'IPF ACS to ASIM'!AT856</f>
        <v>6949.9999999999982</v>
      </c>
      <c r="AU23" s="3">
        <f>'IPF ACS to ASIM'!AU856</f>
        <v>6950</v>
      </c>
      <c r="AV23" s="3"/>
      <c r="AW23" s="3"/>
      <c r="AX23" s="3"/>
      <c r="AY23" s="3"/>
      <c r="AZ23" s="3"/>
      <c r="BA23" s="3"/>
    </row>
    <row r="24" spans="1:53" x14ac:dyDescent="0.25">
      <c r="A24" s="6" t="str">
        <f>'IPF ACS to ASIM'!A857</f>
        <v>Gem County</v>
      </c>
      <c r="B24" s="3">
        <f>'IPF ACS to ASIM'!B857</f>
        <v>3988.2683913621049</v>
      </c>
      <c r="C24" s="3">
        <f>'IPF ACS to ASIM'!C857</f>
        <v>0</v>
      </c>
      <c r="D24" s="3">
        <f>'IPF ACS to ASIM'!D857</f>
        <v>37.224321841274303</v>
      </c>
      <c r="E24" s="3">
        <f>'IPF ACS to ASIM'!E857</f>
        <v>0</v>
      </c>
      <c r="F24" s="3">
        <f>'IPF ACS to ASIM'!F857</f>
        <v>0</v>
      </c>
      <c r="G24" s="3">
        <f>'IPF ACS to ASIM'!G857</f>
        <v>0</v>
      </c>
      <c r="H24" s="3">
        <f>'IPF ACS to ASIM'!H857</f>
        <v>0</v>
      </c>
      <c r="I24" s="3">
        <f>'IPF ACS to ASIM'!I857</f>
        <v>94.576471617041364</v>
      </c>
      <c r="J24" s="3">
        <f>'IPF ACS to ASIM'!J857</f>
        <v>0</v>
      </c>
      <c r="K24" s="3">
        <f>'IPF ACS to ASIM'!K857</f>
        <v>132.2152295464675</v>
      </c>
      <c r="L24" s="3">
        <f>'IPF ACS to ASIM'!L857</f>
        <v>0</v>
      </c>
      <c r="M24" s="3">
        <f>'IPF ACS to ASIM'!M857</f>
        <v>0</v>
      </c>
      <c r="N24" s="3">
        <f>'IPF ACS to ASIM'!N857</f>
        <v>0</v>
      </c>
      <c r="O24" s="3">
        <f>'IPF ACS to ASIM'!O857</f>
        <v>960.50881902215781</v>
      </c>
      <c r="P24" s="3">
        <f>'IPF ACS to ASIM'!P857</f>
        <v>0</v>
      </c>
      <c r="Q24" s="3">
        <f>'IPF ACS to ASIM'!Q857</f>
        <v>0</v>
      </c>
      <c r="R24" s="3">
        <f>'IPF ACS to ASIM'!R857</f>
        <v>0</v>
      </c>
      <c r="S24" s="3">
        <f>'IPF ACS to ASIM'!S857</f>
        <v>0</v>
      </c>
      <c r="T24" s="3">
        <f>'IPF ACS to ASIM'!T857</f>
        <v>0</v>
      </c>
      <c r="U24" s="3">
        <f>'IPF ACS to ASIM'!U857</f>
        <v>0</v>
      </c>
      <c r="V24" s="3">
        <f>'IPF ACS to ASIM'!V857</f>
        <v>0</v>
      </c>
      <c r="W24" s="3">
        <f>'IPF ACS to ASIM'!W857</f>
        <v>0</v>
      </c>
      <c r="X24" s="3">
        <f>'IPF ACS to ASIM'!X857</f>
        <v>5573.3029526280252</v>
      </c>
      <c r="Y24" s="3">
        <f>'IPF ACS to ASIM'!Y857</f>
        <v>0</v>
      </c>
      <c r="Z24" s="3">
        <f>'IPF ACS to ASIM'!Z857</f>
        <v>0</v>
      </c>
      <c r="AA24" s="3">
        <f>'IPF ACS to ASIM'!AA857</f>
        <v>0</v>
      </c>
      <c r="AB24" s="3">
        <f>'IPF ACS to ASIM'!AB857</f>
        <v>0</v>
      </c>
      <c r="AC24" s="3">
        <f>'IPF ACS to ASIM'!AC857</f>
        <v>0</v>
      </c>
      <c r="AD24" s="3">
        <f>'IPF ACS to ASIM'!AD857</f>
        <v>0</v>
      </c>
      <c r="AE24" s="3">
        <f>'IPF ACS to ASIM'!AE857</f>
        <v>0</v>
      </c>
      <c r="AF24" s="3">
        <f>'IPF ACS to ASIM'!AF857</f>
        <v>0</v>
      </c>
      <c r="AG24" s="3">
        <f>'IPF ACS to ASIM'!AG857</f>
        <v>0</v>
      </c>
      <c r="AH24" s="3">
        <f>'IPF ACS to ASIM'!AH857</f>
        <v>0</v>
      </c>
      <c r="AI24" s="3">
        <f>'IPF ACS to ASIM'!AI857</f>
        <v>0</v>
      </c>
      <c r="AJ24" s="3">
        <f>'IPF ACS to ASIM'!AJ857</f>
        <v>0</v>
      </c>
      <c r="AK24" s="3">
        <f>'IPF ACS to ASIM'!AK857</f>
        <v>0</v>
      </c>
      <c r="AL24" s="3">
        <f>'IPF ACS to ASIM'!AL857</f>
        <v>14.044952704027279</v>
      </c>
      <c r="AM24" s="3">
        <f>'IPF ACS to ASIM'!AM857</f>
        <v>61.207176955553329</v>
      </c>
      <c r="AN24" s="3">
        <f>'IPF ACS to ASIM'!AN857</f>
        <v>0</v>
      </c>
      <c r="AO24" s="3">
        <f>'IPF ACS to ASIM'!AO857</f>
        <v>0</v>
      </c>
      <c r="AP24" s="3">
        <f>'IPF ACS to ASIM'!AP857</f>
        <v>0</v>
      </c>
      <c r="AQ24" s="3">
        <f>'IPF ACS to ASIM'!AQ857</f>
        <v>2.5117017236583399</v>
      </c>
      <c r="AR24" s="3">
        <f>'IPF ACS to ASIM'!AR857</f>
        <v>0</v>
      </c>
      <c r="AS24" s="3">
        <f>'IPF ACS to ASIM'!AS857</f>
        <v>15.139982599687608</v>
      </c>
      <c r="AT24" s="3">
        <f>'IPF ACS to ASIM'!AT857</f>
        <v>10878.999999999998</v>
      </c>
      <c r="AU24" s="3">
        <f>'IPF ACS to ASIM'!AU857</f>
        <v>10879</v>
      </c>
      <c r="AV24" s="3"/>
      <c r="AW24" s="3"/>
      <c r="AX24" s="3"/>
      <c r="AY24" s="3"/>
      <c r="AZ24" s="3"/>
      <c r="BA24" s="3"/>
    </row>
    <row r="25" spans="1:53" x14ac:dyDescent="0.25">
      <c r="A25" s="6" t="str">
        <f>'IPF ACS to ASIM'!A858</f>
        <v>Gooding County</v>
      </c>
      <c r="B25" s="3">
        <f>'IPF ACS to ASIM'!B858</f>
        <v>166.53260193757467</v>
      </c>
      <c r="C25" s="3">
        <f>'IPF ACS to ASIM'!C858</f>
        <v>0</v>
      </c>
      <c r="D25" s="3">
        <f>'IPF ACS to ASIM'!D858</f>
        <v>0</v>
      </c>
      <c r="E25" s="3">
        <f>'IPF ACS to ASIM'!E858</f>
        <v>0</v>
      </c>
      <c r="F25" s="3">
        <f>'IPF ACS to ASIM'!F858</f>
        <v>0</v>
      </c>
      <c r="G25" s="3">
        <f>'IPF ACS to ASIM'!G858</f>
        <v>0</v>
      </c>
      <c r="H25" s="3">
        <f>'IPF ACS to ASIM'!H858</f>
        <v>382.83258953048971</v>
      </c>
      <c r="I25" s="3">
        <f>'IPF ACS to ASIM'!I858</f>
        <v>0</v>
      </c>
      <c r="J25" s="3">
        <f>'IPF ACS to ASIM'!J858</f>
        <v>0</v>
      </c>
      <c r="K25" s="3">
        <f>'IPF ACS to ASIM'!K858</f>
        <v>0</v>
      </c>
      <c r="L25" s="3">
        <f>'IPF ACS to ASIM'!L858</f>
        <v>0</v>
      </c>
      <c r="M25" s="3">
        <f>'IPF ACS to ASIM'!M858</f>
        <v>0</v>
      </c>
      <c r="N25" s="3">
        <f>'IPF ACS to ASIM'!N858</f>
        <v>0</v>
      </c>
      <c r="O25" s="3">
        <f>'IPF ACS to ASIM'!O858</f>
        <v>0</v>
      </c>
      <c r="P25" s="3">
        <f>'IPF ACS to ASIM'!P858</f>
        <v>0</v>
      </c>
      <c r="Q25" s="3">
        <f>'IPF ACS to ASIM'!Q858</f>
        <v>22.661527202718482</v>
      </c>
      <c r="R25" s="3">
        <f>'IPF ACS to ASIM'!R858</f>
        <v>0</v>
      </c>
      <c r="S25" s="3">
        <f>'IPF ACS to ASIM'!S858</f>
        <v>0</v>
      </c>
      <c r="T25" s="3">
        <f>'IPF ACS to ASIM'!T858</f>
        <v>0</v>
      </c>
      <c r="U25" s="3">
        <f>'IPF ACS to ASIM'!U858</f>
        <v>462.36951672106602</v>
      </c>
      <c r="V25" s="3">
        <f>'IPF ACS to ASIM'!V858</f>
        <v>0</v>
      </c>
      <c r="W25" s="3">
        <f>'IPF ACS to ASIM'!W858</f>
        <v>0</v>
      </c>
      <c r="X25" s="3">
        <f>'IPF ACS to ASIM'!X858</f>
        <v>0</v>
      </c>
      <c r="Y25" s="3">
        <f>'IPF ACS to ASIM'!Y858</f>
        <v>5846.2935905055465</v>
      </c>
      <c r="Z25" s="3">
        <f>'IPF ACS to ASIM'!Z858</f>
        <v>0</v>
      </c>
      <c r="AA25" s="3">
        <f>'IPF ACS to ASIM'!AA858</f>
        <v>0</v>
      </c>
      <c r="AB25" s="3">
        <f>'IPF ACS to ASIM'!AB858</f>
        <v>1438.5787452465411</v>
      </c>
      <c r="AC25" s="3">
        <f>'IPF ACS to ASIM'!AC858</f>
        <v>0</v>
      </c>
      <c r="AD25" s="3">
        <f>'IPF ACS to ASIM'!AD858</f>
        <v>0</v>
      </c>
      <c r="AE25" s="3">
        <f>'IPF ACS to ASIM'!AE858</f>
        <v>0</v>
      </c>
      <c r="AF25" s="3">
        <f>'IPF ACS to ASIM'!AF858</f>
        <v>0</v>
      </c>
      <c r="AG25" s="3">
        <f>'IPF ACS to ASIM'!AG858</f>
        <v>300.52336793284934</v>
      </c>
      <c r="AH25" s="3">
        <f>'IPF ACS to ASIM'!AH858</f>
        <v>0</v>
      </c>
      <c r="AI25" s="3">
        <f>'IPF ACS to ASIM'!AI858</f>
        <v>0</v>
      </c>
      <c r="AJ25" s="3">
        <f>'IPF ACS to ASIM'!AJ858</f>
        <v>0</v>
      </c>
      <c r="AK25" s="3">
        <f>'IPF ACS to ASIM'!AK858</f>
        <v>0</v>
      </c>
      <c r="AL25" s="3">
        <f>'IPF ACS to ASIM'!AL858</f>
        <v>0</v>
      </c>
      <c r="AM25" s="3">
        <f>'IPF ACS to ASIM'!AM858</f>
        <v>0</v>
      </c>
      <c r="AN25" s="3">
        <f>'IPF ACS to ASIM'!AN858</f>
        <v>9.7293679660672723</v>
      </c>
      <c r="AO25" s="3">
        <f>'IPF ACS to ASIM'!AO858</f>
        <v>0</v>
      </c>
      <c r="AP25" s="3">
        <f>'IPF ACS to ASIM'!AP858</f>
        <v>0</v>
      </c>
      <c r="AQ25" s="3">
        <f>'IPF ACS to ASIM'!AQ858</f>
        <v>989.47869295714747</v>
      </c>
      <c r="AR25" s="3">
        <f>'IPF ACS to ASIM'!AR858</f>
        <v>0</v>
      </c>
      <c r="AS25" s="3">
        <f>'IPF ACS to ASIM'!AS858</f>
        <v>0</v>
      </c>
      <c r="AT25" s="3">
        <f>'IPF ACS to ASIM'!AT858</f>
        <v>9619</v>
      </c>
      <c r="AU25" s="3">
        <f>'IPF ACS to ASIM'!AU858</f>
        <v>9619</v>
      </c>
      <c r="AV25" s="3"/>
      <c r="AW25" s="3"/>
      <c r="AX25" s="3"/>
      <c r="AY25" s="3"/>
      <c r="AZ25" s="3"/>
      <c r="BA25" s="3"/>
    </row>
    <row r="26" spans="1:53" x14ac:dyDescent="0.25">
      <c r="A26" s="6" t="str">
        <f>'IPF ACS to ASIM'!A859</f>
        <v>Idaho County</v>
      </c>
      <c r="B26" s="3">
        <f>'IPF ACS to ASIM'!B859</f>
        <v>11.494329104072019</v>
      </c>
      <c r="C26" s="3">
        <f>'IPF ACS to ASIM'!C859</f>
        <v>195.62697190807293</v>
      </c>
      <c r="D26" s="3">
        <f>'IPF ACS to ASIM'!D859</f>
        <v>0</v>
      </c>
      <c r="E26" s="3">
        <f>'IPF ACS to ASIM'!E859</f>
        <v>0</v>
      </c>
      <c r="F26" s="3">
        <f>'IPF ACS to ASIM'!F859</f>
        <v>0</v>
      </c>
      <c r="G26" s="3">
        <f>'IPF ACS to ASIM'!G859</f>
        <v>0</v>
      </c>
      <c r="H26" s="3">
        <f>'IPF ACS to ASIM'!H859</f>
        <v>0</v>
      </c>
      <c r="I26" s="3">
        <f>'IPF ACS to ASIM'!I859</f>
        <v>0</v>
      </c>
      <c r="J26" s="3">
        <f>'IPF ACS to ASIM'!J859</f>
        <v>0</v>
      </c>
      <c r="K26" s="3">
        <f>'IPF ACS to ASIM'!K859</f>
        <v>0</v>
      </c>
      <c r="L26" s="3">
        <f>'IPF ACS to ASIM'!L859</f>
        <v>0</v>
      </c>
      <c r="M26" s="3">
        <f>'IPF ACS to ASIM'!M859</f>
        <v>0</v>
      </c>
      <c r="N26" s="3">
        <f>'IPF ACS to ASIM'!N859</f>
        <v>0</v>
      </c>
      <c r="O26" s="3">
        <f>'IPF ACS to ASIM'!O859</f>
        <v>0</v>
      </c>
      <c r="P26" s="3">
        <f>'IPF ACS to ASIM'!P859</f>
        <v>0</v>
      </c>
      <c r="Q26" s="3">
        <f>'IPF ACS to ASIM'!Q859</f>
        <v>0</v>
      </c>
      <c r="R26" s="3">
        <f>'IPF ACS to ASIM'!R859</f>
        <v>0</v>
      </c>
      <c r="S26" s="3">
        <f>'IPF ACS to ASIM'!S859</f>
        <v>88.72432395454517</v>
      </c>
      <c r="T26" s="3">
        <f>'IPF ACS to ASIM'!T859</f>
        <v>0</v>
      </c>
      <c r="U26" s="3">
        <f>'IPF ACS to ASIM'!U859</f>
        <v>0</v>
      </c>
      <c r="V26" s="3">
        <f>'IPF ACS to ASIM'!V859</f>
        <v>0</v>
      </c>
      <c r="W26" s="3">
        <f>'IPF ACS to ASIM'!W859</f>
        <v>0</v>
      </c>
      <c r="X26" s="3">
        <f>'IPF ACS to ASIM'!X859</f>
        <v>0</v>
      </c>
      <c r="Y26" s="3">
        <f>'IPF ACS to ASIM'!Y859</f>
        <v>0</v>
      </c>
      <c r="Z26" s="3">
        <f>'IPF ACS to ASIM'!Z859</f>
        <v>6468.6464074285223</v>
      </c>
      <c r="AA26" s="3">
        <f>'IPF ACS to ASIM'!AA859</f>
        <v>0</v>
      </c>
      <c r="AB26" s="3">
        <f>'IPF ACS to ASIM'!AB859</f>
        <v>0</v>
      </c>
      <c r="AC26" s="3">
        <f>'IPF ACS to ASIM'!AC859</f>
        <v>83.954308193627597</v>
      </c>
      <c r="AD26" s="3">
        <f>'IPF ACS to ASIM'!AD859</f>
        <v>9.6662713964918794</v>
      </c>
      <c r="AE26" s="3">
        <f>'IPF ACS to ASIM'!AE859</f>
        <v>0</v>
      </c>
      <c r="AF26" s="3">
        <f>'IPF ACS to ASIM'!AF859</f>
        <v>647.967339590508</v>
      </c>
      <c r="AG26" s="3">
        <f>'IPF ACS to ASIM'!AG859</f>
        <v>0</v>
      </c>
      <c r="AH26" s="3">
        <f>'IPF ACS to ASIM'!AH859</f>
        <v>0</v>
      </c>
      <c r="AI26" s="3">
        <f>'IPF ACS to ASIM'!AI859</f>
        <v>0</v>
      </c>
      <c r="AJ26" s="3">
        <f>'IPF ACS to ASIM'!AJ859</f>
        <v>261.18355027774123</v>
      </c>
      <c r="AK26" s="3">
        <f>'IPF ACS to ASIM'!AK859</f>
        <v>0</v>
      </c>
      <c r="AL26" s="3">
        <f>'IPF ACS to ASIM'!AL859</f>
        <v>0</v>
      </c>
      <c r="AM26" s="3">
        <f>'IPF ACS to ASIM'!AM859</f>
        <v>0</v>
      </c>
      <c r="AN26" s="3">
        <f>'IPF ACS to ASIM'!AN859</f>
        <v>0</v>
      </c>
      <c r="AO26" s="3">
        <f>'IPF ACS to ASIM'!AO859</f>
        <v>0</v>
      </c>
      <c r="AP26" s="3">
        <f>'IPF ACS to ASIM'!AP859</f>
        <v>0</v>
      </c>
      <c r="AQ26" s="3">
        <f>'IPF ACS to ASIM'!AQ859</f>
        <v>0</v>
      </c>
      <c r="AR26" s="3">
        <f>'IPF ACS to ASIM'!AR859</f>
        <v>39.736498146418214</v>
      </c>
      <c r="AS26" s="3">
        <f>'IPF ACS to ASIM'!AS859</f>
        <v>0</v>
      </c>
      <c r="AT26" s="3">
        <f>'IPF ACS to ASIM'!AT859</f>
        <v>7806.9999999999982</v>
      </c>
      <c r="AU26" s="3">
        <f>'IPF ACS to ASIM'!AU859</f>
        <v>7807</v>
      </c>
      <c r="AV26" s="3"/>
      <c r="AW26" s="3"/>
      <c r="AX26" s="3"/>
      <c r="AY26" s="3"/>
      <c r="AZ26" s="3"/>
      <c r="BA26" s="3"/>
    </row>
    <row r="27" spans="1:53" x14ac:dyDescent="0.25">
      <c r="A27" s="6" t="str">
        <f>'IPF ACS to ASIM'!A860</f>
        <v>Jefferson County</v>
      </c>
      <c r="B27" s="3">
        <f>'IPF ACS to ASIM'!B860</f>
        <v>3.8245275665935745</v>
      </c>
      <c r="C27" s="3">
        <f>'IPF ACS to ASIM'!C860</f>
        <v>0</v>
      </c>
      <c r="D27" s="3">
        <f>'IPF ACS to ASIM'!D860</f>
        <v>27.89051708692876</v>
      </c>
      <c r="E27" s="3">
        <f>'IPF ACS to ASIM'!E860</f>
        <v>0</v>
      </c>
      <c r="F27" s="3">
        <f>'IPF ACS to ASIM'!F860</f>
        <v>0</v>
      </c>
      <c r="G27" s="3">
        <f>'IPF ACS to ASIM'!G860</f>
        <v>67.512668051281182</v>
      </c>
      <c r="H27" s="3">
        <f>'IPF ACS to ASIM'!H860</f>
        <v>0</v>
      </c>
      <c r="I27" s="3">
        <f>'IPF ACS to ASIM'!I860</f>
        <v>0</v>
      </c>
      <c r="J27" s="3">
        <f>'IPF ACS to ASIM'!J860</f>
        <v>0</v>
      </c>
      <c r="K27" s="3">
        <f>'IPF ACS to ASIM'!K860</f>
        <v>11322.895140390396</v>
      </c>
      <c r="L27" s="3">
        <f>'IPF ACS to ASIM'!L860</f>
        <v>0</v>
      </c>
      <c r="M27" s="3">
        <f>'IPF ACS to ASIM'!M860</f>
        <v>17.690325946843306</v>
      </c>
      <c r="N27" s="3">
        <f>'IPF ACS to ASIM'!N860</f>
        <v>0</v>
      </c>
      <c r="O27" s="3">
        <f>'IPF ACS to ASIM'!O860</f>
        <v>0</v>
      </c>
      <c r="P27" s="3">
        <f>'IPF ACS to ASIM'!P860</f>
        <v>1.217734262459143</v>
      </c>
      <c r="Q27" s="3">
        <f>'IPF ACS to ASIM'!Q860</f>
        <v>4.430382052738838</v>
      </c>
      <c r="R27" s="3">
        <f>'IPF ACS to ASIM'!R860</f>
        <v>14.283781603055635</v>
      </c>
      <c r="S27" s="3">
        <f>'IPF ACS to ASIM'!S860</f>
        <v>0</v>
      </c>
      <c r="T27" s="3">
        <f>'IPF ACS to ASIM'!T860</f>
        <v>0</v>
      </c>
      <c r="U27" s="3">
        <f>'IPF ACS to ASIM'!U860</f>
        <v>0</v>
      </c>
      <c r="V27" s="3">
        <f>'IPF ACS to ASIM'!V860</f>
        <v>0</v>
      </c>
      <c r="W27" s="3">
        <f>'IPF ACS to ASIM'!W860</f>
        <v>14.143096107696547</v>
      </c>
      <c r="X27" s="3">
        <f>'IPF ACS to ASIM'!X860</f>
        <v>0</v>
      </c>
      <c r="Y27" s="3">
        <f>'IPF ACS to ASIM'!Y860</f>
        <v>0</v>
      </c>
      <c r="Z27" s="3">
        <f>'IPF ACS to ASIM'!Z860</f>
        <v>0</v>
      </c>
      <c r="AA27" s="3">
        <f>'IPF ACS to ASIM'!AA860</f>
        <v>4225.9428424479474</v>
      </c>
      <c r="AB27" s="3">
        <f>'IPF ACS to ASIM'!AB860</f>
        <v>0</v>
      </c>
      <c r="AC27" s="3">
        <f>'IPF ACS to ASIM'!AC860</f>
        <v>0</v>
      </c>
      <c r="AD27" s="3">
        <f>'IPF ACS to ASIM'!AD860</f>
        <v>0</v>
      </c>
      <c r="AE27" s="3">
        <f>'IPF ACS to ASIM'!AE860</f>
        <v>0</v>
      </c>
      <c r="AF27" s="3">
        <f>'IPF ACS to ASIM'!AF860</f>
        <v>0</v>
      </c>
      <c r="AG27" s="3">
        <f>'IPF ACS to ASIM'!AG860</f>
        <v>0</v>
      </c>
      <c r="AH27" s="3">
        <f>'IPF ACS to ASIM'!AH860</f>
        <v>306.00445124551896</v>
      </c>
      <c r="AI27" s="3">
        <f>'IPF ACS to ASIM'!AI860</f>
        <v>0</v>
      </c>
      <c r="AJ27" s="3">
        <f>'IPF ACS to ASIM'!AJ860</f>
        <v>0</v>
      </c>
      <c r="AK27" s="3">
        <f>'IPF ACS to ASIM'!AK860</f>
        <v>0.16453323853932939</v>
      </c>
      <c r="AL27" s="3">
        <f>'IPF ACS to ASIM'!AL860</f>
        <v>0</v>
      </c>
      <c r="AM27" s="3">
        <f>'IPF ACS to ASIM'!AM860</f>
        <v>0</v>
      </c>
      <c r="AN27" s="3">
        <f>'IPF ACS to ASIM'!AN860</f>
        <v>0</v>
      </c>
      <c r="AO27" s="3">
        <f>'IPF ACS to ASIM'!AO860</f>
        <v>0</v>
      </c>
      <c r="AP27" s="3">
        <f>'IPF ACS to ASIM'!AP860</f>
        <v>0</v>
      </c>
      <c r="AQ27" s="3">
        <f>'IPF ACS to ASIM'!AQ860</f>
        <v>0</v>
      </c>
      <c r="AR27" s="3">
        <f>'IPF ACS to ASIM'!AR860</f>
        <v>0</v>
      </c>
      <c r="AS27" s="3">
        <f>'IPF ACS to ASIM'!AS860</f>
        <v>0</v>
      </c>
      <c r="AT27" s="3">
        <f>'IPF ACS to ASIM'!AT860</f>
        <v>16006</v>
      </c>
      <c r="AU27" s="3">
        <f>'IPF ACS to ASIM'!AU860</f>
        <v>16006</v>
      </c>
      <c r="AV27" s="3"/>
      <c r="AW27" s="3"/>
      <c r="AX27" s="3"/>
      <c r="AY27" s="3"/>
      <c r="AZ27" s="3"/>
      <c r="BA27" s="3"/>
    </row>
    <row r="28" spans="1:53" x14ac:dyDescent="0.25">
      <c r="A28" s="6" t="str">
        <f>'IPF ACS to ASIM'!A861</f>
        <v>Jerome County</v>
      </c>
      <c r="B28" s="3">
        <f>'IPF ACS to ASIM'!B861</f>
        <v>717.88397551789262</v>
      </c>
      <c r="C28" s="3">
        <f>'IPF ACS to ASIM'!C861</f>
        <v>0</v>
      </c>
      <c r="D28" s="3">
        <f>'IPF ACS to ASIM'!D861</f>
        <v>0</v>
      </c>
      <c r="E28" s="3">
        <f>'IPF ACS to ASIM'!E861</f>
        <v>0</v>
      </c>
      <c r="F28" s="3">
        <f>'IPF ACS to ASIM'!F861</f>
        <v>0</v>
      </c>
      <c r="G28" s="3">
        <f>'IPF ACS to ASIM'!G861</f>
        <v>145.75093841345071</v>
      </c>
      <c r="H28" s="3">
        <f>'IPF ACS to ASIM'!H861</f>
        <v>50.407445890893072</v>
      </c>
      <c r="I28" s="3">
        <f>'IPF ACS to ASIM'!I861</f>
        <v>0</v>
      </c>
      <c r="J28" s="3">
        <f>'IPF ACS to ASIM'!J861</f>
        <v>0</v>
      </c>
      <c r="K28" s="3">
        <f>'IPF ACS to ASIM'!K861</f>
        <v>0</v>
      </c>
      <c r="L28" s="3">
        <f>'IPF ACS to ASIM'!L861</f>
        <v>0</v>
      </c>
      <c r="M28" s="3">
        <f>'IPF ACS to ASIM'!M861</f>
        <v>0</v>
      </c>
      <c r="N28" s="3">
        <f>'IPF ACS to ASIM'!N861</f>
        <v>0</v>
      </c>
      <c r="O28" s="3">
        <f>'IPF ACS to ASIM'!O861</f>
        <v>37.882128455889607</v>
      </c>
      <c r="P28" s="3">
        <f>'IPF ACS to ASIM'!P861</f>
        <v>0</v>
      </c>
      <c r="Q28" s="3">
        <f>'IPF ACS to ASIM'!Q861</f>
        <v>96.591037634791405</v>
      </c>
      <c r="R28" s="3">
        <f>'IPF ACS to ASIM'!R861</f>
        <v>0</v>
      </c>
      <c r="S28" s="3">
        <f>'IPF ACS to ASIM'!S861</f>
        <v>0</v>
      </c>
      <c r="T28" s="3">
        <f>'IPF ACS to ASIM'!T861</f>
        <v>0</v>
      </c>
      <c r="U28" s="3">
        <f>'IPF ACS to ASIM'!U861</f>
        <v>0</v>
      </c>
      <c r="V28" s="3">
        <f>'IPF ACS to ASIM'!V861</f>
        <v>0</v>
      </c>
      <c r="W28" s="3">
        <f>'IPF ACS to ASIM'!W861</f>
        <v>0</v>
      </c>
      <c r="X28" s="3">
        <f>'IPF ACS to ASIM'!X861</f>
        <v>0</v>
      </c>
      <c r="Y28" s="3">
        <f>'IPF ACS to ASIM'!Y861</f>
        <v>543.80309951417917</v>
      </c>
      <c r="Z28" s="3">
        <f>'IPF ACS to ASIM'!Z861</f>
        <v>0</v>
      </c>
      <c r="AA28" s="3">
        <f>'IPF ACS to ASIM'!AA861</f>
        <v>0</v>
      </c>
      <c r="AB28" s="3">
        <f>'IPF ACS to ASIM'!AB861</f>
        <v>7831.3404567353627</v>
      </c>
      <c r="AC28" s="3">
        <f>'IPF ACS to ASIM'!AC861</f>
        <v>0</v>
      </c>
      <c r="AD28" s="3">
        <f>'IPF ACS to ASIM'!AD861</f>
        <v>0</v>
      </c>
      <c r="AE28" s="3">
        <f>'IPF ACS to ASIM'!AE861</f>
        <v>0</v>
      </c>
      <c r="AF28" s="3">
        <f>'IPF ACS to ASIM'!AF861</f>
        <v>0</v>
      </c>
      <c r="AG28" s="3">
        <f>'IPF ACS to ASIM'!AG861</f>
        <v>312.6852978528006</v>
      </c>
      <c r="AH28" s="3">
        <f>'IPF ACS to ASIM'!AH861</f>
        <v>70.372072371614365</v>
      </c>
      <c r="AI28" s="3">
        <f>'IPF ACS to ASIM'!AI861</f>
        <v>60.575938315753078</v>
      </c>
      <c r="AJ28" s="3">
        <f>'IPF ACS to ASIM'!AJ861</f>
        <v>0</v>
      </c>
      <c r="AK28" s="3">
        <f>'IPF ACS to ASIM'!AK861</f>
        <v>0</v>
      </c>
      <c r="AL28" s="3">
        <f>'IPF ACS to ASIM'!AL861</f>
        <v>10.512969832052312</v>
      </c>
      <c r="AM28" s="3">
        <f>'IPF ACS to ASIM'!AM861</f>
        <v>0</v>
      </c>
      <c r="AN28" s="3">
        <f>'IPF ACS to ASIM'!AN861</f>
        <v>0</v>
      </c>
      <c r="AO28" s="3">
        <f>'IPF ACS to ASIM'!AO861</f>
        <v>0</v>
      </c>
      <c r="AP28" s="3">
        <f>'IPF ACS to ASIM'!AP861</f>
        <v>0</v>
      </c>
      <c r="AQ28" s="3">
        <f>'IPF ACS to ASIM'!AQ861</f>
        <v>3922.1946394653187</v>
      </c>
      <c r="AR28" s="3">
        <f>'IPF ACS to ASIM'!AR861</f>
        <v>0</v>
      </c>
      <c r="AS28" s="3">
        <f>'IPF ACS to ASIM'!AS861</f>
        <v>0</v>
      </c>
      <c r="AT28" s="3">
        <f>'IPF ACS to ASIM'!AT861</f>
        <v>13799.999999999998</v>
      </c>
      <c r="AU28" s="3">
        <f>'IPF ACS to ASIM'!AU861</f>
        <v>13800</v>
      </c>
      <c r="AV28" s="3"/>
      <c r="AW28" s="3"/>
      <c r="AX28" s="3"/>
      <c r="AY28" s="3"/>
      <c r="AZ28" s="3"/>
      <c r="BA28" s="3"/>
    </row>
    <row r="29" spans="1:53" x14ac:dyDescent="0.25">
      <c r="A29" s="6" t="str">
        <f>'IPF ACS to ASIM'!A862</f>
        <v>Kootenai County</v>
      </c>
      <c r="B29" s="3">
        <f>'IPF ACS to ASIM'!B862</f>
        <v>0</v>
      </c>
      <c r="C29" s="3">
        <f>'IPF ACS to ASIM'!C862</f>
        <v>0</v>
      </c>
      <c r="D29" s="3">
        <f>'IPF ACS to ASIM'!D862</f>
        <v>0</v>
      </c>
      <c r="E29" s="3">
        <f>'IPF ACS to ASIM'!E862</f>
        <v>0</v>
      </c>
      <c r="F29" s="3">
        <f>'IPF ACS to ASIM'!F862</f>
        <v>411.52550803195896</v>
      </c>
      <c r="G29" s="3">
        <f>'IPF ACS to ASIM'!G862</f>
        <v>0</v>
      </c>
      <c r="H29" s="3">
        <f>'IPF ACS to ASIM'!H862</f>
        <v>0</v>
      </c>
      <c r="I29" s="3">
        <f>'IPF ACS to ASIM'!I862</f>
        <v>0</v>
      </c>
      <c r="J29" s="3">
        <f>'IPF ACS to ASIM'!J862</f>
        <v>274.37009059736528</v>
      </c>
      <c r="K29" s="3">
        <f>'IPF ACS to ASIM'!K862</f>
        <v>0</v>
      </c>
      <c r="L29" s="3">
        <f>'IPF ACS to ASIM'!L862</f>
        <v>0.75977917984028687</v>
      </c>
      <c r="M29" s="3">
        <f>'IPF ACS to ASIM'!M862</f>
        <v>0</v>
      </c>
      <c r="N29" s="3">
        <f>'IPF ACS to ASIM'!N862</f>
        <v>0</v>
      </c>
      <c r="O29" s="3">
        <f>'IPF ACS to ASIM'!O862</f>
        <v>0</v>
      </c>
      <c r="P29" s="3">
        <f>'IPF ACS to ASIM'!P862</f>
        <v>0</v>
      </c>
      <c r="Q29" s="3">
        <f>'IPF ACS to ASIM'!Q862</f>
        <v>0</v>
      </c>
      <c r="R29" s="3">
        <f>'IPF ACS to ASIM'!R862</f>
        <v>0</v>
      </c>
      <c r="S29" s="3">
        <f>'IPF ACS to ASIM'!S862</f>
        <v>0</v>
      </c>
      <c r="T29" s="3">
        <f>'IPF ACS to ASIM'!T862</f>
        <v>0</v>
      </c>
      <c r="U29" s="3">
        <f>'IPF ACS to ASIM'!U862</f>
        <v>0</v>
      </c>
      <c r="V29" s="3">
        <f>'IPF ACS to ASIM'!V862</f>
        <v>0</v>
      </c>
      <c r="W29" s="3">
        <f>'IPF ACS to ASIM'!W862</f>
        <v>0</v>
      </c>
      <c r="X29" s="3">
        <f>'IPF ACS to ASIM'!X862</f>
        <v>0</v>
      </c>
      <c r="Y29" s="3">
        <f>'IPF ACS to ASIM'!Y862</f>
        <v>0</v>
      </c>
      <c r="Z29" s="3">
        <f>'IPF ACS to ASIM'!Z862</f>
        <v>0</v>
      </c>
      <c r="AA29" s="3">
        <f>'IPF ACS to ASIM'!AA862</f>
        <v>0</v>
      </c>
      <c r="AB29" s="3">
        <f>'IPF ACS to ASIM'!AB862</f>
        <v>0</v>
      </c>
      <c r="AC29" s="3">
        <f>'IPF ACS to ASIM'!AC862</f>
        <v>97287.881949465867</v>
      </c>
      <c r="AD29" s="3">
        <f>'IPF ACS to ASIM'!AD862</f>
        <v>17.213274560875362</v>
      </c>
      <c r="AE29" s="3">
        <f>'IPF ACS to ASIM'!AE862</f>
        <v>0</v>
      </c>
      <c r="AF29" s="3">
        <f>'IPF ACS to ASIM'!AF862</f>
        <v>0</v>
      </c>
      <c r="AG29" s="3">
        <f>'IPF ACS to ASIM'!AG862</f>
        <v>0</v>
      </c>
      <c r="AH29" s="3">
        <f>'IPF ACS to ASIM'!AH862</f>
        <v>0</v>
      </c>
      <c r="AI29" s="3">
        <f>'IPF ACS to ASIM'!AI862</f>
        <v>0</v>
      </c>
      <c r="AJ29" s="3">
        <f>'IPF ACS to ASIM'!AJ862</f>
        <v>26.370627476160937</v>
      </c>
      <c r="AK29" s="3">
        <f>'IPF ACS to ASIM'!AK862</f>
        <v>0</v>
      </c>
      <c r="AL29" s="3">
        <f>'IPF ACS to ASIM'!AL862</f>
        <v>0</v>
      </c>
      <c r="AM29" s="3">
        <f>'IPF ACS to ASIM'!AM862</f>
        <v>0</v>
      </c>
      <c r="AN29" s="3">
        <f>'IPF ACS to ASIM'!AN862</f>
        <v>0</v>
      </c>
      <c r="AO29" s="3">
        <f>'IPF ACS to ASIM'!AO862</f>
        <v>198.87877068793469</v>
      </c>
      <c r="AP29" s="3">
        <f>'IPF ACS to ASIM'!AP862</f>
        <v>0</v>
      </c>
      <c r="AQ29" s="3">
        <f>'IPF ACS to ASIM'!AQ862</f>
        <v>0</v>
      </c>
      <c r="AR29" s="3">
        <f>'IPF ACS to ASIM'!AR862</f>
        <v>0</v>
      </c>
      <c r="AS29" s="3">
        <f>'IPF ACS to ASIM'!AS862</f>
        <v>0</v>
      </c>
      <c r="AT29" s="3">
        <f>'IPF ACS to ASIM'!AT862</f>
        <v>98217</v>
      </c>
      <c r="AU29" s="3">
        <f>'IPF ACS to ASIM'!AU862</f>
        <v>98217</v>
      </c>
      <c r="AV29" s="3"/>
      <c r="AW29" s="3"/>
      <c r="AX29" s="3"/>
      <c r="AY29" s="3"/>
      <c r="AZ29" s="3"/>
      <c r="BA29" s="3"/>
    </row>
    <row r="30" spans="1:53" x14ac:dyDescent="0.25">
      <c r="A30" s="6" t="str">
        <f>'IPF ACS to ASIM'!A863</f>
        <v>Latah County</v>
      </c>
      <c r="B30" s="3">
        <f>'IPF ACS to ASIM'!B863</f>
        <v>194.4044232247594</v>
      </c>
      <c r="C30" s="3">
        <f>'IPF ACS to ASIM'!C863</f>
        <v>0</v>
      </c>
      <c r="D30" s="3">
        <f>'IPF ACS to ASIM'!D863</f>
        <v>0</v>
      </c>
      <c r="E30" s="3">
        <f>'IPF ACS to ASIM'!E863</f>
        <v>0</v>
      </c>
      <c r="F30" s="3">
        <f>'IPF ACS to ASIM'!F863</f>
        <v>68.233749760413147</v>
      </c>
      <c r="G30" s="3">
        <f>'IPF ACS to ASIM'!G863</f>
        <v>0</v>
      </c>
      <c r="H30" s="3">
        <f>'IPF ACS to ASIM'!H863</f>
        <v>0</v>
      </c>
      <c r="I30" s="3">
        <f>'IPF ACS to ASIM'!I863</f>
        <v>0</v>
      </c>
      <c r="J30" s="3">
        <f>'IPF ACS to ASIM'!J863</f>
        <v>0</v>
      </c>
      <c r="K30" s="3">
        <f>'IPF ACS to ASIM'!K863</f>
        <v>0</v>
      </c>
      <c r="L30" s="3">
        <f>'IPF ACS to ASIM'!L863</f>
        <v>0</v>
      </c>
      <c r="M30" s="3">
        <f>'IPF ACS to ASIM'!M863</f>
        <v>0</v>
      </c>
      <c r="N30" s="3">
        <f>'IPF ACS to ASIM'!N863</f>
        <v>0</v>
      </c>
      <c r="O30" s="3">
        <f>'IPF ACS to ASIM'!O863</f>
        <v>34.781391607709779</v>
      </c>
      <c r="P30" s="3">
        <f>'IPF ACS to ASIM'!P863</f>
        <v>0</v>
      </c>
      <c r="Q30" s="3">
        <f>'IPF ACS to ASIM'!Q863</f>
        <v>0</v>
      </c>
      <c r="R30" s="3">
        <f>'IPF ACS to ASIM'!R863</f>
        <v>0</v>
      </c>
      <c r="S30" s="3">
        <f>'IPF ACS to ASIM'!S863</f>
        <v>33.066463225490295</v>
      </c>
      <c r="T30" s="3">
        <f>'IPF ACS to ASIM'!T863</f>
        <v>0</v>
      </c>
      <c r="U30" s="3">
        <f>'IPF ACS to ASIM'!U863</f>
        <v>0</v>
      </c>
      <c r="V30" s="3">
        <f>'IPF ACS to ASIM'!V863</f>
        <v>0</v>
      </c>
      <c r="W30" s="3">
        <f>'IPF ACS to ASIM'!W863</f>
        <v>0</v>
      </c>
      <c r="X30" s="3">
        <f>'IPF ACS to ASIM'!X863</f>
        <v>0</v>
      </c>
      <c r="Y30" s="3">
        <f>'IPF ACS to ASIM'!Y863</f>
        <v>0</v>
      </c>
      <c r="Z30" s="3">
        <f>'IPF ACS to ASIM'!Z863</f>
        <v>5.7634498432678987</v>
      </c>
      <c r="AA30" s="3">
        <f>'IPF ACS to ASIM'!AA863</f>
        <v>0</v>
      </c>
      <c r="AB30" s="3">
        <f>'IPF ACS to ASIM'!AB863</f>
        <v>0</v>
      </c>
      <c r="AC30" s="3">
        <f>'IPF ACS to ASIM'!AC863</f>
        <v>241.9922840798032</v>
      </c>
      <c r="AD30" s="3">
        <f>'IPF ACS to ASIM'!AD863</f>
        <v>18001.559893644553</v>
      </c>
      <c r="AE30" s="3">
        <f>'IPF ACS to ASIM'!AE863</f>
        <v>0</v>
      </c>
      <c r="AF30" s="3">
        <f>'IPF ACS to ASIM'!AF863</f>
        <v>0</v>
      </c>
      <c r="AG30" s="3">
        <f>'IPF ACS to ASIM'!AG863</f>
        <v>0</v>
      </c>
      <c r="AH30" s="3">
        <f>'IPF ACS to ASIM'!AH863</f>
        <v>0</v>
      </c>
      <c r="AI30" s="3">
        <f>'IPF ACS to ASIM'!AI863</f>
        <v>0</v>
      </c>
      <c r="AJ30" s="3">
        <f>'IPF ACS to ASIM'!AJ863</f>
        <v>985.19834461400228</v>
      </c>
      <c r="AK30" s="3">
        <f>'IPF ACS to ASIM'!AK863</f>
        <v>0</v>
      </c>
      <c r="AL30" s="3">
        <f>'IPF ACS to ASIM'!AL863</f>
        <v>0</v>
      </c>
      <c r="AM30" s="3">
        <f>'IPF ACS to ASIM'!AM863</f>
        <v>0</v>
      </c>
      <c r="AN30" s="3">
        <f>'IPF ACS to ASIM'!AN863</f>
        <v>0</v>
      </c>
      <c r="AO30" s="3">
        <f>'IPF ACS to ASIM'!AO863</f>
        <v>0</v>
      </c>
      <c r="AP30" s="3">
        <f>'IPF ACS to ASIM'!AP863</f>
        <v>0</v>
      </c>
      <c r="AQ30" s="3">
        <f>'IPF ACS to ASIM'!AQ863</f>
        <v>0</v>
      </c>
      <c r="AR30" s="3">
        <f>'IPF ACS to ASIM'!AR863</f>
        <v>0</v>
      </c>
      <c r="AS30" s="3">
        <f>'IPF ACS to ASIM'!AS863</f>
        <v>0</v>
      </c>
      <c r="AT30" s="3">
        <f>'IPF ACS to ASIM'!AT863</f>
        <v>19565</v>
      </c>
      <c r="AU30" s="3">
        <f>'IPF ACS to ASIM'!AU863</f>
        <v>19565</v>
      </c>
      <c r="AV30" s="3"/>
      <c r="AW30" s="3"/>
      <c r="AX30" s="3"/>
      <c r="AY30" s="3"/>
      <c r="AZ30" s="3"/>
      <c r="BA30" s="3"/>
    </row>
    <row r="31" spans="1:53" x14ac:dyDescent="0.25">
      <c r="A31" s="6" t="str">
        <f>'IPF ACS to ASIM'!A864</f>
        <v>Lemhi County</v>
      </c>
      <c r="B31" s="3">
        <f>'IPF ACS to ASIM'!B864</f>
        <v>19.490925292695447</v>
      </c>
      <c r="C31" s="3">
        <f>'IPF ACS to ASIM'!C864</f>
        <v>0</v>
      </c>
      <c r="D31" s="3">
        <f>'IPF ACS to ASIM'!D864</f>
        <v>86.86231654259133</v>
      </c>
      <c r="E31" s="3">
        <f>'IPF ACS to ASIM'!E864</f>
        <v>0</v>
      </c>
      <c r="F31" s="3">
        <f>'IPF ACS to ASIM'!F864</f>
        <v>0</v>
      </c>
      <c r="G31" s="3">
        <f>'IPF ACS to ASIM'!G864</f>
        <v>164.35629586636338</v>
      </c>
      <c r="H31" s="3">
        <f>'IPF ACS to ASIM'!H864</f>
        <v>0</v>
      </c>
      <c r="I31" s="3">
        <f>'IPF ACS to ASIM'!I864</f>
        <v>0</v>
      </c>
      <c r="J31" s="3">
        <f>'IPF ACS to ASIM'!J864</f>
        <v>0</v>
      </c>
      <c r="K31" s="3">
        <f>'IPF ACS to ASIM'!K864</f>
        <v>0</v>
      </c>
      <c r="L31" s="3">
        <f>'IPF ACS to ASIM'!L864</f>
        <v>0</v>
      </c>
      <c r="M31" s="3">
        <f>'IPF ACS to ASIM'!M864</f>
        <v>0</v>
      </c>
      <c r="N31" s="3">
        <f>'IPF ACS to ASIM'!N864</f>
        <v>0</v>
      </c>
      <c r="O31" s="3">
        <f>'IPF ACS to ASIM'!O864</f>
        <v>0</v>
      </c>
      <c r="P31" s="3">
        <f>'IPF ACS to ASIM'!P864</f>
        <v>0</v>
      </c>
      <c r="Q31" s="3">
        <f>'IPF ACS to ASIM'!Q864</f>
        <v>0</v>
      </c>
      <c r="R31" s="3">
        <f>'IPF ACS to ASIM'!R864</f>
        <v>0</v>
      </c>
      <c r="S31" s="3">
        <f>'IPF ACS to ASIM'!S864</f>
        <v>0</v>
      </c>
      <c r="T31" s="3">
        <f>'IPF ACS to ASIM'!T864</f>
        <v>61.249227773042882</v>
      </c>
      <c r="U31" s="3">
        <f>'IPF ACS to ASIM'!U864</f>
        <v>0</v>
      </c>
      <c r="V31" s="3">
        <f>'IPF ACS to ASIM'!V864</f>
        <v>0</v>
      </c>
      <c r="W31" s="3">
        <f>'IPF ACS to ASIM'!W864</f>
        <v>0</v>
      </c>
      <c r="X31" s="3">
        <f>'IPF ACS to ASIM'!X864</f>
        <v>0</v>
      </c>
      <c r="Y31" s="3">
        <f>'IPF ACS to ASIM'!Y864</f>
        <v>0</v>
      </c>
      <c r="Z31" s="3">
        <f>'IPF ACS to ASIM'!Z864</f>
        <v>0</v>
      </c>
      <c r="AA31" s="3">
        <f>'IPF ACS to ASIM'!AA864</f>
        <v>211.58820358590827</v>
      </c>
      <c r="AB31" s="3">
        <f>'IPF ACS to ASIM'!AB864</f>
        <v>0</v>
      </c>
      <c r="AC31" s="3">
        <f>'IPF ACS to ASIM'!AC864</f>
        <v>0</v>
      </c>
      <c r="AD31" s="3">
        <f>'IPF ACS to ASIM'!AD864</f>
        <v>0</v>
      </c>
      <c r="AE31" s="3">
        <f>'IPF ACS to ASIM'!AE864</f>
        <v>3985.4530309393986</v>
      </c>
      <c r="AF31" s="3">
        <f>'IPF ACS to ASIM'!AF864</f>
        <v>0</v>
      </c>
      <c r="AG31" s="3">
        <f>'IPF ACS to ASIM'!AG864</f>
        <v>0</v>
      </c>
      <c r="AH31" s="3">
        <f>'IPF ACS to ASIM'!AH864</f>
        <v>0</v>
      </c>
      <c r="AI31" s="3">
        <f>'IPF ACS to ASIM'!AI864</f>
        <v>0</v>
      </c>
      <c r="AJ31" s="3">
        <f>'IPF ACS to ASIM'!AJ864</f>
        <v>0</v>
      </c>
      <c r="AK31" s="3">
        <f>'IPF ACS to ASIM'!AK864</f>
        <v>0</v>
      </c>
      <c r="AL31" s="3">
        <f>'IPF ACS to ASIM'!AL864</f>
        <v>0</v>
      </c>
      <c r="AM31" s="3">
        <f>'IPF ACS to ASIM'!AM864</f>
        <v>0</v>
      </c>
      <c r="AN31" s="3">
        <f>'IPF ACS to ASIM'!AN864</f>
        <v>0</v>
      </c>
      <c r="AO31" s="3">
        <f>'IPF ACS to ASIM'!AO864</f>
        <v>0</v>
      </c>
      <c r="AP31" s="3">
        <f>'IPF ACS to ASIM'!AP864</f>
        <v>0</v>
      </c>
      <c r="AQ31" s="3">
        <f>'IPF ACS to ASIM'!AQ864</f>
        <v>0</v>
      </c>
      <c r="AR31" s="3">
        <f>'IPF ACS to ASIM'!AR864</f>
        <v>0</v>
      </c>
      <c r="AS31" s="3">
        <f>'IPF ACS to ASIM'!AS864</f>
        <v>0</v>
      </c>
      <c r="AT31" s="3">
        <f>'IPF ACS to ASIM'!AT864</f>
        <v>4529</v>
      </c>
      <c r="AU31" s="3">
        <f>'IPF ACS to ASIM'!AU864</f>
        <v>4529</v>
      </c>
      <c r="AV31" s="3"/>
      <c r="AW31" s="3"/>
      <c r="AX31" s="3"/>
      <c r="AY31" s="3"/>
      <c r="AZ31" s="3"/>
      <c r="BA31" s="3"/>
    </row>
    <row r="32" spans="1:53" x14ac:dyDescent="0.25">
      <c r="A32" s="6" t="str">
        <f>'IPF ACS to ASIM'!A865</f>
        <v>Lewis County</v>
      </c>
      <c r="B32" s="3">
        <f>'IPF ACS to ASIM'!B865</f>
        <v>11.935058142862266</v>
      </c>
      <c r="C32" s="3">
        <f>'IPF ACS to ASIM'!C865</f>
        <v>0</v>
      </c>
      <c r="D32" s="3">
        <f>'IPF ACS to ASIM'!D865</f>
        <v>0</v>
      </c>
      <c r="E32" s="3">
        <f>'IPF ACS to ASIM'!E865</f>
        <v>0</v>
      </c>
      <c r="F32" s="3">
        <f>'IPF ACS to ASIM'!F865</f>
        <v>0</v>
      </c>
      <c r="G32" s="3">
        <f>'IPF ACS to ASIM'!G865</f>
        <v>0</v>
      </c>
      <c r="H32" s="3">
        <f>'IPF ACS to ASIM'!H865</f>
        <v>0</v>
      </c>
      <c r="I32" s="3">
        <f>'IPF ACS to ASIM'!I865</f>
        <v>0</v>
      </c>
      <c r="J32" s="3">
        <f>'IPF ACS to ASIM'!J865</f>
        <v>0</v>
      </c>
      <c r="K32" s="3">
        <f>'IPF ACS to ASIM'!K865</f>
        <v>0</v>
      </c>
      <c r="L32" s="3">
        <f>'IPF ACS to ASIM'!L865</f>
        <v>0</v>
      </c>
      <c r="M32" s="3">
        <f>'IPF ACS to ASIM'!M865</f>
        <v>0</v>
      </c>
      <c r="N32" s="3">
        <f>'IPF ACS to ASIM'!N865</f>
        <v>0</v>
      </c>
      <c r="O32" s="3">
        <f>'IPF ACS to ASIM'!O865</f>
        <v>0</v>
      </c>
      <c r="P32" s="3">
        <f>'IPF ACS to ASIM'!P865</f>
        <v>0</v>
      </c>
      <c r="Q32" s="3">
        <f>'IPF ACS to ASIM'!Q865</f>
        <v>0</v>
      </c>
      <c r="R32" s="3">
        <f>'IPF ACS to ASIM'!R865</f>
        <v>0</v>
      </c>
      <c r="S32" s="3">
        <f>'IPF ACS to ASIM'!S865</f>
        <v>76.771913313068993</v>
      </c>
      <c r="T32" s="3">
        <f>'IPF ACS to ASIM'!T865</f>
        <v>0</v>
      </c>
      <c r="U32" s="3">
        <f>'IPF ACS to ASIM'!U865</f>
        <v>0</v>
      </c>
      <c r="V32" s="3">
        <f>'IPF ACS to ASIM'!V865</f>
        <v>0</v>
      </c>
      <c r="W32" s="3">
        <f>'IPF ACS to ASIM'!W865</f>
        <v>0</v>
      </c>
      <c r="X32" s="3">
        <f>'IPF ACS to ASIM'!X865</f>
        <v>0</v>
      </c>
      <c r="Y32" s="3">
        <f>'IPF ACS to ASIM'!Y865</f>
        <v>0</v>
      </c>
      <c r="Z32" s="3">
        <f>'IPF ACS to ASIM'!Z865</f>
        <v>212.30106139101071</v>
      </c>
      <c r="AA32" s="3">
        <f>'IPF ACS to ASIM'!AA865</f>
        <v>0</v>
      </c>
      <c r="AB32" s="3">
        <f>'IPF ACS to ASIM'!AB865</f>
        <v>0</v>
      </c>
      <c r="AC32" s="3">
        <f>'IPF ACS to ASIM'!AC865</f>
        <v>0</v>
      </c>
      <c r="AD32" s="3">
        <f>'IPF ACS to ASIM'!AD865</f>
        <v>14.051669665637563</v>
      </c>
      <c r="AE32" s="3">
        <f>'IPF ACS to ASIM'!AE865</f>
        <v>0</v>
      </c>
      <c r="AF32" s="3">
        <f>'IPF ACS to ASIM'!AF865</f>
        <v>934.6514923093157</v>
      </c>
      <c r="AG32" s="3">
        <f>'IPF ACS to ASIM'!AG865</f>
        <v>0</v>
      </c>
      <c r="AH32" s="3">
        <f>'IPF ACS to ASIM'!AH865</f>
        <v>0</v>
      </c>
      <c r="AI32" s="3">
        <f>'IPF ACS to ASIM'!AI865</f>
        <v>0</v>
      </c>
      <c r="AJ32" s="3">
        <f>'IPF ACS to ASIM'!AJ865</f>
        <v>343.28880517810495</v>
      </c>
      <c r="AK32" s="3">
        <f>'IPF ACS to ASIM'!AK865</f>
        <v>0</v>
      </c>
      <c r="AL32" s="3">
        <f>'IPF ACS to ASIM'!AL865</f>
        <v>0</v>
      </c>
      <c r="AM32" s="3">
        <f>'IPF ACS to ASIM'!AM865</f>
        <v>0</v>
      </c>
      <c r="AN32" s="3">
        <f>'IPF ACS to ASIM'!AN865</f>
        <v>0</v>
      </c>
      <c r="AO32" s="3">
        <f>'IPF ACS to ASIM'!AO865</f>
        <v>0</v>
      </c>
      <c r="AP32" s="3">
        <f>'IPF ACS to ASIM'!AP865</f>
        <v>0</v>
      </c>
      <c r="AQ32" s="3">
        <f>'IPF ACS to ASIM'!AQ865</f>
        <v>0</v>
      </c>
      <c r="AR32" s="3">
        <f>'IPF ACS to ASIM'!AR865</f>
        <v>0</v>
      </c>
      <c r="AS32" s="3">
        <f>'IPF ACS to ASIM'!AS865</f>
        <v>0</v>
      </c>
      <c r="AT32" s="3">
        <f>'IPF ACS to ASIM'!AT865</f>
        <v>1593.0000000000002</v>
      </c>
      <c r="AU32" s="3">
        <f>'IPF ACS to ASIM'!AU865</f>
        <v>1593</v>
      </c>
      <c r="AV32" s="3"/>
      <c r="AW32" s="3"/>
      <c r="AX32" s="3"/>
      <c r="AY32" s="3"/>
      <c r="AZ32" s="3"/>
      <c r="BA32" s="3"/>
    </row>
    <row r="33" spans="1:53" x14ac:dyDescent="0.25">
      <c r="A33" s="6" t="str">
        <f>'IPF ACS to ASIM'!A866</f>
        <v>Lincoln County</v>
      </c>
      <c r="B33" s="3">
        <f>'IPF ACS to ASIM'!B866</f>
        <v>0</v>
      </c>
      <c r="C33" s="3">
        <f>'IPF ACS to ASIM'!C866</f>
        <v>0</v>
      </c>
      <c r="D33" s="3">
        <f>'IPF ACS to ASIM'!D866</f>
        <v>0</v>
      </c>
      <c r="E33" s="3">
        <f>'IPF ACS to ASIM'!E866</f>
        <v>0</v>
      </c>
      <c r="F33" s="3">
        <f>'IPF ACS to ASIM'!F866</f>
        <v>0</v>
      </c>
      <c r="G33" s="3">
        <f>'IPF ACS to ASIM'!G866</f>
        <v>0</v>
      </c>
      <c r="H33" s="3">
        <f>'IPF ACS to ASIM'!H866</f>
        <v>1368.5029810271149</v>
      </c>
      <c r="I33" s="3">
        <f>'IPF ACS to ASIM'!I866</f>
        <v>0</v>
      </c>
      <c r="J33" s="3">
        <f>'IPF ACS to ASIM'!J866</f>
        <v>0</v>
      </c>
      <c r="K33" s="3">
        <f>'IPF ACS to ASIM'!K866</f>
        <v>0</v>
      </c>
      <c r="L33" s="3">
        <f>'IPF ACS to ASIM'!L866</f>
        <v>0</v>
      </c>
      <c r="M33" s="3">
        <f>'IPF ACS to ASIM'!M866</f>
        <v>0</v>
      </c>
      <c r="N33" s="3">
        <f>'IPF ACS to ASIM'!N866</f>
        <v>0</v>
      </c>
      <c r="O33" s="3">
        <f>'IPF ACS to ASIM'!O866</f>
        <v>0</v>
      </c>
      <c r="P33" s="3">
        <f>'IPF ACS to ASIM'!P866</f>
        <v>0</v>
      </c>
      <c r="Q33" s="3">
        <f>'IPF ACS to ASIM'!Q866</f>
        <v>4.0018166477794299</v>
      </c>
      <c r="R33" s="3">
        <f>'IPF ACS to ASIM'!R866</f>
        <v>0</v>
      </c>
      <c r="S33" s="3">
        <f>'IPF ACS to ASIM'!S866</f>
        <v>0</v>
      </c>
      <c r="T33" s="3">
        <f>'IPF ACS to ASIM'!T866</f>
        <v>11.881736307761921</v>
      </c>
      <c r="U33" s="3">
        <f>'IPF ACS to ASIM'!U866</f>
        <v>31.104834750491236</v>
      </c>
      <c r="V33" s="3">
        <f>'IPF ACS to ASIM'!V866</f>
        <v>0</v>
      </c>
      <c r="W33" s="3">
        <f>'IPF ACS to ASIM'!W866</f>
        <v>0</v>
      </c>
      <c r="X33" s="3">
        <f>'IPF ACS to ASIM'!X866</f>
        <v>0</v>
      </c>
      <c r="Y33" s="3">
        <f>'IPF ACS to ASIM'!Y866</f>
        <v>81.913200982667774</v>
      </c>
      <c r="Z33" s="3">
        <f>'IPF ACS to ASIM'!Z866</f>
        <v>0</v>
      </c>
      <c r="AA33" s="3">
        <f>'IPF ACS to ASIM'!AA866</f>
        <v>0</v>
      </c>
      <c r="AB33" s="3">
        <f>'IPF ACS to ASIM'!AB866</f>
        <v>65.518763846350339</v>
      </c>
      <c r="AC33" s="3">
        <f>'IPF ACS to ASIM'!AC866</f>
        <v>0</v>
      </c>
      <c r="AD33" s="3">
        <f>'IPF ACS to ASIM'!AD866</f>
        <v>0</v>
      </c>
      <c r="AE33" s="3">
        <f>'IPF ACS to ASIM'!AE866</f>
        <v>0</v>
      </c>
      <c r="AF33" s="3">
        <f>'IPF ACS to ASIM'!AF866</f>
        <v>0</v>
      </c>
      <c r="AG33" s="3">
        <f>'IPF ACS to ASIM'!AG866</f>
        <v>1536.661326313714</v>
      </c>
      <c r="AH33" s="3">
        <f>'IPF ACS to ASIM'!AH866</f>
        <v>0</v>
      </c>
      <c r="AI33" s="3">
        <f>'IPF ACS to ASIM'!AI866</f>
        <v>38.06188898247359</v>
      </c>
      <c r="AJ33" s="3">
        <f>'IPF ACS to ASIM'!AJ866</f>
        <v>0</v>
      </c>
      <c r="AK33" s="3">
        <f>'IPF ACS to ASIM'!AK866</f>
        <v>0</v>
      </c>
      <c r="AL33" s="3">
        <f>'IPF ACS to ASIM'!AL866</f>
        <v>0</v>
      </c>
      <c r="AM33" s="3">
        <f>'IPF ACS to ASIM'!AM866</f>
        <v>0</v>
      </c>
      <c r="AN33" s="3">
        <f>'IPF ACS to ASIM'!AN866</f>
        <v>0</v>
      </c>
      <c r="AO33" s="3">
        <f>'IPF ACS to ASIM'!AO866</f>
        <v>0</v>
      </c>
      <c r="AP33" s="3">
        <f>'IPF ACS to ASIM'!AP866</f>
        <v>0</v>
      </c>
      <c r="AQ33" s="3">
        <f>'IPF ACS to ASIM'!AQ866</f>
        <v>195.3534511416467</v>
      </c>
      <c r="AR33" s="3">
        <f>'IPF ACS to ASIM'!AR866</f>
        <v>0</v>
      </c>
      <c r="AS33" s="3">
        <f>'IPF ACS to ASIM'!AS866</f>
        <v>0</v>
      </c>
      <c r="AT33" s="3">
        <f>'IPF ACS to ASIM'!AT866</f>
        <v>3333</v>
      </c>
      <c r="AU33" s="3">
        <f>'IPF ACS to ASIM'!AU866</f>
        <v>3333</v>
      </c>
      <c r="AV33" s="3"/>
      <c r="AW33" s="3"/>
      <c r="AX33" s="3"/>
      <c r="AY33" s="3"/>
      <c r="AZ33" s="3"/>
      <c r="BA33" s="3"/>
    </row>
    <row r="34" spans="1:53" x14ac:dyDescent="0.25">
      <c r="A34" s="6" t="str">
        <f>'IPF ACS to ASIM'!A867</f>
        <v>Madison County</v>
      </c>
      <c r="B34" s="3">
        <f>'IPF ACS to ASIM'!B867</f>
        <v>22.726191309880424</v>
      </c>
      <c r="C34" s="3">
        <f>'IPF ACS to ASIM'!C867</f>
        <v>0</v>
      </c>
      <c r="D34" s="3">
        <f>'IPF ACS to ASIM'!D867</f>
        <v>24.434793123656181</v>
      </c>
      <c r="E34" s="3">
        <f>'IPF ACS to ASIM'!E867</f>
        <v>0</v>
      </c>
      <c r="F34" s="3">
        <f>'IPF ACS to ASIM'!F867</f>
        <v>0</v>
      </c>
      <c r="G34" s="3">
        <f>'IPF ACS to ASIM'!G867</f>
        <v>189.53161507669637</v>
      </c>
      <c r="H34" s="3">
        <f>'IPF ACS to ASIM'!H867</f>
        <v>0</v>
      </c>
      <c r="I34" s="3">
        <f>'IPF ACS to ASIM'!I867</f>
        <v>0</v>
      </c>
      <c r="J34" s="3">
        <f>'IPF ACS to ASIM'!J867</f>
        <v>0</v>
      </c>
      <c r="K34" s="3">
        <f>'IPF ACS to ASIM'!K867</f>
        <v>10575.395958659952</v>
      </c>
      <c r="L34" s="3">
        <f>'IPF ACS to ASIM'!L867</f>
        <v>0</v>
      </c>
      <c r="M34" s="3">
        <f>'IPF ACS to ASIM'!M867</f>
        <v>8.3239693534690851</v>
      </c>
      <c r="N34" s="3">
        <f>'IPF ACS to ASIM'!N867</f>
        <v>0</v>
      </c>
      <c r="O34" s="3">
        <f>'IPF ACS to ASIM'!O867</f>
        <v>0</v>
      </c>
      <c r="P34" s="3">
        <f>'IPF ACS to ASIM'!P867</f>
        <v>0</v>
      </c>
      <c r="Q34" s="3">
        <f>'IPF ACS to ASIM'!Q867</f>
        <v>0.15859224747802378</v>
      </c>
      <c r="R34" s="3">
        <f>'IPF ACS to ASIM'!R867</f>
        <v>54.321535541285606</v>
      </c>
      <c r="S34" s="3">
        <f>'IPF ACS to ASIM'!S867</f>
        <v>0</v>
      </c>
      <c r="T34" s="3">
        <f>'IPF ACS to ASIM'!T867</f>
        <v>0</v>
      </c>
      <c r="U34" s="3">
        <f>'IPF ACS to ASIM'!U867</f>
        <v>0</v>
      </c>
      <c r="V34" s="3">
        <f>'IPF ACS to ASIM'!V867</f>
        <v>0</v>
      </c>
      <c r="W34" s="3">
        <f>'IPF ACS to ASIM'!W867</f>
        <v>282.93943001981103</v>
      </c>
      <c r="X34" s="3">
        <f>'IPF ACS to ASIM'!X867</f>
        <v>0</v>
      </c>
      <c r="Y34" s="3">
        <f>'IPF ACS to ASIM'!Y867</f>
        <v>0</v>
      </c>
      <c r="Z34" s="3">
        <f>'IPF ACS to ASIM'!Z867</f>
        <v>0</v>
      </c>
      <c r="AA34" s="3">
        <f>'IPF ACS to ASIM'!AA867</f>
        <v>1337.9239172883633</v>
      </c>
      <c r="AB34" s="3">
        <f>'IPF ACS to ASIM'!AB867</f>
        <v>0</v>
      </c>
      <c r="AC34" s="3">
        <f>'IPF ACS to ASIM'!AC867</f>
        <v>0</v>
      </c>
      <c r="AD34" s="3">
        <f>'IPF ACS to ASIM'!AD867</f>
        <v>0</v>
      </c>
      <c r="AE34" s="3">
        <f>'IPF ACS to ASIM'!AE867</f>
        <v>0</v>
      </c>
      <c r="AF34" s="3">
        <f>'IPF ACS to ASIM'!AF867</f>
        <v>0</v>
      </c>
      <c r="AG34" s="3">
        <f>'IPF ACS to ASIM'!AG867</f>
        <v>0</v>
      </c>
      <c r="AH34" s="3">
        <f>'IPF ACS to ASIM'!AH867</f>
        <v>12947.879968543599</v>
      </c>
      <c r="AI34" s="3">
        <f>'IPF ACS to ASIM'!AI867</f>
        <v>1.6759945262301521</v>
      </c>
      <c r="AJ34" s="3">
        <f>'IPF ACS to ASIM'!AJ867</f>
        <v>0</v>
      </c>
      <c r="AK34" s="3">
        <f>'IPF ACS to ASIM'!AK867</f>
        <v>0</v>
      </c>
      <c r="AL34" s="3">
        <f>'IPF ACS to ASIM'!AL867</f>
        <v>0</v>
      </c>
      <c r="AM34" s="3">
        <f>'IPF ACS to ASIM'!AM867</f>
        <v>0</v>
      </c>
      <c r="AN34" s="3">
        <f>'IPF ACS to ASIM'!AN867</f>
        <v>0</v>
      </c>
      <c r="AO34" s="3">
        <f>'IPF ACS to ASIM'!AO867</f>
        <v>0</v>
      </c>
      <c r="AP34" s="3">
        <f>'IPF ACS to ASIM'!AP867</f>
        <v>5.8493487695232442</v>
      </c>
      <c r="AQ34" s="3">
        <f>'IPF ACS to ASIM'!AQ867</f>
        <v>2.838685540058977</v>
      </c>
      <c r="AR34" s="3">
        <f>'IPF ACS to ASIM'!AR867</f>
        <v>0</v>
      </c>
      <c r="AS34" s="3">
        <f>'IPF ACS to ASIM'!AS867</f>
        <v>0</v>
      </c>
      <c r="AT34" s="3">
        <f>'IPF ACS to ASIM'!AT867</f>
        <v>25454.000000000007</v>
      </c>
      <c r="AU34" s="3">
        <f>'IPF ACS to ASIM'!AU867</f>
        <v>25454</v>
      </c>
      <c r="AV34" s="3"/>
      <c r="AW34" s="3"/>
      <c r="AX34" s="3"/>
      <c r="AY34" s="3"/>
      <c r="AZ34" s="3"/>
      <c r="BA34" s="3"/>
    </row>
    <row r="35" spans="1:53" x14ac:dyDescent="0.25">
      <c r="A35" s="6" t="str">
        <f>'IPF ACS to ASIM'!A868</f>
        <v>Minidoka County</v>
      </c>
      <c r="B35" s="3">
        <f>'IPF ACS to ASIM'!B868</f>
        <v>0</v>
      </c>
      <c r="C35" s="3">
        <f>'IPF ACS to ASIM'!C868</f>
        <v>0</v>
      </c>
      <c r="D35" s="3">
        <f>'IPF ACS to ASIM'!D868</f>
        <v>276.67639877090267</v>
      </c>
      <c r="E35" s="3">
        <f>'IPF ACS to ASIM'!E868</f>
        <v>0</v>
      </c>
      <c r="F35" s="3">
        <f>'IPF ACS to ASIM'!F868</f>
        <v>0</v>
      </c>
      <c r="G35" s="3">
        <f>'IPF ACS to ASIM'!G868</f>
        <v>482.25042643852623</v>
      </c>
      <c r="H35" s="3">
        <f>'IPF ACS to ASIM'!H868</f>
        <v>0</v>
      </c>
      <c r="I35" s="3">
        <f>'IPF ACS to ASIM'!I868</f>
        <v>0</v>
      </c>
      <c r="J35" s="3">
        <f>'IPF ACS to ASIM'!J868</f>
        <v>0</v>
      </c>
      <c r="K35" s="3">
        <f>'IPF ACS to ASIM'!K868</f>
        <v>0</v>
      </c>
      <c r="L35" s="3">
        <f>'IPF ACS to ASIM'!L868</f>
        <v>0</v>
      </c>
      <c r="M35" s="3">
        <f>'IPF ACS to ASIM'!M868</f>
        <v>0</v>
      </c>
      <c r="N35" s="3">
        <f>'IPF ACS to ASIM'!N868</f>
        <v>0</v>
      </c>
      <c r="O35" s="3">
        <f>'IPF ACS to ASIM'!O868</f>
        <v>125.34171512796152</v>
      </c>
      <c r="P35" s="3">
        <f>'IPF ACS to ASIM'!P868</f>
        <v>0</v>
      </c>
      <c r="Q35" s="3">
        <f>'IPF ACS to ASIM'!Q868</f>
        <v>4278.3387485723169</v>
      </c>
      <c r="R35" s="3">
        <f>'IPF ACS to ASIM'!R868</f>
        <v>0</v>
      </c>
      <c r="S35" s="3">
        <f>'IPF ACS to ASIM'!S868</f>
        <v>0</v>
      </c>
      <c r="T35" s="3">
        <f>'IPF ACS to ASIM'!T868</f>
        <v>0</v>
      </c>
      <c r="U35" s="3">
        <f>'IPF ACS to ASIM'!U868</f>
        <v>0</v>
      </c>
      <c r="V35" s="3">
        <f>'IPF ACS to ASIM'!V868</f>
        <v>0</v>
      </c>
      <c r="W35" s="3">
        <f>'IPF ACS to ASIM'!W868</f>
        <v>0</v>
      </c>
      <c r="X35" s="3">
        <f>'IPF ACS to ASIM'!X868</f>
        <v>0</v>
      </c>
      <c r="Y35" s="3">
        <f>'IPF ACS to ASIM'!Y868</f>
        <v>15.757968289256707</v>
      </c>
      <c r="Z35" s="3">
        <f>'IPF ACS to ASIM'!Z868</f>
        <v>0</v>
      </c>
      <c r="AA35" s="3">
        <f>'IPF ACS to ASIM'!AA868</f>
        <v>0</v>
      </c>
      <c r="AB35" s="3">
        <f>'IPF ACS to ASIM'!AB868</f>
        <v>163.88309435651095</v>
      </c>
      <c r="AC35" s="3">
        <f>'IPF ACS to ASIM'!AC868</f>
        <v>0</v>
      </c>
      <c r="AD35" s="3">
        <f>'IPF ACS to ASIM'!AD868</f>
        <v>0</v>
      </c>
      <c r="AE35" s="3">
        <f>'IPF ACS to ASIM'!AE868</f>
        <v>0</v>
      </c>
      <c r="AF35" s="3">
        <f>'IPF ACS to ASIM'!AF868</f>
        <v>0</v>
      </c>
      <c r="AG35" s="3">
        <f>'IPF ACS to ASIM'!AG868</f>
        <v>12.591371957155376</v>
      </c>
      <c r="AH35" s="3">
        <f>'IPF ACS to ASIM'!AH868</f>
        <v>0</v>
      </c>
      <c r="AI35" s="3">
        <f>'IPF ACS to ASIM'!AI868</f>
        <v>7095.3008448645105</v>
      </c>
      <c r="AJ35" s="3">
        <f>'IPF ACS to ASIM'!AJ868</f>
        <v>0</v>
      </c>
      <c r="AK35" s="3">
        <f>'IPF ACS to ASIM'!AK868</f>
        <v>0</v>
      </c>
      <c r="AL35" s="3">
        <f>'IPF ACS to ASIM'!AL868</f>
        <v>0</v>
      </c>
      <c r="AM35" s="3">
        <f>'IPF ACS to ASIM'!AM868</f>
        <v>0</v>
      </c>
      <c r="AN35" s="3">
        <f>'IPF ACS to ASIM'!AN868</f>
        <v>165.09520435510456</v>
      </c>
      <c r="AO35" s="3">
        <f>'IPF ACS to ASIM'!AO868</f>
        <v>0</v>
      </c>
      <c r="AP35" s="3">
        <f>'IPF ACS to ASIM'!AP868</f>
        <v>0</v>
      </c>
      <c r="AQ35" s="3">
        <f>'IPF ACS to ASIM'!AQ868</f>
        <v>180.7642272677536</v>
      </c>
      <c r="AR35" s="3">
        <f>'IPF ACS to ASIM'!AR868</f>
        <v>0</v>
      </c>
      <c r="AS35" s="3">
        <f>'IPF ACS to ASIM'!AS868</f>
        <v>0</v>
      </c>
      <c r="AT35" s="3">
        <f>'IPF ACS to ASIM'!AT868</f>
        <v>12795.999999999998</v>
      </c>
      <c r="AU35" s="3">
        <f>'IPF ACS to ASIM'!AU868</f>
        <v>12796</v>
      </c>
      <c r="AV35" s="3"/>
      <c r="AW35" s="3"/>
      <c r="AX35" s="3"/>
      <c r="AY35" s="3"/>
      <c r="AZ35" s="3"/>
      <c r="BA35" s="3"/>
    </row>
    <row r="36" spans="1:53" x14ac:dyDescent="0.25">
      <c r="A36" s="6" t="str">
        <f>'IPF ACS to ASIM'!A869</f>
        <v>Nez Perce County</v>
      </c>
      <c r="B36" s="3">
        <f>'IPF ACS to ASIM'!B869</f>
        <v>32.456522923964584</v>
      </c>
      <c r="C36" s="3">
        <f>'IPF ACS to ASIM'!C869</f>
        <v>0</v>
      </c>
      <c r="D36" s="3">
        <f>'IPF ACS to ASIM'!D869</f>
        <v>0</v>
      </c>
      <c r="E36" s="3">
        <f>'IPF ACS to ASIM'!E869</f>
        <v>0</v>
      </c>
      <c r="F36" s="3">
        <f>'IPF ACS to ASIM'!F869</f>
        <v>11.501409010968013</v>
      </c>
      <c r="G36" s="3">
        <f>'IPF ACS to ASIM'!G869</f>
        <v>0</v>
      </c>
      <c r="H36" s="3">
        <f>'IPF ACS to ASIM'!H869</f>
        <v>0</v>
      </c>
      <c r="I36" s="3">
        <f>'IPF ACS to ASIM'!I869</f>
        <v>0</v>
      </c>
      <c r="J36" s="3">
        <f>'IPF ACS to ASIM'!J869</f>
        <v>0</v>
      </c>
      <c r="K36" s="3">
        <f>'IPF ACS to ASIM'!K869</f>
        <v>0</v>
      </c>
      <c r="L36" s="3">
        <f>'IPF ACS to ASIM'!L869</f>
        <v>0</v>
      </c>
      <c r="M36" s="3">
        <f>'IPF ACS to ASIM'!M869</f>
        <v>0</v>
      </c>
      <c r="N36" s="3">
        <f>'IPF ACS to ASIM'!N869</f>
        <v>0</v>
      </c>
      <c r="O36" s="3">
        <f>'IPF ACS to ASIM'!O869</f>
        <v>0</v>
      </c>
      <c r="P36" s="3">
        <f>'IPF ACS to ASIM'!P869</f>
        <v>0</v>
      </c>
      <c r="Q36" s="3">
        <f>'IPF ACS to ASIM'!Q869</f>
        <v>0</v>
      </c>
      <c r="R36" s="3">
        <f>'IPF ACS to ASIM'!R869</f>
        <v>0</v>
      </c>
      <c r="S36" s="3">
        <f>'IPF ACS to ASIM'!S869</f>
        <v>92.106898600845881</v>
      </c>
      <c r="T36" s="3">
        <f>'IPF ACS to ASIM'!T869</f>
        <v>0</v>
      </c>
      <c r="U36" s="3">
        <f>'IPF ACS to ASIM'!U869</f>
        <v>0</v>
      </c>
      <c r="V36" s="3">
        <f>'IPF ACS to ASIM'!V869</f>
        <v>0</v>
      </c>
      <c r="W36" s="3">
        <f>'IPF ACS to ASIM'!W869</f>
        <v>0</v>
      </c>
      <c r="X36" s="3">
        <f>'IPF ACS to ASIM'!X869</f>
        <v>0</v>
      </c>
      <c r="Y36" s="3">
        <f>'IPF ACS to ASIM'!Y869</f>
        <v>0</v>
      </c>
      <c r="Z36" s="3">
        <f>'IPF ACS to ASIM'!Z869</f>
        <v>36.08358136665337</v>
      </c>
      <c r="AA36" s="3">
        <f>'IPF ACS to ASIM'!AA869</f>
        <v>0</v>
      </c>
      <c r="AB36" s="3">
        <f>'IPF ACS to ASIM'!AB869</f>
        <v>0</v>
      </c>
      <c r="AC36" s="3">
        <f>'IPF ACS to ASIM'!AC869</f>
        <v>18.715395518638896</v>
      </c>
      <c r="AD36" s="3">
        <f>'IPF ACS to ASIM'!AD869</f>
        <v>544.52804063303142</v>
      </c>
      <c r="AE36" s="3">
        <f>'IPF ACS to ASIM'!AE869</f>
        <v>0</v>
      </c>
      <c r="AF36" s="3">
        <f>'IPF ACS to ASIM'!AF869</f>
        <v>67.335371531158614</v>
      </c>
      <c r="AG36" s="3">
        <f>'IPF ACS to ASIM'!AG869</f>
        <v>0</v>
      </c>
      <c r="AH36" s="3">
        <f>'IPF ACS to ASIM'!AH869</f>
        <v>0</v>
      </c>
      <c r="AI36" s="3">
        <f>'IPF ACS to ASIM'!AI869</f>
        <v>0</v>
      </c>
      <c r="AJ36" s="3">
        <f>'IPF ACS to ASIM'!AJ869</f>
        <v>17778.27278041474</v>
      </c>
      <c r="AK36" s="3">
        <f>'IPF ACS to ASIM'!AK869</f>
        <v>0</v>
      </c>
      <c r="AL36" s="3">
        <f>'IPF ACS to ASIM'!AL869</f>
        <v>0</v>
      </c>
      <c r="AM36" s="3">
        <f>'IPF ACS to ASIM'!AM869</f>
        <v>0</v>
      </c>
      <c r="AN36" s="3">
        <f>'IPF ACS to ASIM'!AN869</f>
        <v>0</v>
      </c>
      <c r="AO36" s="3">
        <f>'IPF ACS to ASIM'!AO869</f>
        <v>0</v>
      </c>
      <c r="AP36" s="3">
        <f>'IPF ACS to ASIM'!AP869</f>
        <v>0</v>
      </c>
      <c r="AQ36" s="3">
        <f>'IPF ACS to ASIM'!AQ869</f>
        <v>0</v>
      </c>
      <c r="AR36" s="3">
        <f>'IPF ACS to ASIM'!AR869</f>
        <v>0</v>
      </c>
      <c r="AS36" s="3">
        <f>'IPF ACS to ASIM'!AS869</f>
        <v>0</v>
      </c>
      <c r="AT36" s="3">
        <f>'IPF ACS to ASIM'!AT869</f>
        <v>18581</v>
      </c>
      <c r="AU36" s="3">
        <f>'IPF ACS to ASIM'!AU869</f>
        <v>18581</v>
      </c>
      <c r="AV36" s="3"/>
      <c r="AW36" s="3"/>
      <c r="AX36" s="3"/>
      <c r="AY36" s="3"/>
      <c r="AZ36" s="3"/>
      <c r="BA36" s="3"/>
    </row>
    <row r="37" spans="1:53" x14ac:dyDescent="0.25">
      <c r="A37" s="6" t="str">
        <f>'IPF ACS to ASIM'!A870</f>
        <v>Oneida County</v>
      </c>
      <c r="B37" s="3">
        <f>'IPF ACS to ASIM'!B870</f>
        <v>0</v>
      </c>
      <c r="C37" s="3">
        <f>'IPF ACS to ASIM'!C870</f>
        <v>0</v>
      </c>
      <c r="D37" s="3">
        <f>'IPF ACS to ASIM'!D870</f>
        <v>241.30681252770671</v>
      </c>
      <c r="E37" s="3">
        <f>'IPF ACS to ASIM'!E870</f>
        <v>0</v>
      </c>
      <c r="F37" s="3">
        <f>'IPF ACS to ASIM'!F870</f>
        <v>0</v>
      </c>
      <c r="G37" s="3">
        <f>'IPF ACS to ASIM'!G870</f>
        <v>280.75909836397136</v>
      </c>
      <c r="H37" s="3">
        <f>'IPF ACS to ASIM'!H870</f>
        <v>0</v>
      </c>
      <c r="I37" s="3">
        <f>'IPF ACS to ASIM'!I870</f>
        <v>0</v>
      </c>
      <c r="J37" s="3">
        <f>'IPF ACS to ASIM'!J870</f>
        <v>0</v>
      </c>
      <c r="K37" s="3">
        <f>'IPF ACS to ASIM'!K870</f>
        <v>670.76275678893398</v>
      </c>
      <c r="L37" s="3">
        <f>'IPF ACS to ASIM'!L870</f>
        <v>0</v>
      </c>
      <c r="M37" s="3">
        <f>'IPF ACS to ASIM'!M870</f>
        <v>0</v>
      </c>
      <c r="N37" s="3">
        <f>'IPF ACS to ASIM'!N870</f>
        <v>0</v>
      </c>
      <c r="O37" s="3">
        <f>'IPF ACS to ASIM'!O870</f>
        <v>0</v>
      </c>
      <c r="P37" s="3">
        <f>'IPF ACS to ASIM'!P870</f>
        <v>0</v>
      </c>
      <c r="Q37" s="3">
        <f>'IPF ACS to ASIM'!Q870</f>
        <v>0</v>
      </c>
      <c r="R37" s="3">
        <f>'IPF ACS to ASIM'!R870</f>
        <v>0</v>
      </c>
      <c r="S37" s="3">
        <f>'IPF ACS to ASIM'!S870</f>
        <v>0</v>
      </c>
      <c r="T37" s="3">
        <f>'IPF ACS to ASIM'!T870</f>
        <v>0</v>
      </c>
      <c r="U37" s="3">
        <f>'IPF ACS to ASIM'!U870</f>
        <v>0</v>
      </c>
      <c r="V37" s="3">
        <f>'IPF ACS to ASIM'!V870</f>
        <v>16.332774249200352</v>
      </c>
      <c r="W37" s="3">
        <f>'IPF ACS to ASIM'!W870</f>
        <v>0</v>
      </c>
      <c r="X37" s="3">
        <f>'IPF ACS to ASIM'!X870</f>
        <v>0</v>
      </c>
      <c r="Y37" s="3">
        <f>'IPF ACS to ASIM'!Y870</f>
        <v>0</v>
      </c>
      <c r="Z37" s="3">
        <f>'IPF ACS to ASIM'!Z870</f>
        <v>0</v>
      </c>
      <c r="AA37" s="3">
        <f>'IPF ACS to ASIM'!AA870</f>
        <v>0</v>
      </c>
      <c r="AB37" s="3">
        <f>'IPF ACS to ASIM'!AB870</f>
        <v>0</v>
      </c>
      <c r="AC37" s="3">
        <f>'IPF ACS to ASIM'!AC870</f>
        <v>0</v>
      </c>
      <c r="AD37" s="3">
        <f>'IPF ACS to ASIM'!AD870</f>
        <v>0</v>
      </c>
      <c r="AE37" s="3">
        <f>'IPF ACS to ASIM'!AE870</f>
        <v>0</v>
      </c>
      <c r="AF37" s="3">
        <f>'IPF ACS to ASIM'!AF870</f>
        <v>0</v>
      </c>
      <c r="AG37" s="3">
        <f>'IPF ACS to ASIM'!AG870</f>
        <v>0</v>
      </c>
      <c r="AH37" s="3">
        <f>'IPF ACS to ASIM'!AH870</f>
        <v>0</v>
      </c>
      <c r="AI37" s="3">
        <f>'IPF ACS to ASIM'!AI870</f>
        <v>0</v>
      </c>
      <c r="AJ37" s="3">
        <f>'IPF ACS to ASIM'!AJ870</f>
        <v>0</v>
      </c>
      <c r="AK37" s="3">
        <f>'IPF ACS to ASIM'!AK870</f>
        <v>1404.8385580701879</v>
      </c>
      <c r="AL37" s="3">
        <f>'IPF ACS to ASIM'!AL870</f>
        <v>0</v>
      </c>
      <c r="AM37" s="3">
        <f>'IPF ACS to ASIM'!AM870</f>
        <v>0</v>
      </c>
      <c r="AN37" s="3">
        <f>'IPF ACS to ASIM'!AN870</f>
        <v>0</v>
      </c>
      <c r="AO37" s="3">
        <f>'IPF ACS to ASIM'!AO870</f>
        <v>0</v>
      </c>
      <c r="AP37" s="3">
        <f>'IPF ACS to ASIM'!AP870</f>
        <v>0</v>
      </c>
      <c r="AQ37" s="3">
        <f>'IPF ACS to ASIM'!AQ870</f>
        <v>0</v>
      </c>
      <c r="AR37" s="3">
        <f>'IPF ACS to ASIM'!AR870</f>
        <v>0</v>
      </c>
      <c r="AS37" s="3">
        <f>'IPF ACS to ASIM'!AS870</f>
        <v>0</v>
      </c>
      <c r="AT37" s="3">
        <f>'IPF ACS to ASIM'!AT870</f>
        <v>2614</v>
      </c>
      <c r="AU37" s="3">
        <f>'IPF ACS to ASIM'!AU870</f>
        <v>2614</v>
      </c>
      <c r="AV37" s="3"/>
      <c r="AW37" s="3"/>
      <c r="AX37" s="3"/>
      <c r="AY37" s="3"/>
      <c r="AZ37" s="3"/>
      <c r="BA37" s="3"/>
    </row>
    <row r="38" spans="1:53" x14ac:dyDescent="0.25">
      <c r="A38" s="6" t="str">
        <f>'IPF ACS to ASIM'!A871</f>
        <v>Owyhee County</v>
      </c>
      <c r="B38" s="3">
        <f>'IPF ACS to ASIM'!B871</f>
        <v>1542.4260158812158</v>
      </c>
      <c r="C38" s="3">
        <f>'IPF ACS to ASIM'!C871</f>
        <v>0</v>
      </c>
      <c r="D38" s="3">
        <f>'IPF ACS to ASIM'!D871</f>
        <v>0</v>
      </c>
      <c r="E38" s="3">
        <f>'IPF ACS to ASIM'!E871</f>
        <v>0</v>
      </c>
      <c r="F38" s="3">
        <f>'IPF ACS to ASIM'!F871</f>
        <v>0</v>
      </c>
      <c r="G38" s="3">
        <f>'IPF ACS to ASIM'!G871</f>
        <v>0</v>
      </c>
      <c r="H38" s="3">
        <f>'IPF ACS to ASIM'!H871</f>
        <v>0</v>
      </c>
      <c r="I38" s="3">
        <f>'IPF ACS to ASIM'!I871</f>
        <v>0</v>
      </c>
      <c r="J38" s="3">
        <f>'IPF ACS to ASIM'!J871</f>
        <v>0</v>
      </c>
      <c r="K38" s="3">
        <f>'IPF ACS to ASIM'!K871</f>
        <v>0</v>
      </c>
      <c r="L38" s="3">
        <f>'IPF ACS to ASIM'!L871</f>
        <v>0</v>
      </c>
      <c r="M38" s="3">
        <f>'IPF ACS to ASIM'!M871</f>
        <v>0</v>
      </c>
      <c r="N38" s="3">
        <f>'IPF ACS to ASIM'!N871</f>
        <v>0</v>
      </c>
      <c r="O38" s="3">
        <f>'IPF ACS to ASIM'!O871</f>
        <v>2845.498955132527</v>
      </c>
      <c r="P38" s="3">
        <f>'IPF ACS to ASIM'!P871</f>
        <v>0</v>
      </c>
      <c r="Q38" s="3">
        <f>'IPF ACS to ASIM'!Q871</f>
        <v>0</v>
      </c>
      <c r="R38" s="3">
        <f>'IPF ACS to ASIM'!R871</f>
        <v>0</v>
      </c>
      <c r="S38" s="3">
        <f>'IPF ACS to ASIM'!S871</f>
        <v>0</v>
      </c>
      <c r="T38" s="3">
        <f>'IPF ACS to ASIM'!T871</f>
        <v>0</v>
      </c>
      <c r="U38" s="3">
        <f>'IPF ACS to ASIM'!U871</f>
        <v>443.28187421903186</v>
      </c>
      <c r="V38" s="3">
        <f>'IPF ACS to ASIM'!V871</f>
        <v>0</v>
      </c>
      <c r="W38" s="3">
        <f>'IPF ACS to ASIM'!W871</f>
        <v>0</v>
      </c>
      <c r="X38" s="3">
        <f>'IPF ACS to ASIM'!X871</f>
        <v>35.156656861642176</v>
      </c>
      <c r="Y38" s="3">
        <f>'IPF ACS to ASIM'!Y871</f>
        <v>0</v>
      </c>
      <c r="Z38" s="3">
        <f>'IPF ACS to ASIM'!Z871</f>
        <v>0</v>
      </c>
      <c r="AA38" s="3">
        <f>'IPF ACS to ASIM'!AA871</f>
        <v>0</v>
      </c>
      <c r="AB38" s="3">
        <f>'IPF ACS to ASIM'!AB871</f>
        <v>0</v>
      </c>
      <c r="AC38" s="3">
        <f>'IPF ACS to ASIM'!AC871</f>
        <v>0</v>
      </c>
      <c r="AD38" s="3">
        <f>'IPF ACS to ASIM'!AD871</f>
        <v>0</v>
      </c>
      <c r="AE38" s="3">
        <f>'IPF ACS to ASIM'!AE871</f>
        <v>0</v>
      </c>
      <c r="AF38" s="3">
        <f>'IPF ACS to ASIM'!AF871</f>
        <v>0</v>
      </c>
      <c r="AG38" s="3">
        <f>'IPF ACS to ASIM'!AG871</f>
        <v>0</v>
      </c>
      <c r="AH38" s="3">
        <f>'IPF ACS to ASIM'!AH871</f>
        <v>0</v>
      </c>
      <c r="AI38" s="3">
        <f>'IPF ACS to ASIM'!AI871</f>
        <v>0</v>
      </c>
      <c r="AJ38" s="3">
        <f>'IPF ACS to ASIM'!AJ871</f>
        <v>0</v>
      </c>
      <c r="AK38" s="3">
        <f>'IPF ACS to ASIM'!AK871</f>
        <v>0</v>
      </c>
      <c r="AL38" s="3">
        <f>'IPF ACS to ASIM'!AL871</f>
        <v>1869.2462641708858</v>
      </c>
      <c r="AM38" s="3">
        <f>'IPF ACS to ASIM'!AM871</f>
        <v>18.83679762930489</v>
      </c>
      <c r="AN38" s="3">
        <f>'IPF ACS to ASIM'!AN871</f>
        <v>0</v>
      </c>
      <c r="AO38" s="3">
        <f>'IPF ACS to ASIM'!AO871</f>
        <v>0</v>
      </c>
      <c r="AP38" s="3">
        <f>'IPF ACS to ASIM'!AP871</f>
        <v>0</v>
      </c>
      <c r="AQ38" s="3">
        <f>'IPF ACS to ASIM'!AQ871</f>
        <v>5.5534361053916843</v>
      </c>
      <c r="AR38" s="3">
        <f>'IPF ACS to ASIM'!AR871</f>
        <v>0</v>
      </c>
      <c r="AS38" s="3">
        <f>'IPF ACS to ASIM'!AS871</f>
        <v>0</v>
      </c>
      <c r="AT38" s="3">
        <f>'IPF ACS to ASIM'!AT871</f>
        <v>6759.9999999999991</v>
      </c>
      <c r="AU38" s="3">
        <f>'IPF ACS to ASIM'!AU871</f>
        <v>6760</v>
      </c>
      <c r="AV38" s="3"/>
      <c r="AW38" s="3"/>
      <c r="AX38" s="3"/>
      <c r="AY38" s="3"/>
      <c r="AZ38" s="3"/>
      <c r="BA38" s="3"/>
    </row>
    <row r="39" spans="1:53" x14ac:dyDescent="0.25">
      <c r="A39" s="6" t="str">
        <f>'IPF ACS to ASIM'!A872</f>
        <v>Payette County</v>
      </c>
      <c r="B39" s="3">
        <f>'IPF ACS to ASIM'!B872</f>
        <v>2305.7580476196604</v>
      </c>
      <c r="C39" s="3">
        <f>'IPF ACS to ASIM'!C872</f>
        <v>60.396608201076297</v>
      </c>
      <c r="D39" s="3">
        <f>'IPF ACS to ASIM'!D872</f>
        <v>0</v>
      </c>
      <c r="E39" s="3">
        <f>'IPF ACS to ASIM'!E872</f>
        <v>0</v>
      </c>
      <c r="F39" s="3">
        <f>'IPF ACS to ASIM'!F872</f>
        <v>0</v>
      </c>
      <c r="G39" s="3">
        <f>'IPF ACS to ASIM'!G872</f>
        <v>0</v>
      </c>
      <c r="H39" s="3">
        <f>'IPF ACS to ASIM'!H872</f>
        <v>0</v>
      </c>
      <c r="I39" s="3">
        <f>'IPF ACS to ASIM'!I872</f>
        <v>0</v>
      </c>
      <c r="J39" s="3">
        <f>'IPF ACS to ASIM'!J872</f>
        <v>0</v>
      </c>
      <c r="K39" s="3">
        <f>'IPF ACS to ASIM'!K872</f>
        <v>0</v>
      </c>
      <c r="L39" s="3">
        <f>'IPF ACS to ASIM'!L872</f>
        <v>0</v>
      </c>
      <c r="M39" s="3">
        <f>'IPF ACS to ASIM'!M872</f>
        <v>0</v>
      </c>
      <c r="N39" s="3">
        <f>'IPF ACS to ASIM'!N872</f>
        <v>0</v>
      </c>
      <c r="O39" s="3">
        <f>'IPF ACS to ASIM'!O872</f>
        <v>3967.3978222102915</v>
      </c>
      <c r="P39" s="3">
        <f>'IPF ACS to ASIM'!P872</f>
        <v>0</v>
      </c>
      <c r="Q39" s="3">
        <f>'IPF ACS to ASIM'!Q872</f>
        <v>0</v>
      </c>
      <c r="R39" s="3">
        <f>'IPF ACS to ASIM'!R872</f>
        <v>0</v>
      </c>
      <c r="S39" s="3">
        <f>'IPF ACS to ASIM'!S872</f>
        <v>0</v>
      </c>
      <c r="T39" s="3">
        <f>'IPF ACS to ASIM'!T872</f>
        <v>0</v>
      </c>
      <c r="U39" s="3">
        <f>'IPF ACS to ASIM'!U872</f>
        <v>0</v>
      </c>
      <c r="V39" s="3">
        <f>'IPF ACS to ASIM'!V872</f>
        <v>0</v>
      </c>
      <c r="W39" s="3">
        <f>'IPF ACS to ASIM'!W872</f>
        <v>0</v>
      </c>
      <c r="X39" s="3">
        <f>'IPF ACS to ASIM'!X872</f>
        <v>151.22353039163434</v>
      </c>
      <c r="Y39" s="3">
        <f>'IPF ACS to ASIM'!Y872</f>
        <v>0</v>
      </c>
      <c r="Z39" s="3">
        <f>'IPF ACS to ASIM'!Z872</f>
        <v>0</v>
      </c>
      <c r="AA39" s="3">
        <f>'IPF ACS to ASIM'!AA872</f>
        <v>0</v>
      </c>
      <c r="AB39" s="3">
        <f>'IPF ACS to ASIM'!AB872</f>
        <v>0</v>
      </c>
      <c r="AC39" s="3">
        <f>'IPF ACS to ASIM'!AC872</f>
        <v>0</v>
      </c>
      <c r="AD39" s="3">
        <f>'IPF ACS to ASIM'!AD872</f>
        <v>0</v>
      </c>
      <c r="AE39" s="3">
        <f>'IPF ACS to ASIM'!AE872</f>
        <v>0</v>
      </c>
      <c r="AF39" s="3">
        <f>'IPF ACS to ASIM'!AF872</f>
        <v>0</v>
      </c>
      <c r="AG39" s="3">
        <f>'IPF ACS to ASIM'!AG872</f>
        <v>0</v>
      </c>
      <c r="AH39" s="3">
        <f>'IPF ACS to ASIM'!AH872</f>
        <v>0</v>
      </c>
      <c r="AI39" s="3">
        <f>'IPF ACS to ASIM'!AI872</f>
        <v>0</v>
      </c>
      <c r="AJ39" s="3">
        <f>'IPF ACS to ASIM'!AJ872</f>
        <v>0</v>
      </c>
      <c r="AK39" s="3">
        <f>'IPF ACS to ASIM'!AK872</f>
        <v>0</v>
      </c>
      <c r="AL39" s="3">
        <f>'IPF ACS to ASIM'!AL872</f>
        <v>0</v>
      </c>
      <c r="AM39" s="3">
        <f>'IPF ACS to ASIM'!AM872</f>
        <v>6381.7713357458442</v>
      </c>
      <c r="AN39" s="3">
        <f>'IPF ACS to ASIM'!AN872</f>
        <v>0</v>
      </c>
      <c r="AO39" s="3">
        <f>'IPF ACS to ASIM'!AO872</f>
        <v>0</v>
      </c>
      <c r="AP39" s="3">
        <f>'IPF ACS to ASIM'!AP872</f>
        <v>0</v>
      </c>
      <c r="AQ39" s="3">
        <f>'IPF ACS to ASIM'!AQ872</f>
        <v>0</v>
      </c>
      <c r="AR39" s="3">
        <f>'IPF ACS to ASIM'!AR872</f>
        <v>0</v>
      </c>
      <c r="AS39" s="3">
        <f>'IPF ACS to ASIM'!AS872</f>
        <v>168.45265583149208</v>
      </c>
      <c r="AT39" s="3">
        <f>'IPF ACS to ASIM'!AT872</f>
        <v>13034.999999999998</v>
      </c>
      <c r="AU39" s="3">
        <f>'IPF ACS to ASIM'!AU872</f>
        <v>13035</v>
      </c>
      <c r="AV39" s="3"/>
      <c r="AW39" s="3"/>
      <c r="AX39" s="3"/>
      <c r="AY39" s="3"/>
      <c r="AZ39" s="3"/>
      <c r="BA39" s="3"/>
    </row>
    <row r="40" spans="1:53" x14ac:dyDescent="0.25">
      <c r="A40" s="6" t="str">
        <f>'IPF ACS to ASIM'!A873</f>
        <v>Power County</v>
      </c>
      <c r="B40" s="3">
        <f>'IPF ACS to ASIM'!B873</f>
        <v>0</v>
      </c>
      <c r="C40" s="3">
        <f>'IPF ACS to ASIM'!C873</f>
        <v>0</v>
      </c>
      <c r="D40" s="3">
        <f>'IPF ACS to ASIM'!D873</f>
        <v>1662.3709756051219</v>
      </c>
      <c r="E40" s="3">
        <f>'IPF ACS to ASIM'!E873</f>
        <v>0</v>
      </c>
      <c r="F40" s="3">
        <f>'IPF ACS to ASIM'!F873</f>
        <v>0</v>
      </c>
      <c r="G40" s="3">
        <f>'IPF ACS to ASIM'!G873</f>
        <v>595.87730986662723</v>
      </c>
      <c r="H40" s="3">
        <f>'IPF ACS to ASIM'!H873</f>
        <v>0</v>
      </c>
      <c r="I40" s="3">
        <f>'IPF ACS to ASIM'!I873</f>
        <v>0</v>
      </c>
      <c r="J40" s="3">
        <f>'IPF ACS to ASIM'!J873</f>
        <v>0</v>
      </c>
      <c r="K40" s="3">
        <f>'IPF ACS to ASIM'!K873</f>
        <v>126.02475888259151</v>
      </c>
      <c r="L40" s="3">
        <f>'IPF ACS to ASIM'!L873</f>
        <v>0</v>
      </c>
      <c r="M40" s="3">
        <f>'IPF ACS to ASIM'!M873</f>
        <v>0</v>
      </c>
      <c r="N40" s="3">
        <f>'IPF ACS to ASIM'!N873</f>
        <v>0</v>
      </c>
      <c r="O40" s="3">
        <f>'IPF ACS to ASIM'!O873</f>
        <v>0</v>
      </c>
      <c r="P40" s="3">
        <f>'IPF ACS to ASIM'!P873</f>
        <v>0</v>
      </c>
      <c r="Q40" s="3">
        <f>'IPF ACS to ASIM'!Q873</f>
        <v>0.9808634457106199</v>
      </c>
      <c r="R40" s="3">
        <f>'IPF ACS to ASIM'!R873</f>
        <v>0</v>
      </c>
      <c r="S40" s="3">
        <f>'IPF ACS to ASIM'!S873</f>
        <v>0</v>
      </c>
      <c r="T40" s="3">
        <f>'IPF ACS to ASIM'!T873</f>
        <v>0</v>
      </c>
      <c r="U40" s="3">
        <f>'IPF ACS to ASIM'!U873</f>
        <v>0</v>
      </c>
      <c r="V40" s="3">
        <f>'IPF ACS to ASIM'!V873</f>
        <v>0</v>
      </c>
      <c r="W40" s="3">
        <f>'IPF ACS to ASIM'!W873</f>
        <v>0</v>
      </c>
      <c r="X40" s="3">
        <f>'IPF ACS to ASIM'!X873</f>
        <v>0</v>
      </c>
      <c r="Y40" s="3">
        <f>'IPF ACS to ASIM'!Y873</f>
        <v>0</v>
      </c>
      <c r="Z40" s="3">
        <f>'IPF ACS to ASIM'!Z873</f>
        <v>0</v>
      </c>
      <c r="AA40" s="3">
        <f>'IPF ACS to ASIM'!AA873</f>
        <v>0</v>
      </c>
      <c r="AB40" s="3">
        <f>'IPF ACS to ASIM'!AB873</f>
        <v>0</v>
      </c>
      <c r="AC40" s="3">
        <f>'IPF ACS to ASIM'!AC873</f>
        <v>0</v>
      </c>
      <c r="AD40" s="3">
        <f>'IPF ACS to ASIM'!AD873</f>
        <v>0</v>
      </c>
      <c r="AE40" s="3">
        <f>'IPF ACS to ASIM'!AE873</f>
        <v>0</v>
      </c>
      <c r="AF40" s="3">
        <f>'IPF ACS to ASIM'!AF873</f>
        <v>0</v>
      </c>
      <c r="AG40" s="3">
        <f>'IPF ACS to ASIM'!AG873</f>
        <v>0</v>
      </c>
      <c r="AH40" s="3">
        <f>'IPF ACS to ASIM'!AH873</f>
        <v>0</v>
      </c>
      <c r="AI40" s="3">
        <f>'IPF ACS to ASIM'!AI873</f>
        <v>0</v>
      </c>
      <c r="AJ40" s="3">
        <f>'IPF ACS to ASIM'!AJ873</f>
        <v>0</v>
      </c>
      <c r="AK40" s="3">
        <f>'IPF ACS to ASIM'!AK873</f>
        <v>0</v>
      </c>
      <c r="AL40" s="3">
        <f>'IPF ACS to ASIM'!AL873</f>
        <v>0</v>
      </c>
      <c r="AM40" s="3">
        <f>'IPF ACS to ASIM'!AM873</f>
        <v>0</v>
      </c>
      <c r="AN40" s="3">
        <f>'IPF ACS to ASIM'!AN873</f>
        <v>1749.7460921999484</v>
      </c>
      <c r="AO40" s="3">
        <f>'IPF ACS to ASIM'!AO873</f>
        <v>0</v>
      </c>
      <c r="AP40" s="3">
        <f>'IPF ACS to ASIM'!AP873</f>
        <v>0</v>
      </c>
      <c r="AQ40" s="3">
        <f>'IPF ACS to ASIM'!AQ873</f>
        <v>0</v>
      </c>
      <c r="AR40" s="3">
        <f>'IPF ACS to ASIM'!AR873</f>
        <v>0</v>
      </c>
      <c r="AS40" s="3">
        <f>'IPF ACS to ASIM'!AS873</f>
        <v>0</v>
      </c>
      <c r="AT40" s="3">
        <f>'IPF ACS to ASIM'!AT873</f>
        <v>4135</v>
      </c>
      <c r="AU40" s="3">
        <f>'IPF ACS to ASIM'!AU873</f>
        <v>4135</v>
      </c>
      <c r="AV40" s="3"/>
      <c r="AW40" s="3"/>
      <c r="AX40" s="3"/>
      <c r="AY40" s="3"/>
      <c r="AZ40" s="3"/>
      <c r="BA40" s="3"/>
    </row>
    <row r="41" spans="1:53" x14ac:dyDescent="0.25">
      <c r="A41" s="6" t="str">
        <f>'IPF ACS to ASIM'!A874</f>
        <v>Shoshone County</v>
      </c>
      <c r="B41" s="3">
        <f>'IPF ACS to ASIM'!B874</f>
        <v>0</v>
      </c>
      <c r="C41" s="3">
        <f>'IPF ACS to ASIM'!C874</f>
        <v>0</v>
      </c>
      <c r="D41" s="3">
        <f>'IPF ACS to ASIM'!D874</f>
        <v>0</v>
      </c>
      <c r="E41" s="3">
        <f>'IPF ACS to ASIM'!E874</f>
        <v>0</v>
      </c>
      <c r="F41" s="3">
        <f>'IPF ACS to ASIM'!F874</f>
        <v>121.06074383745901</v>
      </c>
      <c r="G41" s="3">
        <f>'IPF ACS to ASIM'!G874</f>
        <v>0</v>
      </c>
      <c r="H41" s="3">
        <f>'IPF ACS to ASIM'!H874</f>
        <v>0</v>
      </c>
      <c r="I41" s="3">
        <f>'IPF ACS to ASIM'!I874</f>
        <v>0</v>
      </c>
      <c r="J41" s="3">
        <f>'IPF ACS to ASIM'!J874</f>
        <v>7.4523929493382042</v>
      </c>
      <c r="K41" s="3">
        <f>'IPF ACS to ASIM'!K874</f>
        <v>0</v>
      </c>
      <c r="L41" s="3">
        <f>'IPF ACS to ASIM'!L874</f>
        <v>0</v>
      </c>
      <c r="M41" s="3">
        <f>'IPF ACS to ASIM'!M874</f>
        <v>0</v>
      </c>
      <c r="N41" s="3">
        <f>'IPF ACS to ASIM'!N874</f>
        <v>0</v>
      </c>
      <c r="O41" s="3">
        <f>'IPF ACS to ASIM'!O874</f>
        <v>0</v>
      </c>
      <c r="P41" s="3">
        <f>'IPF ACS to ASIM'!P874</f>
        <v>0</v>
      </c>
      <c r="Q41" s="3">
        <f>'IPF ACS to ASIM'!Q874</f>
        <v>0</v>
      </c>
      <c r="R41" s="3">
        <f>'IPF ACS to ASIM'!R874</f>
        <v>0</v>
      </c>
      <c r="S41" s="3">
        <f>'IPF ACS to ASIM'!S874</f>
        <v>0</v>
      </c>
      <c r="T41" s="3">
        <f>'IPF ACS to ASIM'!T874</f>
        <v>0</v>
      </c>
      <c r="U41" s="3">
        <f>'IPF ACS to ASIM'!U874</f>
        <v>0</v>
      </c>
      <c r="V41" s="3">
        <f>'IPF ACS to ASIM'!V874</f>
        <v>0</v>
      </c>
      <c r="W41" s="3">
        <f>'IPF ACS to ASIM'!W874</f>
        <v>0</v>
      </c>
      <c r="X41" s="3">
        <f>'IPF ACS to ASIM'!X874</f>
        <v>0</v>
      </c>
      <c r="Y41" s="3">
        <f>'IPF ACS to ASIM'!Y874</f>
        <v>0</v>
      </c>
      <c r="Z41" s="3">
        <f>'IPF ACS to ASIM'!Z874</f>
        <v>0</v>
      </c>
      <c r="AA41" s="3">
        <f>'IPF ACS to ASIM'!AA874</f>
        <v>0</v>
      </c>
      <c r="AB41" s="3">
        <f>'IPF ACS to ASIM'!AB874</f>
        <v>0</v>
      </c>
      <c r="AC41" s="3">
        <f>'IPF ACS to ASIM'!AC874</f>
        <v>2248.0403815504969</v>
      </c>
      <c r="AD41" s="3">
        <f>'IPF ACS to ASIM'!AD874</f>
        <v>8.4498835085339845</v>
      </c>
      <c r="AE41" s="3">
        <f>'IPF ACS to ASIM'!AE874</f>
        <v>0</v>
      </c>
      <c r="AF41" s="3">
        <f>'IPF ACS to ASIM'!AF874</f>
        <v>0</v>
      </c>
      <c r="AG41" s="3">
        <f>'IPF ACS to ASIM'!AG874</f>
        <v>0</v>
      </c>
      <c r="AH41" s="3">
        <f>'IPF ACS to ASIM'!AH874</f>
        <v>0</v>
      </c>
      <c r="AI41" s="3">
        <f>'IPF ACS to ASIM'!AI874</f>
        <v>0</v>
      </c>
      <c r="AJ41" s="3">
        <f>'IPF ACS to ASIM'!AJ874</f>
        <v>21.675630061700193</v>
      </c>
      <c r="AK41" s="3">
        <f>'IPF ACS to ASIM'!AK874</f>
        <v>0</v>
      </c>
      <c r="AL41" s="3">
        <f>'IPF ACS to ASIM'!AL874</f>
        <v>0</v>
      </c>
      <c r="AM41" s="3">
        <f>'IPF ACS to ASIM'!AM874</f>
        <v>0</v>
      </c>
      <c r="AN41" s="3">
        <f>'IPF ACS to ASIM'!AN874</f>
        <v>0</v>
      </c>
      <c r="AO41" s="3">
        <f>'IPF ACS to ASIM'!AO874</f>
        <v>4728.320968092472</v>
      </c>
      <c r="AP41" s="3">
        <f>'IPF ACS to ASIM'!AP874</f>
        <v>0</v>
      </c>
      <c r="AQ41" s="3">
        <f>'IPF ACS to ASIM'!AQ874</f>
        <v>0</v>
      </c>
      <c r="AR41" s="3">
        <f>'IPF ACS to ASIM'!AR874</f>
        <v>0</v>
      </c>
      <c r="AS41" s="3">
        <f>'IPF ACS to ASIM'!AS874</f>
        <v>0</v>
      </c>
      <c r="AT41" s="3">
        <f>'IPF ACS to ASIM'!AT874</f>
        <v>7135</v>
      </c>
      <c r="AU41" s="3">
        <f>'IPF ACS to ASIM'!AU874</f>
        <v>7135</v>
      </c>
      <c r="AV41" s="3"/>
      <c r="AW41" s="3"/>
      <c r="AX41" s="3"/>
      <c r="AY41" s="3"/>
      <c r="AZ41" s="3"/>
      <c r="BA41" s="3"/>
    </row>
    <row r="42" spans="1:53" x14ac:dyDescent="0.25">
      <c r="A42" s="6" t="str">
        <f>'IPF ACS to ASIM'!A875</f>
        <v>Teton County</v>
      </c>
      <c r="B42" s="3">
        <f>'IPF ACS to ASIM'!B875</f>
        <v>0</v>
      </c>
      <c r="C42" s="3">
        <f>'IPF ACS to ASIM'!C875</f>
        <v>0</v>
      </c>
      <c r="D42" s="3">
        <f>'IPF ACS to ASIM'!D875</f>
        <v>0</v>
      </c>
      <c r="E42" s="3">
        <f>'IPF ACS to ASIM'!E875</f>
        <v>0</v>
      </c>
      <c r="F42" s="3">
        <f>'IPF ACS to ASIM'!F875</f>
        <v>0</v>
      </c>
      <c r="G42" s="3">
        <f>'IPF ACS to ASIM'!G875</f>
        <v>0</v>
      </c>
      <c r="H42" s="3">
        <f>'IPF ACS to ASIM'!H875</f>
        <v>0</v>
      </c>
      <c r="I42" s="3">
        <f>'IPF ACS to ASIM'!I875</f>
        <v>0</v>
      </c>
      <c r="J42" s="3">
        <f>'IPF ACS to ASIM'!J875</f>
        <v>0</v>
      </c>
      <c r="K42" s="3">
        <f>'IPF ACS to ASIM'!K875</f>
        <v>2856.1123624693801</v>
      </c>
      <c r="L42" s="3">
        <f>'IPF ACS to ASIM'!L875</f>
        <v>0</v>
      </c>
      <c r="M42" s="3">
        <f>'IPF ACS to ASIM'!M875</f>
        <v>0</v>
      </c>
      <c r="N42" s="3">
        <f>'IPF ACS to ASIM'!N875</f>
        <v>0</v>
      </c>
      <c r="O42" s="3">
        <f>'IPF ACS to ASIM'!O875</f>
        <v>0</v>
      </c>
      <c r="P42" s="3">
        <f>'IPF ACS to ASIM'!P875</f>
        <v>0</v>
      </c>
      <c r="Q42" s="3">
        <f>'IPF ACS to ASIM'!Q875</f>
        <v>0</v>
      </c>
      <c r="R42" s="3">
        <f>'IPF ACS to ASIM'!R875</f>
        <v>0</v>
      </c>
      <c r="S42" s="3">
        <f>'IPF ACS to ASIM'!S875</f>
        <v>0</v>
      </c>
      <c r="T42" s="3">
        <f>'IPF ACS to ASIM'!T875</f>
        <v>0</v>
      </c>
      <c r="U42" s="3">
        <f>'IPF ACS to ASIM'!U875</f>
        <v>0</v>
      </c>
      <c r="V42" s="3">
        <f>'IPF ACS to ASIM'!V875</f>
        <v>0</v>
      </c>
      <c r="W42" s="3">
        <f>'IPF ACS to ASIM'!W875</f>
        <v>464.05427468952843</v>
      </c>
      <c r="X42" s="3">
        <f>'IPF ACS to ASIM'!X875</f>
        <v>0</v>
      </c>
      <c r="Y42" s="3">
        <f>'IPF ACS to ASIM'!Y875</f>
        <v>0</v>
      </c>
      <c r="Z42" s="3">
        <f>'IPF ACS to ASIM'!Z875</f>
        <v>0</v>
      </c>
      <c r="AA42" s="3">
        <f>'IPF ACS to ASIM'!AA875</f>
        <v>142.50218978643096</v>
      </c>
      <c r="AB42" s="3">
        <f>'IPF ACS to ASIM'!AB875</f>
        <v>0</v>
      </c>
      <c r="AC42" s="3">
        <f>'IPF ACS to ASIM'!AC875</f>
        <v>0</v>
      </c>
      <c r="AD42" s="3">
        <f>'IPF ACS to ASIM'!AD875</f>
        <v>0</v>
      </c>
      <c r="AE42" s="3">
        <f>'IPF ACS to ASIM'!AE875</f>
        <v>0</v>
      </c>
      <c r="AF42" s="3">
        <f>'IPF ACS to ASIM'!AF875</f>
        <v>0</v>
      </c>
      <c r="AG42" s="3">
        <f>'IPF ACS to ASIM'!AG875</f>
        <v>0</v>
      </c>
      <c r="AH42" s="3">
        <f>'IPF ACS to ASIM'!AH875</f>
        <v>215.93856419908914</v>
      </c>
      <c r="AI42" s="3">
        <f>'IPF ACS to ASIM'!AI875</f>
        <v>0</v>
      </c>
      <c r="AJ42" s="3">
        <f>'IPF ACS to ASIM'!AJ875</f>
        <v>0</v>
      </c>
      <c r="AK42" s="3">
        <f>'IPF ACS to ASIM'!AK875</f>
        <v>0</v>
      </c>
      <c r="AL42" s="3">
        <f>'IPF ACS to ASIM'!AL875</f>
        <v>0</v>
      </c>
      <c r="AM42" s="3">
        <f>'IPF ACS to ASIM'!AM875</f>
        <v>0</v>
      </c>
      <c r="AN42" s="3">
        <f>'IPF ACS to ASIM'!AN875</f>
        <v>0</v>
      </c>
      <c r="AO42" s="3">
        <f>'IPF ACS to ASIM'!AO875</f>
        <v>0</v>
      </c>
      <c r="AP42" s="3">
        <f>'IPF ACS to ASIM'!AP875</f>
        <v>3554.3926088555718</v>
      </c>
      <c r="AQ42" s="3">
        <f>'IPF ACS to ASIM'!AQ875</f>
        <v>0</v>
      </c>
      <c r="AR42" s="3">
        <f>'IPF ACS to ASIM'!AR875</f>
        <v>0</v>
      </c>
      <c r="AS42" s="3">
        <f>'IPF ACS to ASIM'!AS875</f>
        <v>0</v>
      </c>
      <c r="AT42" s="3">
        <f>'IPF ACS to ASIM'!AT875</f>
        <v>7233</v>
      </c>
      <c r="AU42" s="3">
        <f>'IPF ACS to ASIM'!AU875</f>
        <v>7233</v>
      </c>
      <c r="AV42" s="3"/>
      <c r="AW42" s="3"/>
      <c r="AX42" s="3"/>
      <c r="AY42" s="3"/>
      <c r="AZ42" s="3"/>
      <c r="BA42" s="3"/>
    </row>
    <row r="43" spans="1:53" x14ac:dyDescent="0.25">
      <c r="A43" s="6" t="str">
        <f>'IPF ACS to ASIM'!A876</f>
        <v>Twin Falls County</v>
      </c>
      <c r="B43" s="3">
        <f>'IPF ACS to ASIM'!B876</f>
        <v>2015.7112839178149</v>
      </c>
      <c r="C43" s="3">
        <f>'IPF ACS to ASIM'!C876</f>
        <v>0</v>
      </c>
      <c r="D43" s="3">
        <f>'IPF ACS to ASIM'!D876</f>
        <v>50.828677364465683</v>
      </c>
      <c r="E43" s="3">
        <f>'IPF ACS to ASIM'!E876</f>
        <v>0</v>
      </c>
      <c r="F43" s="3">
        <f>'IPF ACS to ASIM'!F876</f>
        <v>0</v>
      </c>
      <c r="G43" s="3">
        <f>'IPF ACS to ASIM'!G876</f>
        <v>90.679609636954581</v>
      </c>
      <c r="H43" s="3">
        <f>'IPF ACS to ASIM'!H876</f>
        <v>690.69357672309786</v>
      </c>
      <c r="I43" s="3">
        <f>'IPF ACS to ASIM'!I876</f>
        <v>0</v>
      </c>
      <c r="J43" s="3">
        <f>'IPF ACS to ASIM'!J876</f>
        <v>0</v>
      </c>
      <c r="K43" s="3">
        <f>'IPF ACS to ASIM'!K876</f>
        <v>1624.8228098144182</v>
      </c>
      <c r="L43" s="3">
        <f>'IPF ACS to ASIM'!L876</f>
        <v>0</v>
      </c>
      <c r="M43" s="3">
        <f>'IPF ACS to ASIM'!M876</f>
        <v>0</v>
      </c>
      <c r="N43" s="3">
        <f>'IPF ACS to ASIM'!N876</f>
        <v>0</v>
      </c>
      <c r="O43" s="3">
        <f>'IPF ACS to ASIM'!O876</f>
        <v>0</v>
      </c>
      <c r="P43" s="3">
        <f>'IPF ACS to ASIM'!P876</f>
        <v>0</v>
      </c>
      <c r="Q43" s="3">
        <f>'IPF ACS to ASIM'!Q876</f>
        <v>552.38428097015287</v>
      </c>
      <c r="R43" s="3">
        <f>'IPF ACS to ASIM'!R876</f>
        <v>0</v>
      </c>
      <c r="S43" s="3">
        <f>'IPF ACS to ASIM'!S876</f>
        <v>0</v>
      </c>
      <c r="T43" s="3">
        <f>'IPF ACS to ASIM'!T876</f>
        <v>0</v>
      </c>
      <c r="U43" s="3">
        <f>'IPF ACS to ASIM'!U876</f>
        <v>0</v>
      </c>
      <c r="V43" s="3">
        <f>'IPF ACS to ASIM'!V876</f>
        <v>0</v>
      </c>
      <c r="W43" s="3">
        <f>'IPF ACS to ASIM'!W876</f>
        <v>0</v>
      </c>
      <c r="X43" s="3">
        <f>'IPF ACS to ASIM'!X876</f>
        <v>0</v>
      </c>
      <c r="Y43" s="3">
        <f>'IPF ACS to ASIM'!Y876</f>
        <v>1539.1337075796159</v>
      </c>
      <c r="Z43" s="3">
        <f>'IPF ACS to ASIM'!Z876</f>
        <v>0</v>
      </c>
      <c r="AA43" s="3">
        <f>'IPF ACS to ASIM'!AA876</f>
        <v>0</v>
      </c>
      <c r="AB43" s="3">
        <f>'IPF ACS to ASIM'!AB876</f>
        <v>3453.7644195086796</v>
      </c>
      <c r="AC43" s="3">
        <f>'IPF ACS to ASIM'!AC876</f>
        <v>0</v>
      </c>
      <c r="AD43" s="3">
        <f>'IPF ACS to ASIM'!AD876</f>
        <v>0</v>
      </c>
      <c r="AE43" s="3">
        <f>'IPF ACS to ASIM'!AE876</f>
        <v>0</v>
      </c>
      <c r="AF43" s="3">
        <f>'IPF ACS to ASIM'!AF876</f>
        <v>0</v>
      </c>
      <c r="AG43" s="3">
        <f>'IPF ACS to ASIM'!AG876</f>
        <v>210.19111058088401</v>
      </c>
      <c r="AH43" s="3">
        <f>'IPF ACS to ASIM'!AH876</f>
        <v>0</v>
      </c>
      <c r="AI43" s="3">
        <f>'IPF ACS to ASIM'!AI876</f>
        <v>240.55912149124487</v>
      </c>
      <c r="AJ43" s="3">
        <f>'IPF ACS to ASIM'!AJ876</f>
        <v>0</v>
      </c>
      <c r="AK43" s="3">
        <f>'IPF ACS to ASIM'!AK876</f>
        <v>0</v>
      </c>
      <c r="AL43" s="3">
        <f>'IPF ACS to ASIM'!AL876</f>
        <v>0</v>
      </c>
      <c r="AM43" s="3">
        <f>'IPF ACS to ASIM'!AM876</f>
        <v>0</v>
      </c>
      <c r="AN43" s="3">
        <f>'IPF ACS to ASIM'!AN876</f>
        <v>58.637830211773775</v>
      </c>
      <c r="AO43" s="3">
        <f>'IPF ACS to ASIM'!AO876</f>
        <v>0</v>
      </c>
      <c r="AP43" s="3">
        <f>'IPF ACS to ASIM'!AP876</f>
        <v>0</v>
      </c>
      <c r="AQ43" s="3">
        <f>'IPF ACS to ASIM'!AQ876</f>
        <v>41985.116055694802</v>
      </c>
      <c r="AR43" s="3">
        <f>'IPF ACS to ASIM'!AR876</f>
        <v>120.47751650609155</v>
      </c>
      <c r="AS43" s="3">
        <f>'IPF ACS to ASIM'!AS876</f>
        <v>0</v>
      </c>
      <c r="AT43" s="3">
        <f>'IPF ACS to ASIM'!AT876</f>
        <v>52632.999999999993</v>
      </c>
      <c r="AU43" s="3">
        <f>'IPF ACS to ASIM'!AU876</f>
        <v>52633</v>
      </c>
      <c r="AV43" s="3"/>
      <c r="AW43" s="3"/>
      <c r="AX43" s="3"/>
      <c r="AY43" s="3"/>
      <c r="AZ43" s="3"/>
      <c r="BA43" s="3"/>
    </row>
    <row r="44" spans="1:53" x14ac:dyDescent="0.25">
      <c r="A44" s="6" t="str">
        <f>'IPF ACS to ASIM'!A877</f>
        <v>Valley County</v>
      </c>
      <c r="B44" s="3">
        <f>'IPF ACS to ASIM'!B877</f>
        <v>205.80906340382359</v>
      </c>
      <c r="C44" s="3">
        <f>'IPF ACS to ASIM'!C877</f>
        <v>0</v>
      </c>
      <c r="D44" s="3">
        <f>'IPF ACS to ASIM'!D877</f>
        <v>0</v>
      </c>
      <c r="E44" s="3">
        <f>'IPF ACS to ASIM'!E877</f>
        <v>0</v>
      </c>
      <c r="F44" s="3">
        <f>'IPF ACS to ASIM'!F877</f>
        <v>0</v>
      </c>
      <c r="G44" s="3">
        <f>'IPF ACS to ASIM'!G877</f>
        <v>0</v>
      </c>
      <c r="H44" s="3">
        <f>'IPF ACS to ASIM'!H877</f>
        <v>0</v>
      </c>
      <c r="I44" s="3">
        <f>'IPF ACS to ASIM'!I877</f>
        <v>0</v>
      </c>
      <c r="J44" s="3">
        <f>'IPF ACS to ASIM'!J877</f>
        <v>0</v>
      </c>
      <c r="K44" s="3">
        <f>'IPF ACS to ASIM'!K877</f>
        <v>0</v>
      </c>
      <c r="L44" s="3">
        <f>'IPF ACS to ASIM'!L877</f>
        <v>0</v>
      </c>
      <c r="M44" s="3">
        <f>'IPF ACS to ASIM'!M877</f>
        <v>0</v>
      </c>
      <c r="N44" s="3">
        <f>'IPF ACS to ASIM'!N877</f>
        <v>0</v>
      </c>
      <c r="O44" s="3">
        <f>'IPF ACS to ASIM'!O877</f>
        <v>98.905134309175551</v>
      </c>
      <c r="P44" s="3">
        <f>'IPF ACS to ASIM'!P877</f>
        <v>0</v>
      </c>
      <c r="Q44" s="3">
        <f>'IPF ACS to ASIM'!Q877</f>
        <v>0</v>
      </c>
      <c r="R44" s="3">
        <f>'IPF ACS to ASIM'!R877</f>
        <v>0</v>
      </c>
      <c r="S44" s="3">
        <f>'IPF ACS to ASIM'!S877</f>
        <v>0</v>
      </c>
      <c r="T44" s="3">
        <f>'IPF ACS to ASIM'!T877</f>
        <v>0</v>
      </c>
      <c r="U44" s="3">
        <f>'IPF ACS to ASIM'!U877</f>
        <v>0</v>
      </c>
      <c r="V44" s="3">
        <f>'IPF ACS to ASIM'!V877</f>
        <v>0</v>
      </c>
      <c r="W44" s="3">
        <f>'IPF ACS to ASIM'!W877</f>
        <v>0</v>
      </c>
      <c r="X44" s="3">
        <f>'IPF ACS to ASIM'!X877</f>
        <v>0</v>
      </c>
      <c r="Y44" s="3">
        <f>'IPF ACS to ASIM'!Y877</f>
        <v>0</v>
      </c>
      <c r="Z44" s="3">
        <f>'IPF ACS to ASIM'!Z877</f>
        <v>34.055217503516786</v>
      </c>
      <c r="AA44" s="3">
        <f>'IPF ACS to ASIM'!AA877</f>
        <v>0</v>
      </c>
      <c r="AB44" s="3">
        <f>'IPF ACS to ASIM'!AB877</f>
        <v>0</v>
      </c>
      <c r="AC44" s="3">
        <f>'IPF ACS to ASIM'!AC877</f>
        <v>0</v>
      </c>
      <c r="AD44" s="3">
        <f>'IPF ACS to ASIM'!AD877</f>
        <v>0</v>
      </c>
      <c r="AE44" s="3">
        <f>'IPF ACS to ASIM'!AE877</f>
        <v>0</v>
      </c>
      <c r="AF44" s="3">
        <f>'IPF ACS to ASIM'!AF877</f>
        <v>0</v>
      </c>
      <c r="AG44" s="3">
        <f>'IPF ACS to ASIM'!AG877</f>
        <v>0</v>
      </c>
      <c r="AH44" s="3">
        <f>'IPF ACS to ASIM'!AH877</f>
        <v>0</v>
      </c>
      <c r="AI44" s="3">
        <f>'IPF ACS to ASIM'!AI877</f>
        <v>0</v>
      </c>
      <c r="AJ44" s="3">
        <f>'IPF ACS to ASIM'!AJ877</f>
        <v>5.5066964104013518</v>
      </c>
      <c r="AK44" s="3">
        <f>'IPF ACS to ASIM'!AK877</f>
        <v>0</v>
      </c>
      <c r="AL44" s="3">
        <f>'IPF ACS to ASIM'!AL877</f>
        <v>0</v>
      </c>
      <c r="AM44" s="3">
        <f>'IPF ACS to ASIM'!AM877</f>
        <v>0</v>
      </c>
      <c r="AN44" s="3">
        <f>'IPF ACS to ASIM'!AN877</f>
        <v>0</v>
      </c>
      <c r="AO44" s="3">
        <f>'IPF ACS to ASIM'!AO877</f>
        <v>0</v>
      </c>
      <c r="AP44" s="3">
        <f>'IPF ACS to ASIM'!AP877</f>
        <v>0</v>
      </c>
      <c r="AQ44" s="3">
        <f>'IPF ACS to ASIM'!AQ877</f>
        <v>0</v>
      </c>
      <c r="AR44" s="3">
        <f>'IPF ACS to ASIM'!AR877</f>
        <v>6149.7238883730824</v>
      </c>
      <c r="AS44" s="3">
        <f>'IPF ACS to ASIM'!AS877</f>
        <v>0</v>
      </c>
      <c r="AT44" s="3">
        <f>'IPF ACS to ASIM'!AT877</f>
        <v>6494</v>
      </c>
      <c r="AU44" s="3">
        <f>'IPF ACS to ASIM'!AU877</f>
        <v>6494</v>
      </c>
      <c r="AV44" s="3"/>
      <c r="AW44" s="3"/>
      <c r="AX44" s="3"/>
      <c r="AY44" s="3"/>
      <c r="AZ44" s="3"/>
      <c r="BA44" s="3"/>
    </row>
    <row r="45" spans="1:53" x14ac:dyDescent="0.25">
      <c r="A45" s="6" t="str">
        <f>'IPF ACS to ASIM'!A878</f>
        <v>Washington County</v>
      </c>
      <c r="B45" s="3">
        <f>'IPF ACS to ASIM'!B878</f>
        <v>999.28256669504844</v>
      </c>
      <c r="C45" s="3">
        <f>'IPF ACS to ASIM'!C878</f>
        <v>94.161471210510612</v>
      </c>
      <c r="D45" s="3">
        <f>'IPF ACS to ASIM'!D878</f>
        <v>0</v>
      </c>
      <c r="E45" s="3">
        <f>'IPF ACS to ASIM'!E878</f>
        <v>0</v>
      </c>
      <c r="F45" s="3">
        <f>'IPF ACS to ASIM'!F878</f>
        <v>0</v>
      </c>
      <c r="G45" s="3">
        <f>'IPF ACS to ASIM'!G878</f>
        <v>0</v>
      </c>
      <c r="H45" s="3">
        <f>'IPF ACS to ASIM'!H878</f>
        <v>0</v>
      </c>
      <c r="I45" s="3">
        <f>'IPF ACS to ASIM'!I878</f>
        <v>0</v>
      </c>
      <c r="J45" s="3">
        <f>'IPF ACS to ASIM'!J878</f>
        <v>0</v>
      </c>
      <c r="K45" s="3">
        <f>'IPF ACS to ASIM'!K878</f>
        <v>0</v>
      </c>
      <c r="L45" s="3">
        <f>'IPF ACS to ASIM'!L878</f>
        <v>0</v>
      </c>
      <c r="M45" s="3">
        <f>'IPF ACS to ASIM'!M878</f>
        <v>0</v>
      </c>
      <c r="N45" s="3">
        <f>'IPF ACS to ASIM'!N878</f>
        <v>0</v>
      </c>
      <c r="O45" s="3">
        <f>'IPF ACS to ASIM'!O878</f>
        <v>421.85034736805488</v>
      </c>
      <c r="P45" s="3">
        <f>'IPF ACS to ASIM'!P878</f>
        <v>0</v>
      </c>
      <c r="Q45" s="3">
        <f>'IPF ACS to ASIM'!Q878</f>
        <v>0</v>
      </c>
      <c r="R45" s="3">
        <f>'IPF ACS to ASIM'!R878</f>
        <v>0</v>
      </c>
      <c r="S45" s="3">
        <f>'IPF ACS to ASIM'!S878</f>
        <v>0</v>
      </c>
      <c r="T45" s="3">
        <f>'IPF ACS to ASIM'!T878</f>
        <v>0</v>
      </c>
      <c r="U45" s="3">
        <f>'IPF ACS to ASIM'!U878</f>
        <v>0</v>
      </c>
      <c r="V45" s="3">
        <f>'IPF ACS to ASIM'!V878</f>
        <v>0</v>
      </c>
      <c r="W45" s="3">
        <f>'IPF ACS to ASIM'!W878</f>
        <v>0</v>
      </c>
      <c r="X45" s="3">
        <f>'IPF ACS to ASIM'!X878</f>
        <v>60.674917465014424</v>
      </c>
      <c r="Y45" s="3">
        <f>'IPF ACS to ASIM'!Y878</f>
        <v>0</v>
      </c>
      <c r="Z45" s="3">
        <f>'IPF ACS to ASIM'!Z878</f>
        <v>0</v>
      </c>
      <c r="AA45" s="3">
        <f>'IPF ACS to ASIM'!AA878</f>
        <v>0</v>
      </c>
      <c r="AB45" s="3">
        <f>'IPF ACS to ASIM'!AB878</f>
        <v>0</v>
      </c>
      <c r="AC45" s="3">
        <f>'IPF ACS to ASIM'!AC878</f>
        <v>0</v>
      </c>
      <c r="AD45" s="3">
        <f>'IPF ACS to ASIM'!AD878</f>
        <v>0</v>
      </c>
      <c r="AE45" s="3">
        <f>'IPF ACS to ASIM'!AE878</f>
        <v>0</v>
      </c>
      <c r="AF45" s="3">
        <f>'IPF ACS to ASIM'!AF878</f>
        <v>0</v>
      </c>
      <c r="AG45" s="3">
        <f>'IPF ACS to ASIM'!AG878</f>
        <v>0</v>
      </c>
      <c r="AH45" s="3">
        <f>'IPF ACS to ASIM'!AH878</f>
        <v>0</v>
      </c>
      <c r="AI45" s="3">
        <f>'IPF ACS to ASIM'!AI878</f>
        <v>0</v>
      </c>
      <c r="AJ45" s="3">
        <f>'IPF ACS to ASIM'!AJ878</f>
        <v>0</v>
      </c>
      <c r="AK45" s="3">
        <f>'IPF ACS to ASIM'!AK878</f>
        <v>0</v>
      </c>
      <c r="AL45" s="3">
        <f>'IPF ACS to ASIM'!AL878</f>
        <v>0</v>
      </c>
      <c r="AM45" s="3">
        <f>'IPF ACS to ASIM'!AM878</f>
        <v>208.62604791106799</v>
      </c>
      <c r="AN45" s="3">
        <f>'IPF ACS to ASIM'!AN878</f>
        <v>0</v>
      </c>
      <c r="AO45" s="3">
        <f>'IPF ACS to ASIM'!AO878</f>
        <v>0</v>
      </c>
      <c r="AP45" s="3">
        <f>'IPF ACS to ASIM'!AP878</f>
        <v>0</v>
      </c>
      <c r="AQ45" s="3">
        <f>'IPF ACS to ASIM'!AQ878</f>
        <v>0</v>
      </c>
      <c r="AR45" s="3">
        <f>'IPF ACS to ASIM'!AR878</f>
        <v>0</v>
      </c>
      <c r="AS45" s="3">
        <f>'IPF ACS to ASIM'!AS878</f>
        <v>3692.4046493503038</v>
      </c>
      <c r="AT45" s="3">
        <f>'IPF ACS to ASIM'!AT878</f>
        <v>5477</v>
      </c>
      <c r="AU45" s="3">
        <f>'IPF ACS to ASIM'!AU878</f>
        <v>5477</v>
      </c>
      <c r="AV45" s="3"/>
      <c r="AW45" s="3"/>
      <c r="AX45" s="3"/>
      <c r="AY45" s="3"/>
      <c r="AZ45" s="3"/>
      <c r="BA45" s="3"/>
    </row>
    <row r="46" spans="1:53" x14ac:dyDescent="0.25">
      <c r="A46" s="6" t="str">
        <f>'IPF ACS to ASIM'!A879</f>
        <v>ACS Total</v>
      </c>
      <c r="B46" s="3">
        <f>'IPF ACS to ASIM'!B879</f>
        <v>319285.7690600878</v>
      </c>
      <c r="C46" s="3">
        <f>'IPF ACS to ASIM'!C879</f>
        <v>2384.0943532706624</v>
      </c>
      <c r="D46" s="3">
        <f>'IPF ACS to ASIM'!D879</f>
        <v>46491.600589842077</v>
      </c>
      <c r="E46" s="3">
        <f>'IPF ACS to ASIM'!E879</f>
        <v>2799.0768891540179</v>
      </c>
      <c r="F46" s="3">
        <f>'IPF ACS to ASIM'!F879</f>
        <v>3412.8602167791123</v>
      </c>
      <c r="G46" s="3">
        <f>'IPF ACS to ASIM'!G879</f>
        <v>13913.619936055873</v>
      </c>
      <c r="H46" s="3">
        <f>'IPF ACS to ASIM'!H879</f>
        <v>16801.643876266247</v>
      </c>
      <c r="I46" s="3">
        <f>'IPF ACS to ASIM'!I879</f>
        <v>2242.4941593753038</v>
      </c>
      <c r="J46" s="3">
        <f>'IPF ACS to ASIM'!J879</f>
        <v>18177.388017219178</v>
      </c>
      <c r="K46" s="3">
        <f>'IPF ACS to ASIM'!K879</f>
        <v>92545.956220695385</v>
      </c>
      <c r="L46" s="3">
        <f>'IPF ACS to ASIM'!L879</f>
        <v>4684.8021138079175</v>
      </c>
      <c r="M46" s="3">
        <f>'IPF ACS to ASIM'!M879</f>
        <v>595.6076921769145</v>
      </c>
      <c r="N46" s="3">
        <f>'IPF ACS to ASIM'!N879</f>
        <v>330.48740884259723</v>
      </c>
      <c r="O46" s="3">
        <f>'IPF ACS to ASIM'!O879</f>
        <v>99952.088347267185</v>
      </c>
      <c r="P46" s="3">
        <f>'IPF ACS to ASIM'!P879</f>
        <v>3150.7355616239765</v>
      </c>
      <c r="Q46" s="3">
        <f>'IPF ACS to ASIM'!Q879</f>
        <v>13960.608309457715</v>
      </c>
      <c r="R46" s="3">
        <f>'IPF ACS to ASIM'!R879</f>
        <v>255.18839770778541</v>
      </c>
      <c r="S46" s="3">
        <f>'IPF ACS to ASIM'!S879</f>
        <v>3037.5925722856018</v>
      </c>
      <c r="T46" s="3">
        <f>'IPF ACS to ASIM'!T879</f>
        <v>1414.1189875058067</v>
      </c>
      <c r="U46" s="3">
        <f>'IPF ACS to ASIM'!U879</f>
        <v>15800.030262422235</v>
      </c>
      <c r="V46" s="3">
        <f>'IPF ACS to ASIM'!V879</f>
        <v>3400.0599807777658</v>
      </c>
      <c r="W46" s="3">
        <f>'IPF ACS to ASIM'!W879</f>
        <v>2872.4647579868906</v>
      </c>
      <c r="X46" s="3">
        <f>'IPF ACS to ASIM'!X879</f>
        <v>6407.3319289358778</v>
      </c>
      <c r="Y46" s="3">
        <f>'IPF ACS to ASIM'!Y879</f>
        <v>8062.2444302629556</v>
      </c>
      <c r="Z46" s="3">
        <f>'IPF ACS to ASIM'!Z879</f>
        <v>6974.0559925704983</v>
      </c>
      <c r="AA46" s="3">
        <f>'IPF ACS to ASIM'!AA879</f>
        <v>7233.1139038184174</v>
      </c>
      <c r="AB46" s="3">
        <f>'IPF ACS to ASIM'!AB879</f>
        <v>13012.12727450023</v>
      </c>
      <c r="AC46" s="3">
        <f>'IPF ACS to ASIM'!AC879</f>
        <v>110116.46682748976</v>
      </c>
      <c r="AD46" s="3">
        <f>'IPF ACS to ASIM'!AD879</f>
        <v>18848.787028835788</v>
      </c>
      <c r="AE46" s="3">
        <f>'IPF ACS to ASIM'!AE879</f>
        <v>3998.600766116364</v>
      </c>
      <c r="AF46" s="3">
        <f>'IPF ACS to ASIM'!AF879</f>
        <v>1742.6560130088833</v>
      </c>
      <c r="AG46" s="3">
        <f>'IPF ACS to ASIM'!AG879</f>
        <v>2391.2936464186223</v>
      </c>
      <c r="AH46" s="3">
        <f>'IPF ACS to ASIM'!AH879</f>
        <v>15331.531503571747</v>
      </c>
      <c r="AI46" s="3">
        <f>'IPF ACS to ASIM'!AI879</f>
        <v>9525.6557574241888</v>
      </c>
      <c r="AJ46" s="3">
        <f>'IPF ACS to ASIM'!AJ879</f>
        <v>20113.938458064127</v>
      </c>
      <c r="AK46" s="3">
        <f>'IPF ACS to ASIM'!AK879</f>
        <v>1589.470590925506</v>
      </c>
      <c r="AL46" s="3">
        <f>'IPF ACS to ASIM'!AL879</f>
        <v>2744.072509274527</v>
      </c>
      <c r="AM46" s="3">
        <f>'IPF ACS to ASIM'!AM879</f>
        <v>7119.377789933762</v>
      </c>
      <c r="AN46" s="3">
        <f>'IPF ACS to ASIM'!AN879</f>
        <v>2509.3527388936554</v>
      </c>
      <c r="AO46" s="3">
        <f>'IPF ACS to ASIM'!AO879</f>
        <v>4951.7613874035869</v>
      </c>
      <c r="AP46" s="3">
        <f>'IPF ACS to ASIM'!AP879</f>
        <v>3569.4005101805669</v>
      </c>
      <c r="AQ46" s="3">
        <f>'IPF ACS to ASIM'!AQ879</f>
        <v>47949.470010092547</v>
      </c>
      <c r="AR46" s="3">
        <f>'IPF ACS to ASIM'!AR879</f>
        <v>6799.5132929018264</v>
      </c>
      <c r="AS46" s="3">
        <f>'IPF ACS to ASIM'!AS879</f>
        <v>3932.4899287686512</v>
      </c>
      <c r="AT46" s="3">
        <f>SUM(B46:AS46)</f>
        <v>972431.00000000012</v>
      </c>
      <c r="AU46" s="3"/>
      <c r="AV46" s="3"/>
      <c r="AW46" s="3"/>
      <c r="AX46" s="3"/>
      <c r="AY46" s="3"/>
      <c r="AZ46" s="3"/>
      <c r="BA46" s="3"/>
    </row>
    <row r="47" spans="1:53" x14ac:dyDescent="0.25">
      <c r="A47" s="6" t="str">
        <f>'IPF ACS to ASIM'!A880</f>
        <v>Model Total</v>
      </c>
      <c r="B47" s="3">
        <f>'IPF ACS to ASIM'!B880</f>
        <v>318899</v>
      </c>
      <c r="C47" s="3">
        <f>'IPF ACS to ASIM'!C880</f>
        <v>2213</v>
      </c>
      <c r="D47" s="3">
        <f>'IPF ACS to ASIM'!D880</f>
        <v>49379</v>
      </c>
      <c r="E47" s="3">
        <f>'IPF ACS to ASIM'!E880</f>
        <v>2573</v>
      </c>
      <c r="F47" s="3">
        <f>'IPF ACS to ASIM'!F880</f>
        <v>3502</v>
      </c>
      <c r="G47" s="3">
        <f>'IPF ACS to ASIM'!G880</f>
        <v>15093</v>
      </c>
      <c r="H47" s="3">
        <f>'IPF ACS to ASIM'!H880</f>
        <v>14867</v>
      </c>
      <c r="I47" s="3">
        <f>'IPF ACS to ASIM'!I880</f>
        <v>2245</v>
      </c>
      <c r="J47" s="3">
        <f>'IPF ACS to ASIM'!J880</f>
        <v>18124</v>
      </c>
      <c r="K47" s="3">
        <f>'IPF ACS to ASIM'!K880</f>
        <v>102400</v>
      </c>
      <c r="L47" s="3">
        <f>'IPF ACS to ASIM'!L880</f>
        <v>4480</v>
      </c>
      <c r="M47" s="3">
        <f>'IPF ACS to ASIM'!M880</f>
        <v>656</v>
      </c>
      <c r="N47" s="3">
        <f>'IPF ACS to ASIM'!N880</f>
        <v>294</v>
      </c>
      <c r="O47" s="3">
        <f>'IPF ACS to ASIM'!O880</f>
        <v>99897</v>
      </c>
      <c r="P47" s="3">
        <f>'IPF ACS to ASIM'!P880</f>
        <v>3076</v>
      </c>
      <c r="Q47" s="3">
        <f>'IPF ACS to ASIM'!Q880</f>
        <v>12094</v>
      </c>
      <c r="R47" s="3">
        <f>'IPF ACS to ASIM'!R880</f>
        <v>289</v>
      </c>
      <c r="S47" s="3">
        <f>'IPF ACS to ASIM'!S880</f>
        <v>2822</v>
      </c>
      <c r="T47" s="3">
        <f>'IPF ACS to ASIM'!T880</f>
        <v>1537</v>
      </c>
      <c r="U47" s="3">
        <f>'IPF ACS to ASIM'!U880</f>
        <v>15592</v>
      </c>
      <c r="V47" s="3">
        <f>'IPF ACS to ASIM'!V880</f>
        <v>3413</v>
      </c>
      <c r="W47" s="3">
        <f>'IPF ACS to ASIM'!W880</f>
        <v>3237</v>
      </c>
      <c r="X47" s="3">
        <f>'IPF ACS to ASIM'!X880</f>
        <v>6423</v>
      </c>
      <c r="Y47" s="3">
        <f>'IPF ACS to ASIM'!Y880</f>
        <v>6834</v>
      </c>
      <c r="Z47" s="3">
        <f>'IPF ACS to ASIM'!Z880</f>
        <v>6465</v>
      </c>
      <c r="AA47" s="3">
        <f>'IPF ACS to ASIM'!AA880</f>
        <v>8084</v>
      </c>
      <c r="AB47" s="3">
        <f>'IPF ACS to ASIM'!AB880</f>
        <v>11025</v>
      </c>
      <c r="AC47" s="3">
        <f>'IPF ACS to ASIM'!AC880</f>
        <v>113095</v>
      </c>
      <c r="AD47" s="3">
        <f>'IPF ACS to ASIM'!AD880</f>
        <v>18141</v>
      </c>
      <c r="AE47" s="3">
        <f>'IPF ACS to ASIM'!AE880</f>
        <v>3617</v>
      </c>
      <c r="AF47" s="3">
        <f>'IPF ACS to ASIM'!AF880</f>
        <v>1619</v>
      </c>
      <c r="AG47" s="3">
        <f>'IPF ACS to ASIM'!AG880</f>
        <v>2058</v>
      </c>
      <c r="AH47" s="3">
        <f>'IPF ACS to ASIM'!AH880</f>
        <v>17292</v>
      </c>
      <c r="AI47" s="3">
        <f>'IPF ACS to ASIM'!AI880</f>
        <v>8221</v>
      </c>
      <c r="AJ47" s="3">
        <f>'IPF ACS to ASIM'!AJ880</f>
        <v>18975</v>
      </c>
      <c r="AK47" s="3">
        <f>'IPF ACS to ASIM'!AK880</f>
        <v>1674</v>
      </c>
      <c r="AL47" s="3">
        <f>'IPF ACS to ASIM'!AL880</f>
        <v>2740</v>
      </c>
      <c r="AM47" s="3">
        <f>'IPF ACS to ASIM'!AM880</f>
        <v>7089</v>
      </c>
      <c r="AN47" s="3">
        <f>'IPF ACS to ASIM'!AN880</f>
        <v>2604</v>
      </c>
      <c r="AO47" s="3">
        <f>'IPF ACS to ASIM'!AO880</f>
        <v>5071</v>
      </c>
      <c r="AP47" s="3">
        <f>'IPF ACS to ASIM'!AP880</f>
        <v>3974</v>
      </c>
      <c r="AQ47" s="3">
        <f>'IPF ACS to ASIM'!AQ880</f>
        <v>40717</v>
      </c>
      <c r="AR47" s="3">
        <f>'IPF ACS to ASIM'!AR880</f>
        <v>6199</v>
      </c>
      <c r="AS47" s="3">
        <f>'IPF ACS to ASIM'!AS880</f>
        <v>3832</v>
      </c>
      <c r="AU47" s="3">
        <f>SUM(B47:AS47)</f>
        <v>972431</v>
      </c>
      <c r="AV47" s="3"/>
      <c r="AW47" s="3"/>
      <c r="AX47" s="3"/>
      <c r="AY47" s="3"/>
      <c r="AZ47" s="3"/>
      <c r="BA47" s="3"/>
    </row>
    <row r="48" spans="1:53" x14ac:dyDescent="0.25">
      <c r="A48" s="3"/>
    </row>
    <row r="49" spans="1:1" x14ac:dyDescent="0.25">
      <c r="A49" s="3"/>
    </row>
    <row r="50" spans="1:1" x14ac:dyDescent="0.25">
      <c r="A50" s="3"/>
    </row>
    <row r="51" spans="1:1" x14ac:dyDescent="0.25">
      <c r="A51" s="3"/>
    </row>
    <row r="52" spans="1:1" x14ac:dyDescent="0.25">
      <c r="A52" s="3"/>
    </row>
    <row r="53" spans="1:1" x14ac:dyDescent="0.25">
      <c r="A53" s="3"/>
    </row>
    <row r="54" spans="1:1" x14ac:dyDescent="0.25">
      <c r="A54" s="3"/>
    </row>
    <row r="55" spans="1:1" x14ac:dyDescent="0.25">
      <c r="A55" s="3"/>
    </row>
    <row r="56" spans="1:1" x14ac:dyDescent="0.25">
      <c r="A56" s="3"/>
    </row>
    <row r="57" spans="1:1" x14ac:dyDescent="0.25">
      <c r="A57" s="3"/>
    </row>
    <row r="58" spans="1:1" x14ac:dyDescent="0.25">
      <c r="A58" s="3"/>
    </row>
    <row r="59" spans="1:1" x14ac:dyDescent="0.25">
      <c r="A59" s="3"/>
    </row>
    <row r="60" spans="1:1" x14ac:dyDescent="0.25">
      <c r="A60" s="3"/>
    </row>
    <row r="61" spans="1:1" x14ac:dyDescent="0.25">
      <c r="A61" s="3"/>
    </row>
    <row r="62" spans="1:1" x14ac:dyDescent="0.25">
      <c r="A62" s="3"/>
    </row>
    <row r="63" spans="1:1" x14ac:dyDescent="0.25">
      <c r="A63" s="3"/>
    </row>
    <row r="64" spans="1:1" x14ac:dyDescent="0.25">
      <c r="A64" s="3"/>
    </row>
    <row r="65" spans="1:1" x14ac:dyDescent="0.25">
      <c r="A65" s="3"/>
    </row>
    <row r="66" spans="1:1" x14ac:dyDescent="0.25">
      <c r="A66" s="3"/>
    </row>
    <row r="67" spans="1:1" x14ac:dyDescent="0.25">
      <c r="A67" s="3"/>
    </row>
    <row r="68" spans="1:1" x14ac:dyDescent="0.25">
      <c r="A68" s="3"/>
    </row>
    <row r="69" spans="1:1" x14ac:dyDescent="0.25">
      <c r="A69" s="3"/>
    </row>
    <row r="70" spans="1:1" x14ac:dyDescent="0.25">
      <c r="A70" s="3"/>
    </row>
    <row r="71" spans="1:1" x14ac:dyDescent="0.25">
      <c r="A71" s="3"/>
    </row>
    <row r="72" spans="1:1" x14ac:dyDescent="0.25">
      <c r="A72" s="3"/>
    </row>
    <row r="73" spans="1:1" x14ac:dyDescent="0.25">
      <c r="A73" s="3"/>
    </row>
    <row r="74" spans="1:1" x14ac:dyDescent="0.25">
      <c r="A74" s="3"/>
    </row>
    <row r="75" spans="1:1" x14ac:dyDescent="0.25">
      <c r="A75" s="3"/>
    </row>
    <row r="76" spans="1:1" x14ac:dyDescent="0.25">
      <c r="A76" s="3"/>
    </row>
    <row r="77" spans="1:1" x14ac:dyDescent="0.25">
      <c r="A77" s="3"/>
    </row>
    <row r="78" spans="1:1" x14ac:dyDescent="0.25">
      <c r="A78" s="3"/>
    </row>
    <row r="79" spans="1:1" x14ac:dyDescent="0.25">
      <c r="A79" s="3"/>
    </row>
    <row r="80" spans="1:1" x14ac:dyDescent="0.25">
      <c r="A80" s="3"/>
    </row>
    <row r="81" spans="1:1" x14ac:dyDescent="0.25">
      <c r="A81" s="3"/>
    </row>
    <row r="82" spans="1:1" x14ac:dyDescent="0.25">
      <c r="A82" s="3"/>
    </row>
    <row r="83" spans="1:1" x14ac:dyDescent="0.25">
      <c r="A83" s="3"/>
    </row>
    <row r="84" spans="1:1" x14ac:dyDescent="0.25">
      <c r="A84" s="3"/>
    </row>
    <row r="85" spans="1:1" x14ac:dyDescent="0.25">
      <c r="A85" s="3"/>
    </row>
    <row r="86" spans="1:1" x14ac:dyDescent="0.25">
      <c r="A86" s="3"/>
    </row>
    <row r="87" spans="1:1" x14ac:dyDescent="0.25">
      <c r="A87" s="3"/>
    </row>
    <row r="88" spans="1:1" x14ac:dyDescent="0.25">
      <c r="A88" s="3"/>
    </row>
    <row r="89" spans="1:1" x14ac:dyDescent="0.25">
      <c r="A89" s="3"/>
    </row>
    <row r="90" spans="1:1" x14ac:dyDescent="0.25">
      <c r="A90" s="3"/>
    </row>
    <row r="91" spans="1:1" x14ac:dyDescent="0.25">
      <c r="A91" s="3"/>
    </row>
    <row r="92" spans="1:1" x14ac:dyDescent="0.25">
      <c r="A92" s="3"/>
    </row>
    <row r="93" spans="1:1" x14ac:dyDescent="0.25">
      <c r="A93" s="3"/>
    </row>
    <row r="94" spans="1:1" x14ac:dyDescent="0.25">
      <c r="A94" s="3"/>
    </row>
    <row r="95" spans="1:1" x14ac:dyDescent="0.25">
      <c r="A95" s="3"/>
    </row>
    <row r="96" spans="1:1" x14ac:dyDescent="0.25">
      <c r="A96" s="3"/>
    </row>
    <row r="97" spans="1:1" x14ac:dyDescent="0.25">
      <c r="A97" s="3"/>
    </row>
    <row r="98" spans="1:1" x14ac:dyDescent="0.25">
      <c r="A98" s="3"/>
    </row>
    <row r="99" spans="1:1" x14ac:dyDescent="0.25">
      <c r="A99" s="3"/>
    </row>
    <row r="100" spans="1:1" x14ac:dyDescent="0.25">
      <c r="A100" s="3"/>
    </row>
    <row r="101" spans="1:1" x14ac:dyDescent="0.25">
      <c r="A101" s="3"/>
    </row>
    <row r="102" spans="1:1" x14ac:dyDescent="0.25">
      <c r="A102" s="3"/>
    </row>
    <row r="103" spans="1:1" x14ac:dyDescent="0.25">
      <c r="A103" s="3"/>
    </row>
    <row r="104" spans="1:1" x14ac:dyDescent="0.25">
      <c r="A104" s="3"/>
    </row>
    <row r="105" spans="1:1" x14ac:dyDescent="0.25">
      <c r="A105" s="3"/>
    </row>
    <row r="106" spans="1:1" x14ac:dyDescent="0.25">
      <c r="A106" s="3"/>
    </row>
    <row r="107" spans="1:1" x14ac:dyDescent="0.25">
      <c r="A107" s="3"/>
    </row>
    <row r="108" spans="1:1" x14ac:dyDescent="0.25">
      <c r="A108" s="3"/>
    </row>
    <row r="109" spans="1:1" x14ac:dyDescent="0.25">
      <c r="A109" s="3"/>
    </row>
    <row r="110" spans="1:1" x14ac:dyDescent="0.25">
      <c r="A110" s="3"/>
    </row>
    <row r="111" spans="1:1" x14ac:dyDescent="0.25">
      <c r="A111" s="3"/>
    </row>
    <row r="112" spans="1:1" x14ac:dyDescent="0.25">
      <c r="A112" s="3"/>
    </row>
    <row r="113" spans="1:1" x14ac:dyDescent="0.25">
      <c r="A113" s="3"/>
    </row>
    <row r="114" spans="1:1" x14ac:dyDescent="0.25">
      <c r="A114" s="3"/>
    </row>
    <row r="115" spans="1:1" x14ac:dyDescent="0.25">
      <c r="A115" s="3"/>
    </row>
    <row r="116" spans="1:1" x14ac:dyDescent="0.25">
      <c r="A116" s="3"/>
    </row>
    <row r="117" spans="1:1" x14ac:dyDescent="0.25">
      <c r="A117" s="3"/>
    </row>
    <row r="118" spans="1:1" x14ac:dyDescent="0.25">
      <c r="A118" s="3"/>
    </row>
    <row r="119" spans="1:1" x14ac:dyDescent="0.25">
      <c r="A119" s="3"/>
    </row>
    <row r="120" spans="1:1" x14ac:dyDescent="0.25">
      <c r="A120" s="3"/>
    </row>
    <row r="121" spans="1:1" x14ac:dyDescent="0.25">
      <c r="A121" s="3"/>
    </row>
    <row r="122" spans="1:1" x14ac:dyDescent="0.25">
      <c r="A122" s="3"/>
    </row>
    <row r="123" spans="1:1" x14ac:dyDescent="0.25">
      <c r="A123" s="3"/>
    </row>
    <row r="124" spans="1:1" x14ac:dyDescent="0.25">
      <c r="A124" s="3"/>
    </row>
    <row r="125" spans="1:1" x14ac:dyDescent="0.25">
      <c r="A125" s="3"/>
    </row>
    <row r="126" spans="1:1" x14ac:dyDescent="0.25">
      <c r="A126" s="3"/>
    </row>
    <row r="127" spans="1:1" x14ac:dyDescent="0.25">
      <c r="A127" s="3"/>
    </row>
    <row r="128" spans="1:1" x14ac:dyDescent="0.25">
      <c r="A128" s="3"/>
    </row>
    <row r="129" spans="1:1" x14ac:dyDescent="0.25">
      <c r="A129" s="3"/>
    </row>
    <row r="130" spans="1:1" x14ac:dyDescent="0.25">
      <c r="A130" s="3"/>
    </row>
    <row r="131" spans="1:1" x14ac:dyDescent="0.25">
      <c r="A131" s="3"/>
    </row>
    <row r="132" spans="1:1" x14ac:dyDescent="0.25">
      <c r="A132" s="3"/>
    </row>
    <row r="133" spans="1:1" x14ac:dyDescent="0.25">
      <c r="A133" s="3"/>
    </row>
    <row r="134" spans="1:1" x14ac:dyDescent="0.25">
      <c r="A134" s="3"/>
    </row>
    <row r="135" spans="1:1" x14ac:dyDescent="0.25">
      <c r="A135" s="3"/>
    </row>
    <row r="136" spans="1:1" x14ac:dyDescent="0.25">
      <c r="A136" s="3"/>
    </row>
    <row r="137" spans="1:1" x14ac:dyDescent="0.25">
      <c r="A137" s="3"/>
    </row>
    <row r="138" spans="1:1" x14ac:dyDescent="0.25">
      <c r="A138" s="3"/>
    </row>
    <row r="139" spans="1:1" x14ac:dyDescent="0.25">
      <c r="A139" s="3"/>
    </row>
    <row r="140" spans="1:1" x14ac:dyDescent="0.25">
      <c r="A140" s="3"/>
    </row>
    <row r="141" spans="1:1" x14ac:dyDescent="0.25">
      <c r="A141" s="3"/>
    </row>
    <row r="142" spans="1:1" x14ac:dyDescent="0.25">
      <c r="A142" s="3"/>
    </row>
    <row r="143" spans="1:1" x14ac:dyDescent="0.25">
      <c r="A143" s="3"/>
    </row>
    <row r="144" spans="1:1" x14ac:dyDescent="0.25">
      <c r="A144" s="3"/>
    </row>
    <row r="145" spans="1:1" x14ac:dyDescent="0.25">
      <c r="A145" s="3"/>
    </row>
    <row r="146" spans="1:1" x14ac:dyDescent="0.25">
      <c r="A146" s="3"/>
    </row>
    <row r="147" spans="1:1" x14ac:dyDescent="0.25">
      <c r="A147" s="3"/>
    </row>
    <row r="148" spans="1:1" x14ac:dyDescent="0.25">
      <c r="A148" s="3"/>
    </row>
    <row r="149" spans="1:1" x14ac:dyDescent="0.25">
      <c r="A149" s="3"/>
    </row>
    <row r="150" spans="1:1" x14ac:dyDescent="0.25">
      <c r="A150" s="3"/>
    </row>
    <row r="151" spans="1:1" x14ac:dyDescent="0.25">
      <c r="A151" s="3"/>
    </row>
    <row r="152" spans="1:1" x14ac:dyDescent="0.25">
      <c r="A152" s="3"/>
    </row>
    <row r="153" spans="1:1" x14ac:dyDescent="0.25">
      <c r="A153" s="3"/>
    </row>
    <row r="154" spans="1:1" x14ac:dyDescent="0.25">
      <c r="A154" s="3"/>
    </row>
    <row r="155" spans="1:1" x14ac:dyDescent="0.25">
      <c r="A155" s="3"/>
    </row>
    <row r="156" spans="1:1" x14ac:dyDescent="0.25">
      <c r="A156" s="3"/>
    </row>
    <row r="157" spans="1:1" x14ac:dyDescent="0.25">
      <c r="A157" s="3"/>
    </row>
    <row r="158" spans="1:1" x14ac:dyDescent="0.25">
      <c r="A158" s="3"/>
    </row>
    <row r="159" spans="1:1" x14ac:dyDescent="0.25">
      <c r="A159" s="3"/>
    </row>
    <row r="160" spans="1:1" x14ac:dyDescent="0.25">
      <c r="A160" s="3"/>
    </row>
    <row r="161" spans="1:1" x14ac:dyDescent="0.25">
      <c r="A161" s="3"/>
    </row>
    <row r="162" spans="1:1" x14ac:dyDescent="0.25">
      <c r="A162" s="3"/>
    </row>
    <row r="163" spans="1:1" x14ac:dyDescent="0.25">
      <c r="A163" s="3"/>
    </row>
    <row r="164" spans="1:1" x14ac:dyDescent="0.25">
      <c r="A164" s="3"/>
    </row>
    <row r="165" spans="1:1" x14ac:dyDescent="0.25">
      <c r="A165" s="3"/>
    </row>
    <row r="166" spans="1:1" x14ac:dyDescent="0.25">
      <c r="A166" s="3"/>
    </row>
    <row r="167" spans="1:1" x14ac:dyDescent="0.25">
      <c r="A167" s="3"/>
    </row>
    <row r="168" spans="1:1" x14ac:dyDescent="0.25">
      <c r="A168" s="3"/>
    </row>
    <row r="169" spans="1:1" x14ac:dyDescent="0.25">
      <c r="A169" s="3"/>
    </row>
    <row r="170" spans="1:1" x14ac:dyDescent="0.25">
      <c r="A170" s="3"/>
    </row>
    <row r="171" spans="1:1" x14ac:dyDescent="0.25">
      <c r="A171" s="3"/>
    </row>
    <row r="172" spans="1:1" x14ac:dyDescent="0.25">
      <c r="A172" s="3"/>
    </row>
    <row r="173" spans="1:1" x14ac:dyDescent="0.25">
      <c r="A173" s="3"/>
    </row>
    <row r="174" spans="1:1" x14ac:dyDescent="0.25">
      <c r="A174" s="3"/>
    </row>
    <row r="175" spans="1:1" x14ac:dyDescent="0.25">
      <c r="A175" s="3"/>
    </row>
    <row r="176" spans="1:1" x14ac:dyDescent="0.25">
      <c r="A176" s="3"/>
    </row>
    <row r="177" spans="1:1" x14ac:dyDescent="0.25">
      <c r="A177" s="3"/>
    </row>
    <row r="178" spans="1:1" x14ac:dyDescent="0.25">
      <c r="A178" s="3"/>
    </row>
    <row r="179" spans="1:1" x14ac:dyDescent="0.25">
      <c r="A179" s="3"/>
    </row>
    <row r="180" spans="1:1" x14ac:dyDescent="0.25">
      <c r="A180" s="3"/>
    </row>
    <row r="181" spans="1:1" x14ac:dyDescent="0.25">
      <c r="A181" s="3"/>
    </row>
    <row r="182" spans="1:1" x14ac:dyDescent="0.25">
      <c r="A182" s="3"/>
    </row>
    <row r="183" spans="1:1" x14ac:dyDescent="0.25">
      <c r="A183" s="3"/>
    </row>
    <row r="184" spans="1:1" x14ac:dyDescent="0.25">
      <c r="A184" s="3"/>
    </row>
    <row r="185" spans="1:1" x14ac:dyDescent="0.25">
      <c r="A185" s="3"/>
    </row>
    <row r="186" spans="1:1" x14ac:dyDescent="0.25">
      <c r="A186" s="3"/>
    </row>
    <row r="187" spans="1:1" x14ac:dyDescent="0.25">
      <c r="A187" s="3"/>
    </row>
    <row r="188" spans="1:1" x14ac:dyDescent="0.25">
      <c r="A188" s="3"/>
    </row>
    <row r="189" spans="1:1" x14ac:dyDescent="0.25">
      <c r="A189" s="3"/>
    </row>
    <row r="190" spans="1:1" x14ac:dyDescent="0.25">
      <c r="A190" s="3"/>
    </row>
    <row r="191" spans="1:1" x14ac:dyDescent="0.25">
      <c r="A191" s="3"/>
    </row>
    <row r="192" spans="1:1" x14ac:dyDescent="0.25">
      <c r="A192" s="3"/>
    </row>
    <row r="193" spans="1:1" x14ac:dyDescent="0.25">
      <c r="A193" s="3"/>
    </row>
    <row r="194" spans="1:1" x14ac:dyDescent="0.25">
      <c r="A194" s="3"/>
    </row>
    <row r="195" spans="1:1" x14ac:dyDescent="0.25">
      <c r="A195" s="3"/>
    </row>
    <row r="196" spans="1:1" x14ac:dyDescent="0.25">
      <c r="A196" s="3"/>
    </row>
    <row r="197" spans="1:1" x14ac:dyDescent="0.25">
      <c r="A197" s="3"/>
    </row>
    <row r="198" spans="1:1" x14ac:dyDescent="0.25">
      <c r="A198" s="3"/>
    </row>
    <row r="199" spans="1:1" x14ac:dyDescent="0.25">
      <c r="A199" s="3"/>
    </row>
    <row r="200" spans="1:1" x14ac:dyDescent="0.25">
      <c r="A200" s="3"/>
    </row>
    <row r="201" spans="1:1" x14ac:dyDescent="0.25">
      <c r="A201" s="3"/>
    </row>
    <row r="202" spans="1:1" x14ac:dyDescent="0.25">
      <c r="A202" s="3"/>
    </row>
    <row r="203" spans="1:1" x14ac:dyDescent="0.25">
      <c r="A203" s="3"/>
    </row>
    <row r="204" spans="1:1" x14ac:dyDescent="0.25">
      <c r="A204" s="3"/>
    </row>
    <row r="205" spans="1:1" x14ac:dyDescent="0.25">
      <c r="A205" s="3"/>
    </row>
    <row r="206" spans="1:1" x14ac:dyDescent="0.25">
      <c r="A206" s="3"/>
    </row>
    <row r="207" spans="1:1" x14ac:dyDescent="0.25">
      <c r="A207" s="3"/>
    </row>
    <row r="208" spans="1:1" x14ac:dyDescent="0.25">
      <c r="A208" s="3"/>
    </row>
    <row r="209" spans="1:1" x14ac:dyDescent="0.25">
      <c r="A209" s="3"/>
    </row>
    <row r="210" spans="1:1" x14ac:dyDescent="0.25">
      <c r="A210" s="3"/>
    </row>
    <row r="211" spans="1:1" x14ac:dyDescent="0.25">
      <c r="A211" s="3"/>
    </row>
    <row r="212" spans="1:1" x14ac:dyDescent="0.25">
      <c r="A212" s="3"/>
    </row>
    <row r="213" spans="1:1" x14ac:dyDescent="0.25">
      <c r="A213" s="3"/>
    </row>
    <row r="214" spans="1:1" x14ac:dyDescent="0.25">
      <c r="A214" s="3"/>
    </row>
    <row r="215" spans="1:1" x14ac:dyDescent="0.25">
      <c r="A215" s="3"/>
    </row>
    <row r="216" spans="1:1" x14ac:dyDescent="0.25">
      <c r="A216" s="3"/>
    </row>
    <row r="217" spans="1:1" x14ac:dyDescent="0.25">
      <c r="A217" s="3"/>
    </row>
    <row r="218" spans="1:1" x14ac:dyDescent="0.25">
      <c r="A218" s="3"/>
    </row>
    <row r="219" spans="1:1" x14ac:dyDescent="0.25">
      <c r="A219" s="3"/>
    </row>
    <row r="220" spans="1:1" x14ac:dyDescent="0.25">
      <c r="A220" s="3"/>
    </row>
    <row r="221" spans="1:1" x14ac:dyDescent="0.25">
      <c r="A221" s="3"/>
    </row>
    <row r="222" spans="1:1" x14ac:dyDescent="0.25">
      <c r="A222" s="3"/>
    </row>
    <row r="223" spans="1:1" x14ac:dyDescent="0.25">
      <c r="A223" s="3"/>
    </row>
    <row r="224" spans="1:1" x14ac:dyDescent="0.25">
      <c r="A224" s="3"/>
    </row>
    <row r="225" spans="1:1" x14ac:dyDescent="0.25">
      <c r="A225" s="3"/>
    </row>
    <row r="226" spans="1:1" x14ac:dyDescent="0.25">
      <c r="A226" s="3"/>
    </row>
    <row r="227" spans="1:1" x14ac:dyDescent="0.25">
      <c r="A227" s="3"/>
    </row>
    <row r="228" spans="1:1" x14ac:dyDescent="0.25">
      <c r="A228" s="3"/>
    </row>
    <row r="229" spans="1:1" x14ac:dyDescent="0.25">
      <c r="A229" s="3"/>
    </row>
    <row r="230" spans="1:1" x14ac:dyDescent="0.25">
      <c r="A230" s="3"/>
    </row>
    <row r="231" spans="1:1" x14ac:dyDescent="0.25">
      <c r="A231" s="3"/>
    </row>
    <row r="232" spans="1:1" x14ac:dyDescent="0.25">
      <c r="A232" s="3"/>
    </row>
    <row r="233" spans="1:1" x14ac:dyDescent="0.25">
      <c r="A233" s="3"/>
    </row>
    <row r="234" spans="1:1" x14ac:dyDescent="0.25">
      <c r="A234" s="3"/>
    </row>
    <row r="235" spans="1:1" x14ac:dyDescent="0.25">
      <c r="A235" s="3"/>
    </row>
    <row r="236" spans="1:1" x14ac:dyDescent="0.25">
      <c r="A236" s="3"/>
    </row>
    <row r="237" spans="1:1" x14ac:dyDescent="0.25">
      <c r="A237" s="3"/>
    </row>
    <row r="238" spans="1:1" x14ac:dyDescent="0.25">
      <c r="A238" s="3"/>
    </row>
    <row r="239" spans="1:1" x14ac:dyDescent="0.25">
      <c r="A239" s="3"/>
    </row>
    <row r="240" spans="1:1" x14ac:dyDescent="0.25">
      <c r="A240" s="3"/>
    </row>
    <row r="241" spans="1:1" x14ac:dyDescent="0.25">
      <c r="A241" s="3"/>
    </row>
    <row r="242" spans="1:1" x14ac:dyDescent="0.25">
      <c r="A242" s="3"/>
    </row>
    <row r="243" spans="1:1" x14ac:dyDescent="0.25">
      <c r="A243" s="3"/>
    </row>
    <row r="244" spans="1:1" x14ac:dyDescent="0.25">
      <c r="A244" s="3"/>
    </row>
    <row r="245" spans="1:1" x14ac:dyDescent="0.25">
      <c r="A245" s="3"/>
    </row>
    <row r="246" spans="1:1" x14ac:dyDescent="0.25">
      <c r="A246" s="3"/>
    </row>
    <row r="247" spans="1:1" x14ac:dyDescent="0.25">
      <c r="A247" s="3"/>
    </row>
    <row r="248" spans="1:1" x14ac:dyDescent="0.25">
      <c r="A248" s="3"/>
    </row>
    <row r="249" spans="1:1" x14ac:dyDescent="0.25">
      <c r="A249" s="3"/>
    </row>
    <row r="250" spans="1:1" x14ac:dyDescent="0.25">
      <c r="A250" s="3"/>
    </row>
    <row r="251" spans="1:1" x14ac:dyDescent="0.25">
      <c r="A251" s="3"/>
    </row>
    <row r="252" spans="1:1" x14ac:dyDescent="0.25">
      <c r="A252" s="3"/>
    </row>
    <row r="253" spans="1:1" x14ac:dyDescent="0.25">
      <c r="A253" s="3"/>
    </row>
    <row r="254" spans="1:1" x14ac:dyDescent="0.25">
      <c r="A254" s="3"/>
    </row>
    <row r="255" spans="1:1" x14ac:dyDescent="0.25">
      <c r="A255" s="3"/>
    </row>
    <row r="256" spans="1:1" x14ac:dyDescent="0.25">
      <c r="A256" s="3"/>
    </row>
    <row r="257" spans="1:1" x14ac:dyDescent="0.25">
      <c r="A257" s="3"/>
    </row>
    <row r="258" spans="1:1" x14ac:dyDescent="0.25">
      <c r="A258" s="3"/>
    </row>
    <row r="259" spans="1:1" x14ac:dyDescent="0.25">
      <c r="A259" s="3"/>
    </row>
    <row r="260" spans="1:1" x14ac:dyDescent="0.25">
      <c r="A260" s="3"/>
    </row>
    <row r="261" spans="1:1" x14ac:dyDescent="0.25">
      <c r="A261" s="3"/>
    </row>
    <row r="262" spans="1:1" x14ac:dyDescent="0.25">
      <c r="A262" s="3"/>
    </row>
    <row r="263" spans="1:1" x14ac:dyDescent="0.25">
      <c r="A263" s="3"/>
    </row>
    <row r="264" spans="1:1" x14ac:dyDescent="0.25">
      <c r="A264" s="3"/>
    </row>
    <row r="265" spans="1:1" x14ac:dyDescent="0.25">
      <c r="A265" s="3"/>
    </row>
    <row r="266" spans="1:1" x14ac:dyDescent="0.25">
      <c r="A266" s="3"/>
    </row>
    <row r="267" spans="1:1" x14ac:dyDescent="0.25">
      <c r="A267" s="3"/>
    </row>
    <row r="268" spans="1:1" x14ac:dyDescent="0.25">
      <c r="A268" s="3"/>
    </row>
    <row r="269" spans="1:1" x14ac:dyDescent="0.25">
      <c r="A269" s="3"/>
    </row>
    <row r="270" spans="1:1" x14ac:dyDescent="0.25">
      <c r="A270" s="3"/>
    </row>
    <row r="271" spans="1:1" x14ac:dyDescent="0.25">
      <c r="A271" s="3"/>
    </row>
    <row r="272" spans="1:1" x14ac:dyDescent="0.25">
      <c r="A272" s="3"/>
    </row>
    <row r="273" spans="1:1" x14ac:dyDescent="0.25">
      <c r="A273" s="3"/>
    </row>
    <row r="274" spans="1:1" x14ac:dyDescent="0.25">
      <c r="A274" s="3"/>
    </row>
    <row r="275" spans="1:1" x14ac:dyDescent="0.25">
      <c r="A275" s="3"/>
    </row>
    <row r="276" spans="1:1" x14ac:dyDescent="0.25">
      <c r="A276" s="3"/>
    </row>
    <row r="277" spans="1:1" x14ac:dyDescent="0.25">
      <c r="A277" s="3"/>
    </row>
    <row r="278" spans="1:1" x14ac:dyDescent="0.25">
      <c r="A278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48DA2-786F-4022-960E-56D94AA2FD7E}">
  <dimension ref="A1:BX95"/>
  <sheetViews>
    <sheetView topLeftCell="U1" zoomScale="70" zoomScaleNormal="70" workbookViewId="0">
      <selection activeCell="B1" sqref="B1:AS1"/>
    </sheetView>
  </sheetViews>
  <sheetFormatPr defaultRowHeight="15" x14ac:dyDescent="0.25"/>
  <cols>
    <col min="1" max="1" width="18.7109375" bestFit="1" customWidth="1"/>
    <col min="2" max="2" width="11.140625" bestFit="1" customWidth="1"/>
    <col min="3" max="3" width="13.85546875" bestFit="1" customWidth="1"/>
    <col min="4" max="4" width="15.28515625" bestFit="1" customWidth="1"/>
    <col min="5" max="5" width="16.28515625" bestFit="1" customWidth="1"/>
    <col min="6" max="6" width="16.140625" bestFit="1" customWidth="1"/>
    <col min="7" max="7" width="15.5703125" bestFit="1" customWidth="1"/>
    <col min="8" max="8" width="13.42578125" bestFit="1" customWidth="1"/>
    <col min="9" max="9" width="12.5703125" bestFit="1" customWidth="1"/>
    <col min="10" max="10" width="14.28515625" bestFit="1" customWidth="1"/>
    <col min="11" max="11" width="17.5703125" bestFit="1" customWidth="1"/>
    <col min="12" max="12" width="16.28515625" bestFit="1" customWidth="1"/>
    <col min="13" max="13" width="12.5703125" bestFit="1" customWidth="1"/>
    <col min="14" max="14" width="13.5703125" bestFit="1" customWidth="1"/>
    <col min="15" max="15" width="14.42578125" bestFit="1" customWidth="1"/>
    <col min="16" max="16" width="14.7109375" bestFit="1" customWidth="1"/>
    <col min="17" max="17" width="13.28515625" bestFit="1" customWidth="1"/>
    <col min="18" max="18" width="12.140625" bestFit="1" customWidth="1"/>
    <col min="19" max="19" width="17.7109375" bestFit="1" customWidth="1"/>
    <col min="20" max="20" width="13.5703125" bestFit="1" customWidth="1"/>
    <col min="21" max="21" width="14.140625" bestFit="1" customWidth="1"/>
    <col min="22" max="22" width="15" bestFit="1" customWidth="1"/>
    <col min="23" max="23" width="15.42578125" bestFit="1" customWidth="1"/>
    <col min="24" max="24" width="12" bestFit="1" customWidth="1"/>
    <col min="25" max="25" width="15.42578125" bestFit="1" customWidth="1"/>
    <col min="26" max="26" width="12.7109375" bestFit="1" customWidth="1"/>
    <col min="27" max="27" width="16.140625" bestFit="1" customWidth="1"/>
    <col min="28" max="28" width="14.42578125" bestFit="1" customWidth="1"/>
    <col min="29" max="29" width="15.85546875" bestFit="1" customWidth="1"/>
    <col min="30" max="30" width="12.42578125" bestFit="1" customWidth="1"/>
    <col min="31" max="31" width="13.28515625" bestFit="1" customWidth="1"/>
    <col min="32" max="32" width="12.7109375" bestFit="1" customWidth="1"/>
    <col min="33" max="33" width="14.140625" bestFit="1" customWidth="1"/>
    <col min="34" max="34" width="15.5703125" bestFit="1" customWidth="1"/>
    <col min="35" max="35" width="16.28515625" bestFit="1" customWidth="1"/>
    <col min="36" max="36" width="16.7109375" bestFit="1" customWidth="1"/>
    <col min="37" max="37" width="14.28515625" bestFit="1" customWidth="1"/>
    <col min="38" max="38" width="15.28515625" bestFit="1" customWidth="1"/>
    <col min="39" max="39" width="14.7109375" bestFit="1" customWidth="1"/>
    <col min="40" max="40" width="13.5703125" bestFit="1" customWidth="1"/>
    <col min="41" max="41" width="16.5703125" bestFit="1" customWidth="1"/>
    <col min="42" max="42" width="12.85546875" bestFit="1" customWidth="1"/>
    <col min="43" max="43" width="16.5703125" bestFit="1" customWidth="1"/>
    <col min="44" max="44" width="13.42578125" bestFit="1" customWidth="1"/>
    <col min="45" max="45" width="18.7109375" bestFit="1" customWidth="1"/>
    <col min="46" max="46" width="9.28515625" bestFit="1" customWidth="1"/>
    <col min="47" max="47" width="11.7109375" bestFit="1" customWidth="1"/>
  </cols>
  <sheetData>
    <row r="1" spans="1:47" x14ac:dyDescent="0.25">
      <c r="B1" s="6" t="str">
        <f>'IPF ACS to ASIM'!B834</f>
        <v>Ada County</v>
      </c>
      <c r="C1" s="6" t="str">
        <f>'IPF ACS to ASIM'!C834</f>
        <v>Adams County</v>
      </c>
      <c r="D1" s="6" t="str">
        <f>'IPF ACS to ASIM'!D834</f>
        <v>Bannock County</v>
      </c>
      <c r="E1" s="6" t="str">
        <f>'IPF ACS to ASIM'!E834</f>
        <v>Bear Lake County</v>
      </c>
      <c r="F1" s="6" t="str">
        <f>'IPF ACS to ASIM'!F834</f>
        <v>Benewah County</v>
      </c>
      <c r="G1" s="6" t="str">
        <f>'IPF ACS to ASIM'!G834</f>
        <v>Bingham County</v>
      </c>
      <c r="H1" s="6" t="str">
        <f>'IPF ACS to ASIM'!H834</f>
        <v>Blaine County</v>
      </c>
      <c r="I1" s="6" t="str">
        <f>'IPF ACS to ASIM'!I834</f>
        <v>Boise County</v>
      </c>
      <c r="J1" s="6" t="str">
        <f>'IPF ACS to ASIM'!J834</f>
        <v>Bonner County</v>
      </c>
      <c r="K1" s="6" t="str">
        <f>'IPF ACS to ASIM'!K834</f>
        <v>Bonneville County</v>
      </c>
      <c r="L1" s="6" t="str">
        <f>'IPF ACS to ASIM'!L834</f>
        <v>Boundary County</v>
      </c>
      <c r="M1" s="6" t="str">
        <f>'IPF ACS to ASIM'!M834</f>
        <v>Butte County</v>
      </c>
      <c r="N1" s="6" t="str">
        <f>'IPF ACS to ASIM'!N834</f>
        <v>Camas County</v>
      </c>
      <c r="O1" s="6" t="str">
        <f>'IPF ACS to ASIM'!O834</f>
        <v>Canyon County</v>
      </c>
      <c r="P1" s="6" t="str">
        <f>'IPF ACS to ASIM'!P834</f>
        <v>Caribou County</v>
      </c>
      <c r="Q1" s="6" t="str">
        <f>'IPF ACS to ASIM'!Q834</f>
        <v>Cassia County</v>
      </c>
      <c r="R1" s="6" t="str">
        <f>'IPF ACS to ASIM'!R834</f>
        <v>Clark County</v>
      </c>
      <c r="S1" s="6" t="str">
        <f>'IPF ACS to ASIM'!S834</f>
        <v>Clearwater County</v>
      </c>
      <c r="T1" s="6" t="str">
        <f>'IPF ACS to ASIM'!T834</f>
        <v>Custer County</v>
      </c>
      <c r="U1" s="6" t="str">
        <f>'IPF ACS to ASIM'!U834</f>
        <v>Elmore County</v>
      </c>
      <c r="V1" s="6" t="str">
        <f>'IPF ACS to ASIM'!V834</f>
        <v>Franklin County</v>
      </c>
      <c r="W1" s="6" t="str">
        <f>'IPF ACS to ASIM'!W834</f>
        <v>Fremont County</v>
      </c>
      <c r="X1" s="6" t="str">
        <f>'IPF ACS to ASIM'!X834</f>
        <v>Gem County</v>
      </c>
      <c r="Y1" s="6" t="str">
        <f>'IPF ACS to ASIM'!Y834</f>
        <v>Gooding County</v>
      </c>
      <c r="Z1" s="6" t="str">
        <f>'IPF ACS to ASIM'!Z834</f>
        <v>Idaho County</v>
      </c>
      <c r="AA1" s="6" t="str">
        <f>'IPF ACS to ASIM'!AA834</f>
        <v>Jefferson County</v>
      </c>
      <c r="AB1" s="6" t="str">
        <f>'IPF ACS to ASIM'!AB834</f>
        <v>Jerome County</v>
      </c>
      <c r="AC1" s="6" t="str">
        <f>'IPF ACS to ASIM'!AC834</f>
        <v>Kootenai County</v>
      </c>
      <c r="AD1" s="6" t="str">
        <f>'IPF ACS to ASIM'!AD834</f>
        <v>Latah County</v>
      </c>
      <c r="AE1" s="6" t="str">
        <f>'IPF ACS to ASIM'!AE834</f>
        <v>Lemhi County</v>
      </c>
      <c r="AF1" s="6" t="str">
        <f>'IPF ACS to ASIM'!AF834</f>
        <v>Lewis County</v>
      </c>
      <c r="AG1" s="6" t="str">
        <f>'IPF ACS to ASIM'!AG834</f>
        <v>Lincoln County</v>
      </c>
      <c r="AH1" s="6" t="str">
        <f>'IPF ACS to ASIM'!AH834</f>
        <v>Madison County</v>
      </c>
      <c r="AI1" s="6" t="str">
        <f>'IPF ACS to ASIM'!AI834</f>
        <v>Minidoka County</v>
      </c>
      <c r="AJ1" s="6" t="str">
        <f>'IPF ACS to ASIM'!AJ834</f>
        <v>Nez Perce County</v>
      </c>
      <c r="AK1" s="6" t="str">
        <f>'IPF ACS to ASIM'!AK834</f>
        <v>Oneida County</v>
      </c>
      <c r="AL1" s="6" t="str">
        <f>'IPF ACS to ASIM'!AL834</f>
        <v>Owyhee County</v>
      </c>
      <c r="AM1" s="6" t="str">
        <f>'IPF ACS to ASIM'!AM834</f>
        <v>Payette County</v>
      </c>
      <c r="AN1" s="6" t="str">
        <f>'IPF ACS to ASIM'!AN834</f>
        <v>Power County</v>
      </c>
      <c r="AO1" s="6" t="str">
        <f>'IPF ACS to ASIM'!AO834</f>
        <v>Shoshone County</v>
      </c>
      <c r="AP1" s="6" t="str">
        <f>'IPF ACS to ASIM'!AP834</f>
        <v>Teton County</v>
      </c>
      <c r="AQ1" s="6" t="str">
        <f>'IPF ACS to ASIM'!AQ834</f>
        <v>Twin Falls County</v>
      </c>
      <c r="AR1" s="6" t="str">
        <f>'IPF ACS to ASIM'!AR834</f>
        <v>Valley County</v>
      </c>
      <c r="AS1" s="6" t="str">
        <f>'IPF ACS to ASIM'!AS834</f>
        <v>Washington County</v>
      </c>
      <c r="AT1" s="6" t="s">
        <v>65</v>
      </c>
      <c r="AU1" s="6"/>
    </row>
    <row r="2" spans="1:47" x14ac:dyDescent="0.25">
      <c r="A2" s="6" t="str">
        <f>'IPF ACS to ASIM'!A835</f>
        <v>Ada County</v>
      </c>
      <c r="B2" s="3">
        <f>'Obs IPF'!B2-model!B2</f>
        <v>-1698.0290261633927</v>
      </c>
      <c r="C2" s="3">
        <f>'Obs IPF'!C2-model!C2</f>
        <v>2.4629059769643007</v>
      </c>
      <c r="D2" s="3">
        <f>'Obs IPF'!D2-model!D2</f>
        <v>-45.670424172139853</v>
      </c>
      <c r="E2" s="3">
        <f>'Obs IPF'!E2-model!E2</f>
        <v>0</v>
      </c>
      <c r="F2" s="3">
        <f>'Obs IPF'!F2-model!F2</f>
        <v>0</v>
      </c>
      <c r="G2" s="3">
        <f>'Obs IPF'!G2-model!G2</f>
        <v>-8</v>
      </c>
      <c r="H2" s="3">
        <f>'Obs IPF'!H2-model!H2</f>
        <v>-0.73204602129136731</v>
      </c>
      <c r="I2" s="3">
        <f>'Obs IPF'!I2-model!I2</f>
        <v>417.3778306615979</v>
      </c>
      <c r="J2" s="3">
        <f>'Obs IPF'!J2-model!J2</f>
        <v>0</v>
      </c>
      <c r="K2" s="3">
        <f>'Obs IPF'!K2-model!K2</f>
        <v>186.73657527120832</v>
      </c>
      <c r="L2" s="3">
        <f>'Obs IPF'!L2-model!L2</f>
        <v>0</v>
      </c>
      <c r="M2" s="3">
        <f>'Obs IPF'!M2-model!M2</f>
        <v>-6</v>
      </c>
      <c r="N2" s="3">
        <f>'Obs IPF'!N2-model!N2</f>
        <v>-5</v>
      </c>
      <c r="O2" s="3">
        <f>'Obs IPF'!O2-model!O2</f>
        <v>703.64494583381384</v>
      </c>
      <c r="P2" s="3">
        <f>'Obs IPF'!P2-model!P2</f>
        <v>0</v>
      </c>
      <c r="Q2" s="3">
        <f>'Obs IPF'!Q2-model!Q2</f>
        <v>-32.179109530724588</v>
      </c>
      <c r="R2" s="3">
        <f>'Obs IPF'!R2-model!R2</f>
        <v>-1</v>
      </c>
      <c r="S2" s="3">
        <f>'Obs IPF'!S2-model!S2</f>
        <v>0</v>
      </c>
      <c r="T2" s="3">
        <f>'Obs IPF'!T2-model!T2</f>
        <v>4.0420226626005489</v>
      </c>
      <c r="U2" s="3">
        <f>'Obs IPF'!U2-model!U2</f>
        <v>883.35738745094807</v>
      </c>
      <c r="V2" s="3">
        <f>'Obs IPF'!V2-model!V2</f>
        <v>0</v>
      </c>
      <c r="W2" s="3">
        <f>'Obs IPF'!W2-model!W2</f>
        <v>0</v>
      </c>
      <c r="X2" s="3">
        <f>'Obs IPF'!X2-model!X2</f>
        <v>138.3080713182236</v>
      </c>
      <c r="Y2" s="3">
        <f>'Obs IPF'!Y2-model!Y2</f>
        <v>-92.302713374737451</v>
      </c>
      <c r="Z2" s="3">
        <f>'Obs IPF'!Z2-model!Z2</f>
        <v>62.473274772674728</v>
      </c>
      <c r="AA2" s="3">
        <f>'Obs IPF'!AA2-model!AA2</f>
        <v>-9</v>
      </c>
      <c r="AB2" s="3">
        <f>'Obs IPF'!AB2-model!AB2</f>
        <v>-59.885284876976996</v>
      </c>
      <c r="AC2" s="3">
        <f>'Obs IPF'!AC2-model!AC2</f>
        <v>0</v>
      </c>
      <c r="AD2" s="3">
        <f>'Obs IPF'!AD2-model!AD2</f>
        <v>0</v>
      </c>
      <c r="AE2" s="3">
        <f>'Obs IPF'!AE2-model!AE2</f>
        <v>0</v>
      </c>
      <c r="AF2" s="3">
        <f>'Obs IPF'!AF2-model!AF2</f>
        <v>0</v>
      </c>
      <c r="AG2" s="3">
        <f>'Obs IPF'!AG2-model!AG2</f>
        <v>-13.184982130832086</v>
      </c>
      <c r="AH2" s="3">
        <f>'Obs IPF'!AH2-model!AH2</f>
        <v>18.548181222032298</v>
      </c>
      <c r="AI2" s="3">
        <f>'Obs IPF'!AI2-model!AI2</f>
        <v>-17.083232089372864</v>
      </c>
      <c r="AJ2" s="3">
        <f>'Obs IPF'!AJ2-model!AJ2</f>
        <v>0</v>
      </c>
      <c r="AK2" s="3">
        <f>'Obs IPF'!AK2-model!AK2</f>
        <v>0</v>
      </c>
      <c r="AL2" s="3">
        <f>'Obs IPF'!AL2-model!AL2</f>
        <v>-120.92865340192526</v>
      </c>
      <c r="AM2" s="3">
        <f>'Obs IPF'!AM2-model!AM2</f>
        <v>-115.95826482473606</v>
      </c>
      <c r="AN2" s="3">
        <f>'Obs IPF'!AN2-model!AN2</f>
        <v>-12</v>
      </c>
      <c r="AO2" s="3">
        <f>'Obs IPF'!AO2-model!AO2</f>
        <v>0</v>
      </c>
      <c r="AP2" s="3">
        <f>'Obs IPF'!AP2-model!AP2</f>
        <v>0</v>
      </c>
      <c r="AQ2" s="3">
        <f>'Obs IPF'!AQ2-model!AQ2</f>
        <v>-206.64261969993859</v>
      </c>
      <c r="AR2" s="3">
        <f>'Obs IPF'!AR2-model!AR2</f>
        <v>58.294708996612243</v>
      </c>
      <c r="AS2" s="3">
        <f>'Obs IPF'!AS2-model!AS2</f>
        <v>-31.649547880576495</v>
      </c>
      <c r="AT2" s="3">
        <f>'Obs IPF'!AT2-model!AT2</f>
        <v>0</v>
      </c>
    </row>
    <row r="3" spans="1:47" x14ac:dyDescent="0.25">
      <c r="A3" s="6" t="str">
        <f>'IPF ACS to ASIM'!A836</f>
        <v>Adams County</v>
      </c>
      <c r="B3" s="3">
        <f>'Obs IPF'!B3-model!B3</f>
        <v>-116.82383909984786</v>
      </c>
      <c r="C3" s="3">
        <f>'Obs IPF'!C3-model!C3</f>
        <v>-170.38397242183783</v>
      </c>
      <c r="D3" s="3">
        <f>'Obs IPF'!D3-model!D3</f>
        <v>0</v>
      </c>
      <c r="E3" s="3">
        <f>'Obs IPF'!E3-model!E3</f>
        <v>0</v>
      </c>
      <c r="F3" s="3">
        <f>'Obs IPF'!F3-model!F3</f>
        <v>0</v>
      </c>
      <c r="G3" s="3">
        <f>'Obs IPF'!G3-model!G3</f>
        <v>0</v>
      </c>
      <c r="H3" s="3">
        <f>'Obs IPF'!H3-model!H3</f>
        <v>0</v>
      </c>
      <c r="I3" s="3">
        <f>'Obs IPF'!I3-model!I3</f>
        <v>0</v>
      </c>
      <c r="J3" s="3">
        <f>'Obs IPF'!J3-model!J3</f>
        <v>0</v>
      </c>
      <c r="K3" s="3">
        <f>'Obs IPF'!K3-model!K3</f>
        <v>0</v>
      </c>
      <c r="L3" s="3">
        <f>'Obs IPF'!L3-model!L3</f>
        <v>0</v>
      </c>
      <c r="M3" s="3">
        <f>'Obs IPF'!M3-model!M3</f>
        <v>0</v>
      </c>
      <c r="N3" s="3">
        <f>'Obs IPF'!N3-model!N3</f>
        <v>0</v>
      </c>
      <c r="O3" s="3">
        <f>'Obs IPF'!O3-model!O3</f>
        <v>-65.607060001146948</v>
      </c>
      <c r="P3" s="3">
        <f>'Obs IPF'!P3-model!P3</f>
        <v>0</v>
      </c>
      <c r="Q3" s="3">
        <f>'Obs IPF'!Q3-model!Q3</f>
        <v>0</v>
      </c>
      <c r="R3" s="3">
        <f>'Obs IPF'!R3-model!R3</f>
        <v>0</v>
      </c>
      <c r="S3" s="3">
        <f>'Obs IPF'!S3-model!S3</f>
        <v>0</v>
      </c>
      <c r="T3" s="3">
        <f>'Obs IPF'!T3-model!T3</f>
        <v>0</v>
      </c>
      <c r="U3" s="3">
        <f>'Obs IPF'!U3-model!U3</f>
        <v>0</v>
      </c>
      <c r="V3" s="3">
        <f>'Obs IPF'!V3-model!V3</f>
        <v>0</v>
      </c>
      <c r="W3" s="3">
        <f>'Obs IPF'!W3-model!W3</f>
        <v>0</v>
      </c>
      <c r="X3" s="3">
        <f>'Obs IPF'!X3-model!X3</f>
        <v>-1</v>
      </c>
      <c r="Y3" s="3">
        <f>'Obs IPF'!Y3-model!Y3</f>
        <v>0</v>
      </c>
      <c r="Z3" s="3">
        <f>'Obs IPF'!Z3-model!Z3</f>
        <v>65.411261297113882</v>
      </c>
      <c r="AA3" s="3">
        <f>'Obs IPF'!AA3-model!AA3</f>
        <v>0</v>
      </c>
      <c r="AB3" s="3">
        <f>'Obs IPF'!AB3-model!AB3</f>
        <v>0</v>
      </c>
      <c r="AC3" s="3">
        <f>'Obs IPF'!AC3-model!AC3</f>
        <v>-1</v>
      </c>
      <c r="AD3" s="3">
        <f>'Obs IPF'!AD3-model!AD3</f>
        <v>0</v>
      </c>
      <c r="AE3" s="3">
        <f>'Obs IPF'!AE3-model!AE3</f>
        <v>0</v>
      </c>
      <c r="AF3" s="3">
        <f>'Obs IPF'!AF3-model!AF3</f>
        <v>-3</v>
      </c>
      <c r="AG3" s="3">
        <f>'Obs IPF'!AG3-model!AG3</f>
        <v>0</v>
      </c>
      <c r="AH3" s="3">
        <f>'Obs IPF'!AH3-model!AH3</f>
        <v>0</v>
      </c>
      <c r="AI3" s="3">
        <f>'Obs IPF'!AI3-model!AI3</f>
        <v>0</v>
      </c>
      <c r="AJ3" s="3">
        <f>'Obs IPF'!AJ3-model!AJ3</f>
        <v>-8</v>
      </c>
      <c r="AK3" s="3">
        <f>'Obs IPF'!AK3-model!AK3</f>
        <v>0</v>
      </c>
      <c r="AL3" s="3">
        <f>'Obs IPF'!AL3-model!AL3</f>
        <v>0</v>
      </c>
      <c r="AM3" s="3">
        <f>'Obs IPF'!AM3-model!AM3</f>
        <v>-5.7698383209000905</v>
      </c>
      <c r="AN3" s="3">
        <f>'Obs IPF'!AN3-model!AN3</f>
        <v>0</v>
      </c>
      <c r="AO3" s="3">
        <f>'Obs IPF'!AO3-model!AO3</f>
        <v>0</v>
      </c>
      <c r="AP3" s="3">
        <f>'Obs IPF'!AP3-model!AP3</f>
        <v>0</v>
      </c>
      <c r="AQ3" s="3">
        <f>'Obs IPF'!AQ3-model!AQ3</f>
        <v>1.7091453746384739</v>
      </c>
      <c r="AR3" s="3">
        <f>'Obs IPF'!AR3-model!AR3</f>
        <v>317.6600826433064</v>
      </c>
      <c r="AS3" s="3">
        <f>'Obs IPF'!AS3-model!AS3</f>
        <v>-13.195779471326334</v>
      </c>
      <c r="AT3" s="3">
        <f>'Obs IPF'!AT3-model!AT3</f>
        <v>0</v>
      </c>
    </row>
    <row r="4" spans="1:47" x14ac:dyDescent="0.25">
      <c r="A4" s="6" t="str">
        <f>'IPF ACS to ASIM'!A837</f>
        <v>Bannock County</v>
      </c>
      <c r="B4" s="3">
        <f>'Obs IPF'!B4-model!B4</f>
        <v>17.737197058800824</v>
      </c>
      <c r="C4" s="3">
        <f>'Obs IPF'!C4-model!C4</f>
        <v>0</v>
      </c>
      <c r="D4" s="3">
        <f>'Obs IPF'!D4-model!D4</f>
        <v>5426.2223694324421</v>
      </c>
      <c r="E4" s="3">
        <f>'Obs IPF'!E4-model!E4</f>
        <v>-1</v>
      </c>
      <c r="F4" s="3">
        <f>'Obs IPF'!F4-model!F4</f>
        <v>0</v>
      </c>
      <c r="G4" s="3">
        <f>'Obs IPF'!G4-model!G4</f>
        <v>1588.1964606169117</v>
      </c>
      <c r="H4" s="3">
        <f>'Obs IPF'!H4-model!H4</f>
        <v>-9</v>
      </c>
      <c r="I4" s="3">
        <f>'Obs IPF'!I4-model!I4</f>
        <v>0</v>
      </c>
      <c r="J4" s="3">
        <f>'Obs IPF'!J4-model!J4</f>
        <v>0</v>
      </c>
      <c r="K4" s="3">
        <f>'Obs IPF'!K4-model!K4</f>
        <v>-6548.0885997142614</v>
      </c>
      <c r="L4" s="3">
        <f>'Obs IPF'!L4-model!L4</f>
        <v>0</v>
      </c>
      <c r="M4" s="3">
        <f>'Obs IPF'!M4-model!M4</f>
        <v>111.09543684676672</v>
      </c>
      <c r="N4" s="3">
        <f>'Obs IPF'!N4-model!N4</f>
        <v>-1</v>
      </c>
      <c r="O4" s="3">
        <f>'Obs IPF'!O4-model!O4</f>
        <v>44.214331144890728</v>
      </c>
      <c r="P4" s="3">
        <f>'Obs IPF'!P4-model!P4</f>
        <v>-20.536377977487149</v>
      </c>
      <c r="Q4" s="3">
        <f>'Obs IPF'!Q4-model!Q4</f>
        <v>-63.671448981697083</v>
      </c>
      <c r="R4" s="3">
        <f>'Obs IPF'!R4-model!R4</f>
        <v>-12</v>
      </c>
      <c r="S4" s="3">
        <f>'Obs IPF'!S4-model!S4</f>
        <v>0</v>
      </c>
      <c r="T4" s="3">
        <f>'Obs IPF'!T4-model!T4</f>
        <v>-0.98351368373758374</v>
      </c>
      <c r="U4" s="3">
        <f>'Obs IPF'!U4-model!U4</f>
        <v>0</v>
      </c>
      <c r="V4" s="3">
        <f>'Obs IPF'!V4-model!V4</f>
        <v>-30.397994658003196</v>
      </c>
      <c r="W4" s="3">
        <f>'Obs IPF'!W4-model!W4</f>
        <v>-3.1447285847919257</v>
      </c>
      <c r="X4" s="3">
        <f>'Obs IPF'!X4-model!X4</f>
        <v>0</v>
      </c>
      <c r="Y4" s="3">
        <f>'Obs IPF'!Y4-model!Y4</f>
        <v>-3</v>
      </c>
      <c r="Z4" s="3">
        <f>'Obs IPF'!Z4-model!Z4</f>
        <v>0</v>
      </c>
      <c r="AA4" s="3">
        <f>'Obs IPF'!AA4-model!AA4</f>
        <v>-165.65766031760782</v>
      </c>
      <c r="AB4" s="3">
        <f>'Obs IPF'!AB4-model!AB4</f>
        <v>-12</v>
      </c>
      <c r="AC4" s="3">
        <f>'Obs IPF'!AC4-model!AC4</f>
        <v>0</v>
      </c>
      <c r="AD4" s="3">
        <f>'Obs IPF'!AD4-model!AD4</f>
        <v>0</v>
      </c>
      <c r="AE4" s="3">
        <f>'Obs IPF'!AE4-model!AE4</f>
        <v>-1</v>
      </c>
      <c r="AF4" s="3">
        <f>'Obs IPF'!AF4-model!AF4</f>
        <v>0</v>
      </c>
      <c r="AG4" s="3">
        <f>'Obs IPF'!AG4-model!AG4</f>
        <v>-3</v>
      </c>
      <c r="AH4" s="3">
        <f>'Obs IPF'!AH4-model!AH4</f>
        <v>-90.008046304362537</v>
      </c>
      <c r="AI4" s="3">
        <f>'Obs IPF'!AI4-model!AI4</f>
        <v>-31</v>
      </c>
      <c r="AJ4" s="3">
        <f>'Obs IPF'!AJ4-model!AJ4</f>
        <v>0</v>
      </c>
      <c r="AK4" s="3">
        <f>'Obs IPF'!AK4-model!AK4</f>
        <v>-44.299106101718046</v>
      </c>
      <c r="AL4" s="3">
        <f>'Obs IPF'!AL4-model!AL4</f>
        <v>0</v>
      </c>
      <c r="AM4" s="3">
        <f>'Obs IPF'!AM4-model!AM4</f>
        <v>0</v>
      </c>
      <c r="AN4" s="3">
        <f>'Obs IPF'!AN4-model!AN4</f>
        <v>-104.83375383690804</v>
      </c>
      <c r="AO4" s="3">
        <f>'Obs IPF'!AO4-model!AO4</f>
        <v>0</v>
      </c>
      <c r="AP4" s="3">
        <f>'Obs IPF'!AP4-model!AP4</f>
        <v>-3</v>
      </c>
      <c r="AQ4" s="3">
        <f>'Obs IPF'!AQ4-model!AQ4</f>
        <v>-39.844564939235411</v>
      </c>
      <c r="AR4" s="3">
        <f>'Obs IPF'!AR4-model!AR4</f>
        <v>0</v>
      </c>
      <c r="AS4" s="3">
        <f>'Obs IPF'!AS4-model!AS4</f>
        <v>0</v>
      </c>
      <c r="AT4" s="3">
        <f>'Obs IPF'!AT4-model!AT4</f>
        <v>0</v>
      </c>
    </row>
    <row r="5" spans="1:47" x14ac:dyDescent="0.25">
      <c r="A5" s="6" t="str">
        <f>'IPF ACS to ASIM'!A838</f>
        <v>Bear Lake County</v>
      </c>
      <c r="B5" s="3">
        <f>'Obs IPF'!B5-model!B5</f>
        <v>65.829046670291589</v>
      </c>
      <c r="C5" s="3">
        <f>'Obs IPF'!C5-model!C5</f>
        <v>0</v>
      </c>
      <c r="D5" s="3">
        <f>'Obs IPF'!D5-model!D5</f>
        <v>-48.118006759648722</v>
      </c>
      <c r="E5" s="3">
        <f>'Obs IPF'!E5-model!E5</f>
        <v>78.800975960001324</v>
      </c>
      <c r="F5" s="3">
        <f>'Obs IPF'!F5-model!F5</f>
        <v>0</v>
      </c>
      <c r="G5" s="3">
        <f>'Obs IPF'!G5-model!G5</f>
        <v>-17.829068659635034</v>
      </c>
      <c r="H5" s="3">
        <f>'Obs IPF'!H5-model!H5</f>
        <v>0</v>
      </c>
      <c r="I5" s="3">
        <f>'Obs IPF'!I5-model!I5</f>
        <v>0</v>
      </c>
      <c r="J5" s="3">
        <f>'Obs IPF'!J5-model!J5</f>
        <v>0</v>
      </c>
      <c r="K5" s="3">
        <f>'Obs IPF'!K5-model!K5</f>
        <v>-409</v>
      </c>
      <c r="L5" s="3">
        <f>'Obs IPF'!L5-model!L5</f>
        <v>0</v>
      </c>
      <c r="M5" s="3">
        <f>'Obs IPF'!M5-model!M5</f>
        <v>0</v>
      </c>
      <c r="N5" s="3">
        <f>'Obs IPF'!N5-model!N5</f>
        <v>0</v>
      </c>
      <c r="O5" s="3">
        <f>'Obs IPF'!O5-model!O5</f>
        <v>0</v>
      </c>
      <c r="P5" s="3">
        <f>'Obs IPF'!P5-model!P5</f>
        <v>346.63075469307637</v>
      </c>
      <c r="Q5" s="3">
        <f>'Obs IPF'!Q5-model!Q5</f>
        <v>-1</v>
      </c>
      <c r="R5" s="3">
        <f>'Obs IPF'!R5-model!R5</f>
        <v>-1</v>
      </c>
      <c r="S5" s="3">
        <f>'Obs IPF'!S5-model!S5</f>
        <v>0</v>
      </c>
      <c r="T5" s="3">
        <f>'Obs IPF'!T5-model!T5</f>
        <v>0</v>
      </c>
      <c r="U5" s="3">
        <f>'Obs IPF'!U5-model!U5</f>
        <v>0</v>
      </c>
      <c r="V5" s="3">
        <f>'Obs IPF'!V5-model!V5</f>
        <v>10.389970973158032</v>
      </c>
      <c r="W5" s="3">
        <f>'Obs IPF'!W5-model!W5</f>
        <v>0</v>
      </c>
      <c r="X5" s="3">
        <f>'Obs IPF'!X5-model!X5</f>
        <v>0</v>
      </c>
      <c r="Y5" s="3">
        <f>'Obs IPF'!Y5-model!Y5</f>
        <v>0</v>
      </c>
      <c r="Z5" s="3">
        <f>'Obs IPF'!Z5-model!Z5</f>
        <v>0</v>
      </c>
      <c r="AA5" s="3">
        <f>'Obs IPF'!AA5-model!AA5</f>
        <v>-8</v>
      </c>
      <c r="AB5" s="3">
        <f>'Obs IPF'!AB5-model!AB5</f>
        <v>0</v>
      </c>
      <c r="AC5" s="3">
        <f>'Obs IPF'!AC5-model!AC5</f>
        <v>0</v>
      </c>
      <c r="AD5" s="3">
        <f>'Obs IPF'!AD5-model!AD5</f>
        <v>0</v>
      </c>
      <c r="AE5" s="3">
        <f>'Obs IPF'!AE5-model!AE5</f>
        <v>0</v>
      </c>
      <c r="AF5" s="3">
        <f>'Obs IPF'!AF5-model!AF5</f>
        <v>0</v>
      </c>
      <c r="AG5" s="3">
        <f>'Obs IPF'!AG5-model!AG5</f>
        <v>0</v>
      </c>
      <c r="AH5" s="3">
        <f>'Obs IPF'!AH5-model!AH5</f>
        <v>-9</v>
      </c>
      <c r="AI5" s="3">
        <f>'Obs IPF'!AI5-model!AI5</f>
        <v>-1</v>
      </c>
      <c r="AJ5" s="3">
        <f>'Obs IPF'!AJ5-model!AJ5</f>
        <v>0</v>
      </c>
      <c r="AK5" s="3">
        <f>'Obs IPF'!AK5-model!AK5</f>
        <v>8.0126069289158615</v>
      </c>
      <c r="AL5" s="3">
        <f>'Obs IPF'!AL5-model!AL5</f>
        <v>0</v>
      </c>
      <c r="AM5" s="3">
        <f>'Obs IPF'!AM5-model!AM5</f>
        <v>0</v>
      </c>
      <c r="AN5" s="3">
        <f>'Obs IPF'!AN5-model!AN5</f>
        <v>-13.716279806159152</v>
      </c>
      <c r="AO5" s="3">
        <f>'Obs IPF'!AO5-model!AO5</f>
        <v>0</v>
      </c>
      <c r="AP5" s="3">
        <f>'Obs IPF'!AP5-model!AP5</f>
        <v>0</v>
      </c>
      <c r="AQ5" s="3">
        <f>'Obs IPF'!AQ5-model!AQ5</f>
        <v>-1</v>
      </c>
      <c r="AR5" s="3">
        <f>'Obs IPF'!AR5-model!AR5</f>
        <v>0</v>
      </c>
      <c r="AS5" s="3">
        <f>'Obs IPF'!AS5-model!AS5</f>
        <v>0</v>
      </c>
      <c r="AT5" s="3">
        <f>'Obs IPF'!AT5-model!AT5</f>
        <v>0</v>
      </c>
    </row>
    <row r="6" spans="1:47" x14ac:dyDescent="0.25">
      <c r="A6" s="6" t="str">
        <f>'IPF ACS to ASIM'!A839</f>
        <v>Benewah County</v>
      </c>
      <c r="B6" s="3">
        <f>'Obs IPF'!B6-model!B6</f>
        <v>0</v>
      </c>
      <c r="C6" s="3">
        <f>'Obs IPF'!C6-model!C6</f>
        <v>0</v>
      </c>
      <c r="D6" s="3">
        <f>'Obs IPF'!D6-model!D6</f>
        <v>0</v>
      </c>
      <c r="E6" s="3">
        <f>'Obs IPF'!E6-model!E6</f>
        <v>0</v>
      </c>
      <c r="F6" s="3">
        <f>'Obs IPF'!F6-model!F6</f>
        <v>-284.46119386168675</v>
      </c>
      <c r="G6" s="3">
        <f>'Obs IPF'!G6-model!G6</f>
        <v>0</v>
      </c>
      <c r="H6" s="3">
        <f>'Obs IPF'!H6-model!H6</f>
        <v>0</v>
      </c>
      <c r="I6" s="3">
        <f>'Obs IPF'!I6-model!I6</f>
        <v>0</v>
      </c>
      <c r="J6" s="3">
        <f>'Obs IPF'!J6-model!J6</f>
        <v>-10</v>
      </c>
      <c r="K6" s="3">
        <f>'Obs IPF'!K6-model!K6</f>
        <v>0</v>
      </c>
      <c r="L6" s="3">
        <f>'Obs IPF'!L6-model!L6</f>
        <v>0</v>
      </c>
      <c r="M6" s="3">
        <f>'Obs IPF'!M6-model!M6</f>
        <v>0</v>
      </c>
      <c r="N6" s="3">
        <f>'Obs IPF'!N6-model!N6</f>
        <v>0</v>
      </c>
      <c r="O6" s="3">
        <f>'Obs IPF'!O6-model!O6</f>
        <v>0</v>
      </c>
      <c r="P6" s="3">
        <f>'Obs IPF'!P6-model!P6</f>
        <v>0</v>
      </c>
      <c r="Q6" s="3">
        <f>'Obs IPF'!Q6-model!Q6</f>
        <v>0</v>
      </c>
      <c r="R6" s="3">
        <f>'Obs IPF'!R6-model!R6</f>
        <v>0</v>
      </c>
      <c r="S6" s="3">
        <f>'Obs IPF'!S6-model!S6</f>
        <v>-2</v>
      </c>
      <c r="T6" s="3">
        <f>'Obs IPF'!T6-model!T6</f>
        <v>0</v>
      </c>
      <c r="U6" s="3">
        <f>'Obs IPF'!U6-model!U6</f>
        <v>0</v>
      </c>
      <c r="V6" s="3">
        <f>'Obs IPF'!V6-model!V6</f>
        <v>0</v>
      </c>
      <c r="W6" s="3">
        <f>'Obs IPF'!W6-model!W6</f>
        <v>0</v>
      </c>
      <c r="X6" s="3">
        <f>'Obs IPF'!X6-model!X6</f>
        <v>0</v>
      </c>
      <c r="Y6" s="3">
        <f>'Obs IPF'!Y6-model!Y6</f>
        <v>0</v>
      </c>
      <c r="Z6" s="3">
        <f>'Obs IPF'!Z6-model!Z6</f>
        <v>-1</v>
      </c>
      <c r="AA6" s="3">
        <f>'Obs IPF'!AA6-model!AA6</f>
        <v>0</v>
      </c>
      <c r="AB6" s="3">
        <f>'Obs IPF'!AB6-model!AB6</f>
        <v>0</v>
      </c>
      <c r="AC6" s="3">
        <f>'Obs IPF'!AC6-model!AC6</f>
        <v>322.28230855683091</v>
      </c>
      <c r="AD6" s="3">
        <f>'Obs IPF'!AD6-model!AD6</f>
        <v>82.32982541429314</v>
      </c>
      <c r="AE6" s="3">
        <f>'Obs IPF'!AE6-model!AE6</f>
        <v>0</v>
      </c>
      <c r="AF6" s="3">
        <f>'Obs IPF'!AF6-model!AF6</f>
        <v>0</v>
      </c>
      <c r="AG6" s="3">
        <f>'Obs IPF'!AG6-model!AG6</f>
        <v>0</v>
      </c>
      <c r="AH6" s="3">
        <f>'Obs IPF'!AH6-model!AH6</f>
        <v>0</v>
      </c>
      <c r="AI6" s="3">
        <f>'Obs IPF'!AI6-model!AI6</f>
        <v>0</v>
      </c>
      <c r="AJ6" s="3">
        <f>'Obs IPF'!AJ6-model!AJ6</f>
        <v>-63</v>
      </c>
      <c r="AK6" s="3">
        <f>'Obs IPF'!AK6-model!AK6</f>
        <v>0</v>
      </c>
      <c r="AL6" s="3">
        <f>'Obs IPF'!AL6-model!AL6</f>
        <v>0</v>
      </c>
      <c r="AM6" s="3">
        <f>'Obs IPF'!AM6-model!AM6</f>
        <v>0</v>
      </c>
      <c r="AN6" s="3">
        <f>'Obs IPF'!AN6-model!AN6</f>
        <v>0</v>
      </c>
      <c r="AO6" s="3">
        <f>'Obs IPF'!AO6-model!AO6</f>
        <v>-44.150940109437428</v>
      </c>
      <c r="AP6" s="3">
        <f>'Obs IPF'!AP6-model!AP6</f>
        <v>0</v>
      </c>
      <c r="AQ6" s="3">
        <f>'Obs IPF'!AQ6-model!AQ6</f>
        <v>0</v>
      </c>
      <c r="AR6" s="3">
        <f>'Obs IPF'!AR6-model!AR6</f>
        <v>0</v>
      </c>
      <c r="AS6" s="3">
        <f>'Obs IPF'!AS6-model!AS6</f>
        <v>0</v>
      </c>
      <c r="AT6" s="3">
        <f>'Obs IPF'!AT6-model!AT6</f>
        <v>0</v>
      </c>
    </row>
    <row r="7" spans="1:47" x14ac:dyDescent="0.25">
      <c r="A7" s="6" t="str">
        <f>'IPF ACS to ASIM'!A840</f>
        <v>Bingham County</v>
      </c>
      <c r="B7" s="3">
        <f>'Obs IPF'!B7-model!B7</f>
        <v>0</v>
      </c>
      <c r="C7" s="3">
        <f>'Obs IPF'!C7-model!C7</f>
        <v>0</v>
      </c>
      <c r="D7" s="3">
        <f>'Obs IPF'!D7-model!D7</f>
        <v>-1151.6755449931584</v>
      </c>
      <c r="E7" s="3">
        <f>'Obs IPF'!E7-model!E7</f>
        <v>0</v>
      </c>
      <c r="F7" s="3">
        <f>'Obs IPF'!F7-model!F7</f>
        <v>0</v>
      </c>
      <c r="G7" s="3">
        <f>'Obs IPF'!G7-model!G7</f>
        <v>-3524.5241533325479</v>
      </c>
      <c r="H7" s="3">
        <f>'Obs IPF'!H7-model!H7</f>
        <v>-5</v>
      </c>
      <c r="I7" s="3">
        <f>'Obs IPF'!I7-model!I7</f>
        <v>0</v>
      </c>
      <c r="J7" s="3">
        <f>'Obs IPF'!J7-model!J7</f>
        <v>0</v>
      </c>
      <c r="K7" s="3">
        <f>'Obs IPF'!K7-model!K7</f>
        <v>4781.167455819872</v>
      </c>
      <c r="L7" s="3">
        <f>'Obs IPF'!L7-model!L7</f>
        <v>0</v>
      </c>
      <c r="M7" s="3">
        <f>'Obs IPF'!M7-model!M7</f>
        <v>40.831339452209583</v>
      </c>
      <c r="N7" s="3">
        <f>'Obs IPF'!N7-model!N7</f>
        <v>0</v>
      </c>
      <c r="O7" s="3">
        <f>'Obs IPF'!O7-model!O7</f>
        <v>0</v>
      </c>
      <c r="P7" s="3">
        <f>'Obs IPF'!P7-model!P7</f>
        <v>-11</v>
      </c>
      <c r="Q7" s="3">
        <f>'Obs IPF'!Q7-model!Q7</f>
        <v>-13.173924959643855</v>
      </c>
      <c r="R7" s="3">
        <f>'Obs IPF'!R7-model!R7</f>
        <v>-7</v>
      </c>
      <c r="S7" s="3">
        <f>'Obs IPF'!S7-model!S7</f>
        <v>0</v>
      </c>
      <c r="T7" s="3">
        <f>'Obs IPF'!T7-model!T7</f>
        <v>1.4526875326439197</v>
      </c>
      <c r="U7" s="3">
        <f>'Obs IPF'!U7-model!U7</f>
        <v>0</v>
      </c>
      <c r="V7" s="3">
        <f>'Obs IPF'!V7-model!V7</f>
        <v>-4</v>
      </c>
      <c r="W7" s="3">
        <f>'Obs IPF'!W7-model!W7</f>
        <v>-4</v>
      </c>
      <c r="X7" s="3">
        <f>'Obs IPF'!X7-model!X7</f>
        <v>0</v>
      </c>
      <c r="Y7" s="3">
        <f>'Obs IPF'!Y7-model!Y7</f>
        <v>0</v>
      </c>
      <c r="Z7" s="3">
        <f>'Obs IPF'!Z7-model!Z7</f>
        <v>0</v>
      </c>
      <c r="AA7" s="3">
        <f>'Obs IPF'!AA7-model!AA7</f>
        <v>-6.1699360426239309</v>
      </c>
      <c r="AB7" s="3">
        <f>'Obs IPF'!AB7-model!AB7</f>
        <v>-0.65202286116158592</v>
      </c>
      <c r="AC7" s="3">
        <f>'Obs IPF'!AC7-model!AC7</f>
        <v>0</v>
      </c>
      <c r="AD7" s="3">
        <f>'Obs IPF'!AD7-model!AD7</f>
        <v>0</v>
      </c>
      <c r="AE7" s="3">
        <f>'Obs IPF'!AE7-model!AE7</f>
        <v>-1</v>
      </c>
      <c r="AF7" s="3">
        <f>'Obs IPF'!AF7-model!AF7</f>
        <v>0</v>
      </c>
      <c r="AG7" s="3">
        <f>'Obs IPF'!AG7-model!AG7</f>
        <v>0</v>
      </c>
      <c r="AH7" s="3">
        <f>'Obs IPF'!AH7-model!AH7</f>
        <v>-55.75331783695605</v>
      </c>
      <c r="AI7" s="3">
        <f>'Obs IPF'!AI7-model!AI7</f>
        <v>-5.4047783482875849</v>
      </c>
      <c r="AJ7" s="3">
        <f>'Obs IPF'!AJ7-model!AJ7</f>
        <v>0</v>
      </c>
      <c r="AK7" s="3">
        <f>'Obs IPF'!AK7-model!AK7</f>
        <v>-5</v>
      </c>
      <c r="AL7" s="3">
        <f>'Obs IPF'!AL7-model!AL7</f>
        <v>0</v>
      </c>
      <c r="AM7" s="3">
        <f>'Obs IPF'!AM7-model!AM7</f>
        <v>0</v>
      </c>
      <c r="AN7" s="3">
        <f>'Obs IPF'!AN7-model!AN7</f>
        <v>-15.0978044303384</v>
      </c>
      <c r="AO7" s="3">
        <f>'Obs IPF'!AO7-model!AO7</f>
        <v>0</v>
      </c>
      <c r="AP7" s="3">
        <f>'Obs IPF'!AP7-model!AP7</f>
        <v>-5</v>
      </c>
      <c r="AQ7" s="3">
        <f>'Obs IPF'!AQ7-model!AQ7</f>
        <v>-9</v>
      </c>
      <c r="AR7" s="3">
        <f>'Obs IPF'!AR7-model!AR7</f>
        <v>0</v>
      </c>
      <c r="AS7" s="3">
        <f>'Obs IPF'!AS7-model!AS7</f>
        <v>0</v>
      </c>
      <c r="AT7" s="3">
        <f>'Obs IPF'!AT7-model!AT7</f>
        <v>0</v>
      </c>
    </row>
    <row r="8" spans="1:47" x14ac:dyDescent="0.25">
      <c r="A8" s="6" t="str">
        <f>'IPF ACS to ASIM'!A841</f>
        <v>Blaine County</v>
      </c>
      <c r="B8" s="3">
        <f>'Obs IPF'!B8-model!B8</f>
        <v>-17</v>
      </c>
      <c r="C8" s="3">
        <f>'Obs IPF'!C8-model!C8</f>
        <v>0</v>
      </c>
      <c r="D8" s="3">
        <f>'Obs IPF'!D8-model!D8</f>
        <v>-36</v>
      </c>
      <c r="E8" s="3">
        <f>'Obs IPF'!E8-model!E8</f>
        <v>0</v>
      </c>
      <c r="F8" s="3">
        <f>'Obs IPF'!F8-model!F8</f>
        <v>0</v>
      </c>
      <c r="G8" s="3">
        <f>'Obs IPF'!G8-model!G8</f>
        <v>-19</v>
      </c>
      <c r="H8" s="3">
        <f>'Obs IPF'!H8-model!H8</f>
        <v>519.39380867778709</v>
      </c>
      <c r="I8" s="3">
        <f>'Obs IPF'!I8-model!I8</f>
        <v>0</v>
      </c>
      <c r="J8" s="3">
        <f>'Obs IPF'!J8-model!J8</f>
        <v>0</v>
      </c>
      <c r="K8" s="3">
        <f>'Obs IPF'!K8-model!K8</f>
        <v>-378</v>
      </c>
      <c r="L8" s="3">
        <f>'Obs IPF'!L8-model!L8</f>
        <v>0</v>
      </c>
      <c r="M8" s="3">
        <f>'Obs IPF'!M8-model!M8</f>
        <v>-1.2967472927696786</v>
      </c>
      <c r="N8" s="3">
        <f>'Obs IPF'!N8-model!N8</f>
        <v>29.22495199062832</v>
      </c>
      <c r="O8" s="3">
        <f>'Obs IPF'!O8-model!O8</f>
        <v>-10</v>
      </c>
      <c r="P8" s="3">
        <f>'Obs IPF'!P8-model!P8</f>
        <v>0</v>
      </c>
      <c r="Q8" s="3">
        <f>'Obs IPF'!Q8-model!Q8</f>
        <v>-7</v>
      </c>
      <c r="R8" s="3">
        <f>'Obs IPF'!R8-model!R8</f>
        <v>-1</v>
      </c>
      <c r="S8" s="3">
        <f>'Obs IPF'!S8-model!S8</f>
        <v>0</v>
      </c>
      <c r="T8" s="3">
        <f>'Obs IPF'!T8-model!T8</f>
        <v>-3.6134877569187016</v>
      </c>
      <c r="U8" s="3">
        <f>'Obs IPF'!U8-model!U8</f>
        <v>12.879972820492926</v>
      </c>
      <c r="V8" s="3">
        <f>'Obs IPF'!V8-model!V8</f>
        <v>0</v>
      </c>
      <c r="W8" s="3">
        <f>'Obs IPF'!W8-model!W8</f>
        <v>-1</v>
      </c>
      <c r="X8" s="3">
        <f>'Obs IPF'!X8-model!X8</f>
        <v>0</v>
      </c>
      <c r="Y8" s="3">
        <f>'Obs IPF'!Y8-model!Y8</f>
        <v>-15.708287159536603</v>
      </c>
      <c r="Z8" s="3">
        <f>'Obs IPF'!Z8-model!Z8</f>
        <v>0</v>
      </c>
      <c r="AA8" s="3">
        <f>'Obs IPF'!AA8-model!AA8</f>
        <v>-7</v>
      </c>
      <c r="AB8" s="3">
        <f>'Obs IPF'!AB8-model!AB8</f>
        <v>-21</v>
      </c>
      <c r="AC8" s="3">
        <f>'Obs IPF'!AC8-model!AC8</f>
        <v>0</v>
      </c>
      <c r="AD8" s="3">
        <f>'Obs IPF'!AD8-model!AD8</f>
        <v>0</v>
      </c>
      <c r="AE8" s="3">
        <f>'Obs IPF'!AE8-model!AE8</f>
        <v>0</v>
      </c>
      <c r="AF8" s="3">
        <f>'Obs IPF'!AF8-model!AF8</f>
        <v>0</v>
      </c>
      <c r="AG8" s="3">
        <f>'Obs IPF'!AG8-model!AG8</f>
        <v>4.8261539120509074</v>
      </c>
      <c r="AH8" s="3">
        <f>'Obs IPF'!AH8-model!AH8</f>
        <v>11.969840435169655</v>
      </c>
      <c r="AI8" s="3">
        <f>'Obs IPF'!AI8-model!AI8</f>
        <v>0.16881350293310327</v>
      </c>
      <c r="AJ8" s="3">
        <f>'Obs IPF'!AJ8-model!AJ8</f>
        <v>0</v>
      </c>
      <c r="AK8" s="3">
        <f>'Obs IPF'!AK8-model!AK8</f>
        <v>0</v>
      </c>
      <c r="AL8" s="3">
        <f>'Obs IPF'!AL8-model!AL8</f>
        <v>0</v>
      </c>
      <c r="AM8" s="3">
        <f>'Obs IPF'!AM8-model!AM8</f>
        <v>0</v>
      </c>
      <c r="AN8" s="3">
        <f>'Obs IPF'!AN8-model!AN8</f>
        <v>0</v>
      </c>
      <c r="AO8" s="3">
        <f>'Obs IPF'!AO8-model!AO8</f>
        <v>0</v>
      </c>
      <c r="AP8" s="3">
        <f>'Obs IPF'!AP8-model!AP8</f>
        <v>0</v>
      </c>
      <c r="AQ8" s="3">
        <f>'Obs IPF'!AQ8-model!AQ8</f>
        <v>-60.845019129837382</v>
      </c>
      <c r="AR8" s="3">
        <f>'Obs IPF'!AR8-model!AR8</f>
        <v>0</v>
      </c>
      <c r="AS8" s="3">
        <f>'Obs IPF'!AS8-model!AS8</f>
        <v>0</v>
      </c>
      <c r="AT8" s="3">
        <f>'Obs IPF'!AT8-model!AT8</f>
        <v>0</v>
      </c>
    </row>
    <row r="9" spans="1:47" x14ac:dyDescent="0.25">
      <c r="A9" s="6" t="str">
        <f>'IPF ACS to ASIM'!A842</f>
        <v>Boise County</v>
      </c>
      <c r="B9" s="3">
        <f>'Obs IPF'!B9-model!B9</f>
        <v>939.08984594906497</v>
      </c>
      <c r="C9" s="3">
        <f>'Obs IPF'!C9-model!C9</f>
        <v>0</v>
      </c>
      <c r="D9" s="3">
        <f>'Obs IPF'!D9-model!D9</f>
        <v>-5</v>
      </c>
      <c r="E9" s="3">
        <f>'Obs IPF'!E9-model!E9</f>
        <v>0</v>
      </c>
      <c r="F9" s="3">
        <f>'Obs IPF'!F9-model!F9</f>
        <v>0</v>
      </c>
      <c r="G9" s="3">
        <f>'Obs IPF'!G9-model!G9</f>
        <v>0</v>
      </c>
      <c r="H9" s="3">
        <f>'Obs IPF'!H9-model!H9</f>
        <v>-4</v>
      </c>
      <c r="I9" s="3">
        <f>'Obs IPF'!I9-model!I9</f>
        <v>-484.11698494484426</v>
      </c>
      <c r="J9" s="3">
        <f>'Obs IPF'!J9-model!J9</f>
        <v>0</v>
      </c>
      <c r="K9" s="3">
        <f>'Obs IPF'!K9-model!K9</f>
        <v>-8</v>
      </c>
      <c r="L9" s="3">
        <f>'Obs IPF'!L9-model!L9</f>
        <v>0</v>
      </c>
      <c r="M9" s="3">
        <f>'Obs IPF'!M9-model!M9</f>
        <v>0</v>
      </c>
      <c r="N9" s="3">
        <f>'Obs IPF'!N9-model!N9</f>
        <v>-1</v>
      </c>
      <c r="O9" s="3">
        <f>'Obs IPF'!O9-model!O9</f>
        <v>-378.48533195672536</v>
      </c>
      <c r="P9" s="3">
        <f>'Obs IPF'!P9-model!P9</f>
        <v>0</v>
      </c>
      <c r="Q9" s="3">
        <f>'Obs IPF'!Q9-model!Q9</f>
        <v>-2</v>
      </c>
      <c r="R9" s="3">
        <f>'Obs IPF'!R9-model!R9</f>
        <v>0</v>
      </c>
      <c r="S9" s="3">
        <f>'Obs IPF'!S9-model!S9</f>
        <v>0</v>
      </c>
      <c r="T9" s="3">
        <f>'Obs IPF'!T9-model!T9</f>
        <v>-1</v>
      </c>
      <c r="U9" s="3">
        <f>'Obs IPF'!U9-model!U9</f>
        <v>-4</v>
      </c>
      <c r="V9" s="3">
        <f>'Obs IPF'!V9-model!V9</f>
        <v>0</v>
      </c>
      <c r="W9" s="3">
        <f>'Obs IPF'!W9-model!W9</f>
        <v>0</v>
      </c>
      <c r="X9" s="3">
        <f>'Obs IPF'!X9-model!X9</f>
        <v>-8.7721037614518469</v>
      </c>
      <c r="Y9" s="3">
        <f>'Obs IPF'!Y9-model!Y9</f>
        <v>-2</v>
      </c>
      <c r="Z9" s="3">
        <f>'Obs IPF'!Z9-model!Z9</f>
        <v>0</v>
      </c>
      <c r="AA9" s="3">
        <f>'Obs IPF'!AA9-model!AA9</f>
        <v>0</v>
      </c>
      <c r="AB9" s="3">
        <f>'Obs IPF'!AB9-model!AB9</f>
        <v>-3</v>
      </c>
      <c r="AC9" s="3">
        <f>'Obs IPF'!AC9-model!AC9</f>
        <v>0</v>
      </c>
      <c r="AD9" s="3">
        <f>'Obs IPF'!AD9-model!AD9</f>
        <v>0</v>
      </c>
      <c r="AE9" s="3">
        <f>'Obs IPF'!AE9-model!AE9</f>
        <v>0</v>
      </c>
      <c r="AF9" s="3">
        <f>'Obs IPF'!AF9-model!AF9</f>
        <v>0</v>
      </c>
      <c r="AG9" s="3">
        <f>'Obs IPF'!AG9-model!AG9</f>
        <v>0</v>
      </c>
      <c r="AH9" s="3">
        <f>'Obs IPF'!AH9-model!AH9</f>
        <v>0</v>
      </c>
      <c r="AI9" s="3">
        <f>'Obs IPF'!AI9-model!AI9</f>
        <v>-5</v>
      </c>
      <c r="AJ9" s="3">
        <f>'Obs IPF'!AJ9-model!AJ9</f>
        <v>6.8409598774537237</v>
      </c>
      <c r="AK9" s="3">
        <f>'Obs IPF'!AK9-model!AK9</f>
        <v>0</v>
      </c>
      <c r="AL9" s="3">
        <f>'Obs IPF'!AL9-model!AL9</f>
        <v>-4</v>
      </c>
      <c r="AM9" s="3">
        <f>'Obs IPF'!AM9-model!AM9</f>
        <v>-14</v>
      </c>
      <c r="AN9" s="3">
        <f>'Obs IPF'!AN9-model!AN9</f>
        <v>0</v>
      </c>
      <c r="AO9" s="3">
        <f>'Obs IPF'!AO9-model!AO9</f>
        <v>0</v>
      </c>
      <c r="AP9" s="3">
        <f>'Obs IPF'!AP9-model!AP9</f>
        <v>0</v>
      </c>
      <c r="AQ9" s="3">
        <f>'Obs IPF'!AQ9-model!AQ9</f>
        <v>-14</v>
      </c>
      <c r="AR9" s="3">
        <f>'Obs IPF'!AR9-model!AR9</f>
        <v>-5.5563851634967349</v>
      </c>
      <c r="AS9" s="3">
        <f>'Obs IPF'!AS9-model!AS9</f>
        <v>-2</v>
      </c>
      <c r="AT9" s="3">
        <f>'Obs IPF'!AT9-model!AT9</f>
        <v>0</v>
      </c>
    </row>
    <row r="10" spans="1:47" x14ac:dyDescent="0.25">
      <c r="A10" s="6" t="str">
        <f>'IPF ACS to ASIM'!A843</f>
        <v>Bonner County</v>
      </c>
      <c r="B10" s="3">
        <f>'Obs IPF'!B10-model!B10</f>
        <v>0</v>
      </c>
      <c r="C10" s="3">
        <f>'Obs IPF'!C10-model!C10</f>
        <v>0</v>
      </c>
      <c r="D10" s="3">
        <f>'Obs IPF'!D10-model!D10</f>
        <v>0</v>
      </c>
      <c r="E10" s="3">
        <f>'Obs IPF'!E10-model!E10</f>
        <v>0</v>
      </c>
      <c r="F10" s="3">
        <f>'Obs IPF'!F10-model!F10</f>
        <v>-40</v>
      </c>
      <c r="G10" s="3">
        <f>'Obs IPF'!G10-model!G10</f>
        <v>0</v>
      </c>
      <c r="H10" s="3">
        <f>'Obs IPF'!H10-model!H10</f>
        <v>0</v>
      </c>
      <c r="I10" s="3">
        <f>'Obs IPF'!I10-model!I10</f>
        <v>0</v>
      </c>
      <c r="J10" s="3">
        <f>'Obs IPF'!J10-model!J10</f>
        <v>-644.45826252561164</v>
      </c>
      <c r="K10" s="3">
        <f>'Obs IPF'!K10-model!K10</f>
        <v>0</v>
      </c>
      <c r="L10" s="3">
        <f>'Obs IPF'!L10-model!L10</f>
        <v>147.86992986435047</v>
      </c>
      <c r="M10" s="3">
        <f>'Obs IPF'!M10-model!M10</f>
        <v>0</v>
      </c>
      <c r="N10" s="3">
        <f>'Obs IPF'!N10-model!N10</f>
        <v>0</v>
      </c>
      <c r="O10" s="3">
        <f>'Obs IPF'!O10-model!O10</f>
        <v>0</v>
      </c>
      <c r="P10" s="3">
        <f>'Obs IPF'!P10-model!P10</f>
        <v>0</v>
      </c>
      <c r="Q10" s="3">
        <f>'Obs IPF'!Q10-model!Q10</f>
        <v>0</v>
      </c>
      <c r="R10" s="3">
        <f>'Obs IPF'!R10-model!R10</f>
        <v>0</v>
      </c>
      <c r="S10" s="3">
        <f>'Obs IPF'!S10-model!S10</f>
        <v>0</v>
      </c>
      <c r="T10" s="3">
        <f>'Obs IPF'!T10-model!T10</f>
        <v>0</v>
      </c>
      <c r="U10" s="3">
        <f>'Obs IPF'!U10-model!U10</f>
        <v>0</v>
      </c>
      <c r="V10" s="3">
        <f>'Obs IPF'!V10-model!V10</f>
        <v>0</v>
      </c>
      <c r="W10" s="3">
        <f>'Obs IPF'!W10-model!W10</f>
        <v>0</v>
      </c>
      <c r="X10" s="3">
        <f>'Obs IPF'!X10-model!X10</f>
        <v>0</v>
      </c>
      <c r="Y10" s="3">
        <f>'Obs IPF'!Y10-model!Y10</f>
        <v>0</v>
      </c>
      <c r="Z10" s="3">
        <f>'Obs IPF'!Z10-model!Z10</f>
        <v>0</v>
      </c>
      <c r="AA10" s="3">
        <f>'Obs IPF'!AA10-model!AA10</f>
        <v>0</v>
      </c>
      <c r="AB10" s="3">
        <f>'Obs IPF'!AB10-model!AB10</f>
        <v>0</v>
      </c>
      <c r="AC10" s="3">
        <f>'Obs IPF'!AC10-model!AC10</f>
        <v>574.79640108630247</v>
      </c>
      <c r="AD10" s="3">
        <f>'Obs IPF'!AD10-model!AD10</f>
        <v>18.744667165645339</v>
      </c>
      <c r="AE10" s="3">
        <f>'Obs IPF'!AE10-model!AE10</f>
        <v>0</v>
      </c>
      <c r="AF10" s="3">
        <f>'Obs IPF'!AF10-model!AF10</f>
        <v>0</v>
      </c>
      <c r="AG10" s="3">
        <f>'Obs IPF'!AG10-model!AG10</f>
        <v>0</v>
      </c>
      <c r="AH10" s="3">
        <f>'Obs IPF'!AH10-model!AH10</f>
        <v>0</v>
      </c>
      <c r="AI10" s="3">
        <f>'Obs IPF'!AI10-model!AI10</f>
        <v>0</v>
      </c>
      <c r="AJ10" s="3">
        <f>'Obs IPF'!AJ10-model!AJ10</f>
        <v>4.0337032974826599</v>
      </c>
      <c r="AK10" s="3">
        <f>'Obs IPF'!AK10-model!AK10</f>
        <v>0</v>
      </c>
      <c r="AL10" s="3">
        <f>'Obs IPF'!AL10-model!AL10</f>
        <v>0</v>
      </c>
      <c r="AM10" s="3">
        <f>'Obs IPF'!AM10-model!AM10</f>
        <v>0</v>
      </c>
      <c r="AN10" s="3">
        <f>'Obs IPF'!AN10-model!AN10</f>
        <v>0</v>
      </c>
      <c r="AO10" s="3">
        <f>'Obs IPF'!AO10-model!AO10</f>
        <v>-60.986438888166845</v>
      </c>
      <c r="AP10" s="3">
        <f>'Obs IPF'!AP10-model!AP10</f>
        <v>0</v>
      </c>
      <c r="AQ10" s="3">
        <f>'Obs IPF'!AQ10-model!AQ10</f>
        <v>0</v>
      </c>
      <c r="AR10" s="3">
        <f>'Obs IPF'!AR10-model!AR10</f>
        <v>0</v>
      </c>
      <c r="AS10" s="3">
        <f>'Obs IPF'!AS10-model!AS10</f>
        <v>0</v>
      </c>
      <c r="AT10" s="3">
        <f>'Obs IPF'!AT10-model!AT10</f>
        <v>0</v>
      </c>
    </row>
    <row r="11" spans="1:47" x14ac:dyDescent="0.25">
      <c r="A11" s="6" t="str">
        <f>'IPF ACS to ASIM'!A844</f>
        <v>Bonneville County</v>
      </c>
      <c r="B11" s="3">
        <f>'Obs IPF'!B11-model!B11</f>
        <v>4.7947204118983047</v>
      </c>
      <c r="C11" s="3">
        <f>'Obs IPF'!C11-model!C11</f>
        <v>0</v>
      </c>
      <c r="D11" s="3">
        <f>'Obs IPF'!D11-model!D11</f>
        <v>-550.96410572922002</v>
      </c>
      <c r="E11" s="3">
        <f>'Obs IPF'!E11-model!E11</f>
        <v>0</v>
      </c>
      <c r="F11" s="3">
        <f>'Obs IPF'!F11-model!F11</f>
        <v>0</v>
      </c>
      <c r="G11" s="3">
        <f>'Obs IPF'!G11-model!G11</f>
        <v>63.155013729840391</v>
      </c>
      <c r="H11" s="3">
        <f>'Obs IPF'!H11-model!H11</f>
        <v>0</v>
      </c>
      <c r="I11" s="3">
        <f>'Obs IPF'!I11-model!I11</f>
        <v>0</v>
      </c>
      <c r="J11" s="3">
        <f>'Obs IPF'!J11-model!J11</f>
        <v>0</v>
      </c>
      <c r="K11" s="3">
        <f>'Obs IPF'!K11-model!K11</f>
        <v>565.7630035956463</v>
      </c>
      <c r="L11" s="3">
        <f>'Obs IPF'!L11-model!L11</f>
        <v>0</v>
      </c>
      <c r="M11" s="3">
        <f>'Obs IPF'!M11-model!M11</f>
        <v>19.179595466333716</v>
      </c>
      <c r="N11" s="3">
        <f>'Obs IPF'!N11-model!N11</f>
        <v>0</v>
      </c>
      <c r="O11" s="3">
        <f>'Obs IPF'!O11-model!O11</f>
        <v>-1.7098991335942566</v>
      </c>
      <c r="P11" s="3">
        <f>'Obs IPF'!P11-model!P11</f>
        <v>-3.7675635128951224</v>
      </c>
      <c r="Q11" s="3">
        <f>'Obs IPF'!Q11-model!Q11</f>
        <v>-4.6364245950953418</v>
      </c>
      <c r="R11" s="3">
        <f>'Obs IPF'!R11-model!R11</f>
        <v>-16</v>
      </c>
      <c r="S11" s="3">
        <f>'Obs IPF'!S11-model!S11</f>
        <v>0</v>
      </c>
      <c r="T11" s="3">
        <f>'Obs IPF'!T11-model!T11</f>
        <v>0</v>
      </c>
      <c r="U11" s="3">
        <f>'Obs IPF'!U11-model!U11</f>
        <v>0</v>
      </c>
      <c r="V11" s="3">
        <f>'Obs IPF'!V11-model!V11</f>
        <v>-2</v>
      </c>
      <c r="W11" s="3">
        <f>'Obs IPF'!W11-model!W11</f>
        <v>2.172574372570514</v>
      </c>
      <c r="X11" s="3">
        <f>'Obs IPF'!X11-model!X11</f>
        <v>0</v>
      </c>
      <c r="Y11" s="3">
        <f>'Obs IPF'!Y11-model!Y11</f>
        <v>-1</v>
      </c>
      <c r="Z11" s="3">
        <f>'Obs IPF'!Z11-model!Z11</f>
        <v>0</v>
      </c>
      <c r="AA11" s="3">
        <f>'Obs IPF'!AA11-model!AA11</f>
        <v>25.756803843407795</v>
      </c>
      <c r="AB11" s="3">
        <f>'Obs IPF'!AB11-model!AB11</f>
        <v>-2</v>
      </c>
      <c r="AC11" s="3">
        <f>'Obs IPF'!AC11-model!AC11</f>
        <v>0</v>
      </c>
      <c r="AD11" s="3">
        <f>'Obs IPF'!AD11-model!AD11</f>
        <v>0</v>
      </c>
      <c r="AE11" s="3">
        <f>'Obs IPF'!AE11-model!AE11</f>
        <v>0</v>
      </c>
      <c r="AF11" s="3">
        <f>'Obs IPF'!AF11-model!AF11</f>
        <v>0</v>
      </c>
      <c r="AG11" s="3">
        <f>'Obs IPF'!AG11-model!AG11</f>
        <v>0</v>
      </c>
      <c r="AH11" s="3">
        <f>'Obs IPF'!AH11-model!AH11</f>
        <v>-64.707192176174075</v>
      </c>
      <c r="AI11" s="3">
        <f>'Obs IPF'!AI11-model!AI11</f>
        <v>-4</v>
      </c>
      <c r="AJ11" s="3">
        <f>'Obs IPF'!AJ11-model!AJ11</f>
        <v>0</v>
      </c>
      <c r="AK11" s="3">
        <f>'Obs IPF'!AK11-model!AK11</f>
        <v>-1</v>
      </c>
      <c r="AL11" s="3">
        <f>'Obs IPF'!AL11-model!AL11</f>
        <v>0</v>
      </c>
      <c r="AM11" s="3">
        <f>'Obs IPF'!AM11-model!AM11</f>
        <v>0</v>
      </c>
      <c r="AN11" s="3">
        <f>'Obs IPF'!AN11-model!AN11</f>
        <v>-23</v>
      </c>
      <c r="AO11" s="3">
        <f>'Obs IPF'!AO11-model!AO11</f>
        <v>0</v>
      </c>
      <c r="AP11" s="3">
        <f>'Obs IPF'!AP11-model!AP11</f>
        <v>-1.4498833520403775</v>
      </c>
      <c r="AQ11" s="3">
        <f>'Obs IPF'!AQ11-model!AQ11</f>
        <v>-4.5866429206643486</v>
      </c>
      <c r="AR11" s="3">
        <f>'Obs IPF'!AR11-model!AR11</f>
        <v>0</v>
      </c>
      <c r="AS11" s="3">
        <f>'Obs IPF'!AS11-model!AS11</f>
        <v>0</v>
      </c>
      <c r="AT11" s="3">
        <f>'Obs IPF'!AT11-model!AT11</f>
        <v>0</v>
      </c>
    </row>
    <row r="12" spans="1:47" x14ac:dyDescent="0.25">
      <c r="A12" s="6" t="str">
        <f>'IPF ACS to ASIM'!A845</f>
        <v>Boundary County</v>
      </c>
      <c r="B12" s="3">
        <f>'Obs IPF'!B12-model!B12</f>
        <v>0</v>
      </c>
      <c r="C12" s="3">
        <f>'Obs IPF'!C12-model!C12</f>
        <v>0</v>
      </c>
      <c r="D12" s="3">
        <f>'Obs IPF'!D12-model!D12</f>
        <v>0</v>
      </c>
      <c r="E12" s="3">
        <f>'Obs IPF'!E12-model!E12</f>
        <v>0</v>
      </c>
      <c r="F12" s="3">
        <f>'Obs IPF'!F12-model!F12</f>
        <v>-21</v>
      </c>
      <c r="G12" s="3">
        <f>'Obs IPF'!G12-model!G12</f>
        <v>0</v>
      </c>
      <c r="H12" s="3">
        <f>'Obs IPF'!H12-model!H12</f>
        <v>0</v>
      </c>
      <c r="I12" s="3">
        <f>'Obs IPF'!I12-model!I12</f>
        <v>0</v>
      </c>
      <c r="J12" s="3">
        <f>'Obs IPF'!J12-model!J12</f>
        <v>583.02379619808914</v>
      </c>
      <c r="K12" s="3">
        <f>'Obs IPF'!K12-model!K12</f>
        <v>0</v>
      </c>
      <c r="L12" s="3">
        <f>'Obs IPF'!L12-model!L12</f>
        <v>65.172404763726263</v>
      </c>
      <c r="M12" s="3">
        <f>'Obs IPF'!M12-model!M12</f>
        <v>0</v>
      </c>
      <c r="N12" s="3">
        <f>'Obs IPF'!N12-model!N12</f>
        <v>0</v>
      </c>
      <c r="O12" s="3">
        <f>'Obs IPF'!O12-model!O12</f>
        <v>0</v>
      </c>
      <c r="P12" s="3">
        <f>'Obs IPF'!P12-model!P12</f>
        <v>0</v>
      </c>
      <c r="Q12" s="3">
        <f>'Obs IPF'!Q12-model!Q12</f>
        <v>0</v>
      </c>
      <c r="R12" s="3">
        <f>'Obs IPF'!R12-model!R12</f>
        <v>0</v>
      </c>
      <c r="S12" s="3">
        <f>'Obs IPF'!S12-model!S12</f>
        <v>0</v>
      </c>
      <c r="T12" s="3">
        <f>'Obs IPF'!T12-model!T12</f>
        <v>0</v>
      </c>
      <c r="U12" s="3">
        <f>'Obs IPF'!U12-model!U12</f>
        <v>0</v>
      </c>
      <c r="V12" s="3">
        <f>'Obs IPF'!V12-model!V12</f>
        <v>0</v>
      </c>
      <c r="W12" s="3">
        <f>'Obs IPF'!W12-model!W12</f>
        <v>0</v>
      </c>
      <c r="X12" s="3">
        <f>'Obs IPF'!X12-model!X12</f>
        <v>0</v>
      </c>
      <c r="Y12" s="3">
        <f>'Obs IPF'!Y12-model!Y12</f>
        <v>0</v>
      </c>
      <c r="Z12" s="3">
        <f>'Obs IPF'!Z12-model!Z12</f>
        <v>0</v>
      </c>
      <c r="AA12" s="3">
        <f>'Obs IPF'!AA12-model!AA12</f>
        <v>0</v>
      </c>
      <c r="AB12" s="3">
        <f>'Obs IPF'!AB12-model!AB12</f>
        <v>0</v>
      </c>
      <c r="AC12" s="3">
        <f>'Obs IPF'!AC12-model!AC12</f>
        <v>-606.19620096181552</v>
      </c>
      <c r="AD12" s="3">
        <f>'Obs IPF'!AD12-model!AD12</f>
        <v>-2</v>
      </c>
      <c r="AE12" s="3">
        <f>'Obs IPF'!AE12-model!AE12</f>
        <v>0</v>
      </c>
      <c r="AF12" s="3">
        <f>'Obs IPF'!AF12-model!AF12</f>
        <v>-1</v>
      </c>
      <c r="AG12" s="3">
        <f>'Obs IPF'!AG12-model!AG12</f>
        <v>0</v>
      </c>
      <c r="AH12" s="3">
        <f>'Obs IPF'!AH12-model!AH12</f>
        <v>0</v>
      </c>
      <c r="AI12" s="3">
        <f>'Obs IPF'!AI12-model!AI12</f>
        <v>0</v>
      </c>
      <c r="AJ12" s="3">
        <f>'Obs IPF'!AJ12-model!AJ12</f>
        <v>-1</v>
      </c>
      <c r="AK12" s="3">
        <f>'Obs IPF'!AK12-model!AK12</f>
        <v>0</v>
      </c>
      <c r="AL12" s="3">
        <f>'Obs IPF'!AL12-model!AL12</f>
        <v>0</v>
      </c>
      <c r="AM12" s="3">
        <f>'Obs IPF'!AM12-model!AM12</f>
        <v>0</v>
      </c>
      <c r="AN12" s="3">
        <f>'Obs IPF'!AN12-model!AN12</f>
        <v>0</v>
      </c>
      <c r="AO12" s="3">
        <f>'Obs IPF'!AO12-model!AO12</f>
        <v>-17</v>
      </c>
      <c r="AP12" s="3">
        <f>'Obs IPF'!AP12-model!AP12</f>
        <v>0</v>
      </c>
      <c r="AQ12" s="3">
        <f>'Obs IPF'!AQ12-model!AQ12</f>
        <v>0</v>
      </c>
      <c r="AR12" s="3">
        <f>'Obs IPF'!AR12-model!AR12</f>
        <v>0</v>
      </c>
      <c r="AS12" s="3">
        <f>'Obs IPF'!AS12-model!AS12</f>
        <v>0</v>
      </c>
      <c r="AT12" s="3">
        <f>'Obs IPF'!AT12-model!AT12</f>
        <v>0</v>
      </c>
    </row>
    <row r="13" spans="1:47" x14ac:dyDescent="0.25">
      <c r="A13" s="6" t="str">
        <f>'IPF ACS to ASIM'!A846</f>
        <v>Butte County</v>
      </c>
      <c r="B13" s="3">
        <f>'Obs IPF'!B13-model!B13</f>
        <v>-4</v>
      </c>
      <c r="C13" s="3">
        <f>'Obs IPF'!C13-model!C13</f>
        <v>0</v>
      </c>
      <c r="D13" s="3">
        <f>'Obs IPF'!D13-model!D13</f>
        <v>-74.676340630635892</v>
      </c>
      <c r="E13" s="3">
        <f>'Obs IPF'!E13-model!E13</f>
        <v>0</v>
      </c>
      <c r="F13" s="3">
        <f>'Obs IPF'!F13-model!F13</f>
        <v>0</v>
      </c>
      <c r="G13" s="3">
        <f>'Obs IPF'!G13-model!G13</f>
        <v>-20.289607794093559</v>
      </c>
      <c r="H13" s="3">
        <f>'Obs IPF'!H13-model!H13</f>
        <v>-11</v>
      </c>
      <c r="I13" s="3">
        <f>'Obs IPF'!I13-model!I13</f>
        <v>0</v>
      </c>
      <c r="J13" s="3">
        <f>'Obs IPF'!J13-model!J13</f>
        <v>0</v>
      </c>
      <c r="K13" s="3">
        <f>'Obs IPF'!K13-model!K13</f>
        <v>312.47092643232691</v>
      </c>
      <c r="L13" s="3">
        <f>'Obs IPF'!L13-model!L13</f>
        <v>0</v>
      </c>
      <c r="M13" s="3">
        <f>'Obs IPF'!M13-model!M13</f>
        <v>-167.40020910951444</v>
      </c>
      <c r="N13" s="3">
        <f>'Obs IPF'!N13-model!N13</f>
        <v>0</v>
      </c>
      <c r="O13" s="3">
        <f>'Obs IPF'!O13-model!O13</f>
        <v>0</v>
      </c>
      <c r="P13" s="3">
        <f>'Obs IPF'!P13-model!P13</f>
        <v>0</v>
      </c>
      <c r="Q13" s="3">
        <f>'Obs IPF'!Q13-model!Q13</f>
        <v>-1</v>
      </c>
      <c r="R13" s="3">
        <f>'Obs IPF'!R13-model!R13</f>
        <v>0</v>
      </c>
      <c r="S13" s="3">
        <f>'Obs IPF'!S13-model!S13</f>
        <v>0</v>
      </c>
      <c r="T13" s="3">
        <f>'Obs IPF'!T13-model!T13</f>
        <v>-1.1047688980830599</v>
      </c>
      <c r="U13" s="3">
        <f>'Obs IPF'!U13-model!U13</f>
        <v>0</v>
      </c>
      <c r="V13" s="3">
        <f>'Obs IPF'!V13-model!V13</f>
        <v>0</v>
      </c>
      <c r="W13" s="3">
        <f>'Obs IPF'!W13-model!W13</f>
        <v>0</v>
      </c>
      <c r="X13" s="3">
        <f>'Obs IPF'!X13-model!X13</f>
        <v>0</v>
      </c>
      <c r="Y13" s="3">
        <f>'Obs IPF'!Y13-model!Y13</f>
        <v>0</v>
      </c>
      <c r="Z13" s="3">
        <f>'Obs IPF'!Z13-model!Z13</f>
        <v>0</v>
      </c>
      <c r="AA13" s="3">
        <f>'Obs IPF'!AA13-model!AA13</f>
        <v>-19</v>
      </c>
      <c r="AB13" s="3">
        <f>'Obs IPF'!AB13-model!AB13</f>
        <v>0</v>
      </c>
      <c r="AC13" s="3">
        <f>'Obs IPF'!AC13-model!AC13</f>
        <v>0</v>
      </c>
      <c r="AD13" s="3">
        <f>'Obs IPF'!AD13-model!AD13</f>
        <v>0</v>
      </c>
      <c r="AE13" s="3">
        <f>'Obs IPF'!AE13-model!AE13</f>
        <v>0</v>
      </c>
      <c r="AF13" s="3">
        <f>'Obs IPF'!AF13-model!AF13</f>
        <v>0</v>
      </c>
      <c r="AG13" s="3">
        <f>'Obs IPF'!AG13-model!AG13</f>
        <v>0</v>
      </c>
      <c r="AH13" s="3">
        <f>'Obs IPF'!AH13-model!AH13</f>
        <v>-7</v>
      </c>
      <c r="AI13" s="3">
        <f>'Obs IPF'!AI13-model!AI13</f>
        <v>0</v>
      </c>
      <c r="AJ13" s="3">
        <f>'Obs IPF'!AJ13-model!AJ13</f>
        <v>0</v>
      </c>
      <c r="AK13" s="3">
        <f>'Obs IPF'!AK13-model!AK13</f>
        <v>0</v>
      </c>
      <c r="AL13" s="3">
        <f>'Obs IPF'!AL13-model!AL13</f>
        <v>0</v>
      </c>
      <c r="AM13" s="3">
        <f>'Obs IPF'!AM13-model!AM13</f>
        <v>0</v>
      </c>
      <c r="AN13" s="3">
        <f>'Obs IPF'!AN13-model!AN13</f>
        <v>-5</v>
      </c>
      <c r="AO13" s="3">
        <f>'Obs IPF'!AO13-model!AO13</f>
        <v>0</v>
      </c>
      <c r="AP13" s="3">
        <f>'Obs IPF'!AP13-model!AP13</f>
        <v>-1</v>
      </c>
      <c r="AQ13" s="3">
        <f>'Obs IPF'!AQ13-model!AQ13</f>
        <v>-1</v>
      </c>
      <c r="AR13" s="3">
        <f>'Obs IPF'!AR13-model!AR13</f>
        <v>0</v>
      </c>
      <c r="AS13" s="3">
        <f>'Obs IPF'!AS13-model!AS13</f>
        <v>0</v>
      </c>
      <c r="AT13" s="3">
        <f>'Obs IPF'!AT13-model!AT13</f>
        <v>0</v>
      </c>
    </row>
    <row r="14" spans="1:47" x14ac:dyDescent="0.25">
      <c r="A14" s="6" t="str">
        <f>'IPF ACS to ASIM'!A847</f>
        <v>Camas County</v>
      </c>
      <c r="B14" s="3">
        <f>'Obs IPF'!B14-model!B14</f>
        <v>-67</v>
      </c>
      <c r="C14" s="3">
        <f>'Obs IPF'!C14-model!C14</f>
        <v>0</v>
      </c>
      <c r="D14" s="3">
        <f>'Obs IPF'!D14-model!D14</f>
        <v>-31</v>
      </c>
      <c r="E14" s="3">
        <f>'Obs IPF'!E14-model!E14</f>
        <v>0</v>
      </c>
      <c r="F14" s="3">
        <f>'Obs IPF'!F14-model!F14</f>
        <v>0</v>
      </c>
      <c r="G14" s="3">
        <f>'Obs IPF'!G14-model!G14</f>
        <v>-10</v>
      </c>
      <c r="H14" s="3">
        <f>'Obs IPF'!H14-model!H14</f>
        <v>346.48050580489468</v>
      </c>
      <c r="I14" s="3">
        <f>'Obs IPF'!I14-model!I14</f>
        <v>0</v>
      </c>
      <c r="J14" s="3">
        <f>'Obs IPF'!J14-model!J14</f>
        <v>0</v>
      </c>
      <c r="K14" s="3">
        <f>'Obs IPF'!K14-model!K14</f>
        <v>-244</v>
      </c>
      <c r="L14" s="3">
        <f>'Obs IPF'!L14-model!L14</f>
        <v>0</v>
      </c>
      <c r="M14" s="3">
        <f>'Obs IPF'!M14-model!M14</f>
        <v>-3</v>
      </c>
      <c r="N14" s="3">
        <f>'Obs IPF'!N14-model!N14</f>
        <v>61.262456851968921</v>
      </c>
      <c r="O14" s="3">
        <f>'Obs IPF'!O14-model!O14</f>
        <v>-22</v>
      </c>
      <c r="P14" s="3">
        <f>'Obs IPF'!P14-model!P14</f>
        <v>0</v>
      </c>
      <c r="Q14" s="3">
        <f>'Obs IPF'!Q14-model!Q14</f>
        <v>0</v>
      </c>
      <c r="R14" s="3">
        <f>'Obs IPF'!R14-model!R14</f>
        <v>0</v>
      </c>
      <c r="S14" s="3">
        <f>'Obs IPF'!S14-model!S14</f>
        <v>0</v>
      </c>
      <c r="T14" s="3">
        <f>'Obs IPF'!T14-model!T14</f>
        <v>0</v>
      </c>
      <c r="U14" s="3">
        <f>'Obs IPF'!U14-model!U14</f>
        <v>-6</v>
      </c>
      <c r="V14" s="3">
        <f>'Obs IPF'!V14-model!V14</f>
        <v>0</v>
      </c>
      <c r="W14" s="3">
        <f>'Obs IPF'!W14-model!W14</f>
        <v>0</v>
      </c>
      <c r="X14" s="3">
        <f>'Obs IPF'!X14-model!X14</f>
        <v>0</v>
      </c>
      <c r="Y14" s="3">
        <f>'Obs IPF'!Y14-model!Y14</f>
        <v>5.257037343136453</v>
      </c>
      <c r="Z14" s="3">
        <f>'Obs IPF'!Z14-model!Z14</f>
        <v>0</v>
      </c>
      <c r="AA14" s="3">
        <f>'Obs IPF'!AA14-model!AA14</f>
        <v>-1</v>
      </c>
      <c r="AB14" s="3">
        <f>'Obs IPF'!AB14-model!AB14</f>
        <v>-6</v>
      </c>
      <c r="AC14" s="3">
        <f>'Obs IPF'!AC14-model!AC14</f>
        <v>0</v>
      </c>
      <c r="AD14" s="3">
        <f>'Obs IPF'!AD14-model!AD14</f>
        <v>0</v>
      </c>
      <c r="AE14" s="3">
        <f>'Obs IPF'!AE14-model!AE14</f>
        <v>0</v>
      </c>
      <c r="AF14" s="3">
        <f>'Obs IPF'!AF14-model!AF14</f>
        <v>0</v>
      </c>
      <c r="AG14" s="3">
        <f>'Obs IPF'!AG14-model!AG14</f>
        <v>-1</v>
      </c>
      <c r="AH14" s="3">
        <f>'Obs IPF'!AH14-model!AH14</f>
        <v>0</v>
      </c>
      <c r="AI14" s="3">
        <f>'Obs IPF'!AI14-model!AI14</f>
        <v>-1</v>
      </c>
      <c r="AJ14" s="3">
        <f>'Obs IPF'!AJ14-model!AJ14</f>
        <v>0</v>
      </c>
      <c r="AK14" s="3">
        <f>'Obs IPF'!AK14-model!AK14</f>
        <v>0</v>
      </c>
      <c r="AL14" s="3">
        <f>'Obs IPF'!AL14-model!AL14</f>
        <v>0</v>
      </c>
      <c r="AM14" s="3">
        <f>'Obs IPF'!AM14-model!AM14</f>
        <v>0</v>
      </c>
      <c r="AN14" s="3">
        <f>'Obs IPF'!AN14-model!AN14</f>
        <v>0</v>
      </c>
      <c r="AO14" s="3">
        <f>'Obs IPF'!AO14-model!AO14</f>
        <v>0</v>
      </c>
      <c r="AP14" s="3">
        <f>'Obs IPF'!AP14-model!AP14</f>
        <v>0</v>
      </c>
      <c r="AQ14" s="3">
        <f>'Obs IPF'!AQ14-model!AQ14</f>
        <v>-21</v>
      </c>
      <c r="AR14" s="3">
        <f>'Obs IPF'!AR14-model!AR14</f>
        <v>0</v>
      </c>
      <c r="AS14" s="3">
        <f>'Obs IPF'!AS14-model!AS14</f>
        <v>0</v>
      </c>
      <c r="AT14" s="3">
        <f>'Obs IPF'!AT14-model!AT14</f>
        <v>0</v>
      </c>
    </row>
    <row r="15" spans="1:47" x14ac:dyDescent="0.25">
      <c r="A15" s="6" t="str">
        <f>'IPF ACS to ASIM'!A848</f>
        <v>Canyon County</v>
      </c>
      <c r="B15" s="3">
        <f>'Obs IPF'!B15-model!B15</f>
        <v>1538.579340639677</v>
      </c>
      <c r="C15" s="3">
        <f>'Obs IPF'!C15-model!C15</f>
        <v>-5</v>
      </c>
      <c r="D15" s="3">
        <f>'Obs IPF'!D15-model!D15</f>
        <v>-60</v>
      </c>
      <c r="E15" s="3">
        <f>'Obs IPF'!E15-model!E15</f>
        <v>0</v>
      </c>
      <c r="F15" s="3">
        <f>'Obs IPF'!F15-model!F15</f>
        <v>0</v>
      </c>
      <c r="G15" s="3">
        <f>'Obs IPF'!G15-model!G15</f>
        <v>-9</v>
      </c>
      <c r="H15" s="3">
        <f>'Obs IPF'!H15-model!H15</f>
        <v>28.065014633262138</v>
      </c>
      <c r="I15" s="3">
        <f>'Obs IPF'!I15-model!I15</f>
        <v>-3.3431579584912008</v>
      </c>
      <c r="J15" s="3">
        <f>'Obs IPF'!J15-model!J15</f>
        <v>0</v>
      </c>
      <c r="K15" s="3">
        <f>'Obs IPF'!K15-model!K15</f>
        <v>-176</v>
      </c>
      <c r="L15" s="3">
        <f>'Obs IPF'!L15-model!L15</f>
        <v>0</v>
      </c>
      <c r="M15" s="3">
        <f>'Obs IPF'!M15-model!M15</f>
        <v>-4</v>
      </c>
      <c r="N15" s="3">
        <f>'Obs IPF'!N15-model!N15</f>
        <v>-3</v>
      </c>
      <c r="O15" s="3">
        <f>'Obs IPF'!O15-model!O15</f>
        <v>-765.74087196489563</v>
      </c>
      <c r="P15" s="3">
        <f>'Obs IPF'!P15-model!P15</f>
        <v>-1</v>
      </c>
      <c r="Q15" s="3">
        <f>'Obs IPF'!Q15-model!Q15</f>
        <v>-24.274440723889985</v>
      </c>
      <c r="R15" s="3">
        <f>'Obs IPF'!R15-model!R15</f>
        <v>-2</v>
      </c>
      <c r="S15" s="3">
        <f>'Obs IPF'!S15-model!S15</f>
        <v>0</v>
      </c>
      <c r="T15" s="3">
        <f>'Obs IPF'!T15-model!T15</f>
        <v>-3</v>
      </c>
      <c r="U15" s="3">
        <f>'Obs IPF'!U15-model!U15</f>
        <v>-68.690937046572131</v>
      </c>
      <c r="V15" s="3">
        <f>'Obs IPF'!V15-model!V15</f>
        <v>0</v>
      </c>
      <c r="W15" s="3">
        <f>'Obs IPF'!W15-model!W15</f>
        <v>-1</v>
      </c>
      <c r="X15" s="3">
        <f>'Obs IPF'!X15-model!X15</f>
        <v>-29.562095967208961</v>
      </c>
      <c r="Y15" s="3">
        <f>'Obs IPF'!Y15-model!Y15</f>
        <v>-59</v>
      </c>
      <c r="Z15" s="3">
        <f>'Obs IPF'!Z15-model!Z15</f>
        <v>-1</v>
      </c>
      <c r="AA15" s="3">
        <f>'Obs IPF'!AA15-model!AA15</f>
        <v>-2</v>
      </c>
      <c r="AB15" s="3">
        <f>'Obs IPF'!AB15-model!AB15</f>
        <v>-51.677047589182372</v>
      </c>
      <c r="AC15" s="3">
        <f>'Obs IPF'!AC15-model!AC15</f>
        <v>0</v>
      </c>
      <c r="AD15" s="3">
        <f>'Obs IPF'!AD15-model!AD15</f>
        <v>0</v>
      </c>
      <c r="AE15" s="3">
        <f>'Obs IPF'!AE15-model!AE15</f>
        <v>-1</v>
      </c>
      <c r="AF15" s="3">
        <f>'Obs IPF'!AF15-model!AF15</f>
        <v>0</v>
      </c>
      <c r="AG15" s="3">
        <f>'Obs IPF'!AG15-model!AG15</f>
        <v>-17</v>
      </c>
      <c r="AH15" s="3">
        <f>'Obs IPF'!AH15-model!AH15</f>
        <v>-4</v>
      </c>
      <c r="AI15" s="3">
        <f>'Obs IPF'!AI15-model!AI15</f>
        <v>-21</v>
      </c>
      <c r="AJ15" s="3">
        <f>'Obs IPF'!AJ15-model!AJ15</f>
        <v>-2</v>
      </c>
      <c r="AK15" s="3">
        <f>'Obs IPF'!AK15-model!AK15</f>
        <v>0</v>
      </c>
      <c r="AL15" s="3">
        <f>'Obs IPF'!AL15-model!AL15</f>
        <v>193.95670460640633</v>
      </c>
      <c r="AM15" s="3">
        <f>'Obs IPF'!AM15-model!AM15</f>
        <v>-205.33546516237175</v>
      </c>
      <c r="AN15" s="3">
        <f>'Obs IPF'!AN15-model!AN15</f>
        <v>-6</v>
      </c>
      <c r="AO15" s="3">
        <f>'Obs IPF'!AO15-model!AO15</f>
        <v>0</v>
      </c>
      <c r="AP15" s="3">
        <f>'Obs IPF'!AP15-model!AP15</f>
        <v>0</v>
      </c>
      <c r="AQ15" s="3">
        <f>'Obs IPF'!AQ15-model!AQ15</f>
        <v>-194.49199520562655</v>
      </c>
      <c r="AR15" s="3">
        <f>'Obs IPF'!AR15-model!AR15</f>
        <v>31.17698339981235</v>
      </c>
      <c r="AS15" s="3">
        <f>'Obs IPF'!AS15-model!AS15</f>
        <v>-71.662031660929244</v>
      </c>
      <c r="AT15" s="3">
        <f>'Obs IPF'!AT15-model!AT15</f>
        <v>0</v>
      </c>
    </row>
    <row r="16" spans="1:47" x14ac:dyDescent="0.25">
      <c r="A16" s="6" t="str">
        <f>'IPF ACS to ASIM'!A849</f>
        <v>Caribou County</v>
      </c>
      <c r="B16" s="3">
        <f>'Obs IPF'!B16-model!B16</f>
        <v>0</v>
      </c>
      <c r="C16" s="3">
        <f>'Obs IPF'!C16-model!C16</f>
        <v>0</v>
      </c>
      <c r="D16" s="3">
        <f>'Obs IPF'!D16-model!D16</f>
        <v>628.17100094283069</v>
      </c>
      <c r="E16" s="3">
        <f>'Obs IPF'!E16-model!E16</f>
        <v>157.27591319401648</v>
      </c>
      <c r="F16" s="3">
        <f>'Obs IPF'!F16-model!F16</f>
        <v>0</v>
      </c>
      <c r="G16" s="3">
        <f>'Obs IPF'!G16-model!G16</f>
        <v>-28</v>
      </c>
      <c r="H16" s="3">
        <f>'Obs IPF'!H16-model!H16</f>
        <v>0</v>
      </c>
      <c r="I16" s="3">
        <f>'Obs IPF'!I16-model!I16</f>
        <v>0</v>
      </c>
      <c r="J16" s="3">
        <f>'Obs IPF'!J16-model!J16</f>
        <v>0</v>
      </c>
      <c r="K16" s="3">
        <f>'Obs IPF'!K16-model!K16</f>
        <v>-539.12139947978699</v>
      </c>
      <c r="L16" s="3">
        <f>'Obs IPF'!L16-model!L16</f>
        <v>0</v>
      </c>
      <c r="M16" s="3">
        <f>'Obs IPF'!M16-model!M16</f>
        <v>0</v>
      </c>
      <c r="N16" s="3">
        <f>'Obs IPF'!N16-model!N16</f>
        <v>0</v>
      </c>
      <c r="O16" s="3">
        <f>'Obs IPF'!O16-model!O16</f>
        <v>-1</v>
      </c>
      <c r="P16" s="3">
        <f>'Obs IPF'!P16-model!P16</f>
        <v>-219.63628675586187</v>
      </c>
      <c r="Q16" s="3">
        <f>'Obs IPF'!Q16-model!Q16</f>
        <v>-2</v>
      </c>
      <c r="R16" s="3">
        <f>'Obs IPF'!R16-model!R16</f>
        <v>-1</v>
      </c>
      <c r="S16" s="3">
        <f>'Obs IPF'!S16-model!S16</f>
        <v>0</v>
      </c>
      <c r="T16" s="3">
        <f>'Obs IPF'!T16-model!T16</f>
        <v>0</v>
      </c>
      <c r="U16" s="3">
        <f>'Obs IPF'!U16-model!U16</f>
        <v>0</v>
      </c>
      <c r="V16" s="3">
        <f>'Obs IPF'!V16-model!V16</f>
        <v>1.0698907650197178</v>
      </c>
      <c r="W16" s="3">
        <f>'Obs IPF'!W16-model!W16</f>
        <v>0</v>
      </c>
      <c r="X16" s="3">
        <f>'Obs IPF'!X16-model!X16</f>
        <v>0</v>
      </c>
      <c r="Y16" s="3">
        <f>'Obs IPF'!Y16-model!Y16</f>
        <v>0</v>
      </c>
      <c r="Z16" s="3">
        <f>'Obs IPF'!Z16-model!Z16</f>
        <v>0</v>
      </c>
      <c r="AA16" s="3">
        <f>'Obs IPF'!AA16-model!AA16</f>
        <v>-12</v>
      </c>
      <c r="AB16" s="3">
        <f>'Obs IPF'!AB16-model!AB16</f>
        <v>-1</v>
      </c>
      <c r="AC16" s="3">
        <f>'Obs IPF'!AC16-model!AC16</f>
        <v>0</v>
      </c>
      <c r="AD16" s="3">
        <f>'Obs IPF'!AD16-model!AD16</f>
        <v>0</v>
      </c>
      <c r="AE16" s="3">
        <f>'Obs IPF'!AE16-model!AE16</f>
        <v>0</v>
      </c>
      <c r="AF16" s="3">
        <f>'Obs IPF'!AF16-model!AF16</f>
        <v>0</v>
      </c>
      <c r="AG16" s="3">
        <f>'Obs IPF'!AG16-model!AG16</f>
        <v>0</v>
      </c>
      <c r="AH16" s="3">
        <f>'Obs IPF'!AH16-model!AH16</f>
        <v>-3</v>
      </c>
      <c r="AI16" s="3">
        <f>'Obs IPF'!AI16-model!AI16</f>
        <v>0</v>
      </c>
      <c r="AJ16" s="3">
        <f>'Obs IPF'!AJ16-model!AJ16</f>
        <v>0</v>
      </c>
      <c r="AK16" s="3">
        <f>'Obs IPF'!AK16-model!AK16</f>
        <v>-2</v>
      </c>
      <c r="AL16" s="3">
        <f>'Obs IPF'!AL16-model!AL16</f>
        <v>0</v>
      </c>
      <c r="AM16" s="3">
        <f>'Obs IPF'!AM16-model!AM16</f>
        <v>0</v>
      </c>
      <c r="AN16" s="3">
        <f>'Obs IPF'!AN16-model!AN16</f>
        <v>27.240881333781907</v>
      </c>
      <c r="AO16" s="3">
        <f>'Obs IPF'!AO16-model!AO16</f>
        <v>0</v>
      </c>
      <c r="AP16" s="3">
        <f>'Obs IPF'!AP16-model!AP16</f>
        <v>0</v>
      </c>
      <c r="AQ16" s="3">
        <f>'Obs IPF'!AQ16-model!AQ16</f>
        <v>-5</v>
      </c>
      <c r="AR16" s="3">
        <f>'Obs IPF'!AR16-model!AR16</f>
        <v>0</v>
      </c>
      <c r="AS16" s="3">
        <f>'Obs IPF'!AS16-model!AS16</f>
        <v>0</v>
      </c>
      <c r="AT16" s="3">
        <f>'Obs IPF'!AT16-model!AT16</f>
        <v>0</v>
      </c>
    </row>
    <row r="17" spans="1:46" x14ac:dyDescent="0.25">
      <c r="A17" s="6" t="str">
        <f>'IPF ACS to ASIM'!A850</f>
        <v>Cassia County</v>
      </c>
      <c r="B17" s="3">
        <f>'Obs IPF'!B17-model!B17</f>
        <v>24.902845685936569</v>
      </c>
      <c r="C17" s="3">
        <f>'Obs IPF'!C17-model!C17</f>
        <v>0</v>
      </c>
      <c r="D17" s="3">
        <f>'Obs IPF'!D17-model!D17</f>
        <v>-1167.9371828975093</v>
      </c>
      <c r="E17" s="3">
        <f>'Obs IPF'!E17-model!E17</f>
        <v>0</v>
      </c>
      <c r="F17" s="3">
        <f>'Obs IPF'!F17-model!F17</f>
        <v>0</v>
      </c>
      <c r="G17" s="3">
        <f>'Obs IPF'!G17-model!G17</f>
        <v>-110</v>
      </c>
      <c r="H17" s="3">
        <f>'Obs IPF'!H17-model!H17</f>
        <v>-32</v>
      </c>
      <c r="I17" s="3">
        <f>'Obs IPF'!I17-model!I17</f>
        <v>0</v>
      </c>
      <c r="J17" s="3">
        <f>'Obs IPF'!J17-model!J17</f>
        <v>0</v>
      </c>
      <c r="K17" s="3">
        <f>'Obs IPF'!K17-model!K17</f>
        <v>-759.70347056630817</v>
      </c>
      <c r="L17" s="3">
        <f>'Obs IPF'!L17-model!L17</f>
        <v>0</v>
      </c>
      <c r="M17" s="3">
        <f>'Obs IPF'!M17-model!M17</f>
        <v>-2</v>
      </c>
      <c r="N17" s="3">
        <f>'Obs IPF'!N17-model!N17</f>
        <v>0</v>
      </c>
      <c r="O17" s="3">
        <f>'Obs IPF'!O17-model!O17</f>
        <v>164.20252622266236</v>
      </c>
      <c r="P17" s="3">
        <f>'Obs IPF'!P17-model!P17</f>
        <v>-8</v>
      </c>
      <c r="Q17" s="3">
        <f>'Obs IPF'!Q17-model!Q17</f>
        <v>708.7717609732681</v>
      </c>
      <c r="R17" s="3">
        <f>'Obs IPF'!R17-model!R17</f>
        <v>-1</v>
      </c>
      <c r="S17" s="3">
        <f>'Obs IPF'!S17-model!S17</f>
        <v>0</v>
      </c>
      <c r="T17" s="3">
        <f>'Obs IPF'!T17-model!T17</f>
        <v>0</v>
      </c>
      <c r="U17" s="3">
        <f>'Obs IPF'!U17-model!U17</f>
        <v>-2</v>
      </c>
      <c r="V17" s="3">
        <f>'Obs IPF'!V17-model!V17</f>
        <v>-1</v>
      </c>
      <c r="W17" s="3">
        <f>'Obs IPF'!W17-model!W17</f>
        <v>-1</v>
      </c>
      <c r="X17" s="3">
        <f>'Obs IPF'!X17-model!X17</f>
        <v>0</v>
      </c>
      <c r="Y17" s="3">
        <f>'Obs IPF'!Y17-model!Y17</f>
        <v>-57</v>
      </c>
      <c r="Z17" s="3">
        <f>'Obs IPF'!Z17-model!Z17</f>
        <v>0</v>
      </c>
      <c r="AA17" s="3">
        <f>'Obs IPF'!AA17-model!AA17</f>
        <v>-37</v>
      </c>
      <c r="AB17" s="3">
        <f>'Obs IPF'!AB17-model!AB17</f>
        <v>-101.00123821333128</v>
      </c>
      <c r="AC17" s="3">
        <f>'Obs IPF'!AC17-model!AC17</f>
        <v>0</v>
      </c>
      <c r="AD17" s="3">
        <f>'Obs IPF'!AD17-model!AD17</f>
        <v>0</v>
      </c>
      <c r="AE17" s="3">
        <f>'Obs IPF'!AE17-model!AE17</f>
        <v>0</v>
      </c>
      <c r="AF17" s="3">
        <f>'Obs IPF'!AF17-model!AF17</f>
        <v>0</v>
      </c>
      <c r="AG17" s="3">
        <f>'Obs IPF'!AG17-model!AG17</f>
        <v>-17</v>
      </c>
      <c r="AH17" s="3">
        <f>'Obs IPF'!AH17-model!AH17</f>
        <v>32.244559492250403</v>
      </c>
      <c r="AI17" s="3">
        <f>'Obs IPF'!AI17-model!AI17</f>
        <v>1626.8011661787041</v>
      </c>
      <c r="AJ17" s="3">
        <f>'Obs IPF'!AJ17-model!AJ17</f>
        <v>0</v>
      </c>
      <c r="AK17" s="3">
        <f>'Obs IPF'!AK17-model!AK17</f>
        <v>0</v>
      </c>
      <c r="AL17" s="3">
        <f>'Obs IPF'!AL17-model!AL17</f>
        <v>0</v>
      </c>
      <c r="AM17" s="3">
        <f>'Obs IPF'!AM17-model!AM17</f>
        <v>0</v>
      </c>
      <c r="AN17" s="3">
        <f>'Obs IPF'!AN17-model!AN17</f>
        <v>-150</v>
      </c>
      <c r="AO17" s="3">
        <f>'Obs IPF'!AO17-model!AO17</f>
        <v>0</v>
      </c>
      <c r="AP17" s="3">
        <f>'Obs IPF'!AP17-model!AP17</f>
        <v>-1</v>
      </c>
      <c r="AQ17" s="3">
        <f>'Obs IPF'!AQ17-model!AQ17</f>
        <v>-109.2809668756704</v>
      </c>
      <c r="AR17" s="3">
        <f>'Obs IPF'!AR17-model!AR17</f>
        <v>0</v>
      </c>
      <c r="AS17" s="3">
        <f>'Obs IPF'!AS17-model!AS17</f>
        <v>0</v>
      </c>
      <c r="AT17" s="3">
        <f>'Obs IPF'!AT17-model!AT17</f>
        <v>0</v>
      </c>
    </row>
    <row r="18" spans="1:46" x14ac:dyDescent="0.25">
      <c r="A18" s="6" t="str">
        <f>'IPF ACS to ASIM'!A851</f>
        <v>Clark County</v>
      </c>
      <c r="B18" s="3">
        <f>'Obs IPF'!B18-model!B18</f>
        <v>0</v>
      </c>
      <c r="C18" s="3">
        <f>'Obs IPF'!C18-model!C18</f>
        <v>0</v>
      </c>
      <c r="D18" s="3">
        <f>'Obs IPF'!D18-model!D18</f>
        <v>-12.71070612040821</v>
      </c>
      <c r="E18" s="3">
        <f>'Obs IPF'!E18-model!E18</f>
        <v>0</v>
      </c>
      <c r="F18" s="3">
        <f>'Obs IPF'!F18-model!F18</f>
        <v>0</v>
      </c>
      <c r="G18" s="3">
        <f>'Obs IPF'!G18-model!G18</f>
        <v>7.150251558776576</v>
      </c>
      <c r="H18" s="3">
        <f>'Obs IPF'!H18-model!H18</f>
        <v>0</v>
      </c>
      <c r="I18" s="3">
        <f>'Obs IPF'!I18-model!I18</f>
        <v>0</v>
      </c>
      <c r="J18" s="3">
        <f>'Obs IPF'!J18-model!J18</f>
        <v>0</v>
      </c>
      <c r="K18" s="3">
        <f>'Obs IPF'!K18-model!K18</f>
        <v>-144.80303506172413</v>
      </c>
      <c r="L18" s="3">
        <f>'Obs IPF'!L18-model!L18</f>
        <v>0</v>
      </c>
      <c r="M18" s="3">
        <f>'Obs IPF'!M18-model!M18</f>
        <v>0</v>
      </c>
      <c r="N18" s="3">
        <f>'Obs IPF'!N18-model!N18</f>
        <v>0</v>
      </c>
      <c r="O18" s="3">
        <f>'Obs IPF'!O18-model!O18</f>
        <v>0</v>
      </c>
      <c r="P18" s="3">
        <f>'Obs IPF'!P18-model!P18</f>
        <v>0</v>
      </c>
      <c r="Q18" s="3">
        <f>'Obs IPF'!Q18-model!Q18</f>
        <v>0</v>
      </c>
      <c r="R18" s="3">
        <f>'Obs IPF'!R18-model!R18</f>
        <v>8.583080563444156</v>
      </c>
      <c r="S18" s="3">
        <f>'Obs IPF'!S18-model!S18</f>
        <v>0</v>
      </c>
      <c r="T18" s="3">
        <f>'Obs IPF'!T18-model!T18</f>
        <v>0</v>
      </c>
      <c r="U18" s="3">
        <f>'Obs IPF'!U18-model!U18</f>
        <v>0</v>
      </c>
      <c r="V18" s="3">
        <f>'Obs IPF'!V18-model!V18</f>
        <v>0</v>
      </c>
      <c r="W18" s="3">
        <f>'Obs IPF'!W18-model!W18</f>
        <v>0</v>
      </c>
      <c r="X18" s="3">
        <f>'Obs IPF'!X18-model!X18</f>
        <v>0</v>
      </c>
      <c r="Y18" s="3">
        <f>'Obs IPF'!Y18-model!Y18</f>
        <v>0</v>
      </c>
      <c r="Z18" s="3">
        <f>'Obs IPF'!Z18-model!Z18</f>
        <v>0</v>
      </c>
      <c r="AA18" s="3">
        <f>'Obs IPF'!AA18-model!AA18</f>
        <v>154.78040905991153</v>
      </c>
      <c r="AB18" s="3">
        <f>'Obs IPF'!AB18-model!AB18</f>
        <v>0</v>
      </c>
      <c r="AC18" s="3">
        <f>'Obs IPF'!AC18-model!AC18</f>
        <v>0</v>
      </c>
      <c r="AD18" s="3">
        <f>'Obs IPF'!AD18-model!AD18</f>
        <v>0</v>
      </c>
      <c r="AE18" s="3">
        <f>'Obs IPF'!AE18-model!AE18</f>
        <v>0</v>
      </c>
      <c r="AF18" s="3">
        <f>'Obs IPF'!AF18-model!AF18</f>
        <v>0</v>
      </c>
      <c r="AG18" s="3">
        <f>'Obs IPF'!AG18-model!AG18</f>
        <v>0</v>
      </c>
      <c r="AH18" s="3">
        <f>'Obs IPF'!AH18-model!AH18</f>
        <v>-12</v>
      </c>
      <c r="AI18" s="3">
        <f>'Obs IPF'!AI18-model!AI18</f>
        <v>0</v>
      </c>
      <c r="AJ18" s="3">
        <f>'Obs IPF'!AJ18-model!AJ18</f>
        <v>0</v>
      </c>
      <c r="AK18" s="3">
        <f>'Obs IPF'!AK18-model!AK18</f>
        <v>0</v>
      </c>
      <c r="AL18" s="3">
        <f>'Obs IPF'!AL18-model!AL18</f>
        <v>0</v>
      </c>
      <c r="AM18" s="3">
        <f>'Obs IPF'!AM18-model!AM18</f>
        <v>0</v>
      </c>
      <c r="AN18" s="3">
        <f>'Obs IPF'!AN18-model!AN18</f>
        <v>-1</v>
      </c>
      <c r="AO18" s="3">
        <f>'Obs IPF'!AO18-model!AO18</f>
        <v>0</v>
      </c>
      <c r="AP18" s="3">
        <f>'Obs IPF'!AP18-model!AP18</f>
        <v>0</v>
      </c>
      <c r="AQ18" s="3">
        <f>'Obs IPF'!AQ18-model!AQ18</f>
        <v>0</v>
      </c>
      <c r="AR18" s="3">
        <f>'Obs IPF'!AR18-model!AR18</f>
        <v>0</v>
      </c>
      <c r="AS18" s="3">
        <f>'Obs IPF'!AS18-model!AS18</f>
        <v>0</v>
      </c>
      <c r="AT18" s="3">
        <f>'Obs IPF'!AT18-model!AT18</f>
        <v>0</v>
      </c>
    </row>
    <row r="19" spans="1:46" x14ac:dyDescent="0.25">
      <c r="A19" s="6" t="str">
        <f>'IPF ACS to ASIM'!A852</f>
        <v>Clearwater County</v>
      </c>
      <c r="B19" s="3">
        <f>'Obs IPF'!B19-model!B19</f>
        <v>2.7132189429796094</v>
      </c>
      <c r="C19" s="3">
        <f>'Obs IPF'!C19-model!C19</f>
        <v>21.830368395876281</v>
      </c>
      <c r="D19" s="3">
        <f>'Obs IPF'!D19-model!D19</f>
        <v>0</v>
      </c>
      <c r="E19" s="3">
        <f>'Obs IPF'!E19-model!E19</f>
        <v>0</v>
      </c>
      <c r="F19" s="3">
        <f>'Obs IPF'!F19-model!F19</f>
        <v>-19</v>
      </c>
      <c r="G19" s="3">
        <f>'Obs IPF'!G19-model!G19</f>
        <v>0</v>
      </c>
      <c r="H19" s="3">
        <f>'Obs IPF'!H19-model!H19</f>
        <v>0</v>
      </c>
      <c r="I19" s="3">
        <f>'Obs IPF'!I19-model!I19</f>
        <v>0</v>
      </c>
      <c r="J19" s="3">
        <f>'Obs IPF'!J19-model!J19</f>
        <v>-3</v>
      </c>
      <c r="K19" s="3">
        <f>'Obs IPF'!K19-model!K19</f>
        <v>0</v>
      </c>
      <c r="L19" s="3">
        <f>'Obs IPF'!L19-model!L19</f>
        <v>0</v>
      </c>
      <c r="M19" s="3">
        <f>'Obs IPF'!M19-model!M19</f>
        <v>0</v>
      </c>
      <c r="N19" s="3">
        <f>'Obs IPF'!N19-model!N19</f>
        <v>0</v>
      </c>
      <c r="O19" s="3">
        <f>'Obs IPF'!O19-model!O19</f>
        <v>-2</v>
      </c>
      <c r="P19" s="3">
        <f>'Obs IPF'!P19-model!P19</f>
        <v>0</v>
      </c>
      <c r="Q19" s="3">
        <f>'Obs IPF'!Q19-model!Q19</f>
        <v>0</v>
      </c>
      <c r="R19" s="3">
        <f>'Obs IPF'!R19-model!R19</f>
        <v>0</v>
      </c>
      <c r="S19" s="3">
        <f>'Obs IPF'!S19-model!S19</f>
        <v>244.92297319165164</v>
      </c>
      <c r="T19" s="3">
        <f>'Obs IPF'!T19-model!T19</f>
        <v>0</v>
      </c>
      <c r="U19" s="3">
        <f>'Obs IPF'!U19-model!U19</f>
        <v>0</v>
      </c>
      <c r="V19" s="3">
        <f>'Obs IPF'!V19-model!V19</f>
        <v>0</v>
      </c>
      <c r="W19" s="3">
        <f>'Obs IPF'!W19-model!W19</f>
        <v>0</v>
      </c>
      <c r="X19" s="3">
        <f>'Obs IPF'!X19-model!X19</f>
        <v>0</v>
      </c>
      <c r="Y19" s="3">
        <f>'Obs IPF'!Y19-model!Y19</f>
        <v>0</v>
      </c>
      <c r="Z19" s="3">
        <f>'Obs IPF'!Z19-model!Z19</f>
        <v>44.32173896773881</v>
      </c>
      <c r="AA19" s="3">
        <f>'Obs IPF'!AA19-model!AA19</f>
        <v>0</v>
      </c>
      <c r="AB19" s="3">
        <f>'Obs IPF'!AB19-model!AB19</f>
        <v>0</v>
      </c>
      <c r="AC19" s="3">
        <f>'Obs IPF'!AC19-model!AC19</f>
        <v>-232</v>
      </c>
      <c r="AD19" s="3">
        <f>'Obs IPF'!AD19-model!AD19</f>
        <v>-7.7564971532715532</v>
      </c>
      <c r="AE19" s="3">
        <f>'Obs IPF'!AE19-model!AE19</f>
        <v>0</v>
      </c>
      <c r="AF19" s="3">
        <f>'Obs IPF'!AF19-model!AF19</f>
        <v>38.701809577900946</v>
      </c>
      <c r="AG19" s="3">
        <f>'Obs IPF'!AG19-model!AG19</f>
        <v>0</v>
      </c>
      <c r="AH19" s="3">
        <f>'Obs IPF'!AH19-model!AH19</f>
        <v>0</v>
      </c>
      <c r="AI19" s="3">
        <f>'Obs IPF'!AI19-model!AI19</f>
        <v>0</v>
      </c>
      <c r="AJ19" s="3">
        <f>'Obs IPF'!AJ19-model!AJ19</f>
        <v>-81.432639543659889</v>
      </c>
      <c r="AK19" s="3">
        <f>'Obs IPF'!AK19-model!AK19</f>
        <v>0</v>
      </c>
      <c r="AL19" s="3">
        <f>'Obs IPF'!AL19-model!AL19</f>
        <v>-1</v>
      </c>
      <c r="AM19" s="3">
        <f>'Obs IPF'!AM19-model!AM19</f>
        <v>0</v>
      </c>
      <c r="AN19" s="3">
        <f>'Obs IPF'!AN19-model!AN19</f>
        <v>0</v>
      </c>
      <c r="AO19" s="3">
        <f>'Obs IPF'!AO19-model!AO19</f>
        <v>-4.3009723792150965</v>
      </c>
      <c r="AP19" s="3">
        <f>'Obs IPF'!AP19-model!AP19</f>
        <v>0</v>
      </c>
      <c r="AQ19" s="3">
        <f>'Obs IPF'!AQ19-model!AQ19</f>
        <v>0</v>
      </c>
      <c r="AR19" s="3">
        <f>'Obs IPF'!AR19-model!AR19</f>
        <v>-1</v>
      </c>
      <c r="AS19" s="3">
        <f>'Obs IPF'!AS19-model!AS19</f>
        <v>-1</v>
      </c>
      <c r="AT19" s="3">
        <f>'Obs IPF'!AT19-model!AT19</f>
        <v>0</v>
      </c>
    </row>
    <row r="20" spans="1:46" x14ac:dyDescent="0.25">
      <c r="A20" s="6" t="str">
        <f>'IPF ACS to ASIM'!A853</f>
        <v>Custer County</v>
      </c>
      <c r="B20" s="3">
        <f>'Obs IPF'!B20-model!B20</f>
        <v>5.4282408217750522</v>
      </c>
      <c r="C20" s="3">
        <f>'Obs IPF'!C20-model!C20</f>
        <v>0</v>
      </c>
      <c r="D20" s="3">
        <f>'Obs IPF'!D20-model!D20</f>
        <v>-82</v>
      </c>
      <c r="E20" s="3">
        <f>'Obs IPF'!E20-model!E20</f>
        <v>0</v>
      </c>
      <c r="F20" s="3">
        <f>'Obs IPF'!F20-model!F20</f>
        <v>0</v>
      </c>
      <c r="G20" s="3">
        <f>'Obs IPF'!G20-model!G20</f>
        <v>-21</v>
      </c>
      <c r="H20" s="3">
        <f>'Obs IPF'!H20-model!H20</f>
        <v>-71</v>
      </c>
      <c r="I20" s="3">
        <f>'Obs IPF'!I20-model!I20</f>
        <v>0</v>
      </c>
      <c r="J20" s="3">
        <f>'Obs IPF'!J20-model!J20</f>
        <v>0</v>
      </c>
      <c r="K20" s="3">
        <f>'Obs IPF'!K20-model!K20</f>
        <v>338.13226291249953</v>
      </c>
      <c r="L20" s="3">
        <f>'Obs IPF'!L20-model!L20</f>
        <v>0</v>
      </c>
      <c r="M20" s="3">
        <f>'Obs IPF'!M20-model!M20</f>
        <v>27.053296492007277</v>
      </c>
      <c r="N20" s="3">
        <f>'Obs IPF'!N20-model!N20</f>
        <v>-2</v>
      </c>
      <c r="O20" s="3">
        <f>'Obs IPF'!O20-model!O20</f>
        <v>-7</v>
      </c>
      <c r="P20" s="3">
        <f>'Obs IPF'!P20-model!P20</f>
        <v>0</v>
      </c>
      <c r="Q20" s="3">
        <f>'Obs IPF'!Q20-model!Q20</f>
        <v>-4</v>
      </c>
      <c r="R20" s="3">
        <f>'Obs IPF'!R20-model!R20</f>
        <v>-2</v>
      </c>
      <c r="S20" s="3">
        <f>'Obs IPF'!S20-model!S20</f>
        <v>0</v>
      </c>
      <c r="T20" s="3">
        <f>'Obs IPF'!T20-model!T20</f>
        <v>-149.80491643150322</v>
      </c>
      <c r="U20" s="3">
        <f>'Obs IPF'!U20-model!U20</f>
        <v>-1</v>
      </c>
      <c r="V20" s="3">
        <f>'Obs IPF'!V20-model!V20</f>
        <v>0</v>
      </c>
      <c r="W20" s="3">
        <f>'Obs IPF'!W20-model!W20</f>
        <v>0</v>
      </c>
      <c r="X20" s="3">
        <f>'Obs IPF'!X20-model!X20</f>
        <v>0</v>
      </c>
      <c r="Y20" s="3">
        <f>'Obs IPF'!Y20-model!Y20</f>
        <v>-4</v>
      </c>
      <c r="Z20" s="3">
        <f>'Obs IPF'!Z20-model!Z20</f>
        <v>0</v>
      </c>
      <c r="AA20" s="3">
        <f>'Obs IPF'!AA20-model!AA20</f>
        <v>-9</v>
      </c>
      <c r="AB20" s="3">
        <f>'Obs IPF'!AB20-model!AB20</f>
        <v>-0.95661897174414978</v>
      </c>
      <c r="AC20" s="3">
        <f>'Obs IPF'!AC20-model!AC20</f>
        <v>0</v>
      </c>
      <c r="AD20" s="3">
        <f>'Obs IPF'!AD20-model!AD20</f>
        <v>0</v>
      </c>
      <c r="AE20" s="3">
        <f>'Obs IPF'!AE20-model!AE20</f>
        <v>3.1477351769654742</v>
      </c>
      <c r="AF20" s="3">
        <f>'Obs IPF'!AF20-model!AF20</f>
        <v>0</v>
      </c>
      <c r="AG20" s="3">
        <f>'Obs IPF'!AG20-model!AG20</f>
        <v>-2</v>
      </c>
      <c r="AH20" s="3">
        <f>'Obs IPF'!AH20-model!AH20</f>
        <v>-6</v>
      </c>
      <c r="AI20" s="3">
        <f>'Obs IPF'!AI20-model!AI20</f>
        <v>0</v>
      </c>
      <c r="AJ20" s="3">
        <f>'Obs IPF'!AJ20-model!AJ20</f>
        <v>0</v>
      </c>
      <c r="AK20" s="3">
        <f>'Obs IPF'!AK20-model!AK20</f>
        <v>0</v>
      </c>
      <c r="AL20" s="3">
        <f>'Obs IPF'!AL20-model!AL20</f>
        <v>0</v>
      </c>
      <c r="AM20" s="3">
        <f>'Obs IPF'!AM20-model!AM20</f>
        <v>0</v>
      </c>
      <c r="AN20" s="3">
        <f>'Obs IPF'!AN20-model!AN20</f>
        <v>-4</v>
      </c>
      <c r="AO20" s="3">
        <f>'Obs IPF'!AO20-model!AO20</f>
        <v>0</v>
      </c>
      <c r="AP20" s="3">
        <f>'Obs IPF'!AP20-model!AP20</f>
        <v>0</v>
      </c>
      <c r="AQ20" s="3">
        <f>'Obs IPF'!AQ20-model!AQ20</f>
        <v>-8</v>
      </c>
      <c r="AR20" s="3">
        <f>'Obs IPF'!AR20-model!AR20</f>
        <v>0</v>
      </c>
      <c r="AS20" s="3">
        <f>'Obs IPF'!AS20-model!AS20</f>
        <v>0</v>
      </c>
      <c r="AT20" s="3">
        <f>'Obs IPF'!AT20-model!AT20</f>
        <v>0</v>
      </c>
    </row>
    <row r="21" spans="1:46" x14ac:dyDescent="0.25">
      <c r="A21" s="6" t="str">
        <f>'IPF ACS to ASIM'!A854</f>
        <v>Elmore County</v>
      </c>
      <c r="B21" s="3">
        <f>'Obs IPF'!B21-model!B21</f>
        <v>1270.0309532891829</v>
      </c>
      <c r="C21" s="3">
        <f>'Obs IPF'!C21-model!C21</f>
        <v>0</v>
      </c>
      <c r="D21" s="3">
        <f>'Obs IPF'!D21-model!D21</f>
        <v>-19</v>
      </c>
      <c r="E21" s="3">
        <f>'Obs IPF'!E21-model!E21</f>
        <v>0</v>
      </c>
      <c r="F21" s="3">
        <f>'Obs IPF'!F21-model!F21</f>
        <v>0</v>
      </c>
      <c r="G21" s="3">
        <f>'Obs IPF'!G21-model!G21</f>
        <v>-1</v>
      </c>
      <c r="H21" s="3">
        <f>'Obs IPF'!H21-model!H21</f>
        <v>-17</v>
      </c>
      <c r="I21" s="3">
        <f>'Obs IPF'!I21-model!I21</f>
        <v>0</v>
      </c>
      <c r="J21" s="3">
        <f>'Obs IPF'!J21-model!J21</f>
        <v>0</v>
      </c>
      <c r="K21" s="3">
        <f>'Obs IPF'!K21-model!K21</f>
        <v>-40</v>
      </c>
      <c r="L21" s="3">
        <f>'Obs IPF'!L21-model!L21</f>
        <v>0</v>
      </c>
      <c r="M21" s="3">
        <f>'Obs IPF'!M21-model!M21</f>
        <v>0</v>
      </c>
      <c r="N21" s="3">
        <f>'Obs IPF'!N21-model!N21</f>
        <v>-1</v>
      </c>
      <c r="O21" s="3">
        <f>'Obs IPF'!O21-model!O21</f>
        <v>61.403393888415906</v>
      </c>
      <c r="P21" s="3">
        <f>'Obs IPF'!P21-model!P21</f>
        <v>-1</v>
      </c>
      <c r="Q21" s="3">
        <f>'Obs IPF'!Q21-model!Q21</f>
        <v>-6.5059882871376917</v>
      </c>
      <c r="R21" s="3">
        <f>'Obs IPF'!R21-model!R21</f>
        <v>0</v>
      </c>
      <c r="S21" s="3">
        <f>'Obs IPF'!S21-model!S21</f>
        <v>0</v>
      </c>
      <c r="T21" s="3">
        <f>'Obs IPF'!T21-model!T21</f>
        <v>0</v>
      </c>
      <c r="U21" s="3">
        <f>'Obs IPF'!U21-model!U21</f>
        <v>-1306.2723864932232</v>
      </c>
      <c r="V21" s="3">
        <f>'Obs IPF'!V21-model!V21</f>
        <v>0</v>
      </c>
      <c r="W21" s="3">
        <f>'Obs IPF'!W21-model!W21</f>
        <v>0</v>
      </c>
      <c r="X21" s="3">
        <f>'Obs IPF'!X21-model!X21</f>
        <v>-4</v>
      </c>
      <c r="Y21" s="3">
        <f>'Obs IPF'!Y21-model!Y21</f>
        <v>9.0968265828263988</v>
      </c>
      <c r="Z21" s="3">
        <f>'Obs IPF'!Z21-model!Z21</f>
        <v>0</v>
      </c>
      <c r="AA21" s="3">
        <f>'Obs IPF'!AA21-model!AA21</f>
        <v>-2</v>
      </c>
      <c r="AB21" s="3">
        <f>'Obs IPF'!AB21-model!AB21</f>
        <v>-17.785992680818531</v>
      </c>
      <c r="AC21" s="3">
        <f>'Obs IPF'!AC21-model!AC21</f>
        <v>0</v>
      </c>
      <c r="AD21" s="3">
        <f>'Obs IPF'!AD21-model!AD21</f>
        <v>0</v>
      </c>
      <c r="AE21" s="3">
        <f>'Obs IPF'!AE21-model!AE21</f>
        <v>0</v>
      </c>
      <c r="AF21" s="3">
        <f>'Obs IPF'!AF21-model!AF21</f>
        <v>0</v>
      </c>
      <c r="AG21" s="3">
        <f>'Obs IPF'!AG21-model!AG21</f>
        <v>-4</v>
      </c>
      <c r="AH21" s="3">
        <f>'Obs IPF'!AH21-model!AH21</f>
        <v>-1</v>
      </c>
      <c r="AI21" s="3">
        <f>'Obs IPF'!AI21-model!AI21</f>
        <v>-4</v>
      </c>
      <c r="AJ21" s="3">
        <f>'Obs IPF'!AJ21-model!AJ21</f>
        <v>0</v>
      </c>
      <c r="AK21" s="3">
        <f>'Obs IPF'!AK21-model!AK21</f>
        <v>0</v>
      </c>
      <c r="AL21" s="3">
        <f>'Obs IPF'!AL21-model!AL21</f>
        <v>151.24027136308047</v>
      </c>
      <c r="AM21" s="3">
        <f>'Obs IPF'!AM21-model!AM21</f>
        <v>-4</v>
      </c>
      <c r="AN21" s="3">
        <f>'Obs IPF'!AN21-model!AN21</f>
        <v>-3</v>
      </c>
      <c r="AO21" s="3">
        <f>'Obs IPF'!AO21-model!AO21</f>
        <v>0</v>
      </c>
      <c r="AP21" s="3">
        <f>'Obs IPF'!AP21-model!AP21</f>
        <v>-1</v>
      </c>
      <c r="AQ21" s="3">
        <f>'Obs IPF'!AQ21-model!AQ21</f>
        <v>-58.207077662321751</v>
      </c>
      <c r="AR21" s="3">
        <f>'Obs IPF'!AR21-model!AR21</f>
        <v>0</v>
      </c>
      <c r="AS21" s="3">
        <f>'Obs IPF'!AS21-model!AS21</f>
        <v>-1</v>
      </c>
      <c r="AT21" s="3">
        <f>'Obs IPF'!AT21-model!AT21</f>
        <v>0</v>
      </c>
    </row>
    <row r="22" spans="1:46" x14ac:dyDescent="0.25">
      <c r="A22" s="6" t="str">
        <f>'IPF ACS to ASIM'!A855</f>
        <v>Franklin County</v>
      </c>
      <c r="B22" s="3">
        <f>'Obs IPF'!B22-model!B22</f>
        <v>77.21899221679935</v>
      </c>
      <c r="C22" s="3">
        <f>'Obs IPF'!C22-model!C22</f>
        <v>0</v>
      </c>
      <c r="D22" s="3">
        <f>'Obs IPF'!D22-model!D22</f>
        <v>234.36471790688074</v>
      </c>
      <c r="E22" s="3">
        <f>'Obs IPF'!E22-model!E22</f>
        <v>-6</v>
      </c>
      <c r="F22" s="3">
        <f>'Obs IPF'!F22-model!F22</f>
        <v>0</v>
      </c>
      <c r="G22" s="3">
        <f>'Obs IPF'!G22-model!G22</f>
        <v>-76</v>
      </c>
      <c r="H22" s="3">
        <f>'Obs IPF'!H22-model!H22</f>
        <v>-2</v>
      </c>
      <c r="I22" s="3">
        <f>'Obs IPF'!I22-model!I22</f>
        <v>0</v>
      </c>
      <c r="J22" s="3">
        <f>'Obs IPF'!J22-model!J22</f>
        <v>0</v>
      </c>
      <c r="K22" s="3">
        <f>'Obs IPF'!K22-model!K22</f>
        <v>-469.28691196266072</v>
      </c>
      <c r="L22" s="3">
        <f>'Obs IPF'!L22-model!L22</f>
        <v>0</v>
      </c>
      <c r="M22" s="3">
        <f>'Obs IPF'!M22-model!M22</f>
        <v>-2</v>
      </c>
      <c r="N22" s="3">
        <f>'Obs IPF'!N22-model!N22</f>
        <v>0</v>
      </c>
      <c r="O22" s="3">
        <f>'Obs IPF'!O22-model!O22</f>
        <v>0</v>
      </c>
      <c r="P22" s="3">
        <f>'Obs IPF'!P22-model!P22</f>
        <v>51.827300914685068</v>
      </c>
      <c r="Q22" s="3">
        <f>'Obs IPF'!Q22-model!Q22</f>
        <v>-3.2693632110554809</v>
      </c>
      <c r="R22" s="3">
        <f>'Obs IPF'!R22-model!R22</f>
        <v>-1</v>
      </c>
      <c r="S22" s="3">
        <f>'Obs IPF'!S22-model!S22</f>
        <v>0</v>
      </c>
      <c r="T22" s="3">
        <f>'Obs IPF'!T22-model!T22</f>
        <v>0</v>
      </c>
      <c r="U22" s="3">
        <f>'Obs IPF'!U22-model!U22</f>
        <v>-1</v>
      </c>
      <c r="V22" s="3">
        <f>'Obs IPF'!V22-model!V22</f>
        <v>23.665339448391023</v>
      </c>
      <c r="W22" s="3">
        <f>'Obs IPF'!W22-model!W22</f>
        <v>-1</v>
      </c>
      <c r="X22" s="3">
        <f>'Obs IPF'!X22-model!X22</f>
        <v>0</v>
      </c>
      <c r="Y22" s="3">
        <f>'Obs IPF'!Y22-model!Y22</f>
        <v>-2</v>
      </c>
      <c r="Z22" s="3">
        <f>'Obs IPF'!Z22-model!Z22</f>
        <v>0</v>
      </c>
      <c r="AA22" s="3">
        <f>'Obs IPF'!AA22-model!AA22</f>
        <v>8.3258637415653425</v>
      </c>
      <c r="AB22" s="3">
        <f>'Obs IPF'!AB22-model!AB22</f>
        <v>-2</v>
      </c>
      <c r="AC22" s="3">
        <f>'Obs IPF'!AC22-model!AC22</f>
        <v>0</v>
      </c>
      <c r="AD22" s="3">
        <f>'Obs IPF'!AD22-model!AD22</f>
        <v>0</v>
      </c>
      <c r="AE22" s="3">
        <f>'Obs IPF'!AE22-model!AE22</f>
        <v>0</v>
      </c>
      <c r="AF22" s="3">
        <f>'Obs IPF'!AF22-model!AF22</f>
        <v>0</v>
      </c>
      <c r="AG22" s="3">
        <f>'Obs IPF'!AG22-model!AG22</f>
        <v>0</v>
      </c>
      <c r="AH22" s="3">
        <f>'Obs IPF'!AH22-model!AH22</f>
        <v>-15</v>
      </c>
      <c r="AI22" s="3">
        <f>'Obs IPF'!AI22-model!AI22</f>
        <v>-5</v>
      </c>
      <c r="AJ22" s="3">
        <f>'Obs IPF'!AJ22-model!AJ22</f>
        <v>0</v>
      </c>
      <c r="AK22" s="3">
        <f>'Obs IPF'!AK22-model!AK22</f>
        <v>133.75399878958095</v>
      </c>
      <c r="AL22" s="3">
        <f>'Obs IPF'!AL22-model!AL22</f>
        <v>0</v>
      </c>
      <c r="AM22" s="3">
        <f>'Obs IPF'!AM22-model!AM22</f>
        <v>0</v>
      </c>
      <c r="AN22" s="3">
        <f>'Obs IPF'!AN22-model!AN22</f>
        <v>62.551200900385126</v>
      </c>
      <c r="AO22" s="3">
        <f>'Obs IPF'!AO22-model!AO22</f>
        <v>0</v>
      </c>
      <c r="AP22" s="3">
        <f>'Obs IPF'!AP22-model!AP22</f>
        <v>-1</v>
      </c>
      <c r="AQ22" s="3">
        <f>'Obs IPF'!AQ22-model!AQ22</f>
        <v>-5.1511387445717949</v>
      </c>
      <c r="AR22" s="3">
        <f>'Obs IPF'!AR22-model!AR22</f>
        <v>0</v>
      </c>
      <c r="AS22" s="3">
        <f>'Obs IPF'!AS22-model!AS22</f>
        <v>0</v>
      </c>
      <c r="AT22" s="3">
        <f>'Obs IPF'!AT22-model!AT22</f>
        <v>0</v>
      </c>
    </row>
    <row r="23" spans="1:46" x14ac:dyDescent="0.25">
      <c r="A23" s="6" t="str">
        <f>'IPF ACS to ASIM'!A856</f>
        <v>Fremont County</v>
      </c>
      <c r="B23" s="3">
        <f>'Obs IPF'!B23-model!B23</f>
        <v>22.293599764565755</v>
      </c>
      <c r="C23" s="3">
        <f>'Obs IPF'!C23-model!C23</f>
        <v>0</v>
      </c>
      <c r="D23" s="3">
        <f>'Obs IPF'!D23-model!D23</f>
        <v>-100</v>
      </c>
      <c r="E23" s="3">
        <f>'Obs IPF'!E23-model!E23</f>
        <v>0</v>
      </c>
      <c r="F23" s="3">
        <f>'Obs IPF'!F23-model!F23</f>
        <v>0</v>
      </c>
      <c r="G23" s="3">
        <f>'Obs IPF'!G23-model!G23</f>
        <v>-8.9569217772501801</v>
      </c>
      <c r="H23" s="3">
        <f>'Obs IPF'!H23-model!H23</f>
        <v>-1</v>
      </c>
      <c r="I23" s="3">
        <f>'Obs IPF'!I23-model!I23</f>
        <v>0</v>
      </c>
      <c r="J23" s="3">
        <f>'Obs IPF'!J23-model!J23</f>
        <v>0</v>
      </c>
      <c r="K23" s="3">
        <f>'Obs IPF'!K23-model!K23</f>
        <v>-694.53960310355342</v>
      </c>
      <c r="L23" s="3">
        <f>'Obs IPF'!L23-model!L23</f>
        <v>0</v>
      </c>
      <c r="M23" s="3">
        <f>'Obs IPF'!M23-model!M23</f>
        <v>3.1306850215689215</v>
      </c>
      <c r="N23" s="3">
        <f>'Obs IPF'!N23-model!N23</f>
        <v>0</v>
      </c>
      <c r="O23" s="3">
        <f>'Obs IPF'!O23-model!O23</f>
        <v>0</v>
      </c>
      <c r="P23" s="3">
        <f>'Obs IPF'!P23-model!P23</f>
        <v>0</v>
      </c>
      <c r="Q23" s="3">
        <f>'Obs IPF'!Q23-model!Q23</f>
        <v>0</v>
      </c>
      <c r="R23" s="3">
        <f>'Obs IPF'!R23-model!R23</f>
        <v>-2</v>
      </c>
      <c r="S23" s="3">
        <f>'Obs IPF'!S23-model!S23</f>
        <v>0</v>
      </c>
      <c r="T23" s="3">
        <f>'Obs IPF'!T23-model!T23</f>
        <v>0</v>
      </c>
      <c r="U23" s="3">
        <f>'Obs IPF'!U23-model!U23</f>
        <v>0</v>
      </c>
      <c r="V23" s="3">
        <f>'Obs IPF'!V23-model!V23</f>
        <v>0</v>
      </c>
      <c r="W23" s="3">
        <f>'Obs IPF'!W23-model!W23</f>
        <v>-1067.699888617924</v>
      </c>
      <c r="X23" s="3">
        <f>'Obs IPF'!X23-model!X23</f>
        <v>0</v>
      </c>
      <c r="Y23" s="3">
        <f>'Obs IPF'!Y23-model!Y23</f>
        <v>0</v>
      </c>
      <c r="Z23" s="3">
        <f>'Obs IPF'!Z23-model!Z23</f>
        <v>0</v>
      </c>
      <c r="AA23" s="3">
        <f>'Obs IPF'!AA23-model!AA23</f>
        <v>423.12127042511383</v>
      </c>
      <c r="AB23" s="3">
        <f>'Obs IPF'!AB23-model!AB23</f>
        <v>0</v>
      </c>
      <c r="AC23" s="3">
        <f>'Obs IPF'!AC23-model!AC23</f>
        <v>0</v>
      </c>
      <c r="AD23" s="3">
        <f>'Obs IPF'!AD23-model!AD23</f>
        <v>0</v>
      </c>
      <c r="AE23" s="3">
        <f>'Obs IPF'!AE23-model!AE23</f>
        <v>0</v>
      </c>
      <c r="AF23" s="3">
        <f>'Obs IPF'!AF23-model!AF23</f>
        <v>0</v>
      </c>
      <c r="AG23" s="3">
        <f>'Obs IPF'!AG23-model!AG23</f>
        <v>0</v>
      </c>
      <c r="AH23" s="3">
        <f>'Obs IPF'!AH23-model!AH23</f>
        <v>1438.0424223799657</v>
      </c>
      <c r="AI23" s="3">
        <f>'Obs IPF'!AI23-model!AI23</f>
        <v>-1</v>
      </c>
      <c r="AJ23" s="3">
        <f>'Obs IPF'!AJ23-model!AJ23</f>
        <v>0</v>
      </c>
      <c r="AK23" s="3">
        <f>'Obs IPF'!AK23-model!AK23</f>
        <v>0</v>
      </c>
      <c r="AL23" s="3">
        <f>'Obs IPF'!AL23-model!AL23</f>
        <v>0</v>
      </c>
      <c r="AM23" s="3">
        <f>'Obs IPF'!AM23-model!AM23</f>
        <v>0</v>
      </c>
      <c r="AN23" s="3">
        <f>'Obs IPF'!AN23-model!AN23</f>
        <v>-9</v>
      </c>
      <c r="AO23" s="3">
        <f>'Obs IPF'!AO23-model!AO23</f>
        <v>0</v>
      </c>
      <c r="AP23" s="3">
        <f>'Obs IPF'!AP23-model!AP23</f>
        <v>-2.3915640924878501</v>
      </c>
      <c r="AQ23" s="3">
        <f>'Obs IPF'!AQ23-model!AQ23</f>
        <v>0</v>
      </c>
      <c r="AR23" s="3">
        <f>'Obs IPF'!AR23-model!AR23</f>
        <v>0</v>
      </c>
      <c r="AS23" s="3">
        <f>'Obs IPF'!AS23-model!AS23</f>
        <v>0</v>
      </c>
      <c r="AT23" s="3">
        <f>'Obs IPF'!AT23-model!AT23</f>
        <v>0</v>
      </c>
    </row>
    <row r="24" spans="1:46" x14ac:dyDescent="0.25">
      <c r="A24" s="6" t="str">
        <f>'IPF ACS to ASIM'!A857</f>
        <v>Gem County</v>
      </c>
      <c r="B24" s="3">
        <f>'Obs IPF'!B24-model!B24</f>
        <v>668.26839136210492</v>
      </c>
      <c r="C24" s="3">
        <f>'Obs IPF'!C24-model!C24</f>
        <v>-1</v>
      </c>
      <c r="D24" s="3">
        <f>'Obs IPF'!D24-model!D24</f>
        <v>32.224321841274303</v>
      </c>
      <c r="E24" s="3">
        <f>'Obs IPF'!E24-model!E24</f>
        <v>0</v>
      </c>
      <c r="F24" s="3">
        <f>'Obs IPF'!F24-model!F24</f>
        <v>0</v>
      </c>
      <c r="G24" s="3">
        <f>'Obs IPF'!G24-model!G24</f>
        <v>-1</v>
      </c>
      <c r="H24" s="3">
        <f>'Obs IPF'!H24-model!H24</f>
        <v>-3</v>
      </c>
      <c r="I24" s="3">
        <f>'Obs IPF'!I24-model!I24</f>
        <v>86.576471617041364</v>
      </c>
      <c r="J24" s="3">
        <f>'Obs IPF'!J24-model!J24</f>
        <v>0</v>
      </c>
      <c r="K24" s="3">
        <f>'Obs IPF'!K24-model!K24</f>
        <v>121.2152295464675</v>
      </c>
      <c r="L24" s="3">
        <f>'Obs IPF'!L24-model!L24</f>
        <v>0</v>
      </c>
      <c r="M24" s="3">
        <f>'Obs IPF'!M24-model!M24</f>
        <v>-1</v>
      </c>
      <c r="N24" s="3">
        <f>'Obs IPF'!N24-model!N24</f>
        <v>0</v>
      </c>
      <c r="O24" s="3">
        <f>'Obs IPF'!O24-model!O24</f>
        <v>-585.49118097784219</v>
      </c>
      <c r="P24" s="3">
        <f>'Obs IPF'!P24-model!P24</f>
        <v>0</v>
      </c>
      <c r="Q24" s="3">
        <f>'Obs IPF'!Q24-model!Q24</f>
        <v>-3</v>
      </c>
      <c r="R24" s="3">
        <f>'Obs IPF'!R24-model!R24</f>
        <v>0</v>
      </c>
      <c r="S24" s="3">
        <f>'Obs IPF'!S24-model!S24</f>
        <v>0</v>
      </c>
      <c r="T24" s="3">
        <f>'Obs IPF'!T24-model!T24</f>
        <v>-1</v>
      </c>
      <c r="U24" s="3">
        <f>'Obs IPF'!U24-model!U24</f>
        <v>-14</v>
      </c>
      <c r="V24" s="3">
        <f>'Obs IPF'!V24-model!V24</f>
        <v>0</v>
      </c>
      <c r="W24" s="3">
        <f>'Obs IPF'!W24-model!W24</f>
        <v>0</v>
      </c>
      <c r="X24" s="3">
        <f>'Obs IPF'!X24-model!X24</f>
        <v>-201.6970473719748</v>
      </c>
      <c r="Y24" s="3">
        <f>'Obs IPF'!Y24-model!Y24</f>
        <v>-2</v>
      </c>
      <c r="Z24" s="3">
        <f>'Obs IPF'!Z24-model!Z24</f>
        <v>0</v>
      </c>
      <c r="AA24" s="3">
        <f>'Obs IPF'!AA24-model!AA24</f>
        <v>0</v>
      </c>
      <c r="AB24" s="3">
        <f>'Obs IPF'!AB24-model!AB24</f>
        <v>-3</v>
      </c>
      <c r="AC24" s="3">
        <f>'Obs IPF'!AC24-model!AC24</f>
        <v>0</v>
      </c>
      <c r="AD24" s="3">
        <f>'Obs IPF'!AD24-model!AD24</f>
        <v>0</v>
      </c>
      <c r="AE24" s="3">
        <f>'Obs IPF'!AE24-model!AE24</f>
        <v>0</v>
      </c>
      <c r="AF24" s="3">
        <f>'Obs IPF'!AF24-model!AF24</f>
        <v>0</v>
      </c>
      <c r="AG24" s="3">
        <f>'Obs IPF'!AG24-model!AG24</f>
        <v>-2</v>
      </c>
      <c r="AH24" s="3">
        <f>'Obs IPF'!AH24-model!AH24</f>
        <v>0</v>
      </c>
      <c r="AI24" s="3">
        <f>'Obs IPF'!AI24-model!AI24</f>
        <v>0</v>
      </c>
      <c r="AJ24" s="3">
        <f>'Obs IPF'!AJ24-model!AJ24</f>
        <v>0</v>
      </c>
      <c r="AK24" s="3">
        <f>'Obs IPF'!AK24-model!AK24</f>
        <v>0</v>
      </c>
      <c r="AL24" s="3">
        <f>'Obs IPF'!AL24-model!AL24</f>
        <v>-14.955047295972721</v>
      </c>
      <c r="AM24" s="3">
        <f>'Obs IPF'!AM24-model!AM24</f>
        <v>-43.792823044446671</v>
      </c>
      <c r="AN24" s="3">
        <f>'Obs IPF'!AN24-model!AN24</f>
        <v>0</v>
      </c>
      <c r="AO24" s="3">
        <f>'Obs IPF'!AO24-model!AO24</f>
        <v>0</v>
      </c>
      <c r="AP24" s="3">
        <f>'Obs IPF'!AP24-model!AP24</f>
        <v>0</v>
      </c>
      <c r="AQ24" s="3">
        <f>'Obs IPF'!AQ24-model!AQ24</f>
        <v>-18.488298276341659</v>
      </c>
      <c r="AR24" s="3">
        <f>'Obs IPF'!AR24-model!AR24</f>
        <v>-8</v>
      </c>
      <c r="AS24" s="3">
        <f>'Obs IPF'!AS24-model!AS24</f>
        <v>-4.8600174003123922</v>
      </c>
      <c r="AT24" s="3">
        <f>'Obs IPF'!AT24-model!AT24</f>
        <v>0</v>
      </c>
    </row>
    <row r="25" spans="1:46" x14ac:dyDescent="0.25">
      <c r="A25" s="6" t="str">
        <f>'IPF ACS to ASIM'!A858</f>
        <v>Gooding County</v>
      </c>
      <c r="B25" s="3">
        <f>'Obs IPF'!B25-model!B25</f>
        <v>-642.46739806242533</v>
      </c>
      <c r="C25" s="3">
        <f>'Obs IPF'!C25-model!C25</f>
        <v>0</v>
      </c>
      <c r="D25" s="3">
        <f>'Obs IPF'!D25-model!D25</f>
        <v>-382</v>
      </c>
      <c r="E25" s="3">
        <f>'Obs IPF'!E25-model!E25</f>
        <v>-1</v>
      </c>
      <c r="F25" s="3">
        <f>'Obs IPF'!F25-model!F25</f>
        <v>0</v>
      </c>
      <c r="G25" s="3">
        <f>'Obs IPF'!G25-model!G25</f>
        <v>-40</v>
      </c>
      <c r="H25" s="3">
        <f>'Obs IPF'!H25-model!H25</f>
        <v>217.83258953048971</v>
      </c>
      <c r="I25" s="3">
        <f>'Obs IPF'!I25-model!I25</f>
        <v>-1</v>
      </c>
      <c r="J25" s="3">
        <f>'Obs IPF'!J25-model!J25</f>
        <v>0</v>
      </c>
      <c r="K25" s="3">
        <f>'Obs IPF'!K25-model!K25</f>
        <v>-789</v>
      </c>
      <c r="L25" s="3">
        <f>'Obs IPF'!L25-model!L25</f>
        <v>0</v>
      </c>
      <c r="M25" s="3">
        <f>'Obs IPF'!M25-model!M25</f>
        <v>-13</v>
      </c>
      <c r="N25" s="3">
        <f>'Obs IPF'!N25-model!N25</f>
        <v>-7</v>
      </c>
      <c r="O25" s="3">
        <f>'Obs IPF'!O25-model!O25</f>
        <v>-206</v>
      </c>
      <c r="P25" s="3">
        <f>'Obs IPF'!P25-model!P25</f>
        <v>-2</v>
      </c>
      <c r="Q25" s="3">
        <f>'Obs IPF'!Q25-model!Q25</f>
        <v>-143.33847279728153</v>
      </c>
      <c r="R25" s="3">
        <f>'Obs IPF'!R25-model!R25</f>
        <v>-1</v>
      </c>
      <c r="S25" s="3">
        <f>'Obs IPF'!S25-model!S25</f>
        <v>0</v>
      </c>
      <c r="T25" s="3">
        <f>'Obs IPF'!T25-model!T25</f>
        <v>-6</v>
      </c>
      <c r="U25" s="3">
        <f>'Obs IPF'!U25-model!U25</f>
        <v>417.36951672106602</v>
      </c>
      <c r="V25" s="3">
        <f>'Obs IPF'!V25-model!V25</f>
        <v>-2</v>
      </c>
      <c r="W25" s="3">
        <f>'Obs IPF'!W25-model!W25</f>
        <v>0</v>
      </c>
      <c r="X25" s="3">
        <f>'Obs IPF'!X25-model!X25</f>
        <v>-5</v>
      </c>
      <c r="Y25" s="3">
        <f>'Obs IPF'!Y25-model!Y25</f>
        <v>1382.2935905055465</v>
      </c>
      <c r="Z25" s="3">
        <f>'Obs IPF'!Z25-model!Z25</f>
        <v>0</v>
      </c>
      <c r="AA25" s="3">
        <f>'Obs IPF'!AA25-model!AA25</f>
        <v>-23</v>
      </c>
      <c r="AB25" s="3">
        <f>'Obs IPF'!AB25-model!AB25</f>
        <v>1001.5787452465411</v>
      </c>
      <c r="AC25" s="3">
        <f>'Obs IPF'!AC25-model!AC25</f>
        <v>0</v>
      </c>
      <c r="AD25" s="3">
        <f>'Obs IPF'!AD25-model!AD25</f>
        <v>0</v>
      </c>
      <c r="AE25" s="3">
        <f>'Obs IPF'!AE25-model!AE25</f>
        <v>0</v>
      </c>
      <c r="AF25" s="3">
        <f>'Obs IPF'!AF25-model!AF25</f>
        <v>0</v>
      </c>
      <c r="AG25" s="3">
        <f>'Obs IPF'!AG25-model!AG25</f>
        <v>213.52336793284934</v>
      </c>
      <c r="AH25" s="3">
        <f>'Obs IPF'!AH25-model!AH25</f>
        <v>-15</v>
      </c>
      <c r="AI25" s="3">
        <f>'Obs IPF'!AI25-model!AI25</f>
        <v>-129</v>
      </c>
      <c r="AJ25" s="3">
        <f>'Obs IPF'!AJ25-model!AJ25</f>
        <v>0</v>
      </c>
      <c r="AK25" s="3">
        <f>'Obs IPF'!AK25-model!AK25</f>
        <v>-1</v>
      </c>
      <c r="AL25" s="3">
        <f>'Obs IPF'!AL25-model!AL25</f>
        <v>-5</v>
      </c>
      <c r="AM25" s="3">
        <f>'Obs IPF'!AM25-model!AM25</f>
        <v>-5</v>
      </c>
      <c r="AN25" s="3">
        <f>'Obs IPF'!AN25-model!AN25</f>
        <v>-36.270632033932728</v>
      </c>
      <c r="AO25" s="3">
        <f>'Obs IPF'!AO25-model!AO25</f>
        <v>0</v>
      </c>
      <c r="AP25" s="3">
        <f>'Obs IPF'!AP25-model!AP25</f>
        <v>0</v>
      </c>
      <c r="AQ25" s="3">
        <f>'Obs IPF'!AQ25-model!AQ25</f>
        <v>-773.52130704285253</v>
      </c>
      <c r="AR25" s="3">
        <f>'Obs IPF'!AR25-model!AR25</f>
        <v>0</v>
      </c>
      <c r="AS25" s="3">
        <f>'Obs IPF'!AS25-model!AS25</f>
        <v>-4</v>
      </c>
      <c r="AT25" s="3">
        <f>'Obs IPF'!AT25-model!AT25</f>
        <v>0</v>
      </c>
    </row>
    <row r="26" spans="1:46" x14ac:dyDescent="0.25">
      <c r="A26" s="6" t="str">
        <f>'IPF ACS to ASIM'!A859</f>
        <v>Idaho County</v>
      </c>
      <c r="B26" s="3">
        <f>'Obs IPF'!B26-model!B26</f>
        <v>-62.505670895927977</v>
      </c>
      <c r="C26" s="3">
        <f>'Obs IPF'!C26-model!C26</f>
        <v>190.62697190807293</v>
      </c>
      <c r="D26" s="3">
        <f>'Obs IPF'!D26-model!D26</f>
        <v>-1</v>
      </c>
      <c r="E26" s="3">
        <f>'Obs IPF'!E26-model!E26</f>
        <v>0</v>
      </c>
      <c r="F26" s="3">
        <f>'Obs IPF'!F26-model!F26</f>
        <v>-16</v>
      </c>
      <c r="G26" s="3">
        <f>'Obs IPF'!G26-model!G26</f>
        <v>0</v>
      </c>
      <c r="H26" s="3">
        <f>'Obs IPF'!H26-model!H26</f>
        <v>-2</v>
      </c>
      <c r="I26" s="3">
        <f>'Obs IPF'!I26-model!I26</f>
        <v>-1</v>
      </c>
      <c r="J26" s="3">
        <f>'Obs IPF'!J26-model!J26</f>
        <v>0</v>
      </c>
      <c r="K26" s="3">
        <f>'Obs IPF'!K26-model!K26</f>
        <v>0</v>
      </c>
      <c r="L26" s="3">
        <f>'Obs IPF'!L26-model!L26</f>
        <v>0</v>
      </c>
      <c r="M26" s="3">
        <f>'Obs IPF'!M26-model!M26</f>
        <v>0</v>
      </c>
      <c r="N26" s="3">
        <f>'Obs IPF'!N26-model!N26</f>
        <v>0</v>
      </c>
      <c r="O26" s="3">
        <f>'Obs IPF'!O26-model!O26</f>
        <v>-35</v>
      </c>
      <c r="P26" s="3">
        <f>'Obs IPF'!P26-model!P26</f>
        <v>0</v>
      </c>
      <c r="Q26" s="3">
        <f>'Obs IPF'!Q26-model!Q26</f>
        <v>0</v>
      </c>
      <c r="R26" s="3">
        <f>'Obs IPF'!R26-model!R26</f>
        <v>0</v>
      </c>
      <c r="S26" s="3">
        <f>'Obs IPF'!S26-model!S26</f>
        <v>-45.27567604545483</v>
      </c>
      <c r="T26" s="3">
        <f>'Obs IPF'!T26-model!T26</f>
        <v>0</v>
      </c>
      <c r="U26" s="3">
        <f>'Obs IPF'!U26-model!U26</f>
        <v>0</v>
      </c>
      <c r="V26" s="3">
        <f>'Obs IPF'!V26-model!V26</f>
        <v>0</v>
      </c>
      <c r="W26" s="3">
        <f>'Obs IPF'!W26-model!W26</f>
        <v>0</v>
      </c>
      <c r="X26" s="3">
        <f>'Obs IPF'!X26-model!X26</f>
        <v>0</v>
      </c>
      <c r="Y26" s="3">
        <f>'Obs IPF'!Y26-model!Y26</f>
        <v>0</v>
      </c>
      <c r="Z26" s="3">
        <f>'Obs IPF'!Z26-model!Z26</f>
        <v>202.64640742852225</v>
      </c>
      <c r="AA26" s="3">
        <f>'Obs IPF'!AA26-model!AA26</f>
        <v>0</v>
      </c>
      <c r="AB26" s="3">
        <f>'Obs IPF'!AB26-model!AB26</f>
        <v>0</v>
      </c>
      <c r="AC26" s="3">
        <f>'Obs IPF'!AC26-model!AC26</f>
        <v>-86.045691806372403</v>
      </c>
      <c r="AD26" s="3">
        <f>'Obs IPF'!AD26-model!AD26</f>
        <v>-60.333728603508121</v>
      </c>
      <c r="AE26" s="3">
        <f>'Obs IPF'!AE26-model!AE26</f>
        <v>0</v>
      </c>
      <c r="AF26" s="3">
        <f>'Obs IPF'!AF26-model!AF26</f>
        <v>370.967339590508</v>
      </c>
      <c r="AG26" s="3">
        <f>'Obs IPF'!AG26-model!AG26</f>
        <v>0</v>
      </c>
      <c r="AH26" s="3">
        <f>'Obs IPF'!AH26-model!AH26</f>
        <v>0</v>
      </c>
      <c r="AI26" s="3">
        <f>'Obs IPF'!AI26-model!AI26</f>
        <v>0</v>
      </c>
      <c r="AJ26" s="3">
        <f>'Obs IPF'!AJ26-model!AJ26</f>
        <v>-456.81644972225877</v>
      </c>
      <c r="AK26" s="3">
        <f>'Obs IPF'!AK26-model!AK26</f>
        <v>0</v>
      </c>
      <c r="AL26" s="3">
        <f>'Obs IPF'!AL26-model!AL26</f>
        <v>-2</v>
      </c>
      <c r="AM26" s="3">
        <f>'Obs IPF'!AM26-model!AM26</f>
        <v>-1</v>
      </c>
      <c r="AN26" s="3">
        <f>'Obs IPF'!AN26-model!AN26</f>
        <v>0</v>
      </c>
      <c r="AO26" s="3">
        <f>'Obs IPF'!AO26-model!AO26</f>
        <v>-6</v>
      </c>
      <c r="AP26" s="3">
        <f>'Obs IPF'!AP26-model!AP26</f>
        <v>0</v>
      </c>
      <c r="AQ26" s="3">
        <f>'Obs IPF'!AQ26-model!AQ26</f>
        <v>-1</v>
      </c>
      <c r="AR26" s="3">
        <f>'Obs IPF'!AR26-model!AR26</f>
        <v>17.736498146418214</v>
      </c>
      <c r="AS26" s="3">
        <f>'Obs IPF'!AS26-model!AS26</f>
        <v>-6</v>
      </c>
      <c r="AT26" s="3">
        <f>'Obs IPF'!AT26-model!AT26</f>
        <v>0</v>
      </c>
    </row>
    <row r="27" spans="1:46" x14ac:dyDescent="0.25">
      <c r="A27" s="6" t="str">
        <f>'IPF ACS to ASIM'!A860</f>
        <v>Jefferson County</v>
      </c>
      <c r="B27" s="3">
        <f>'Obs IPF'!B27-model!B27</f>
        <v>1.8245275665935745</v>
      </c>
      <c r="C27" s="3">
        <f>'Obs IPF'!C27-model!C27</f>
        <v>0</v>
      </c>
      <c r="D27" s="3">
        <f>'Obs IPF'!D27-model!D27</f>
        <v>-314.10948291307125</v>
      </c>
      <c r="E27" s="3">
        <f>'Obs IPF'!E27-model!E27</f>
        <v>0</v>
      </c>
      <c r="F27" s="3">
        <f>'Obs IPF'!F27-model!F27</f>
        <v>0</v>
      </c>
      <c r="G27" s="3">
        <f>'Obs IPF'!G27-model!G27</f>
        <v>-43.487331948718818</v>
      </c>
      <c r="H27" s="3">
        <f>'Obs IPF'!H27-model!H27</f>
        <v>-4</v>
      </c>
      <c r="I27" s="3">
        <f>'Obs IPF'!I27-model!I27</f>
        <v>0</v>
      </c>
      <c r="J27" s="3">
        <f>'Obs IPF'!J27-model!J27</f>
        <v>0</v>
      </c>
      <c r="K27" s="3">
        <f>'Obs IPF'!K27-model!K27</f>
        <v>2443.8951403903957</v>
      </c>
      <c r="L27" s="3">
        <f>'Obs IPF'!L27-model!L27</f>
        <v>0</v>
      </c>
      <c r="M27" s="3">
        <f>'Obs IPF'!M27-model!M27</f>
        <v>12.690325946843306</v>
      </c>
      <c r="N27" s="3">
        <f>'Obs IPF'!N27-model!N27</f>
        <v>0</v>
      </c>
      <c r="O27" s="3">
        <f>'Obs IPF'!O27-model!O27</f>
        <v>0</v>
      </c>
      <c r="P27" s="3">
        <f>'Obs IPF'!P27-model!P27</f>
        <v>0.21773426245914296</v>
      </c>
      <c r="Q27" s="3">
        <f>'Obs IPF'!Q27-model!Q27</f>
        <v>2.430382052738838</v>
      </c>
      <c r="R27" s="3">
        <f>'Obs IPF'!R27-model!R27</f>
        <v>-7.716218396944365</v>
      </c>
      <c r="S27" s="3">
        <f>'Obs IPF'!S27-model!S27</f>
        <v>0</v>
      </c>
      <c r="T27" s="3">
        <f>'Obs IPF'!T27-model!T27</f>
        <v>0</v>
      </c>
      <c r="U27" s="3">
        <f>'Obs IPF'!U27-model!U27</f>
        <v>0</v>
      </c>
      <c r="V27" s="3">
        <f>'Obs IPF'!V27-model!V27</f>
        <v>-2</v>
      </c>
      <c r="W27" s="3">
        <f>'Obs IPF'!W27-model!W27</f>
        <v>5.1430961076965467</v>
      </c>
      <c r="X27" s="3">
        <f>'Obs IPF'!X27-model!X27</f>
        <v>0</v>
      </c>
      <c r="Y27" s="3">
        <f>'Obs IPF'!Y27-model!Y27</f>
        <v>0</v>
      </c>
      <c r="Z27" s="3">
        <f>'Obs IPF'!Z27-model!Z27</f>
        <v>0</v>
      </c>
      <c r="AA27" s="3">
        <f>'Obs IPF'!AA27-model!AA27</f>
        <v>-2176.0571575520526</v>
      </c>
      <c r="AB27" s="3">
        <f>'Obs IPF'!AB27-model!AB27</f>
        <v>-1</v>
      </c>
      <c r="AC27" s="3">
        <f>'Obs IPF'!AC27-model!AC27</f>
        <v>0</v>
      </c>
      <c r="AD27" s="3">
        <f>'Obs IPF'!AD27-model!AD27</f>
        <v>0</v>
      </c>
      <c r="AE27" s="3">
        <f>'Obs IPF'!AE27-model!AE27</f>
        <v>0</v>
      </c>
      <c r="AF27" s="3">
        <f>'Obs IPF'!AF27-model!AF27</f>
        <v>0</v>
      </c>
      <c r="AG27" s="3">
        <f>'Obs IPF'!AG27-model!AG27</f>
        <v>-1</v>
      </c>
      <c r="AH27" s="3">
        <f>'Obs IPF'!AH27-model!AH27</f>
        <v>120.00445124551896</v>
      </c>
      <c r="AI27" s="3">
        <f>'Obs IPF'!AI27-model!AI27</f>
        <v>0</v>
      </c>
      <c r="AJ27" s="3">
        <f>'Obs IPF'!AJ27-model!AJ27</f>
        <v>0</v>
      </c>
      <c r="AK27" s="3">
        <f>'Obs IPF'!AK27-model!AK27</f>
        <v>-0.83546676146067056</v>
      </c>
      <c r="AL27" s="3">
        <f>'Obs IPF'!AL27-model!AL27</f>
        <v>0</v>
      </c>
      <c r="AM27" s="3">
        <f>'Obs IPF'!AM27-model!AM27</f>
        <v>0</v>
      </c>
      <c r="AN27" s="3">
        <f>'Obs IPF'!AN27-model!AN27</f>
        <v>-27</v>
      </c>
      <c r="AO27" s="3">
        <f>'Obs IPF'!AO27-model!AO27</f>
        <v>0</v>
      </c>
      <c r="AP27" s="3">
        <f>'Obs IPF'!AP27-model!AP27</f>
        <v>-5</v>
      </c>
      <c r="AQ27" s="3">
        <f>'Obs IPF'!AQ27-model!AQ27</f>
        <v>-4</v>
      </c>
      <c r="AR27" s="3">
        <f>'Obs IPF'!AR27-model!AR27</f>
        <v>0</v>
      </c>
      <c r="AS27" s="3">
        <f>'Obs IPF'!AS27-model!AS27</f>
        <v>0</v>
      </c>
      <c r="AT27" s="3">
        <f>'Obs IPF'!AT27-model!AT27</f>
        <v>0</v>
      </c>
    </row>
    <row r="28" spans="1:46" x14ac:dyDescent="0.25">
      <c r="A28" s="6" t="str">
        <f>'IPF ACS to ASIM'!A861</f>
        <v>Jerome County</v>
      </c>
      <c r="B28" s="3">
        <f>'Obs IPF'!B28-model!B28</f>
        <v>296.88397551789262</v>
      </c>
      <c r="C28" s="3">
        <f>'Obs IPF'!C28-model!C28</f>
        <v>0</v>
      </c>
      <c r="D28" s="3">
        <f>'Obs IPF'!D28-model!D28</f>
        <v>-670</v>
      </c>
      <c r="E28" s="3">
        <f>'Obs IPF'!E28-model!E28</f>
        <v>0</v>
      </c>
      <c r="F28" s="3">
        <f>'Obs IPF'!F28-model!F28</f>
        <v>0</v>
      </c>
      <c r="G28" s="3">
        <f>'Obs IPF'!G28-model!G28</f>
        <v>71.750938413450712</v>
      </c>
      <c r="H28" s="3">
        <f>'Obs IPF'!H28-model!H28</f>
        <v>-168.59255410910691</v>
      </c>
      <c r="I28" s="3">
        <f>'Obs IPF'!I28-model!I28</f>
        <v>0</v>
      </c>
      <c r="J28" s="3">
        <f>'Obs IPF'!J28-model!J28</f>
        <v>0</v>
      </c>
      <c r="K28" s="3">
        <f>'Obs IPF'!K28-model!K28</f>
        <v>-1121</v>
      </c>
      <c r="L28" s="3">
        <f>'Obs IPF'!L28-model!L28</f>
        <v>0</v>
      </c>
      <c r="M28" s="3">
        <f>'Obs IPF'!M28-model!M28</f>
        <v>-10</v>
      </c>
      <c r="N28" s="3">
        <f>'Obs IPF'!N28-model!N28</f>
        <v>-5</v>
      </c>
      <c r="O28" s="3">
        <f>'Obs IPF'!O28-model!O28</f>
        <v>-87.117871544110386</v>
      </c>
      <c r="P28" s="3">
        <f>'Obs IPF'!P28-model!P28</f>
        <v>-4</v>
      </c>
      <c r="Q28" s="3">
        <f>'Obs IPF'!Q28-model!Q28</f>
        <v>-378.40896236520859</v>
      </c>
      <c r="R28" s="3">
        <f>'Obs IPF'!R28-model!R28</f>
        <v>-3</v>
      </c>
      <c r="S28" s="3">
        <f>'Obs IPF'!S28-model!S28</f>
        <v>0</v>
      </c>
      <c r="T28" s="3">
        <f>'Obs IPF'!T28-model!T28</f>
        <v>-9</v>
      </c>
      <c r="U28" s="3">
        <f>'Obs IPF'!U28-model!U28</f>
        <v>-31</v>
      </c>
      <c r="V28" s="3">
        <f>'Obs IPF'!V28-model!V28</f>
        <v>-2</v>
      </c>
      <c r="W28" s="3">
        <f>'Obs IPF'!W28-model!W28</f>
        <v>0</v>
      </c>
      <c r="X28" s="3">
        <f>'Obs IPF'!X28-model!X28</f>
        <v>0</v>
      </c>
      <c r="Y28" s="3">
        <f>'Obs IPF'!Y28-model!Y28</f>
        <v>119.80309951417917</v>
      </c>
      <c r="Z28" s="3">
        <f>'Obs IPF'!Z28-model!Z28</f>
        <v>0</v>
      </c>
      <c r="AA28" s="3">
        <f>'Obs IPF'!AA28-model!AA28</f>
        <v>-16</v>
      </c>
      <c r="AB28" s="3">
        <f>'Obs IPF'!AB28-model!AB28</f>
        <v>971.34045673536275</v>
      </c>
      <c r="AC28" s="3">
        <f>'Obs IPF'!AC28-model!AC28</f>
        <v>0</v>
      </c>
      <c r="AD28" s="3">
        <f>'Obs IPF'!AD28-model!AD28</f>
        <v>0</v>
      </c>
      <c r="AE28" s="3">
        <f>'Obs IPF'!AE28-model!AE28</f>
        <v>0</v>
      </c>
      <c r="AF28" s="3">
        <f>'Obs IPF'!AF28-model!AF28</f>
        <v>0</v>
      </c>
      <c r="AG28" s="3">
        <f>'Obs IPF'!AG28-model!AG28</f>
        <v>211.6852978528006</v>
      </c>
      <c r="AH28" s="3">
        <f>'Obs IPF'!AH28-model!AH28</f>
        <v>61.372072371614365</v>
      </c>
      <c r="AI28" s="3">
        <f>'Obs IPF'!AI28-model!AI28</f>
        <v>-192.42406168424691</v>
      </c>
      <c r="AJ28" s="3">
        <f>'Obs IPF'!AJ28-model!AJ28</f>
        <v>0</v>
      </c>
      <c r="AK28" s="3">
        <f>'Obs IPF'!AK28-model!AK28</f>
        <v>-2</v>
      </c>
      <c r="AL28" s="3">
        <f>'Obs IPF'!AL28-model!AL28</f>
        <v>1.5129698320523115</v>
      </c>
      <c r="AM28" s="3">
        <f>'Obs IPF'!AM28-model!AM28</f>
        <v>-4</v>
      </c>
      <c r="AN28" s="3">
        <f>'Obs IPF'!AN28-model!AN28</f>
        <v>-78</v>
      </c>
      <c r="AO28" s="3">
        <f>'Obs IPF'!AO28-model!AO28</f>
        <v>0</v>
      </c>
      <c r="AP28" s="3">
        <f>'Obs IPF'!AP28-model!AP28</f>
        <v>0</v>
      </c>
      <c r="AQ28" s="3">
        <f>'Obs IPF'!AQ28-model!AQ28</f>
        <v>1048.1946394653187</v>
      </c>
      <c r="AR28" s="3">
        <f>'Obs IPF'!AR28-model!AR28</f>
        <v>0</v>
      </c>
      <c r="AS28" s="3">
        <f>'Obs IPF'!AS28-model!AS28</f>
        <v>-1</v>
      </c>
      <c r="AT28" s="3">
        <f>'Obs IPF'!AT28-model!AT28</f>
        <v>0</v>
      </c>
    </row>
    <row r="29" spans="1:46" x14ac:dyDescent="0.25">
      <c r="A29" s="6" t="str">
        <f>'IPF ACS to ASIM'!A862</f>
        <v>Kootenai County</v>
      </c>
      <c r="B29" s="3">
        <f>'Obs IPF'!B29-model!B29</f>
        <v>0</v>
      </c>
      <c r="C29" s="3">
        <f>'Obs IPF'!C29-model!C29</f>
        <v>0</v>
      </c>
      <c r="D29" s="3">
        <f>'Obs IPF'!D29-model!D29</f>
        <v>0</v>
      </c>
      <c r="E29" s="3">
        <f>'Obs IPF'!E29-model!E29</f>
        <v>0</v>
      </c>
      <c r="F29" s="3">
        <f>'Obs IPF'!F29-model!F29</f>
        <v>360.52550803195896</v>
      </c>
      <c r="G29" s="3">
        <f>'Obs IPF'!G29-model!G29</f>
        <v>0</v>
      </c>
      <c r="H29" s="3">
        <f>'Obs IPF'!H29-model!H29</f>
        <v>0</v>
      </c>
      <c r="I29" s="3">
        <f>'Obs IPF'!I29-model!I29</f>
        <v>0</v>
      </c>
      <c r="J29" s="3">
        <f>'Obs IPF'!J29-model!J29</f>
        <v>170.37009059736528</v>
      </c>
      <c r="K29" s="3">
        <f>'Obs IPF'!K29-model!K29</f>
        <v>0</v>
      </c>
      <c r="L29" s="3">
        <f>'Obs IPF'!L29-model!L29</f>
        <v>-6.2402208201597134</v>
      </c>
      <c r="M29" s="3">
        <f>'Obs IPF'!M29-model!M29</f>
        <v>0</v>
      </c>
      <c r="N29" s="3">
        <f>'Obs IPF'!N29-model!N29</f>
        <v>0</v>
      </c>
      <c r="O29" s="3">
        <f>'Obs IPF'!O29-model!O29</f>
        <v>0</v>
      </c>
      <c r="P29" s="3">
        <f>'Obs IPF'!P29-model!P29</f>
        <v>0</v>
      </c>
      <c r="Q29" s="3">
        <f>'Obs IPF'!Q29-model!Q29</f>
        <v>0</v>
      </c>
      <c r="R29" s="3">
        <f>'Obs IPF'!R29-model!R29</f>
        <v>0</v>
      </c>
      <c r="S29" s="3">
        <f>'Obs IPF'!S29-model!S29</f>
        <v>0</v>
      </c>
      <c r="T29" s="3">
        <f>'Obs IPF'!T29-model!T29</f>
        <v>0</v>
      </c>
      <c r="U29" s="3">
        <f>'Obs IPF'!U29-model!U29</f>
        <v>0</v>
      </c>
      <c r="V29" s="3">
        <f>'Obs IPF'!V29-model!V29</f>
        <v>0</v>
      </c>
      <c r="W29" s="3">
        <f>'Obs IPF'!W29-model!W29</f>
        <v>0</v>
      </c>
      <c r="X29" s="3">
        <f>'Obs IPF'!X29-model!X29</f>
        <v>0</v>
      </c>
      <c r="Y29" s="3">
        <f>'Obs IPF'!Y29-model!Y29</f>
        <v>0</v>
      </c>
      <c r="Z29" s="3">
        <f>'Obs IPF'!Z29-model!Z29</f>
        <v>0</v>
      </c>
      <c r="AA29" s="3">
        <f>'Obs IPF'!AA29-model!AA29</f>
        <v>0</v>
      </c>
      <c r="AB29" s="3">
        <f>'Obs IPF'!AB29-model!AB29</f>
        <v>0</v>
      </c>
      <c r="AC29" s="3">
        <f>'Obs IPF'!AC29-model!AC29</f>
        <v>-617.11805053413264</v>
      </c>
      <c r="AD29" s="3">
        <f>'Obs IPF'!AD29-model!AD29</f>
        <v>-2.7867254391246377</v>
      </c>
      <c r="AE29" s="3">
        <f>'Obs IPF'!AE29-model!AE29</f>
        <v>0</v>
      </c>
      <c r="AF29" s="3">
        <f>'Obs IPF'!AF29-model!AF29</f>
        <v>0</v>
      </c>
      <c r="AG29" s="3">
        <f>'Obs IPF'!AG29-model!AG29</f>
        <v>0</v>
      </c>
      <c r="AH29" s="3">
        <f>'Obs IPF'!AH29-model!AH29</f>
        <v>0</v>
      </c>
      <c r="AI29" s="3">
        <f>'Obs IPF'!AI29-model!AI29</f>
        <v>0</v>
      </c>
      <c r="AJ29" s="3">
        <f>'Obs IPF'!AJ29-model!AJ29</f>
        <v>5.3706274761609372</v>
      </c>
      <c r="AK29" s="3">
        <f>'Obs IPF'!AK29-model!AK29</f>
        <v>0</v>
      </c>
      <c r="AL29" s="3">
        <f>'Obs IPF'!AL29-model!AL29</f>
        <v>0</v>
      </c>
      <c r="AM29" s="3">
        <f>'Obs IPF'!AM29-model!AM29</f>
        <v>0</v>
      </c>
      <c r="AN29" s="3">
        <f>'Obs IPF'!AN29-model!AN29</f>
        <v>0</v>
      </c>
      <c r="AO29" s="3">
        <f>'Obs IPF'!AO29-model!AO29</f>
        <v>89.87877068793469</v>
      </c>
      <c r="AP29" s="3">
        <f>'Obs IPF'!AP29-model!AP29</f>
        <v>0</v>
      </c>
      <c r="AQ29" s="3">
        <f>'Obs IPF'!AQ29-model!AQ29</f>
        <v>0</v>
      </c>
      <c r="AR29" s="3">
        <f>'Obs IPF'!AR29-model!AR29</f>
        <v>0</v>
      </c>
      <c r="AS29" s="3">
        <f>'Obs IPF'!AS29-model!AS29</f>
        <v>0</v>
      </c>
      <c r="AT29" s="3">
        <f>'Obs IPF'!AT29-model!AT29</f>
        <v>0</v>
      </c>
    </row>
    <row r="30" spans="1:46" x14ac:dyDescent="0.25">
      <c r="A30" s="6" t="str">
        <f>'IPF ACS to ASIM'!A863</f>
        <v>Latah County</v>
      </c>
      <c r="B30" s="3">
        <f>'Obs IPF'!B30-model!B30</f>
        <v>193.4044232247594</v>
      </c>
      <c r="C30" s="3">
        <f>'Obs IPF'!C30-model!C30</f>
        <v>0</v>
      </c>
      <c r="D30" s="3">
        <f>'Obs IPF'!D30-model!D30</f>
        <v>0</v>
      </c>
      <c r="E30" s="3">
        <f>'Obs IPF'!E30-model!E30</f>
        <v>0</v>
      </c>
      <c r="F30" s="3">
        <f>'Obs IPF'!F30-model!F30</f>
        <v>-52.766250239586853</v>
      </c>
      <c r="G30" s="3">
        <f>'Obs IPF'!G30-model!G30</f>
        <v>0</v>
      </c>
      <c r="H30" s="3">
        <f>'Obs IPF'!H30-model!H30</f>
        <v>0</v>
      </c>
      <c r="I30" s="3">
        <f>'Obs IPF'!I30-model!I30</f>
        <v>0</v>
      </c>
      <c r="J30" s="3">
        <f>'Obs IPF'!J30-model!J30</f>
        <v>-14</v>
      </c>
      <c r="K30" s="3">
        <f>'Obs IPF'!K30-model!K30</f>
        <v>0</v>
      </c>
      <c r="L30" s="3">
        <f>'Obs IPF'!L30-model!L30</f>
        <v>-1</v>
      </c>
      <c r="M30" s="3">
        <f>'Obs IPF'!M30-model!M30</f>
        <v>0</v>
      </c>
      <c r="N30" s="3">
        <f>'Obs IPF'!N30-model!N30</f>
        <v>0</v>
      </c>
      <c r="O30" s="3">
        <f>'Obs IPF'!O30-model!O30</f>
        <v>32.781391607709779</v>
      </c>
      <c r="P30" s="3">
        <f>'Obs IPF'!P30-model!P30</f>
        <v>0</v>
      </c>
      <c r="Q30" s="3">
        <f>'Obs IPF'!Q30-model!Q30</f>
        <v>0</v>
      </c>
      <c r="R30" s="3">
        <f>'Obs IPF'!R30-model!R30</f>
        <v>0</v>
      </c>
      <c r="S30" s="3">
        <f>'Obs IPF'!S30-model!S30</f>
        <v>2.0664632254902955</v>
      </c>
      <c r="T30" s="3">
        <f>'Obs IPF'!T30-model!T30</f>
        <v>0</v>
      </c>
      <c r="U30" s="3">
        <f>'Obs IPF'!U30-model!U30</f>
        <v>0</v>
      </c>
      <c r="V30" s="3">
        <f>'Obs IPF'!V30-model!V30</f>
        <v>0</v>
      </c>
      <c r="W30" s="3">
        <f>'Obs IPF'!W30-model!W30</f>
        <v>0</v>
      </c>
      <c r="X30" s="3">
        <f>'Obs IPF'!X30-model!X30</f>
        <v>0</v>
      </c>
      <c r="Y30" s="3">
        <f>'Obs IPF'!Y30-model!Y30</f>
        <v>0</v>
      </c>
      <c r="Z30" s="3">
        <f>'Obs IPF'!Z30-model!Z30</f>
        <v>-2.2365501567321013</v>
      </c>
      <c r="AA30" s="3">
        <f>'Obs IPF'!AA30-model!AA30</f>
        <v>0</v>
      </c>
      <c r="AB30" s="3">
        <f>'Obs IPF'!AB30-model!AB30</f>
        <v>0</v>
      </c>
      <c r="AC30" s="3">
        <f>'Obs IPF'!AC30-model!AC30</f>
        <v>-1102.0077159201969</v>
      </c>
      <c r="AD30" s="3">
        <f>'Obs IPF'!AD30-model!AD30</f>
        <v>739.55989364455309</v>
      </c>
      <c r="AE30" s="3">
        <f>'Obs IPF'!AE30-model!AE30</f>
        <v>0</v>
      </c>
      <c r="AF30" s="3">
        <f>'Obs IPF'!AF30-model!AF30</f>
        <v>-18</v>
      </c>
      <c r="AG30" s="3">
        <f>'Obs IPF'!AG30-model!AG30</f>
        <v>0</v>
      </c>
      <c r="AH30" s="3">
        <f>'Obs IPF'!AH30-model!AH30</f>
        <v>0</v>
      </c>
      <c r="AI30" s="3">
        <f>'Obs IPF'!AI30-model!AI30</f>
        <v>0</v>
      </c>
      <c r="AJ30" s="3">
        <f>'Obs IPF'!AJ30-model!AJ30</f>
        <v>243.19834461400228</v>
      </c>
      <c r="AK30" s="3">
        <f>'Obs IPF'!AK30-model!AK30</f>
        <v>0</v>
      </c>
      <c r="AL30" s="3">
        <f>'Obs IPF'!AL30-model!AL30</f>
        <v>0</v>
      </c>
      <c r="AM30" s="3">
        <f>'Obs IPF'!AM30-model!AM30</f>
        <v>0</v>
      </c>
      <c r="AN30" s="3">
        <f>'Obs IPF'!AN30-model!AN30</f>
        <v>0</v>
      </c>
      <c r="AO30" s="3">
        <f>'Obs IPF'!AO30-model!AO30</f>
        <v>-21</v>
      </c>
      <c r="AP30" s="3">
        <f>'Obs IPF'!AP30-model!AP30</f>
        <v>0</v>
      </c>
      <c r="AQ30" s="3">
        <f>'Obs IPF'!AQ30-model!AQ30</f>
        <v>0</v>
      </c>
      <c r="AR30" s="3">
        <f>'Obs IPF'!AR30-model!AR30</f>
        <v>0</v>
      </c>
      <c r="AS30" s="3">
        <f>'Obs IPF'!AS30-model!AS30</f>
        <v>0</v>
      </c>
      <c r="AT30" s="3">
        <f>'Obs IPF'!AT30-model!AT30</f>
        <v>0</v>
      </c>
    </row>
    <row r="31" spans="1:46" x14ac:dyDescent="0.25">
      <c r="A31" s="6" t="str">
        <f>'IPF ACS to ASIM'!A864</f>
        <v>Lemhi County</v>
      </c>
      <c r="B31" s="3">
        <f>'Obs IPF'!B31-model!B31</f>
        <v>18.490925292695447</v>
      </c>
      <c r="C31" s="3">
        <f>'Obs IPF'!C31-model!C31</f>
        <v>0</v>
      </c>
      <c r="D31" s="3">
        <f>'Obs IPF'!D31-model!D31</f>
        <v>56.86231654259133</v>
      </c>
      <c r="E31" s="3">
        <f>'Obs IPF'!E31-model!E31</f>
        <v>0</v>
      </c>
      <c r="F31" s="3">
        <f>'Obs IPF'!F31-model!F31</f>
        <v>0</v>
      </c>
      <c r="G31" s="3">
        <f>'Obs IPF'!G31-model!G31</f>
        <v>154.35629586636338</v>
      </c>
      <c r="H31" s="3">
        <f>'Obs IPF'!H31-model!H31</f>
        <v>-9</v>
      </c>
      <c r="I31" s="3">
        <f>'Obs IPF'!I31-model!I31</f>
        <v>0</v>
      </c>
      <c r="J31" s="3">
        <f>'Obs IPF'!J31-model!J31</f>
        <v>0</v>
      </c>
      <c r="K31" s="3">
        <f>'Obs IPF'!K31-model!K31</f>
        <v>-791</v>
      </c>
      <c r="L31" s="3">
        <f>'Obs IPF'!L31-model!L31</f>
        <v>0</v>
      </c>
      <c r="M31" s="3">
        <f>'Obs IPF'!M31-model!M31</f>
        <v>-3</v>
      </c>
      <c r="N31" s="3">
        <f>'Obs IPF'!N31-model!N31</f>
        <v>0</v>
      </c>
      <c r="O31" s="3">
        <f>'Obs IPF'!O31-model!O31</f>
        <v>0</v>
      </c>
      <c r="P31" s="3">
        <f>'Obs IPF'!P31-model!P31</f>
        <v>-2</v>
      </c>
      <c r="Q31" s="3">
        <f>'Obs IPF'!Q31-model!Q31</f>
        <v>-1</v>
      </c>
      <c r="R31" s="3">
        <f>'Obs IPF'!R31-model!R31</f>
        <v>-6</v>
      </c>
      <c r="S31" s="3">
        <f>'Obs IPF'!S31-model!S31</f>
        <v>0</v>
      </c>
      <c r="T31" s="3">
        <f>'Obs IPF'!T31-model!T31</f>
        <v>46.249227773042882</v>
      </c>
      <c r="U31" s="3">
        <f>'Obs IPF'!U31-model!U31</f>
        <v>0</v>
      </c>
      <c r="V31" s="3">
        <f>'Obs IPF'!V31-model!V31</f>
        <v>0</v>
      </c>
      <c r="W31" s="3">
        <f>'Obs IPF'!W31-model!W31</f>
        <v>-2</v>
      </c>
      <c r="X31" s="3">
        <f>'Obs IPF'!X31-model!X31</f>
        <v>0</v>
      </c>
      <c r="Y31" s="3">
        <f>'Obs IPF'!Y31-model!Y31</f>
        <v>0</v>
      </c>
      <c r="Z31" s="3">
        <f>'Obs IPF'!Z31-model!Z31</f>
        <v>0</v>
      </c>
      <c r="AA31" s="3">
        <f>'Obs IPF'!AA31-model!AA31</f>
        <v>177.58820358590827</v>
      </c>
      <c r="AB31" s="3">
        <f>'Obs IPF'!AB31-model!AB31</f>
        <v>0</v>
      </c>
      <c r="AC31" s="3">
        <f>'Obs IPF'!AC31-model!AC31</f>
        <v>0</v>
      </c>
      <c r="AD31" s="3">
        <f>'Obs IPF'!AD31-model!AD31</f>
        <v>0</v>
      </c>
      <c r="AE31" s="3">
        <f>'Obs IPF'!AE31-model!AE31</f>
        <v>382.45303093939856</v>
      </c>
      <c r="AF31" s="3">
        <f>'Obs IPF'!AF31-model!AF31</f>
        <v>0</v>
      </c>
      <c r="AG31" s="3">
        <f>'Obs IPF'!AG31-model!AG31</f>
        <v>-2</v>
      </c>
      <c r="AH31" s="3">
        <f>'Obs IPF'!AH31-model!AH31</f>
        <v>-18</v>
      </c>
      <c r="AI31" s="3">
        <f>'Obs IPF'!AI31-model!AI31</f>
        <v>0</v>
      </c>
      <c r="AJ31" s="3">
        <f>'Obs IPF'!AJ31-model!AJ31</f>
        <v>0</v>
      </c>
      <c r="AK31" s="3">
        <f>'Obs IPF'!AK31-model!AK31</f>
        <v>0</v>
      </c>
      <c r="AL31" s="3">
        <f>'Obs IPF'!AL31-model!AL31</f>
        <v>0</v>
      </c>
      <c r="AM31" s="3">
        <f>'Obs IPF'!AM31-model!AM31</f>
        <v>0</v>
      </c>
      <c r="AN31" s="3">
        <f>'Obs IPF'!AN31-model!AN31</f>
        <v>-2</v>
      </c>
      <c r="AO31" s="3">
        <f>'Obs IPF'!AO31-model!AO31</f>
        <v>0</v>
      </c>
      <c r="AP31" s="3">
        <f>'Obs IPF'!AP31-model!AP31</f>
        <v>0</v>
      </c>
      <c r="AQ31" s="3">
        <f>'Obs IPF'!AQ31-model!AQ31</f>
        <v>0</v>
      </c>
      <c r="AR31" s="3">
        <f>'Obs IPF'!AR31-model!AR31</f>
        <v>0</v>
      </c>
      <c r="AS31" s="3">
        <f>'Obs IPF'!AS31-model!AS31</f>
        <v>0</v>
      </c>
      <c r="AT31" s="3">
        <f>'Obs IPF'!AT31-model!AT31</f>
        <v>0</v>
      </c>
    </row>
    <row r="32" spans="1:46" x14ac:dyDescent="0.25">
      <c r="A32" s="6" t="str">
        <f>'IPF ACS to ASIM'!A865</f>
        <v>Lewis County</v>
      </c>
      <c r="B32" s="3">
        <f>'Obs IPF'!B32-model!B32</f>
        <v>6.9350581428622657</v>
      </c>
      <c r="C32" s="3">
        <f>'Obs IPF'!C32-model!C32</f>
        <v>-2</v>
      </c>
      <c r="D32" s="3">
        <f>'Obs IPF'!D32-model!D32</f>
        <v>0</v>
      </c>
      <c r="E32" s="3">
        <f>'Obs IPF'!E32-model!E32</f>
        <v>0</v>
      </c>
      <c r="F32" s="3">
        <f>'Obs IPF'!F32-model!F32</f>
        <v>-5</v>
      </c>
      <c r="G32" s="3">
        <f>'Obs IPF'!G32-model!G32</f>
        <v>0</v>
      </c>
      <c r="H32" s="3">
        <f>'Obs IPF'!H32-model!H32</f>
        <v>0</v>
      </c>
      <c r="I32" s="3">
        <f>'Obs IPF'!I32-model!I32</f>
        <v>0</v>
      </c>
      <c r="J32" s="3">
        <f>'Obs IPF'!J32-model!J32</f>
        <v>0</v>
      </c>
      <c r="K32" s="3">
        <f>'Obs IPF'!K32-model!K32</f>
        <v>0</v>
      </c>
      <c r="L32" s="3">
        <f>'Obs IPF'!L32-model!L32</f>
        <v>0</v>
      </c>
      <c r="M32" s="3">
        <f>'Obs IPF'!M32-model!M32</f>
        <v>0</v>
      </c>
      <c r="N32" s="3">
        <f>'Obs IPF'!N32-model!N32</f>
        <v>0</v>
      </c>
      <c r="O32" s="3">
        <f>'Obs IPF'!O32-model!O32</f>
        <v>-1</v>
      </c>
      <c r="P32" s="3">
        <f>'Obs IPF'!P32-model!P32</f>
        <v>0</v>
      </c>
      <c r="Q32" s="3">
        <f>'Obs IPF'!Q32-model!Q32</f>
        <v>0</v>
      </c>
      <c r="R32" s="3">
        <f>'Obs IPF'!R32-model!R32</f>
        <v>0</v>
      </c>
      <c r="S32" s="3">
        <f>'Obs IPF'!S32-model!S32</f>
        <v>36.771913313068993</v>
      </c>
      <c r="T32" s="3">
        <f>'Obs IPF'!T32-model!T32</f>
        <v>0</v>
      </c>
      <c r="U32" s="3">
        <f>'Obs IPF'!U32-model!U32</f>
        <v>0</v>
      </c>
      <c r="V32" s="3">
        <f>'Obs IPF'!V32-model!V32</f>
        <v>0</v>
      </c>
      <c r="W32" s="3">
        <f>'Obs IPF'!W32-model!W32</f>
        <v>0</v>
      </c>
      <c r="X32" s="3">
        <f>'Obs IPF'!X32-model!X32</f>
        <v>0</v>
      </c>
      <c r="Y32" s="3">
        <f>'Obs IPF'!Y32-model!Y32</f>
        <v>0</v>
      </c>
      <c r="Z32" s="3">
        <f>'Obs IPF'!Z32-model!Z32</f>
        <v>150.30106139101071</v>
      </c>
      <c r="AA32" s="3">
        <f>'Obs IPF'!AA32-model!AA32</f>
        <v>0</v>
      </c>
      <c r="AB32" s="3">
        <f>'Obs IPF'!AB32-model!AB32</f>
        <v>0</v>
      </c>
      <c r="AC32" s="3">
        <f>'Obs IPF'!AC32-model!AC32</f>
        <v>-55</v>
      </c>
      <c r="AD32" s="3">
        <f>'Obs IPF'!AD32-model!AD32</f>
        <v>-4.9483303343624367</v>
      </c>
      <c r="AE32" s="3">
        <f>'Obs IPF'!AE32-model!AE32</f>
        <v>0</v>
      </c>
      <c r="AF32" s="3">
        <f>'Obs IPF'!AF32-model!AF32</f>
        <v>-181.3485076906843</v>
      </c>
      <c r="AG32" s="3">
        <f>'Obs IPF'!AG32-model!AG32</f>
        <v>0</v>
      </c>
      <c r="AH32" s="3">
        <f>'Obs IPF'!AH32-model!AH32</f>
        <v>0</v>
      </c>
      <c r="AI32" s="3">
        <f>'Obs IPF'!AI32-model!AI32</f>
        <v>0</v>
      </c>
      <c r="AJ32" s="3">
        <f>'Obs IPF'!AJ32-model!AJ32</f>
        <v>59.288805178104951</v>
      </c>
      <c r="AK32" s="3">
        <f>'Obs IPF'!AK32-model!AK32</f>
        <v>0</v>
      </c>
      <c r="AL32" s="3">
        <f>'Obs IPF'!AL32-model!AL32</f>
        <v>0</v>
      </c>
      <c r="AM32" s="3">
        <f>'Obs IPF'!AM32-model!AM32</f>
        <v>0</v>
      </c>
      <c r="AN32" s="3">
        <f>'Obs IPF'!AN32-model!AN32</f>
        <v>0</v>
      </c>
      <c r="AO32" s="3">
        <f>'Obs IPF'!AO32-model!AO32</f>
        <v>-3</v>
      </c>
      <c r="AP32" s="3">
        <f>'Obs IPF'!AP32-model!AP32</f>
        <v>0</v>
      </c>
      <c r="AQ32" s="3">
        <f>'Obs IPF'!AQ32-model!AQ32</f>
        <v>0</v>
      </c>
      <c r="AR32" s="3">
        <f>'Obs IPF'!AR32-model!AR32</f>
        <v>-1</v>
      </c>
      <c r="AS32" s="3">
        <f>'Obs IPF'!AS32-model!AS32</f>
        <v>0</v>
      </c>
      <c r="AT32" s="3">
        <f>'Obs IPF'!AT32-model!AT32</f>
        <v>0</v>
      </c>
    </row>
    <row r="33" spans="1:46" x14ac:dyDescent="0.25">
      <c r="A33" s="6" t="str">
        <f>'IPF ACS to ASIM'!A866</f>
        <v>Lincoln County</v>
      </c>
      <c r="B33" s="3">
        <f>'Obs IPF'!B33-model!B33</f>
        <v>-141</v>
      </c>
      <c r="C33" s="3">
        <f>'Obs IPF'!C33-model!C33</f>
        <v>0</v>
      </c>
      <c r="D33" s="3">
        <f>'Obs IPF'!D33-model!D33</f>
        <v>-135</v>
      </c>
      <c r="E33" s="3">
        <f>'Obs IPF'!E33-model!E33</f>
        <v>0</v>
      </c>
      <c r="F33" s="3">
        <f>'Obs IPF'!F33-model!F33</f>
        <v>0</v>
      </c>
      <c r="G33" s="3">
        <f>'Obs IPF'!G33-model!G33</f>
        <v>-15</v>
      </c>
      <c r="H33" s="3">
        <f>'Obs IPF'!H33-model!H33</f>
        <v>1240.5029810271149</v>
      </c>
      <c r="I33" s="3">
        <f>'Obs IPF'!I33-model!I33</f>
        <v>0</v>
      </c>
      <c r="J33" s="3">
        <f>'Obs IPF'!J33-model!J33</f>
        <v>0</v>
      </c>
      <c r="K33" s="3">
        <f>'Obs IPF'!K33-model!K33</f>
        <v>-435</v>
      </c>
      <c r="L33" s="3">
        <f>'Obs IPF'!L33-model!L33</f>
        <v>0</v>
      </c>
      <c r="M33" s="3">
        <f>'Obs IPF'!M33-model!M33</f>
        <v>-7</v>
      </c>
      <c r="N33" s="3">
        <f>'Obs IPF'!N33-model!N33</f>
        <v>-3</v>
      </c>
      <c r="O33" s="3">
        <f>'Obs IPF'!O33-model!O33</f>
        <v>-31</v>
      </c>
      <c r="P33" s="3">
        <f>'Obs IPF'!P33-model!P33</f>
        <v>0</v>
      </c>
      <c r="Q33" s="3">
        <f>'Obs IPF'!Q33-model!Q33</f>
        <v>-78.998183352220565</v>
      </c>
      <c r="R33" s="3">
        <f>'Obs IPF'!R33-model!R33</f>
        <v>0</v>
      </c>
      <c r="S33" s="3">
        <f>'Obs IPF'!S33-model!S33</f>
        <v>0</v>
      </c>
      <c r="T33" s="3">
        <f>'Obs IPF'!T33-model!T33</f>
        <v>10.881736307761921</v>
      </c>
      <c r="U33" s="3">
        <f>'Obs IPF'!U33-model!U33</f>
        <v>18.104834750491236</v>
      </c>
      <c r="V33" s="3">
        <f>'Obs IPF'!V33-model!V33</f>
        <v>0</v>
      </c>
      <c r="W33" s="3">
        <f>'Obs IPF'!W33-model!W33</f>
        <v>0</v>
      </c>
      <c r="X33" s="3">
        <f>'Obs IPF'!X33-model!X33</f>
        <v>0</v>
      </c>
      <c r="Y33" s="3">
        <f>'Obs IPF'!Y33-model!Y33</f>
        <v>-17.086799017332226</v>
      </c>
      <c r="Z33" s="3">
        <f>'Obs IPF'!Z33-model!Z33</f>
        <v>0</v>
      </c>
      <c r="AA33" s="3">
        <f>'Obs IPF'!AA33-model!AA33</f>
        <v>-16</v>
      </c>
      <c r="AB33" s="3">
        <f>'Obs IPF'!AB33-model!AB33</f>
        <v>-119.48123615364966</v>
      </c>
      <c r="AC33" s="3">
        <f>'Obs IPF'!AC33-model!AC33</f>
        <v>0</v>
      </c>
      <c r="AD33" s="3">
        <f>'Obs IPF'!AD33-model!AD33</f>
        <v>0</v>
      </c>
      <c r="AE33" s="3">
        <f>'Obs IPF'!AE33-model!AE33</f>
        <v>0</v>
      </c>
      <c r="AF33" s="3">
        <f>'Obs IPF'!AF33-model!AF33</f>
        <v>0</v>
      </c>
      <c r="AG33" s="3">
        <f>'Obs IPF'!AG33-model!AG33</f>
        <v>74.661326313713971</v>
      </c>
      <c r="AH33" s="3">
        <f>'Obs IPF'!AH33-model!AH33</f>
        <v>-5</v>
      </c>
      <c r="AI33" s="3">
        <f>'Obs IPF'!AI33-model!AI33</f>
        <v>-19.93811101752641</v>
      </c>
      <c r="AJ33" s="3">
        <f>'Obs IPF'!AJ33-model!AJ33</f>
        <v>0</v>
      </c>
      <c r="AK33" s="3">
        <f>'Obs IPF'!AK33-model!AK33</f>
        <v>0</v>
      </c>
      <c r="AL33" s="3">
        <f>'Obs IPF'!AL33-model!AL33</f>
        <v>-1</v>
      </c>
      <c r="AM33" s="3">
        <f>'Obs IPF'!AM33-model!AM33</f>
        <v>-1</v>
      </c>
      <c r="AN33" s="3">
        <f>'Obs IPF'!AN33-model!AN33</f>
        <v>-16</v>
      </c>
      <c r="AO33" s="3">
        <f>'Obs IPF'!AO33-model!AO33</f>
        <v>0</v>
      </c>
      <c r="AP33" s="3">
        <f>'Obs IPF'!AP33-model!AP33</f>
        <v>0</v>
      </c>
      <c r="AQ33" s="3">
        <f>'Obs IPF'!AQ33-model!AQ33</f>
        <v>-302.6465488583533</v>
      </c>
      <c r="AR33" s="3">
        <f>'Obs IPF'!AR33-model!AR33</f>
        <v>0</v>
      </c>
      <c r="AS33" s="3">
        <f>'Obs IPF'!AS33-model!AS33</f>
        <v>0</v>
      </c>
      <c r="AT33" s="3">
        <f>'Obs IPF'!AT33-model!AT33</f>
        <v>0</v>
      </c>
    </row>
    <row r="34" spans="1:46" x14ac:dyDescent="0.25">
      <c r="A34" s="6" t="str">
        <f>'IPF ACS to ASIM'!A867</f>
        <v>Madison County</v>
      </c>
      <c r="B34" s="3">
        <f>'Obs IPF'!B34-model!B34</f>
        <v>20.726191309880424</v>
      </c>
      <c r="C34" s="3">
        <f>'Obs IPF'!C34-model!C34</f>
        <v>0</v>
      </c>
      <c r="D34" s="3">
        <f>'Obs IPF'!D34-model!D34</f>
        <v>-223.56520687634381</v>
      </c>
      <c r="E34" s="3">
        <f>'Obs IPF'!E34-model!E34</f>
        <v>0</v>
      </c>
      <c r="F34" s="3">
        <f>'Obs IPF'!F34-model!F34</f>
        <v>0</v>
      </c>
      <c r="G34" s="3">
        <f>'Obs IPF'!G34-model!G34</f>
        <v>112.53161507669637</v>
      </c>
      <c r="H34" s="3">
        <f>'Obs IPF'!H34-model!H34</f>
        <v>-1</v>
      </c>
      <c r="I34" s="3">
        <f>'Obs IPF'!I34-model!I34</f>
        <v>0</v>
      </c>
      <c r="J34" s="3">
        <f>'Obs IPF'!J34-model!J34</f>
        <v>0</v>
      </c>
      <c r="K34" s="3">
        <f>'Obs IPF'!K34-model!K34</f>
        <v>2164.3959586599522</v>
      </c>
      <c r="L34" s="3">
        <f>'Obs IPF'!L34-model!L34</f>
        <v>0</v>
      </c>
      <c r="M34" s="3">
        <f>'Obs IPF'!M34-model!M34</f>
        <v>4.3239693534690851</v>
      </c>
      <c r="N34" s="3">
        <f>'Obs IPF'!N34-model!N34</f>
        <v>0</v>
      </c>
      <c r="O34" s="3">
        <f>'Obs IPF'!O34-model!O34</f>
        <v>0</v>
      </c>
      <c r="P34" s="3">
        <f>'Obs IPF'!P34-model!P34</f>
        <v>-1</v>
      </c>
      <c r="Q34" s="3">
        <f>'Obs IPF'!Q34-model!Q34</f>
        <v>-2.8414077525219761</v>
      </c>
      <c r="R34" s="3">
        <f>'Obs IPF'!R34-model!R34</f>
        <v>38.321535541285606</v>
      </c>
      <c r="S34" s="3">
        <f>'Obs IPF'!S34-model!S34</f>
        <v>0</v>
      </c>
      <c r="T34" s="3">
        <f>'Obs IPF'!T34-model!T34</f>
        <v>0</v>
      </c>
      <c r="U34" s="3">
        <f>'Obs IPF'!U34-model!U34</f>
        <v>0</v>
      </c>
      <c r="V34" s="3">
        <f>'Obs IPF'!V34-model!V34</f>
        <v>-1</v>
      </c>
      <c r="W34" s="3">
        <f>'Obs IPF'!W34-model!W34</f>
        <v>265.93943001981103</v>
      </c>
      <c r="X34" s="3">
        <f>'Obs IPF'!X34-model!X34</f>
        <v>0</v>
      </c>
      <c r="Y34" s="3">
        <f>'Obs IPF'!Y34-model!Y34</f>
        <v>0</v>
      </c>
      <c r="Z34" s="3">
        <f>'Obs IPF'!Z34-model!Z34</f>
        <v>0</v>
      </c>
      <c r="AA34" s="3">
        <f>'Obs IPF'!AA34-model!AA34</f>
        <v>1008.9239172883633</v>
      </c>
      <c r="AB34" s="3">
        <f>'Obs IPF'!AB34-model!AB34</f>
        <v>0</v>
      </c>
      <c r="AC34" s="3">
        <f>'Obs IPF'!AC34-model!AC34</f>
        <v>0</v>
      </c>
      <c r="AD34" s="3">
        <f>'Obs IPF'!AD34-model!AD34</f>
        <v>0</v>
      </c>
      <c r="AE34" s="3">
        <f>'Obs IPF'!AE34-model!AE34</f>
        <v>0</v>
      </c>
      <c r="AF34" s="3">
        <f>'Obs IPF'!AF34-model!AF34</f>
        <v>0</v>
      </c>
      <c r="AG34" s="3">
        <f>'Obs IPF'!AG34-model!AG34</f>
        <v>-1</v>
      </c>
      <c r="AH34" s="3">
        <f>'Obs IPF'!AH34-model!AH34</f>
        <v>-3364.1200314564012</v>
      </c>
      <c r="AI34" s="3">
        <f>'Obs IPF'!AI34-model!AI34</f>
        <v>-0.3240054737698479</v>
      </c>
      <c r="AJ34" s="3">
        <f>'Obs IPF'!AJ34-model!AJ34</f>
        <v>0</v>
      </c>
      <c r="AK34" s="3">
        <f>'Obs IPF'!AK34-model!AK34</f>
        <v>-1</v>
      </c>
      <c r="AL34" s="3">
        <f>'Obs IPF'!AL34-model!AL34</f>
        <v>0</v>
      </c>
      <c r="AM34" s="3">
        <f>'Obs IPF'!AM34-model!AM34</f>
        <v>0</v>
      </c>
      <c r="AN34" s="3">
        <f>'Obs IPF'!AN34-model!AN34</f>
        <v>-16</v>
      </c>
      <c r="AO34" s="3">
        <f>'Obs IPF'!AO34-model!AO34</f>
        <v>0</v>
      </c>
      <c r="AP34" s="3">
        <f>'Obs IPF'!AP34-model!AP34</f>
        <v>-4.1506512304767558</v>
      </c>
      <c r="AQ34" s="3">
        <f>'Obs IPF'!AQ34-model!AQ34</f>
        <v>0.838685540058977</v>
      </c>
      <c r="AR34" s="3">
        <f>'Obs IPF'!AR34-model!AR34</f>
        <v>0</v>
      </c>
      <c r="AS34" s="3">
        <f>'Obs IPF'!AS34-model!AS34</f>
        <v>0</v>
      </c>
      <c r="AT34" s="3">
        <f>'Obs IPF'!AT34-model!AT34</f>
        <v>0</v>
      </c>
    </row>
    <row r="35" spans="1:46" x14ac:dyDescent="0.25">
      <c r="A35" s="6" t="str">
        <f>'IPF ACS to ASIM'!A868</f>
        <v>Minidoka County</v>
      </c>
      <c r="B35" s="3">
        <f>'Obs IPF'!B35-model!B35</f>
        <v>-81</v>
      </c>
      <c r="C35" s="3">
        <f>'Obs IPF'!C35-model!C35</f>
        <v>0</v>
      </c>
      <c r="D35" s="3">
        <f>'Obs IPF'!D35-model!D35</f>
        <v>-1243.3236012290972</v>
      </c>
      <c r="E35" s="3">
        <f>'Obs IPF'!E35-model!E35</f>
        <v>0</v>
      </c>
      <c r="F35" s="3">
        <f>'Obs IPF'!F35-model!F35</f>
        <v>0</v>
      </c>
      <c r="G35" s="3">
        <f>'Obs IPF'!G35-model!G35</f>
        <v>346.25042643852623</v>
      </c>
      <c r="H35" s="3">
        <f>'Obs IPF'!H35-model!H35</f>
        <v>-44</v>
      </c>
      <c r="I35" s="3">
        <f>'Obs IPF'!I35-model!I35</f>
        <v>0</v>
      </c>
      <c r="J35" s="3">
        <f>'Obs IPF'!J35-model!J35</f>
        <v>0</v>
      </c>
      <c r="K35" s="3">
        <f>'Obs IPF'!K35-model!K35</f>
        <v>-2287</v>
      </c>
      <c r="L35" s="3">
        <f>'Obs IPF'!L35-model!L35</f>
        <v>0</v>
      </c>
      <c r="M35" s="3">
        <f>'Obs IPF'!M35-model!M35</f>
        <v>-7</v>
      </c>
      <c r="N35" s="3">
        <f>'Obs IPF'!N35-model!N35</f>
        <v>0</v>
      </c>
      <c r="O35" s="3">
        <f>'Obs IPF'!O35-model!O35</f>
        <v>98.341715127961521</v>
      </c>
      <c r="P35" s="3">
        <f>'Obs IPF'!P35-model!P35</f>
        <v>-8</v>
      </c>
      <c r="Q35" s="3">
        <f>'Obs IPF'!Q35-model!Q35</f>
        <v>3258.3387485723169</v>
      </c>
      <c r="R35" s="3">
        <f>'Obs IPF'!R35-model!R35</f>
        <v>-5</v>
      </c>
      <c r="S35" s="3">
        <f>'Obs IPF'!S35-model!S35</f>
        <v>0</v>
      </c>
      <c r="T35" s="3">
        <f>'Obs IPF'!T35-model!T35</f>
        <v>0</v>
      </c>
      <c r="U35" s="3">
        <f>'Obs IPF'!U35-model!U35</f>
        <v>-2</v>
      </c>
      <c r="V35" s="3">
        <f>'Obs IPF'!V35-model!V35</f>
        <v>-8</v>
      </c>
      <c r="W35" s="3">
        <f>'Obs IPF'!W35-model!W35</f>
        <v>-1</v>
      </c>
      <c r="X35" s="3">
        <f>'Obs IPF'!X35-model!X35</f>
        <v>0</v>
      </c>
      <c r="Y35" s="3">
        <f>'Obs IPF'!Y35-model!Y35</f>
        <v>-36.242031710743291</v>
      </c>
      <c r="Z35" s="3">
        <f>'Obs IPF'!Z35-model!Z35</f>
        <v>0</v>
      </c>
      <c r="AA35" s="3">
        <f>'Obs IPF'!AA35-model!AA35</f>
        <v>-38</v>
      </c>
      <c r="AB35" s="3">
        <f>'Obs IPF'!AB35-model!AB35</f>
        <v>-15.116905643489048</v>
      </c>
      <c r="AC35" s="3">
        <f>'Obs IPF'!AC35-model!AC35</f>
        <v>0</v>
      </c>
      <c r="AD35" s="3">
        <f>'Obs IPF'!AD35-model!AD35</f>
        <v>0</v>
      </c>
      <c r="AE35" s="3">
        <f>'Obs IPF'!AE35-model!AE35</f>
        <v>0</v>
      </c>
      <c r="AF35" s="3">
        <f>'Obs IPF'!AF35-model!AF35</f>
        <v>0</v>
      </c>
      <c r="AG35" s="3">
        <f>'Obs IPF'!AG35-model!AG35</f>
        <v>-23.408628042844626</v>
      </c>
      <c r="AH35" s="3">
        <f>'Obs IPF'!AH35-model!AH35</f>
        <v>-27</v>
      </c>
      <c r="AI35" s="3">
        <f>'Obs IPF'!AI35-model!AI35</f>
        <v>843.30084486451051</v>
      </c>
      <c r="AJ35" s="3">
        <f>'Obs IPF'!AJ35-model!AJ35</f>
        <v>0</v>
      </c>
      <c r="AK35" s="3">
        <f>'Obs IPF'!AK35-model!AK35</f>
        <v>-6</v>
      </c>
      <c r="AL35" s="3">
        <f>'Obs IPF'!AL35-model!AL35</f>
        <v>-1</v>
      </c>
      <c r="AM35" s="3">
        <f>'Obs IPF'!AM35-model!AM35</f>
        <v>0</v>
      </c>
      <c r="AN35" s="3">
        <f>'Obs IPF'!AN35-model!AN35</f>
        <v>-98.904795644895444</v>
      </c>
      <c r="AO35" s="3">
        <f>'Obs IPF'!AO35-model!AO35</f>
        <v>0</v>
      </c>
      <c r="AP35" s="3">
        <f>'Obs IPF'!AP35-model!AP35</f>
        <v>0</v>
      </c>
      <c r="AQ35" s="3">
        <f>'Obs IPF'!AQ35-model!AQ35</f>
        <v>-614.23577273224646</v>
      </c>
      <c r="AR35" s="3">
        <f>'Obs IPF'!AR35-model!AR35</f>
        <v>0</v>
      </c>
      <c r="AS35" s="3">
        <f>'Obs IPF'!AS35-model!AS35</f>
        <v>0</v>
      </c>
      <c r="AT35" s="3">
        <f>'Obs IPF'!AT35-model!AT35</f>
        <v>0</v>
      </c>
    </row>
    <row r="36" spans="1:46" x14ac:dyDescent="0.25">
      <c r="A36" s="6" t="str">
        <f>'IPF ACS to ASIM'!A869</f>
        <v>Nez Perce County</v>
      </c>
      <c r="B36" s="3">
        <f>'Obs IPF'!B36-model!B36</f>
        <v>27.456522923964584</v>
      </c>
      <c r="C36" s="3">
        <f>'Obs IPF'!C36-model!C36</f>
        <v>-1</v>
      </c>
      <c r="D36" s="3">
        <f>'Obs IPF'!D36-model!D36</f>
        <v>0</v>
      </c>
      <c r="E36" s="3">
        <f>'Obs IPF'!E36-model!E36</f>
        <v>0</v>
      </c>
      <c r="F36" s="3">
        <f>'Obs IPF'!F36-model!F36</f>
        <v>-87.498590989031982</v>
      </c>
      <c r="G36" s="3">
        <f>'Obs IPF'!G36-model!G36</f>
        <v>0</v>
      </c>
      <c r="H36" s="3">
        <f>'Obs IPF'!H36-model!H36</f>
        <v>0</v>
      </c>
      <c r="I36" s="3">
        <f>'Obs IPF'!I36-model!I36</f>
        <v>0</v>
      </c>
      <c r="J36" s="3">
        <f>'Obs IPF'!J36-model!J36</f>
        <v>-11</v>
      </c>
      <c r="K36" s="3">
        <f>'Obs IPF'!K36-model!K36</f>
        <v>0</v>
      </c>
      <c r="L36" s="3">
        <f>'Obs IPF'!L36-model!L36</f>
        <v>0</v>
      </c>
      <c r="M36" s="3">
        <f>'Obs IPF'!M36-model!M36</f>
        <v>0</v>
      </c>
      <c r="N36" s="3">
        <f>'Obs IPF'!N36-model!N36</f>
        <v>0</v>
      </c>
      <c r="O36" s="3">
        <f>'Obs IPF'!O36-model!O36</f>
        <v>-2</v>
      </c>
      <c r="P36" s="3">
        <f>'Obs IPF'!P36-model!P36</f>
        <v>0</v>
      </c>
      <c r="Q36" s="3">
        <f>'Obs IPF'!Q36-model!Q36</f>
        <v>0</v>
      </c>
      <c r="R36" s="3">
        <f>'Obs IPF'!R36-model!R36</f>
        <v>0</v>
      </c>
      <c r="S36" s="3">
        <f>'Obs IPF'!S36-model!S36</f>
        <v>-19.893101399154119</v>
      </c>
      <c r="T36" s="3">
        <f>'Obs IPF'!T36-model!T36</f>
        <v>0</v>
      </c>
      <c r="U36" s="3">
        <f>'Obs IPF'!U36-model!U36</f>
        <v>0</v>
      </c>
      <c r="V36" s="3">
        <f>'Obs IPF'!V36-model!V36</f>
        <v>0</v>
      </c>
      <c r="W36" s="3">
        <f>'Obs IPF'!W36-model!W36</f>
        <v>0</v>
      </c>
      <c r="X36" s="3">
        <f>'Obs IPF'!X36-model!X36</f>
        <v>0</v>
      </c>
      <c r="Y36" s="3">
        <f>'Obs IPF'!Y36-model!Y36</f>
        <v>0</v>
      </c>
      <c r="Z36" s="3">
        <f>'Obs IPF'!Z36-model!Z36</f>
        <v>-34.91641863334663</v>
      </c>
      <c r="AA36" s="3">
        <f>'Obs IPF'!AA36-model!AA36</f>
        <v>0</v>
      </c>
      <c r="AB36" s="3">
        <f>'Obs IPF'!AB36-model!AB36</f>
        <v>0</v>
      </c>
      <c r="AC36" s="3">
        <f>'Obs IPF'!AC36-model!AC36</f>
        <v>-1123.2846044813612</v>
      </c>
      <c r="AD36" s="3">
        <f>'Obs IPF'!AD36-model!AD36</f>
        <v>-57.471959366968576</v>
      </c>
      <c r="AE36" s="3">
        <f>'Obs IPF'!AE36-model!AE36</f>
        <v>0</v>
      </c>
      <c r="AF36" s="3">
        <f>'Obs IPF'!AF36-model!AF36</f>
        <v>-81.664628468841386</v>
      </c>
      <c r="AG36" s="3">
        <f>'Obs IPF'!AG36-model!AG36</f>
        <v>0</v>
      </c>
      <c r="AH36" s="3">
        <f>'Obs IPF'!AH36-model!AH36</f>
        <v>0</v>
      </c>
      <c r="AI36" s="3">
        <f>'Obs IPF'!AI36-model!AI36</f>
        <v>0</v>
      </c>
      <c r="AJ36" s="3">
        <f>'Obs IPF'!AJ36-model!AJ36</f>
        <v>1417.2727804147398</v>
      </c>
      <c r="AK36" s="3">
        <f>'Obs IPF'!AK36-model!AK36</f>
        <v>0</v>
      </c>
      <c r="AL36" s="3">
        <f>'Obs IPF'!AL36-model!AL36</f>
        <v>0</v>
      </c>
      <c r="AM36" s="3">
        <f>'Obs IPF'!AM36-model!AM36</f>
        <v>0</v>
      </c>
      <c r="AN36" s="3">
        <f>'Obs IPF'!AN36-model!AN36</f>
        <v>0</v>
      </c>
      <c r="AO36" s="3">
        <f>'Obs IPF'!AO36-model!AO36</f>
        <v>-24</v>
      </c>
      <c r="AP36" s="3">
        <f>'Obs IPF'!AP36-model!AP36</f>
        <v>0</v>
      </c>
      <c r="AQ36" s="3">
        <f>'Obs IPF'!AQ36-model!AQ36</f>
        <v>0</v>
      </c>
      <c r="AR36" s="3">
        <f>'Obs IPF'!AR36-model!AR36</f>
        <v>-2</v>
      </c>
      <c r="AS36" s="3">
        <f>'Obs IPF'!AS36-model!AS36</f>
        <v>0</v>
      </c>
      <c r="AT36" s="3">
        <f>'Obs IPF'!AT36-model!AT36</f>
        <v>0</v>
      </c>
    </row>
    <row r="37" spans="1:46" x14ac:dyDescent="0.25">
      <c r="A37" s="6" t="str">
        <f>'IPF ACS to ASIM'!A870</f>
        <v>Oneida County</v>
      </c>
      <c r="B37" s="3">
        <f>'Obs IPF'!B37-model!B37</f>
        <v>-1</v>
      </c>
      <c r="C37" s="3">
        <f>'Obs IPF'!C37-model!C37</f>
        <v>0</v>
      </c>
      <c r="D37" s="3">
        <f>'Obs IPF'!D37-model!D37</f>
        <v>-56.693187472293289</v>
      </c>
      <c r="E37" s="3">
        <f>'Obs IPF'!E37-model!E37</f>
        <v>-1</v>
      </c>
      <c r="F37" s="3">
        <f>'Obs IPF'!F37-model!F37</f>
        <v>0</v>
      </c>
      <c r="G37" s="3">
        <f>'Obs IPF'!G37-model!G37</f>
        <v>250.75909836397136</v>
      </c>
      <c r="H37" s="3">
        <f>'Obs IPF'!H37-model!H37</f>
        <v>-1</v>
      </c>
      <c r="I37" s="3">
        <f>'Obs IPF'!I37-model!I37</f>
        <v>0</v>
      </c>
      <c r="J37" s="3">
        <f>'Obs IPF'!J37-model!J37</f>
        <v>0</v>
      </c>
      <c r="K37" s="3">
        <f>'Obs IPF'!K37-model!K37</f>
        <v>28.762756788933984</v>
      </c>
      <c r="L37" s="3">
        <f>'Obs IPF'!L37-model!L37</f>
        <v>0</v>
      </c>
      <c r="M37" s="3">
        <f>'Obs IPF'!M37-model!M37</f>
        <v>-3</v>
      </c>
      <c r="N37" s="3">
        <f>'Obs IPF'!N37-model!N37</f>
        <v>0</v>
      </c>
      <c r="O37" s="3">
        <f>'Obs IPF'!O37-model!O37</f>
        <v>-1</v>
      </c>
      <c r="P37" s="3">
        <f>'Obs IPF'!P37-model!P37</f>
        <v>-9</v>
      </c>
      <c r="Q37" s="3">
        <f>'Obs IPF'!Q37-model!Q37</f>
        <v>-4</v>
      </c>
      <c r="R37" s="3">
        <f>'Obs IPF'!R37-model!R37</f>
        <v>-1</v>
      </c>
      <c r="S37" s="3">
        <f>'Obs IPF'!S37-model!S37</f>
        <v>0</v>
      </c>
      <c r="T37" s="3">
        <f>'Obs IPF'!T37-model!T37</f>
        <v>0</v>
      </c>
      <c r="U37" s="3">
        <f>'Obs IPF'!U37-model!U37</f>
        <v>0</v>
      </c>
      <c r="V37" s="3">
        <f>'Obs IPF'!V37-model!V37</f>
        <v>11.332774249200352</v>
      </c>
      <c r="W37" s="3">
        <f>'Obs IPF'!W37-model!W37</f>
        <v>0</v>
      </c>
      <c r="X37" s="3">
        <f>'Obs IPF'!X37-model!X37</f>
        <v>0</v>
      </c>
      <c r="Y37" s="3">
        <f>'Obs IPF'!Y37-model!Y37</f>
        <v>0</v>
      </c>
      <c r="Z37" s="3">
        <f>'Obs IPF'!Z37-model!Z37</f>
        <v>0</v>
      </c>
      <c r="AA37" s="3">
        <f>'Obs IPF'!AA37-model!AA37</f>
        <v>-14</v>
      </c>
      <c r="AB37" s="3">
        <f>'Obs IPF'!AB37-model!AB37</f>
        <v>-1</v>
      </c>
      <c r="AC37" s="3">
        <f>'Obs IPF'!AC37-model!AC37</f>
        <v>0</v>
      </c>
      <c r="AD37" s="3">
        <f>'Obs IPF'!AD37-model!AD37</f>
        <v>0</v>
      </c>
      <c r="AE37" s="3">
        <f>'Obs IPF'!AE37-model!AE37</f>
        <v>0</v>
      </c>
      <c r="AF37" s="3">
        <f>'Obs IPF'!AF37-model!AF37</f>
        <v>0</v>
      </c>
      <c r="AG37" s="3">
        <f>'Obs IPF'!AG37-model!AG37</f>
        <v>0</v>
      </c>
      <c r="AH37" s="3">
        <f>'Obs IPF'!AH37-model!AH37</f>
        <v>-3</v>
      </c>
      <c r="AI37" s="3">
        <f>'Obs IPF'!AI37-model!AI37</f>
        <v>-1</v>
      </c>
      <c r="AJ37" s="3">
        <f>'Obs IPF'!AJ37-model!AJ37</f>
        <v>0</v>
      </c>
      <c r="AK37" s="3">
        <f>'Obs IPF'!AK37-model!AK37</f>
        <v>-154.1614419298121</v>
      </c>
      <c r="AL37" s="3">
        <f>'Obs IPF'!AL37-model!AL37</f>
        <v>0</v>
      </c>
      <c r="AM37" s="3">
        <f>'Obs IPF'!AM37-model!AM37</f>
        <v>0</v>
      </c>
      <c r="AN37" s="3">
        <f>'Obs IPF'!AN37-model!AN37</f>
        <v>-35</v>
      </c>
      <c r="AO37" s="3">
        <f>'Obs IPF'!AO37-model!AO37</f>
        <v>0</v>
      </c>
      <c r="AP37" s="3">
        <f>'Obs IPF'!AP37-model!AP37</f>
        <v>0</v>
      </c>
      <c r="AQ37" s="3">
        <f>'Obs IPF'!AQ37-model!AQ37</f>
        <v>-5</v>
      </c>
      <c r="AR37" s="3">
        <f>'Obs IPF'!AR37-model!AR37</f>
        <v>0</v>
      </c>
      <c r="AS37" s="3">
        <f>'Obs IPF'!AS37-model!AS37</f>
        <v>0</v>
      </c>
      <c r="AT37" s="3">
        <f>'Obs IPF'!AT37-model!AT37</f>
        <v>0</v>
      </c>
    </row>
    <row r="38" spans="1:46" x14ac:dyDescent="0.25">
      <c r="A38" s="6" t="str">
        <f>'IPF ACS to ASIM'!A871</f>
        <v>Owyhee County</v>
      </c>
      <c r="B38" s="3">
        <f>'Obs IPF'!B38-model!B38</f>
        <v>-981.57398411878421</v>
      </c>
      <c r="C38" s="3">
        <f>'Obs IPF'!C38-model!C38</f>
        <v>0</v>
      </c>
      <c r="D38" s="3">
        <f>'Obs IPF'!D38-model!D38</f>
        <v>-10</v>
      </c>
      <c r="E38" s="3">
        <f>'Obs IPF'!E38-model!E38</f>
        <v>0</v>
      </c>
      <c r="F38" s="3">
        <f>'Obs IPF'!F38-model!F38</f>
        <v>0</v>
      </c>
      <c r="G38" s="3">
        <f>'Obs IPF'!G38-model!G38</f>
        <v>0</v>
      </c>
      <c r="H38" s="3">
        <f>'Obs IPF'!H38-model!H38</f>
        <v>-2</v>
      </c>
      <c r="I38" s="3">
        <f>'Obs IPF'!I38-model!I38</f>
        <v>-5</v>
      </c>
      <c r="J38" s="3">
        <f>'Obs IPF'!J38-model!J38</f>
        <v>0</v>
      </c>
      <c r="K38" s="3">
        <f>'Obs IPF'!K38-model!K38</f>
        <v>-23</v>
      </c>
      <c r="L38" s="3">
        <f>'Obs IPF'!L38-model!L38</f>
        <v>0</v>
      </c>
      <c r="M38" s="3">
        <f>'Obs IPF'!M38-model!M38</f>
        <v>0</v>
      </c>
      <c r="N38" s="3">
        <f>'Obs IPF'!N38-model!N38</f>
        <v>0</v>
      </c>
      <c r="O38" s="3">
        <f>'Obs IPF'!O38-model!O38</f>
        <v>811.49895513252704</v>
      </c>
      <c r="P38" s="3">
        <f>'Obs IPF'!P38-model!P38</f>
        <v>0</v>
      </c>
      <c r="Q38" s="3">
        <f>'Obs IPF'!Q38-model!Q38</f>
        <v>-1</v>
      </c>
      <c r="R38" s="3">
        <f>'Obs IPF'!R38-model!R38</f>
        <v>0</v>
      </c>
      <c r="S38" s="3">
        <f>'Obs IPF'!S38-model!S38</f>
        <v>0</v>
      </c>
      <c r="T38" s="3">
        <f>'Obs IPF'!T38-model!T38</f>
        <v>0</v>
      </c>
      <c r="U38" s="3">
        <f>'Obs IPF'!U38-model!U38</f>
        <v>413.28187421903186</v>
      </c>
      <c r="V38" s="3">
        <f>'Obs IPF'!V38-model!V38</f>
        <v>0</v>
      </c>
      <c r="W38" s="3">
        <f>'Obs IPF'!W38-model!W38</f>
        <v>0</v>
      </c>
      <c r="X38" s="3">
        <f>'Obs IPF'!X38-model!X38</f>
        <v>8.1566568616421762</v>
      </c>
      <c r="Y38" s="3">
        <f>'Obs IPF'!Y38-model!Y38</f>
        <v>-15</v>
      </c>
      <c r="Z38" s="3">
        <f>'Obs IPF'!Z38-model!Z38</f>
        <v>0</v>
      </c>
      <c r="AA38" s="3">
        <f>'Obs IPF'!AA38-model!AA38</f>
        <v>0</v>
      </c>
      <c r="AB38" s="3">
        <f>'Obs IPF'!AB38-model!AB38</f>
        <v>-15</v>
      </c>
      <c r="AC38" s="3">
        <f>'Obs IPF'!AC38-model!AC38</f>
        <v>0</v>
      </c>
      <c r="AD38" s="3">
        <f>'Obs IPF'!AD38-model!AD38</f>
        <v>0</v>
      </c>
      <c r="AE38" s="3">
        <f>'Obs IPF'!AE38-model!AE38</f>
        <v>0</v>
      </c>
      <c r="AF38" s="3">
        <f>'Obs IPF'!AF38-model!AF38</f>
        <v>0</v>
      </c>
      <c r="AG38" s="3">
        <f>'Obs IPF'!AG38-model!AG38</f>
        <v>-4</v>
      </c>
      <c r="AH38" s="3">
        <f>'Obs IPF'!AH38-model!AH38</f>
        <v>0</v>
      </c>
      <c r="AI38" s="3">
        <f>'Obs IPF'!AI38-model!AI38</f>
        <v>-1</v>
      </c>
      <c r="AJ38" s="3">
        <f>'Obs IPF'!AJ38-model!AJ38</f>
        <v>0</v>
      </c>
      <c r="AK38" s="3">
        <f>'Obs IPF'!AK38-model!AK38</f>
        <v>0</v>
      </c>
      <c r="AL38" s="3">
        <f>'Obs IPF'!AL38-model!AL38</f>
        <v>-106.75373582911425</v>
      </c>
      <c r="AM38" s="3">
        <f>'Obs IPF'!AM38-model!AM38</f>
        <v>-20.16320237069511</v>
      </c>
      <c r="AN38" s="3">
        <f>'Obs IPF'!AN38-model!AN38</f>
        <v>-2</v>
      </c>
      <c r="AO38" s="3">
        <f>'Obs IPF'!AO38-model!AO38</f>
        <v>0</v>
      </c>
      <c r="AP38" s="3">
        <f>'Obs IPF'!AP38-model!AP38</f>
        <v>0</v>
      </c>
      <c r="AQ38" s="3">
        <f>'Obs IPF'!AQ38-model!AQ38</f>
        <v>-29.446563894608317</v>
      </c>
      <c r="AR38" s="3">
        <f>'Obs IPF'!AR38-model!AR38</f>
        <v>-2</v>
      </c>
      <c r="AS38" s="3">
        <f>'Obs IPF'!AS38-model!AS38</f>
        <v>-15</v>
      </c>
      <c r="AT38" s="3">
        <f>'Obs IPF'!AT38-model!AT38</f>
        <v>0</v>
      </c>
    </row>
    <row r="39" spans="1:46" x14ac:dyDescent="0.25">
      <c r="A39" s="6" t="str">
        <f>'IPF ACS to ASIM'!A872</f>
        <v>Payette County</v>
      </c>
      <c r="B39" s="3">
        <f>'Obs IPF'!B39-model!B39</f>
        <v>-1443.2419523803396</v>
      </c>
      <c r="C39" s="3">
        <f>'Obs IPF'!C39-model!C39</f>
        <v>57.396608201076297</v>
      </c>
      <c r="D39" s="3">
        <f>'Obs IPF'!D39-model!D39</f>
        <v>-5</v>
      </c>
      <c r="E39" s="3">
        <f>'Obs IPF'!E39-model!E39</f>
        <v>0</v>
      </c>
      <c r="F39" s="3">
        <f>'Obs IPF'!F39-model!F39</f>
        <v>0</v>
      </c>
      <c r="G39" s="3">
        <f>'Obs IPF'!G39-model!G39</f>
        <v>-2</v>
      </c>
      <c r="H39" s="3">
        <f>'Obs IPF'!H39-model!H39</f>
        <v>-8</v>
      </c>
      <c r="I39" s="3">
        <f>'Obs IPF'!I39-model!I39</f>
        <v>-6</v>
      </c>
      <c r="J39" s="3">
        <f>'Obs IPF'!J39-model!J39</f>
        <v>0</v>
      </c>
      <c r="K39" s="3">
        <f>'Obs IPF'!K39-model!K39</f>
        <v>-21</v>
      </c>
      <c r="L39" s="3">
        <f>'Obs IPF'!L39-model!L39</f>
        <v>0</v>
      </c>
      <c r="M39" s="3">
        <f>'Obs IPF'!M39-model!M39</f>
        <v>0</v>
      </c>
      <c r="N39" s="3">
        <f>'Obs IPF'!N39-model!N39</f>
        <v>0</v>
      </c>
      <c r="O39" s="3">
        <f>'Obs IPF'!O39-model!O39</f>
        <v>1053.3978222102915</v>
      </c>
      <c r="P39" s="3">
        <f>'Obs IPF'!P39-model!P39</f>
        <v>0</v>
      </c>
      <c r="Q39" s="3">
        <f>'Obs IPF'!Q39-model!Q39</f>
        <v>-3</v>
      </c>
      <c r="R39" s="3">
        <f>'Obs IPF'!R39-model!R39</f>
        <v>0</v>
      </c>
      <c r="S39" s="3">
        <f>'Obs IPF'!S39-model!S39</f>
        <v>0</v>
      </c>
      <c r="T39" s="3">
        <f>'Obs IPF'!T39-model!T39</f>
        <v>0</v>
      </c>
      <c r="U39" s="3">
        <f>'Obs IPF'!U39-model!U39</f>
        <v>-21</v>
      </c>
      <c r="V39" s="3">
        <f>'Obs IPF'!V39-model!V39</f>
        <v>0</v>
      </c>
      <c r="W39" s="3">
        <f>'Obs IPF'!W39-model!W39</f>
        <v>0</v>
      </c>
      <c r="X39" s="3">
        <f>'Obs IPF'!X39-model!X39</f>
        <v>67.223530391634341</v>
      </c>
      <c r="Y39" s="3">
        <f>'Obs IPF'!Y39-model!Y39</f>
        <v>-7</v>
      </c>
      <c r="Z39" s="3">
        <f>'Obs IPF'!Z39-model!Z39</f>
        <v>0</v>
      </c>
      <c r="AA39" s="3">
        <f>'Obs IPF'!AA39-model!AA39</f>
        <v>-1</v>
      </c>
      <c r="AB39" s="3">
        <f>'Obs IPF'!AB39-model!AB39</f>
        <v>-6</v>
      </c>
      <c r="AC39" s="3">
        <f>'Obs IPF'!AC39-model!AC39</f>
        <v>0</v>
      </c>
      <c r="AD39" s="3">
        <f>'Obs IPF'!AD39-model!AD39</f>
        <v>0</v>
      </c>
      <c r="AE39" s="3">
        <f>'Obs IPF'!AE39-model!AE39</f>
        <v>0</v>
      </c>
      <c r="AF39" s="3">
        <f>'Obs IPF'!AF39-model!AF39</f>
        <v>0</v>
      </c>
      <c r="AG39" s="3">
        <f>'Obs IPF'!AG39-model!AG39</f>
        <v>-2</v>
      </c>
      <c r="AH39" s="3">
        <f>'Obs IPF'!AH39-model!AH39</f>
        <v>-1</v>
      </c>
      <c r="AI39" s="3">
        <f>'Obs IPF'!AI39-model!AI39</f>
        <v>-1</v>
      </c>
      <c r="AJ39" s="3">
        <f>'Obs IPF'!AJ39-model!AJ39</f>
        <v>0</v>
      </c>
      <c r="AK39" s="3">
        <f>'Obs IPF'!AK39-model!AK39</f>
        <v>0</v>
      </c>
      <c r="AL39" s="3">
        <f>'Obs IPF'!AL39-model!AL39</f>
        <v>-49</v>
      </c>
      <c r="AM39" s="3">
        <f>'Obs IPF'!AM39-model!AM39</f>
        <v>353.77133574584423</v>
      </c>
      <c r="AN39" s="3">
        <f>'Obs IPF'!AN39-model!AN39</f>
        <v>0</v>
      </c>
      <c r="AO39" s="3">
        <f>'Obs IPF'!AO39-model!AO39</f>
        <v>0</v>
      </c>
      <c r="AP39" s="3">
        <f>'Obs IPF'!AP39-model!AP39</f>
        <v>0</v>
      </c>
      <c r="AQ39" s="3">
        <f>'Obs IPF'!AQ39-model!AQ39</f>
        <v>-22</v>
      </c>
      <c r="AR39" s="3">
        <f>'Obs IPF'!AR39-model!AR39</f>
        <v>-4</v>
      </c>
      <c r="AS39" s="3">
        <f>'Obs IPF'!AS39-model!AS39</f>
        <v>70.452655831492081</v>
      </c>
      <c r="AT39" s="3">
        <f>'Obs IPF'!AT39-model!AT39</f>
        <v>0</v>
      </c>
    </row>
    <row r="40" spans="1:46" x14ac:dyDescent="0.25">
      <c r="A40" s="6" t="str">
        <f>'IPF ACS to ASIM'!A873</f>
        <v>Power County</v>
      </c>
      <c r="B40" s="3">
        <f>'Obs IPF'!B40-model!B40</f>
        <v>0</v>
      </c>
      <c r="C40" s="3">
        <f>'Obs IPF'!C40-model!C40</f>
        <v>0</v>
      </c>
      <c r="D40" s="3">
        <f>'Obs IPF'!D40-model!D40</f>
        <v>205.37097560512188</v>
      </c>
      <c r="E40" s="3">
        <f>'Obs IPF'!E40-model!E40</f>
        <v>0</v>
      </c>
      <c r="F40" s="3">
        <f>'Obs IPF'!F40-model!F40</f>
        <v>0</v>
      </c>
      <c r="G40" s="3">
        <f>'Obs IPF'!G40-model!G40</f>
        <v>476.87730986662723</v>
      </c>
      <c r="H40" s="3">
        <f>'Obs IPF'!H40-model!H40</f>
        <v>-1</v>
      </c>
      <c r="I40" s="3">
        <f>'Obs IPF'!I40-model!I40</f>
        <v>0</v>
      </c>
      <c r="J40" s="3">
        <f>'Obs IPF'!J40-model!J40</f>
        <v>0</v>
      </c>
      <c r="K40" s="3">
        <f>'Obs IPF'!K40-model!K40</f>
        <v>-1375.9752411174086</v>
      </c>
      <c r="L40" s="3">
        <f>'Obs IPF'!L40-model!L40</f>
        <v>0</v>
      </c>
      <c r="M40" s="3">
        <f>'Obs IPF'!M40-model!M40</f>
        <v>-1</v>
      </c>
      <c r="N40" s="3">
        <f>'Obs IPF'!N40-model!N40</f>
        <v>0</v>
      </c>
      <c r="O40" s="3">
        <f>'Obs IPF'!O40-model!O40</f>
        <v>-3</v>
      </c>
      <c r="P40" s="3">
        <f>'Obs IPF'!P40-model!P40</f>
        <v>-5</v>
      </c>
      <c r="Q40" s="3">
        <f>'Obs IPF'!Q40-model!Q40</f>
        <v>-27.019136554289378</v>
      </c>
      <c r="R40" s="3">
        <f>'Obs IPF'!R40-model!R40</f>
        <v>0</v>
      </c>
      <c r="S40" s="3">
        <f>'Obs IPF'!S40-model!S40</f>
        <v>0</v>
      </c>
      <c r="T40" s="3">
        <f>'Obs IPF'!T40-model!T40</f>
        <v>0</v>
      </c>
      <c r="U40" s="3">
        <f>'Obs IPF'!U40-model!U40</f>
        <v>0</v>
      </c>
      <c r="V40" s="3">
        <f>'Obs IPF'!V40-model!V40</f>
        <v>-2</v>
      </c>
      <c r="W40" s="3">
        <f>'Obs IPF'!W40-model!W40</f>
        <v>-3</v>
      </c>
      <c r="X40" s="3">
        <f>'Obs IPF'!X40-model!X40</f>
        <v>0</v>
      </c>
      <c r="Y40" s="3">
        <f>'Obs IPF'!Y40-model!Y40</f>
        <v>-1</v>
      </c>
      <c r="Z40" s="3">
        <f>'Obs IPF'!Z40-model!Z40</f>
        <v>0</v>
      </c>
      <c r="AA40" s="3">
        <f>'Obs IPF'!AA40-model!AA40</f>
        <v>-23</v>
      </c>
      <c r="AB40" s="3">
        <f>'Obs IPF'!AB40-model!AB40</f>
        <v>-3</v>
      </c>
      <c r="AC40" s="3">
        <f>'Obs IPF'!AC40-model!AC40</f>
        <v>0</v>
      </c>
      <c r="AD40" s="3">
        <f>'Obs IPF'!AD40-model!AD40</f>
        <v>0</v>
      </c>
      <c r="AE40" s="3">
        <f>'Obs IPF'!AE40-model!AE40</f>
        <v>0</v>
      </c>
      <c r="AF40" s="3">
        <f>'Obs IPF'!AF40-model!AF40</f>
        <v>0</v>
      </c>
      <c r="AG40" s="3">
        <f>'Obs IPF'!AG40-model!AG40</f>
        <v>-1</v>
      </c>
      <c r="AH40" s="3">
        <f>'Obs IPF'!AH40-model!AH40</f>
        <v>-20</v>
      </c>
      <c r="AI40" s="3">
        <f>'Obs IPF'!AI40-model!AI40</f>
        <v>-24</v>
      </c>
      <c r="AJ40" s="3">
        <f>'Obs IPF'!AJ40-model!AJ40</f>
        <v>0</v>
      </c>
      <c r="AK40" s="3">
        <f>'Obs IPF'!AK40-model!AK40</f>
        <v>-2</v>
      </c>
      <c r="AL40" s="3">
        <f>'Obs IPF'!AL40-model!AL40</f>
        <v>0</v>
      </c>
      <c r="AM40" s="3">
        <f>'Obs IPF'!AM40-model!AM40</f>
        <v>0</v>
      </c>
      <c r="AN40" s="3">
        <f>'Obs IPF'!AN40-model!AN40</f>
        <v>837.74609219994841</v>
      </c>
      <c r="AO40" s="3">
        <f>'Obs IPF'!AO40-model!AO40</f>
        <v>0</v>
      </c>
      <c r="AP40" s="3">
        <f>'Obs IPF'!AP40-model!AP40</f>
        <v>0</v>
      </c>
      <c r="AQ40" s="3">
        <f>'Obs IPF'!AQ40-model!AQ40</f>
        <v>-28</v>
      </c>
      <c r="AR40" s="3">
        <f>'Obs IPF'!AR40-model!AR40</f>
        <v>0</v>
      </c>
      <c r="AS40" s="3">
        <f>'Obs IPF'!AS40-model!AS40</f>
        <v>0</v>
      </c>
      <c r="AT40" s="3">
        <f>'Obs IPF'!AT40-model!AT40</f>
        <v>0</v>
      </c>
    </row>
    <row r="41" spans="1:46" x14ac:dyDescent="0.25">
      <c r="A41" s="6" t="str">
        <f>'IPF ACS to ASIM'!A874</f>
        <v>Shoshone County</v>
      </c>
      <c r="B41" s="3">
        <f>'Obs IPF'!B41-model!B41</f>
        <v>0</v>
      </c>
      <c r="C41" s="3">
        <f>'Obs IPF'!C41-model!C41</f>
        <v>0</v>
      </c>
      <c r="D41" s="3">
        <f>'Obs IPF'!D41-model!D41</f>
        <v>0</v>
      </c>
      <c r="E41" s="3">
        <f>'Obs IPF'!E41-model!E41</f>
        <v>0</v>
      </c>
      <c r="F41" s="3">
        <f>'Obs IPF'!F41-model!F41</f>
        <v>76.060743837459015</v>
      </c>
      <c r="G41" s="3">
        <f>'Obs IPF'!G41-model!G41</f>
        <v>0</v>
      </c>
      <c r="H41" s="3">
        <f>'Obs IPF'!H41-model!H41</f>
        <v>0</v>
      </c>
      <c r="I41" s="3">
        <f>'Obs IPF'!I41-model!I41</f>
        <v>0</v>
      </c>
      <c r="J41" s="3">
        <f>'Obs IPF'!J41-model!J41</f>
        <v>-17.547607050661796</v>
      </c>
      <c r="K41" s="3">
        <f>'Obs IPF'!K41-model!K41</f>
        <v>0</v>
      </c>
      <c r="L41" s="3">
        <f>'Obs IPF'!L41-model!L41</f>
        <v>-1</v>
      </c>
      <c r="M41" s="3">
        <f>'Obs IPF'!M41-model!M41</f>
        <v>0</v>
      </c>
      <c r="N41" s="3">
        <f>'Obs IPF'!N41-model!N41</f>
        <v>0</v>
      </c>
      <c r="O41" s="3">
        <f>'Obs IPF'!O41-model!O41</f>
        <v>0</v>
      </c>
      <c r="P41" s="3">
        <f>'Obs IPF'!P41-model!P41</f>
        <v>0</v>
      </c>
      <c r="Q41" s="3">
        <f>'Obs IPF'!Q41-model!Q41</f>
        <v>0</v>
      </c>
      <c r="R41" s="3">
        <f>'Obs IPF'!R41-model!R41</f>
        <v>0</v>
      </c>
      <c r="S41" s="3">
        <f>'Obs IPF'!S41-model!S41</f>
        <v>-1</v>
      </c>
      <c r="T41" s="3">
        <f>'Obs IPF'!T41-model!T41</f>
        <v>0</v>
      </c>
      <c r="U41" s="3">
        <f>'Obs IPF'!U41-model!U41</f>
        <v>0</v>
      </c>
      <c r="V41" s="3">
        <f>'Obs IPF'!V41-model!V41</f>
        <v>0</v>
      </c>
      <c r="W41" s="3">
        <f>'Obs IPF'!W41-model!W41</f>
        <v>0</v>
      </c>
      <c r="X41" s="3">
        <f>'Obs IPF'!X41-model!X41</f>
        <v>0</v>
      </c>
      <c r="Y41" s="3">
        <f>'Obs IPF'!Y41-model!Y41</f>
        <v>0</v>
      </c>
      <c r="Z41" s="3">
        <f>'Obs IPF'!Z41-model!Z41</f>
        <v>0</v>
      </c>
      <c r="AA41" s="3">
        <f>'Obs IPF'!AA41-model!AA41</f>
        <v>0</v>
      </c>
      <c r="AB41" s="3">
        <f>'Obs IPF'!AB41-model!AB41</f>
        <v>0</v>
      </c>
      <c r="AC41" s="3">
        <f>'Obs IPF'!AC41-model!AC41</f>
        <v>-51.959618449503068</v>
      </c>
      <c r="AD41" s="3">
        <f>'Obs IPF'!AD41-model!AD41</f>
        <v>4.4498835085339845</v>
      </c>
      <c r="AE41" s="3">
        <f>'Obs IPF'!AE41-model!AE41</f>
        <v>0</v>
      </c>
      <c r="AF41" s="3">
        <f>'Obs IPF'!AF41-model!AF41</f>
        <v>0</v>
      </c>
      <c r="AG41" s="3">
        <f>'Obs IPF'!AG41-model!AG41</f>
        <v>0</v>
      </c>
      <c r="AH41" s="3">
        <f>'Obs IPF'!AH41-model!AH41</f>
        <v>0</v>
      </c>
      <c r="AI41" s="3">
        <f>'Obs IPF'!AI41-model!AI41</f>
        <v>0</v>
      </c>
      <c r="AJ41" s="3">
        <f>'Obs IPF'!AJ41-model!AJ41</f>
        <v>19.675630061700193</v>
      </c>
      <c r="AK41" s="3">
        <f>'Obs IPF'!AK41-model!AK41</f>
        <v>0</v>
      </c>
      <c r="AL41" s="3">
        <f>'Obs IPF'!AL41-model!AL41</f>
        <v>0</v>
      </c>
      <c r="AM41" s="3">
        <f>'Obs IPF'!AM41-model!AM41</f>
        <v>0</v>
      </c>
      <c r="AN41" s="3">
        <f>'Obs IPF'!AN41-model!AN41</f>
        <v>0</v>
      </c>
      <c r="AO41" s="3">
        <f>'Obs IPF'!AO41-model!AO41</f>
        <v>-28.679031907528042</v>
      </c>
      <c r="AP41" s="3">
        <f>'Obs IPF'!AP41-model!AP41</f>
        <v>0</v>
      </c>
      <c r="AQ41" s="3">
        <f>'Obs IPF'!AQ41-model!AQ41</f>
        <v>0</v>
      </c>
      <c r="AR41" s="3">
        <f>'Obs IPF'!AR41-model!AR41</f>
        <v>0</v>
      </c>
      <c r="AS41" s="3">
        <f>'Obs IPF'!AS41-model!AS41</f>
        <v>0</v>
      </c>
      <c r="AT41" s="3">
        <f>'Obs IPF'!AT41-model!AT41</f>
        <v>0</v>
      </c>
    </row>
    <row r="42" spans="1:46" x14ac:dyDescent="0.25">
      <c r="A42" s="6" t="str">
        <f>'IPF ACS to ASIM'!A875</f>
        <v>Teton County</v>
      </c>
      <c r="B42" s="3">
        <f>'Obs IPF'!B42-model!B42</f>
        <v>0</v>
      </c>
      <c r="C42" s="3">
        <f>'Obs IPF'!C42-model!C42</f>
        <v>0</v>
      </c>
      <c r="D42" s="3">
        <f>'Obs IPF'!D42-model!D42</f>
        <v>-91</v>
      </c>
      <c r="E42" s="3">
        <f>'Obs IPF'!E42-model!E42</f>
        <v>0</v>
      </c>
      <c r="F42" s="3">
        <f>'Obs IPF'!F42-model!F42</f>
        <v>0</v>
      </c>
      <c r="G42" s="3">
        <f>'Obs IPF'!G42-model!G42</f>
        <v>-42</v>
      </c>
      <c r="H42" s="3">
        <f>'Obs IPF'!H42-model!H42</f>
        <v>0</v>
      </c>
      <c r="I42" s="3">
        <f>'Obs IPF'!I42-model!I42</f>
        <v>0</v>
      </c>
      <c r="J42" s="3">
        <f>'Obs IPF'!J42-model!J42</f>
        <v>0</v>
      </c>
      <c r="K42" s="3">
        <f>'Obs IPF'!K42-model!K42</f>
        <v>-52.887637530619941</v>
      </c>
      <c r="L42" s="3">
        <f>'Obs IPF'!L42-model!L42</f>
        <v>0</v>
      </c>
      <c r="M42" s="3">
        <f>'Obs IPF'!M42-model!M42</f>
        <v>0</v>
      </c>
      <c r="N42" s="3">
        <f>'Obs IPF'!N42-model!N42</f>
        <v>0</v>
      </c>
      <c r="O42" s="3">
        <f>'Obs IPF'!O42-model!O42</f>
        <v>0</v>
      </c>
      <c r="P42" s="3">
        <f>'Obs IPF'!P42-model!P42</f>
        <v>-5</v>
      </c>
      <c r="Q42" s="3">
        <f>'Obs IPF'!Q42-model!Q42</f>
        <v>0</v>
      </c>
      <c r="R42" s="3">
        <f>'Obs IPF'!R42-model!R42</f>
        <v>-4</v>
      </c>
      <c r="S42" s="3">
        <f>'Obs IPF'!S42-model!S42</f>
        <v>0</v>
      </c>
      <c r="T42" s="3">
        <f>'Obs IPF'!T42-model!T42</f>
        <v>0</v>
      </c>
      <c r="U42" s="3">
        <f>'Obs IPF'!U42-model!U42</f>
        <v>0</v>
      </c>
      <c r="V42" s="3">
        <f>'Obs IPF'!V42-model!V42</f>
        <v>0</v>
      </c>
      <c r="W42" s="3">
        <f>'Obs IPF'!W42-model!W42</f>
        <v>447.05427468952843</v>
      </c>
      <c r="X42" s="3">
        <f>'Obs IPF'!X42-model!X42</f>
        <v>0</v>
      </c>
      <c r="Y42" s="3">
        <f>'Obs IPF'!Y42-model!Y42</f>
        <v>0</v>
      </c>
      <c r="Z42" s="3">
        <f>'Obs IPF'!Z42-model!Z42</f>
        <v>0</v>
      </c>
      <c r="AA42" s="3">
        <f>'Obs IPF'!AA42-model!AA42</f>
        <v>15.502189786430961</v>
      </c>
      <c r="AB42" s="3">
        <f>'Obs IPF'!AB42-model!AB42</f>
        <v>-1</v>
      </c>
      <c r="AC42" s="3">
        <f>'Obs IPF'!AC42-model!AC42</f>
        <v>0</v>
      </c>
      <c r="AD42" s="3">
        <f>'Obs IPF'!AD42-model!AD42</f>
        <v>0</v>
      </c>
      <c r="AE42" s="3">
        <f>'Obs IPF'!AE42-model!AE42</f>
        <v>0</v>
      </c>
      <c r="AF42" s="3">
        <f>'Obs IPF'!AF42-model!AF42</f>
        <v>0</v>
      </c>
      <c r="AG42" s="3">
        <f>'Obs IPF'!AG42-model!AG42</f>
        <v>0</v>
      </c>
      <c r="AH42" s="3">
        <f>'Obs IPF'!AH42-model!AH42</f>
        <v>115.93856419908914</v>
      </c>
      <c r="AI42" s="3">
        <f>'Obs IPF'!AI42-model!AI42</f>
        <v>-1</v>
      </c>
      <c r="AJ42" s="3">
        <f>'Obs IPF'!AJ42-model!AJ42</f>
        <v>0</v>
      </c>
      <c r="AK42" s="3">
        <f>'Obs IPF'!AK42-model!AK42</f>
        <v>0</v>
      </c>
      <c r="AL42" s="3">
        <f>'Obs IPF'!AL42-model!AL42</f>
        <v>0</v>
      </c>
      <c r="AM42" s="3">
        <f>'Obs IPF'!AM42-model!AM42</f>
        <v>0</v>
      </c>
      <c r="AN42" s="3">
        <f>'Obs IPF'!AN42-model!AN42</f>
        <v>-3</v>
      </c>
      <c r="AO42" s="3">
        <f>'Obs IPF'!AO42-model!AO42</f>
        <v>0</v>
      </c>
      <c r="AP42" s="3">
        <f>'Obs IPF'!AP42-model!AP42</f>
        <v>-377.60739114442822</v>
      </c>
      <c r="AQ42" s="3">
        <f>'Obs IPF'!AQ42-model!AQ42</f>
        <v>-1</v>
      </c>
      <c r="AR42" s="3">
        <f>'Obs IPF'!AR42-model!AR42</f>
        <v>0</v>
      </c>
      <c r="AS42" s="3">
        <f>'Obs IPF'!AS42-model!AS42</f>
        <v>0</v>
      </c>
      <c r="AT42" s="3">
        <f>'Obs IPF'!AT42-model!AT42</f>
        <v>0</v>
      </c>
    </row>
    <row r="43" spans="1:46" x14ac:dyDescent="0.25">
      <c r="A43" s="6" t="str">
        <f>'IPF ACS to ASIM'!A876</f>
        <v>Twin Falls County</v>
      </c>
      <c r="B43" s="3">
        <f>'Obs IPF'!B43-model!B43</f>
        <v>588.71128391781485</v>
      </c>
      <c r="C43" s="3">
        <f>'Obs IPF'!C43-model!C43</f>
        <v>0</v>
      </c>
      <c r="D43" s="3">
        <f>'Obs IPF'!D43-model!D43</f>
        <v>-2953.1713226355341</v>
      </c>
      <c r="E43" s="3">
        <f>'Obs IPF'!E43-model!E43</f>
        <v>-1</v>
      </c>
      <c r="F43" s="3">
        <f>'Obs IPF'!F43-model!F43</f>
        <v>0</v>
      </c>
      <c r="G43" s="3">
        <f>'Obs IPF'!G43-model!G43</f>
        <v>-253.32039036304542</v>
      </c>
      <c r="H43" s="3">
        <f>'Obs IPF'!H43-model!H43</f>
        <v>-18.306423276902137</v>
      </c>
      <c r="I43" s="3">
        <f>'Obs IPF'!I43-model!I43</f>
        <v>-1</v>
      </c>
      <c r="J43" s="3">
        <f>'Obs IPF'!J43-model!J43</f>
        <v>0</v>
      </c>
      <c r="K43" s="3">
        <f>'Obs IPF'!K43-model!K43</f>
        <v>-3487.1771901855818</v>
      </c>
      <c r="L43" s="3">
        <f>'Obs IPF'!L43-model!L43</f>
        <v>0</v>
      </c>
      <c r="M43" s="3">
        <f>'Obs IPF'!M43-model!M43</f>
        <v>-48</v>
      </c>
      <c r="N43" s="3">
        <f>'Obs IPF'!N43-model!N43</f>
        <v>-26</v>
      </c>
      <c r="O43" s="3">
        <f>'Obs IPF'!O43-model!O43</f>
        <v>-425</v>
      </c>
      <c r="P43" s="3">
        <f>'Obs IPF'!P43-model!P43</f>
        <v>-23</v>
      </c>
      <c r="Q43" s="3">
        <f>'Obs IPF'!Q43-model!Q43</f>
        <v>-1294.6157190298472</v>
      </c>
      <c r="R43" s="3">
        <f>'Obs IPF'!R43-model!R43</f>
        <v>-6</v>
      </c>
      <c r="S43" s="3">
        <f>'Obs IPF'!S43-model!S43</f>
        <v>0</v>
      </c>
      <c r="T43" s="3">
        <f>'Obs IPF'!T43-model!T43</f>
        <v>-10</v>
      </c>
      <c r="U43" s="3">
        <f>'Obs IPF'!U43-model!U43</f>
        <v>-75</v>
      </c>
      <c r="V43" s="3">
        <f>'Obs IPF'!V43-model!V43</f>
        <v>-5</v>
      </c>
      <c r="W43" s="3">
        <f>'Obs IPF'!W43-model!W43</f>
        <v>0</v>
      </c>
      <c r="X43" s="3">
        <f>'Obs IPF'!X43-model!X43</f>
        <v>-5</v>
      </c>
      <c r="Y43" s="3">
        <f>'Obs IPF'!Y43-model!Y43</f>
        <v>27.13370757961593</v>
      </c>
      <c r="Z43" s="3">
        <f>'Obs IPF'!Z43-model!Z43</f>
        <v>0</v>
      </c>
      <c r="AA43" s="3">
        <f>'Obs IPF'!AA43-model!AA43</f>
        <v>-80</v>
      </c>
      <c r="AB43" s="3">
        <f>'Obs IPF'!AB43-model!AB43</f>
        <v>460.76441950867957</v>
      </c>
      <c r="AC43" s="3">
        <f>'Obs IPF'!AC43-model!AC43</f>
        <v>0</v>
      </c>
      <c r="AD43" s="3">
        <f>'Obs IPF'!AD43-model!AD43</f>
        <v>0</v>
      </c>
      <c r="AE43" s="3">
        <f>'Obs IPF'!AE43-model!AE43</f>
        <v>-1</v>
      </c>
      <c r="AF43" s="3">
        <f>'Obs IPF'!AF43-model!AF43</f>
        <v>0</v>
      </c>
      <c r="AG43" s="3">
        <f>'Obs IPF'!AG43-model!AG43</f>
        <v>-77.808889419115985</v>
      </c>
      <c r="AH43" s="3">
        <f>'Obs IPF'!AH43-model!AH43</f>
        <v>-38</v>
      </c>
      <c r="AI43" s="3">
        <f>'Obs IPF'!AI43-model!AI43</f>
        <v>-700.44087850875508</v>
      </c>
      <c r="AJ43" s="3">
        <f>'Obs IPF'!AJ43-model!AJ43</f>
        <v>0</v>
      </c>
      <c r="AK43" s="3">
        <f>'Obs IPF'!AK43-model!AK43</f>
        <v>-7</v>
      </c>
      <c r="AL43" s="3">
        <f>'Obs IPF'!AL43-model!AL43</f>
        <v>-23</v>
      </c>
      <c r="AM43" s="3">
        <f>'Obs IPF'!AM43-model!AM43</f>
        <v>-6</v>
      </c>
      <c r="AN43" s="3">
        <f>'Obs IPF'!AN43-model!AN43</f>
        <v>-361.3621697882262</v>
      </c>
      <c r="AO43" s="3">
        <f>'Obs IPF'!AO43-model!AO43</f>
        <v>0</v>
      </c>
      <c r="AP43" s="3">
        <f>'Obs IPF'!AP43-model!AP43</f>
        <v>-2</v>
      </c>
      <c r="AQ43" s="3">
        <f>'Obs IPF'!AQ43-model!AQ43</f>
        <v>8732.1160556948016</v>
      </c>
      <c r="AR43" s="3">
        <f>'Obs IPF'!AR43-model!AR43</f>
        <v>119.47751650609155</v>
      </c>
      <c r="AS43" s="3">
        <f>'Obs IPF'!AS43-model!AS43</f>
        <v>0</v>
      </c>
      <c r="AT43" s="3">
        <f>'Obs IPF'!AT43-model!AT43</f>
        <v>0</v>
      </c>
    </row>
    <row r="44" spans="1:46" x14ac:dyDescent="0.25">
      <c r="A44" s="6" t="str">
        <f>'IPF ACS to ASIM'!A877</f>
        <v>Valley County</v>
      </c>
      <c r="B44" s="3">
        <f>'Obs IPF'!B44-model!B44</f>
        <v>-96.190936596176414</v>
      </c>
      <c r="C44" s="3">
        <f>'Obs IPF'!C44-model!C44</f>
        <v>-11</v>
      </c>
      <c r="D44" s="3">
        <f>'Obs IPF'!D44-model!D44</f>
        <v>0</v>
      </c>
      <c r="E44" s="3">
        <f>'Obs IPF'!E44-model!E44</f>
        <v>0</v>
      </c>
      <c r="F44" s="3">
        <f>'Obs IPF'!F44-model!F44</f>
        <v>0</v>
      </c>
      <c r="G44" s="3">
        <f>'Obs IPF'!G44-model!G44</f>
        <v>0</v>
      </c>
      <c r="H44" s="3">
        <f>'Obs IPF'!H44-model!H44</f>
        <v>0</v>
      </c>
      <c r="I44" s="3">
        <f>'Obs IPF'!I44-model!I44</f>
        <v>-3</v>
      </c>
      <c r="J44" s="3">
        <f>'Obs IPF'!J44-model!J44</f>
        <v>0</v>
      </c>
      <c r="K44" s="3">
        <f>'Obs IPF'!K44-model!K44</f>
        <v>-3</v>
      </c>
      <c r="L44" s="3">
        <f>'Obs IPF'!L44-model!L44</f>
        <v>0</v>
      </c>
      <c r="M44" s="3">
        <f>'Obs IPF'!M44-model!M44</f>
        <v>0</v>
      </c>
      <c r="N44" s="3">
        <f>'Obs IPF'!N44-model!N44</f>
        <v>0</v>
      </c>
      <c r="O44" s="3">
        <f>'Obs IPF'!O44-model!O44</f>
        <v>25.905134309175551</v>
      </c>
      <c r="P44" s="3">
        <f>'Obs IPF'!P44-model!P44</f>
        <v>0</v>
      </c>
      <c r="Q44" s="3">
        <f>'Obs IPF'!Q44-model!Q44</f>
        <v>0</v>
      </c>
      <c r="R44" s="3">
        <f>'Obs IPF'!R44-model!R44</f>
        <v>0</v>
      </c>
      <c r="S44" s="3">
        <f>'Obs IPF'!S44-model!S44</f>
        <v>0</v>
      </c>
      <c r="T44" s="3">
        <f>'Obs IPF'!T44-model!T44</f>
        <v>0</v>
      </c>
      <c r="U44" s="3">
        <f>'Obs IPF'!U44-model!U44</f>
        <v>-2</v>
      </c>
      <c r="V44" s="3">
        <f>'Obs IPF'!V44-model!V44</f>
        <v>0</v>
      </c>
      <c r="W44" s="3">
        <f>'Obs IPF'!W44-model!W44</f>
        <v>0</v>
      </c>
      <c r="X44" s="3">
        <f>'Obs IPF'!X44-model!X44</f>
        <v>-5</v>
      </c>
      <c r="Y44" s="3">
        <f>'Obs IPF'!Y44-model!Y44</f>
        <v>-1</v>
      </c>
      <c r="Z44" s="3">
        <f>'Obs IPF'!Z44-model!Z44</f>
        <v>26.055217503516786</v>
      </c>
      <c r="AA44" s="3">
        <f>'Obs IPF'!AA44-model!AA44</f>
        <v>0</v>
      </c>
      <c r="AB44" s="3">
        <f>'Obs IPF'!AB44-model!AB44</f>
        <v>-2</v>
      </c>
      <c r="AC44" s="3">
        <f>'Obs IPF'!AC44-model!AC44</f>
        <v>-1</v>
      </c>
      <c r="AD44" s="3">
        <f>'Obs IPF'!AD44-model!AD44</f>
        <v>-2</v>
      </c>
      <c r="AE44" s="3">
        <f>'Obs IPF'!AE44-model!AE44</f>
        <v>0</v>
      </c>
      <c r="AF44" s="3">
        <f>'Obs IPF'!AF44-model!AF44</f>
        <v>-1</v>
      </c>
      <c r="AG44" s="3">
        <f>'Obs IPF'!AG44-model!AG44</f>
        <v>0</v>
      </c>
      <c r="AH44" s="3">
        <f>'Obs IPF'!AH44-model!AH44</f>
        <v>0</v>
      </c>
      <c r="AI44" s="3">
        <f>'Obs IPF'!AI44-model!AI44</f>
        <v>0</v>
      </c>
      <c r="AJ44" s="3">
        <f>'Obs IPF'!AJ44-model!AJ44</f>
        <v>-1.4933035895986482</v>
      </c>
      <c r="AK44" s="3">
        <f>'Obs IPF'!AK44-model!AK44</f>
        <v>0</v>
      </c>
      <c r="AL44" s="3">
        <f>'Obs IPF'!AL44-model!AL44</f>
        <v>-1</v>
      </c>
      <c r="AM44" s="3">
        <f>'Obs IPF'!AM44-model!AM44</f>
        <v>-2</v>
      </c>
      <c r="AN44" s="3">
        <f>'Obs IPF'!AN44-model!AN44</f>
        <v>0</v>
      </c>
      <c r="AO44" s="3">
        <f>'Obs IPF'!AO44-model!AO44</f>
        <v>0</v>
      </c>
      <c r="AP44" s="3">
        <f>'Obs IPF'!AP44-model!AP44</f>
        <v>0</v>
      </c>
      <c r="AQ44" s="3">
        <f>'Obs IPF'!AQ44-model!AQ44</f>
        <v>-2</v>
      </c>
      <c r="AR44" s="3">
        <f>'Obs IPF'!AR44-model!AR44</f>
        <v>85.723888373082445</v>
      </c>
      <c r="AS44" s="3">
        <f>'Obs IPF'!AS44-model!AS44</f>
        <v>-4</v>
      </c>
      <c r="AT44" s="3">
        <f>'Obs IPF'!AT44-model!AT44</f>
        <v>0</v>
      </c>
    </row>
    <row r="45" spans="1:46" x14ac:dyDescent="0.25">
      <c r="A45" s="6" t="str">
        <f>'IPF ACS to ASIM'!A878</f>
        <v>Washington County</v>
      </c>
      <c r="B45" s="3">
        <f>'Obs IPF'!B45-model!B45</f>
        <v>-52.717433304951555</v>
      </c>
      <c r="C45" s="3">
        <f>'Obs IPF'!C45-model!C45</f>
        <v>89.161471210510612</v>
      </c>
      <c r="D45" s="3">
        <f>'Obs IPF'!D45-model!D45</f>
        <v>-1</v>
      </c>
      <c r="E45" s="3">
        <f>'Obs IPF'!E45-model!E45</f>
        <v>0</v>
      </c>
      <c r="F45" s="3">
        <f>'Obs IPF'!F45-model!F45</f>
        <v>0</v>
      </c>
      <c r="G45" s="3">
        <f>'Obs IPF'!G45-model!G45</f>
        <v>0</v>
      </c>
      <c r="H45" s="3">
        <f>'Obs IPF'!H45-model!H45</f>
        <v>-3</v>
      </c>
      <c r="I45" s="3">
        <f>'Obs IPF'!I45-model!I45</f>
        <v>-2</v>
      </c>
      <c r="J45" s="3">
        <f>'Obs IPF'!J45-model!J45</f>
        <v>0</v>
      </c>
      <c r="K45" s="3">
        <f>'Obs IPF'!K45-model!K45</f>
        <v>0</v>
      </c>
      <c r="L45" s="3">
        <f>'Obs IPF'!L45-model!L45</f>
        <v>0</v>
      </c>
      <c r="M45" s="3">
        <f>'Obs IPF'!M45-model!M45</f>
        <v>0</v>
      </c>
      <c r="N45" s="3">
        <f>'Obs IPF'!N45-model!N45</f>
        <v>0</v>
      </c>
      <c r="O45" s="3">
        <f>'Obs IPF'!O45-model!O45</f>
        <v>-310.14965263194512</v>
      </c>
      <c r="P45" s="3">
        <f>'Obs IPF'!P45-model!P45</f>
        <v>0</v>
      </c>
      <c r="Q45" s="3">
        <f>'Obs IPF'!Q45-model!Q45</f>
        <v>-1</v>
      </c>
      <c r="R45" s="3">
        <f>'Obs IPF'!R45-model!R45</f>
        <v>0</v>
      </c>
      <c r="S45" s="3">
        <f>'Obs IPF'!S45-model!S45</f>
        <v>0</v>
      </c>
      <c r="T45" s="3">
        <f>'Obs IPF'!T45-model!T45</f>
        <v>0</v>
      </c>
      <c r="U45" s="3">
        <f>'Obs IPF'!U45-model!U45</f>
        <v>-3</v>
      </c>
      <c r="V45" s="3">
        <f>'Obs IPF'!V45-model!V45</f>
        <v>0</v>
      </c>
      <c r="W45" s="3">
        <f>'Obs IPF'!W45-model!W45</f>
        <v>0</v>
      </c>
      <c r="X45" s="3">
        <f>'Obs IPF'!X45-model!X45</f>
        <v>30.674917465014424</v>
      </c>
      <c r="Y45" s="3">
        <f>'Obs IPF'!Y45-model!Y45</f>
        <v>0</v>
      </c>
      <c r="Z45" s="3">
        <f>'Obs IPF'!Z45-model!Z45</f>
        <v>-3</v>
      </c>
      <c r="AA45" s="3">
        <f>'Obs IPF'!AA45-model!AA45</f>
        <v>0</v>
      </c>
      <c r="AB45" s="3">
        <f>'Obs IPF'!AB45-model!AB45</f>
        <v>-1</v>
      </c>
      <c r="AC45" s="3">
        <f>'Obs IPF'!AC45-model!AC45</f>
        <v>0</v>
      </c>
      <c r="AD45" s="3">
        <f>'Obs IPF'!AD45-model!AD45</f>
        <v>0</v>
      </c>
      <c r="AE45" s="3">
        <f>'Obs IPF'!AE45-model!AE45</f>
        <v>0</v>
      </c>
      <c r="AF45" s="3">
        <f>'Obs IPF'!AF45-model!AF45</f>
        <v>0</v>
      </c>
      <c r="AG45" s="3">
        <f>'Obs IPF'!AG45-model!AG45</f>
        <v>0</v>
      </c>
      <c r="AH45" s="3">
        <f>'Obs IPF'!AH45-model!AH45</f>
        <v>0</v>
      </c>
      <c r="AI45" s="3">
        <f>'Obs IPF'!AI45-model!AI45</f>
        <v>0</v>
      </c>
      <c r="AJ45" s="3">
        <f>'Obs IPF'!AJ45-model!AJ45</f>
        <v>-3</v>
      </c>
      <c r="AK45" s="3">
        <f>'Obs IPF'!AK45-model!AK45</f>
        <v>0</v>
      </c>
      <c r="AL45" s="3">
        <f>'Obs IPF'!AL45-model!AL45</f>
        <v>-13</v>
      </c>
      <c r="AM45" s="3">
        <f>'Obs IPF'!AM45-model!AM45</f>
        <v>104.62604791106799</v>
      </c>
      <c r="AN45" s="3">
        <f>'Obs IPF'!AN45-model!AN45</f>
        <v>0</v>
      </c>
      <c r="AO45" s="3">
        <f>'Obs IPF'!AO45-model!AO45</f>
        <v>0</v>
      </c>
      <c r="AP45" s="3">
        <f>'Obs IPF'!AP45-model!AP45</f>
        <v>0</v>
      </c>
      <c r="AQ45" s="3">
        <f>'Obs IPF'!AQ45-model!AQ45</f>
        <v>-11</v>
      </c>
      <c r="AR45" s="3">
        <f>'Obs IPF'!AR45-model!AR45</f>
        <v>-6</v>
      </c>
      <c r="AS45" s="3">
        <f>'Obs IPF'!AS45-model!AS45</f>
        <v>185.40464935030377</v>
      </c>
      <c r="AT45" s="3">
        <f>'Obs IPF'!AT45-model!AT45</f>
        <v>0</v>
      </c>
    </row>
    <row r="46" spans="1:46" x14ac:dyDescent="0.25">
      <c r="A46" s="6" t="s">
        <v>65</v>
      </c>
      <c r="B46" s="3">
        <f>'Obs IPF'!B46-model!B46</f>
        <v>386.7690600877977</v>
      </c>
      <c r="C46" s="3">
        <f>'Obs IPF'!C46-model!C46</f>
        <v>171.0943532706624</v>
      </c>
      <c r="D46" s="3">
        <f>'Obs IPF'!D46-model!D46</f>
        <v>-2887.3994101579228</v>
      </c>
      <c r="E46" s="3">
        <f>'Obs IPF'!E46-model!E46</f>
        <v>226.07688915401786</v>
      </c>
      <c r="F46" s="3">
        <f>'Obs IPF'!F46-model!F46</f>
        <v>-89.139783220887693</v>
      </c>
      <c r="G46" s="3">
        <f>'Obs IPF'!G46-model!G46</f>
        <v>-1179.380063944127</v>
      </c>
      <c r="H46" s="3">
        <f>'Obs IPF'!H46-model!H46</f>
        <v>1934.6438762662474</v>
      </c>
      <c r="I46" s="3">
        <f>'Obs IPF'!I46-model!I46</f>
        <v>-2.5058406246962477</v>
      </c>
      <c r="J46" s="3">
        <f>'Obs IPF'!J46-model!J46</f>
        <v>53.388017219178437</v>
      </c>
      <c r="K46" s="3">
        <f>'Obs IPF'!K46-model!K46</f>
        <v>-9854.0437793046149</v>
      </c>
      <c r="L46" s="3">
        <f>'Obs IPF'!L46-model!L46</f>
        <v>204.80211380791752</v>
      </c>
      <c r="M46" s="3">
        <f>'Obs IPF'!M46-model!M46</f>
        <v>-60.392307823085503</v>
      </c>
      <c r="N46" s="3">
        <f>'Obs IPF'!N46-model!N46</f>
        <v>36.487408842597233</v>
      </c>
      <c r="O46" s="3">
        <f>'Obs IPF'!O46-model!O46</f>
        <v>55.088347267184872</v>
      </c>
      <c r="P46" s="3">
        <f>'Obs IPF'!P46-model!P46</f>
        <v>74.735561623976537</v>
      </c>
      <c r="Q46" s="3">
        <f>'Obs IPF'!Q46-model!Q46</f>
        <v>1866.6083094577152</v>
      </c>
      <c r="R46" s="3">
        <f>'Obs IPF'!R46-model!R46</f>
        <v>-33.811602292214587</v>
      </c>
      <c r="S46" s="3">
        <f>'Obs IPF'!S46-model!S46</f>
        <v>215.59257228560182</v>
      </c>
      <c r="T46" s="3">
        <f>'Obs IPF'!T46-model!T46</f>
        <v>-122.88101249419333</v>
      </c>
      <c r="U46" s="3">
        <f>'Obs IPF'!U46-model!U46</f>
        <v>208.03026242223496</v>
      </c>
      <c r="V46" s="3">
        <f>'Obs IPF'!V46-model!V46</f>
        <v>-12.940019222234241</v>
      </c>
      <c r="W46" s="3">
        <f>'Obs IPF'!W46-model!W46</f>
        <v>-364.53524201310938</v>
      </c>
      <c r="X46" s="3">
        <f>'Obs IPF'!X46-model!X46</f>
        <v>-15.668071064122159</v>
      </c>
      <c r="Y46" s="3">
        <f>'Obs IPF'!Y46-model!Y46</f>
        <v>1228.2444302629556</v>
      </c>
      <c r="Z46" s="3">
        <f>'Obs IPF'!Z46-model!Z46</f>
        <v>509.05599257049835</v>
      </c>
      <c r="AA46" s="3">
        <f>'Obs IPF'!AA46-model!AA46</f>
        <v>-850.88609618158262</v>
      </c>
      <c r="AB46" s="3">
        <f>'Obs IPF'!AB46-model!AB46</f>
        <v>1987.1272745002298</v>
      </c>
      <c r="AC46" s="3">
        <f>'Obs IPF'!AC46-model!AC46</f>
        <v>-2978.5331725102442</v>
      </c>
      <c r="AD46" s="3">
        <f>'Obs IPF'!AD46-model!AD46</f>
        <v>707.78702883578808</v>
      </c>
      <c r="AE46" s="3">
        <f>'Obs IPF'!AE46-model!AE46</f>
        <v>381.60076611636396</v>
      </c>
      <c r="AF46" s="3">
        <f>'Obs IPF'!AF46-model!AF46</f>
        <v>123.65601300888329</v>
      </c>
      <c r="AG46" s="3">
        <f>'Obs IPF'!AG46-model!AG46</f>
        <v>333.2936464186223</v>
      </c>
      <c r="AH46" s="3">
        <f>'Obs IPF'!AH46-model!AH46</f>
        <v>-1960.4684964282533</v>
      </c>
      <c r="AI46" s="3">
        <f>'Obs IPF'!AI46-model!AI46</f>
        <v>1304.6557574241888</v>
      </c>
      <c r="AJ46" s="3">
        <f>'Obs IPF'!AJ46-model!AJ46</f>
        <v>1138.9384580641272</v>
      </c>
      <c r="AK46" s="3">
        <f>'Obs IPF'!AK46-model!AK46</f>
        <v>-84.529409074493969</v>
      </c>
      <c r="AL46" s="3">
        <f>'Obs IPF'!AL46-model!AL46</f>
        <v>4.0725092745269649</v>
      </c>
      <c r="AM46" s="3">
        <f>'Obs IPF'!AM46-model!AM46</f>
        <v>30.37778993376196</v>
      </c>
      <c r="AN46" s="3">
        <f>'Obs IPF'!AN46-model!AN46</f>
        <v>-94.647261106344558</v>
      </c>
      <c r="AO46" s="3">
        <f>'Obs IPF'!AO46-model!AO46</f>
        <v>-119.23861259641308</v>
      </c>
      <c r="AP46" s="3">
        <f>'Obs IPF'!AP46-model!AP46</f>
        <v>-404.59948981943307</v>
      </c>
      <c r="AQ46" s="3">
        <f>'Obs IPF'!AQ46-model!AQ46</f>
        <v>7232.4700100925475</v>
      </c>
      <c r="AR46" s="3">
        <f>'Obs IPF'!AR46-model!AR46</f>
        <v>600.51329290182639</v>
      </c>
      <c r="AS46" s="3">
        <f>'Obs IPF'!AS46-model!AS46</f>
        <v>100.48992876865123</v>
      </c>
    </row>
    <row r="47" spans="1:46" x14ac:dyDescent="0.25">
      <c r="A47" s="6"/>
    </row>
    <row r="48" spans="1:46" x14ac:dyDescent="0.25">
      <c r="A48" s="7" t="s">
        <v>67</v>
      </c>
      <c r="B48" s="6">
        <f>'Obs IPF'!B46</f>
        <v>319285.7690600878</v>
      </c>
      <c r="C48" s="6">
        <f>'Obs IPF'!C46</f>
        <v>2384.0943532706624</v>
      </c>
      <c r="D48" s="6">
        <f>'Obs IPF'!D46</f>
        <v>46491.600589842077</v>
      </c>
      <c r="E48" s="6">
        <f>'Obs IPF'!E46</f>
        <v>2799.0768891540179</v>
      </c>
      <c r="F48" s="6">
        <f>'Obs IPF'!F46</f>
        <v>3412.8602167791123</v>
      </c>
      <c r="G48" s="6">
        <f>'Obs IPF'!G46</f>
        <v>13913.619936055873</v>
      </c>
      <c r="H48" s="6">
        <f>'Obs IPF'!H46</f>
        <v>16801.643876266247</v>
      </c>
      <c r="I48" s="6">
        <f>'Obs IPF'!I46</f>
        <v>2242.4941593753038</v>
      </c>
      <c r="J48" s="6">
        <f>'Obs IPF'!J46</f>
        <v>18177.388017219178</v>
      </c>
      <c r="K48" s="6">
        <f>'Obs IPF'!K46</f>
        <v>92545.956220695385</v>
      </c>
      <c r="L48" s="6">
        <f>'Obs IPF'!L46</f>
        <v>4684.8021138079175</v>
      </c>
      <c r="M48" s="6">
        <f>'Obs IPF'!M46</f>
        <v>595.6076921769145</v>
      </c>
      <c r="N48" s="6">
        <f>'Obs IPF'!N46</f>
        <v>330.48740884259723</v>
      </c>
      <c r="O48" s="6">
        <f>'Obs IPF'!O46</f>
        <v>99952.088347267185</v>
      </c>
      <c r="P48" s="6">
        <f>'Obs IPF'!P46</f>
        <v>3150.7355616239765</v>
      </c>
      <c r="Q48" s="6">
        <f>'Obs IPF'!Q46</f>
        <v>13960.608309457715</v>
      </c>
      <c r="R48" s="6">
        <f>'Obs IPF'!R46</f>
        <v>255.18839770778541</v>
      </c>
      <c r="S48" s="6">
        <f>'Obs IPF'!S46</f>
        <v>3037.5925722856018</v>
      </c>
      <c r="T48" s="6">
        <f>'Obs IPF'!T46</f>
        <v>1414.1189875058067</v>
      </c>
      <c r="U48" s="6">
        <f>'Obs IPF'!U46</f>
        <v>15800.030262422235</v>
      </c>
      <c r="V48" s="6">
        <f>'Obs IPF'!V46</f>
        <v>3400.0599807777658</v>
      </c>
      <c r="W48" s="6">
        <f>'Obs IPF'!W46</f>
        <v>2872.4647579868906</v>
      </c>
      <c r="X48" s="6">
        <f>'Obs IPF'!X46</f>
        <v>6407.3319289358778</v>
      </c>
      <c r="Y48" s="6">
        <f>'Obs IPF'!Y46</f>
        <v>8062.2444302629556</v>
      </c>
      <c r="Z48" s="6">
        <f>'Obs IPF'!Z46</f>
        <v>6974.0559925704983</v>
      </c>
      <c r="AA48" s="6">
        <f>'Obs IPF'!AA46</f>
        <v>7233.1139038184174</v>
      </c>
      <c r="AB48" s="6">
        <f>'Obs IPF'!AB46</f>
        <v>13012.12727450023</v>
      </c>
      <c r="AC48" s="6">
        <f>'Obs IPF'!AC46</f>
        <v>110116.46682748976</v>
      </c>
      <c r="AD48" s="6">
        <f>'Obs IPF'!AD46</f>
        <v>18848.787028835788</v>
      </c>
      <c r="AE48" s="6">
        <f>'Obs IPF'!AE46</f>
        <v>3998.600766116364</v>
      </c>
      <c r="AF48" s="6">
        <f>'Obs IPF'!AF46</f>
        <v>1742.6560130088833</v>
      </c>
      <c r="AG48" s="6">
        <f>'Obs IPF'!AG46</f>
        <v>2391.2936464186223</v>
      </c>
      <c r="AH48" s="6">
        <f>'Obs IPF'!AH46</f>
        <v>15331.531503571747</v>
      </c>
      <c r="AI48" s="6">
        <f>'Obs IPF'!AI46</f>
        <v>9525.6557574241888</v>
      </c>
      <c r="AJ48" s="6">
        <f>'Obs IPF'!AJ46</f>
        <v>20113.938458064127</v>
      </c>
      <c r="AK48" s="6">
        <f>'Obs IPF'!AK46</f>
        <v>1589.470590925506</v>
      </c>
      <c r="AL48" s="6">
        <f>'Obs IPF'!AL46</f>
        <v>2744.072509274527</v>
      </c>
      <c r="AM48" s="6">
        <f>'Obs IPF'!AM46</f>
        <v>7119.377789933762</v>
      </c>
      <c r="AN48" s="6">
        <f>'Obs IPF'!AN46</f>
        <v>2509.3527388936554</v>
      </c>
      <c r="AO48" s="6">
        <f>'Obs IPF'!AO46</f>
        <v>4951.7613874035869</v>
      </c>
      <c r="AP48" s="6">
        <f>'Obs IPF'!AP46</f>
        <v>3569.4005101805669</v>
      </c>
      <c r="AQ48" s="6">
        <f>'Obs IPF'!AQ46</f>
        <v>47949.470010092547</v>
      </c>
      <c r="AR48" s="6">
        <f>'Obs IPF'!AR46</f>
        <v>6799.5132929018264</v>
      </c>
      <c r="AS48" s="6">
        <f>'Obs IPF'!AS46</f>
        <v>3932.4899287686512</v>
      </c>
      <c r="AT48" s="6">
        <f>'Obs IPF'!AT46</f>
        <v>972431.00000000012</v>
      </c>
    </row>
    <row r="50" spans="1:76" x14ac:dyDescent="0.25">
      <c r="A50" t="s">
        <v>66</v>
      </c>
      <c r="B50" s="7" t="s">
        <v>1</v>
      </c>
      <c r="C50" s="10" t="s">
        <v>2</v>
      </c>
      <c r="D50" s="7" t="s">
        <v>3</v>
      </c>
      <c r="E50" s="10" t="s">
        <v>4</v>
      </c>
      <c r="F50" s="10" t="s">
        <v>5</v>
      </c>
      <c r="G50" s="7" t="s">
        <v>6</v>
      </c>
      <c r="H50" s="7" t="s">
        <v>7</v>
      </c>
      <c r="I50" s="10" t="s">
        <v>8</v>
      </c>
      <c r="J50" s="7" t="s">
        <v>9</v>
      </c>
      <c r="K50" s="7" t="s">
        <v>10</v>
      </c>
      <c r="L50" s="10" t="s">
        <v>11</v>
      </c>
      <c r="M50" s="10" t="s">
        <v>12</v>
      </c>
      <c r="N50" s="10" t="s">
        <v>13</v>
      </c>
      <c r="O50" s="7" t="s">
        <v>14</v>
      </c>
      <c r="P50" s="10" t="s">
        <v>15</v>
      </c>
      <c r="Q50" s="7" t="s">
        <v>16</v>
      </c>
      <c r="R50" s="10" t="s">
        <v>17</v>
      </c>
      <c r="S50" s="10" t="s">
        <v>18</v>
      </c>
      <c r="T50" s="10" t="s">
        <v>19</v>
      </c>
      <c r="U50" s="7" t="s">
        <v>20</v>
      </c>
      <c r="V50" s="10" t="s">
        <v>21</v>
      </c>
      <c r="W50" s="10" t="s">
        <v>22</v>
      </c>
      <c r="X50" s="10" t="s">
        <v>23</v>
      </c>
      <c r="Y50" s="10" t="s">
        <v>24</v>
      </c>
      <c r="Z50" s="10" t="s">
        <v>25</v>
      </c>
      <c r="AA50" s="10" t="s">
        <v>26</v>
      </c>
      <c r="AB50" s="7" t="s">
        <v>27</v>
      </c>
      <c r="AC50" s="7" t="s">
        <v>28</v>
      </c>
      <c r="AD50" s="7" t="s">
        <v>29</v>
      </c>
      <c r="AE50" s="10" t="s">
        <v>30</v>
      </c>
      <c r="AF50" s="10" t="s">
        <v>31</v>
      </c>
      <c r="AG50" s="10" t="s">
        <v>32</v>
      </c>
      <c r="AH50" s="7" t="s">
        <v>33</v>
      </c>
      <c r="AI50" s="10" t="s">
        <v>34</v>
      </c>
      <c r="AJ50" s="7" t="s">
        <v>35</v>
      </c>
      <c r="AK50" s="10" t="s">
        <v>36</v>
      </c>
      <c r="AL50" s="10" t="s">
        <v>37</v>
      </c>
      <c r="AM50" s="10" t="s">
        <v>38</v>
      </c>
      <c r="AN50" s="10" t="s">
        <v>39</v>
      </c>
      <c r="AO50" s="10" t="s">
        <v>40</v>
      </c>
      <c r="AP50" s="10" t="s">
        <v>41</v>
      </c>
      <c r="AQ50" s="7" t="s">
        <v>42</v>
      </c>
      <c r="AR50" s="10" t="s">
        <v>43</v>
      </c>
      <c r="AS50" s="10" t="s">
        <v>44</v>
      </c>
      <c r="AT50" s="7" t="s">
        <v>65</v>
      </c>
    </row>
    <row r="51" spans="1:76" x14ac:dyDescent="0.25">
      <c r="A51" s="7" t="s">
        <v>1</v>
      </c>
      <c r="B51" s="9">
        <f>IF('Obs IPF'!B2&gt;0,B2/'Obs IPF'!B2,"")</f>
        <v>-6.5674572882494855E-3</v>
      </c>
      <c r="C51" s="11">
        <f>IF('Obs IPF'!C2&gt;0,C2/'Obs IPF'!C2,"")</f>
        <v>0.71122519448921528</v>
      </c>
      <c r="D51" s="12">
        <f>IF('Obs IPF'!D2&gt;0,D2/'Obs IPF'!D2,"")</f>
        <v>-2.14117826536833</v>
      </c>
      <c r="E51" s="11" t="str">
        <f>IF('Obs IPF'!E2&gt;0,E2/'Obs IPF'!E2,"")</f>
        <v/>
      </c>
      <c r="F51" s="11" t="str">
        <f>IF('Obs IPF'!F2&gt;0,F2/'Obs IPF'!F2,"")</f>
        <v/>
      </c>
      <c r="G51" s="9" t="str">
        <f>IF('Obs IPF'!G2&gt;0,G2/'Obs IPF'!G2,"")</f>
        <v/>
      </c>
      <c r="H51" s="9">
        <f>IF('Obs IPF'!H2&gt;0,H2/'Obs IPF'!H2,"")</f>
        <v>-1.3742709577018265E-2</v>
      </c>
      <c r="I51" s="11">
        <f>IF('Obs IPF'!I2&gt;0,I2/'Obs IPF'!I2,"")</f>
        <v>0.93924089336364525</v>
      </c>
      <c r="J51" s="9" t="str">
        <f>IF('Obs IPF'!J2&gt;0,J2/'Obs IPF'!J2,"")</f>
        <v/>
      </c>
      <c r="K51" s="9">
        <f>IF('Obs IPF'!K2&gt;0,K2/'Obs IPF'!K2,"")</f>
        <v>0.50098806411830177</v>
      </c>
      <c r="L51" s="11" t="str">
        <f>IF('Obs IPF'!L2&gt;0,L2/'Obs IPF'!L2,"")</f>
        <v/>
      </c>
      <c r="M51" s="11" t="str">
        <f>IF('Obs IPF'!M2&gt;0,M2/'Obs IPF'!M2,"")</f>
        <v/>
      </c>
      <c r="N51" s="11" t="str">
        <f>IF('Obs IPF'!N2&gt;0,N2/'Obs IPF'!N2,"")</f>
        <v/>
      </c>
      <c r="O51" s="9">
        <f>IF('Obs IPF'!O2&gt;0,O2/'Obs IPF'!O2,"")</f>
        <v>5.3283648676000744E-2</v>
      </c>
      <c r="P51" s="11" t="str">
        <f>IF('Obs IPF'!P2&gt;0,P2/'Obs IPF'!P2,"")</f>
        <v/>
      </c>
      <c r="Q51" s="12">
        <f>IF('Obs IPF'!Q2&gt;0,Q2/'Obs IPF'!Q2,"")</f>
        <v>-8.421887460392707</v>
      </c>
      <c r="R51" s="11" t="str">
        <f>IF('Obs IPF'!R2&gt;0,R2/'Obs IPF'!R2,"")</f>
        <v/>
      </c>
      <c r="S51" s="11" t="str">
        <f>IF('Obs IPF'!S2&gt;0,S2/'Obs IPF'!S2,"")</f>
        <v/>
      </c>
      <c r="T51" s="11">
        <f>IF('Obs IPF'!T2&gt;0,T2/'Obs IPF'!T2,"")</f>
        <v>0.80166689701386129</v>
      </c>
      <c r="U51" s="9">
        <f>IF('Obs IPF'!U2&gt;0,U2/'Obs IPF'!U2,"")</f>
        <v>0.88040153837421509</v>
      </c>
      <c r="V51" s="11" t="str">
        <f>IF('Obs IPF'!V2&gt;0,V2/'Obs IPF'!V2,"")</f>
        <v/>
      </c>
      <c r="W51" s="11" t="str">
        <f>IF('Obs IPF'!W2&gt;0,W2/'Obs IPF'!W2,"")</f>
        <v/>
      </c>
      <c r="X51" s="11">
        <f>IF('Obs IPF'!X2&gt;0,X2/'Obs IPF'!X2,"")</f>
        <v>0.44003983333343211</v>
      </c>
      <c r="Y51" s="11">
        <f>IF('Obs IPF'!Y2&gt;0,Y2/'Obs IPF'!Y2,"")</f>
        <v>-19.650219528508796</v>
      </c>
      <c r="Z51" s="11">
        <f>IF('Obs IPF'!Z2&gt;0,Z2/'Obs IPF'!Z2,"")</f>
        <v>0.98424533784366042</v>
      </c>
      <c r="AA51" s="11" t="str">
        <f>IF('Obs IPF'!AA2&gt;0,AA2/'Obs IPF'!AA2,"")</f>
        <v/>
      </c>
      <c r="AB51" s="12">
        <f>IF('Obs IPF'!AB2&gt;0,AB2/'Obs IPF'!AB2,"")</f>
        <v>-19.22656888725507</v>
      </c>
      <c r="AC51" s="9" t="str">
        <f>IF('Obs IPF'!AC2&gt;0,AC2/'Obs IPF'!AC2,"")</f>
        <v/>
      </c>
      <c r="AD51" s="9" t="str">
        <f>IF('Obs IPF'!AD2&gt;0,AD2/'Obs IPF'!AD2,"")</f>
        <v/>
      </c>
      <c r="AE51" s="11" t="str">
        <f>IF('Obs IPF'!AE2&gt;0,AE2/'Obs IPF'!AE2,"")</f>
        <v/>
      </c>
      <c r="AF51" s="11" t="str">
        <f>IF('Obs IPF'!AF2&gt;0,AF2/'Obs IPF'!AF2,"")</f>
        <v/>
      </c>
      <c r="AG51" s="11">
        <f>IF('Obs IPF'!AG2&gt;0,AG2/'Obs IPF'!AG2,"")</f>
        <v>-4.6838005098452218</v>
      </c>
      <c r="AH51" s="9">
        <f>IF('Obs IPF'!AH2&gt;0,AH2/'Obs IPF'!AH2,"")</f>
        <v>0.86077711296893122</v>
      </c>
      <c r="AI51" s="11">
        <f>IF('Obs IPF'!AI2&gt;0,AI2/'Obs IPF'!AI2,"")</f>
        <v>-2.4698287278261364</v>
      </c>
      <c r="AJ51" s="9" t="str">
        <f>IF('Obs IPF'!AJ2&gt;0,AJ2/'Obs IPF'!AJ2,"")</f>
        <v/>
      </c>
      <c r="AK51" s="11" t="str">
        <f>IF('Obs IPF'!AK2&gt;0,AK2/'Obs IPF'!AK2,"")</f>
        <v/>
      </c>
      <c r="AL51" s="11">
        <f>IF('Obs IPF'!AL2&gt;0,AL2/'Obs IPF'!AL2,"")</f>
        <v>-3.448075569717751</v>
      </c>
      <c r="AM51" s="11">
        <f>IF('Obs IPF'!AM2&gt;0,AM2/'Obs IPF'!AM2,"")</f>
        <v>-1.3022911626384119</v>
      </c>
      <c r="AN51" s="11" t="str">
        <f>IF('Obs IPF'!AN2&gt;0,AN2/'Obs IPF'!AN2,"")</f>
        <v/>
      </c>
      <c r="AO51" s="11" t="str">
        <f>IF('Obs IPF'!AO2&gt;0,AO2/'Obs IPF'!AO2,"")</f>
        <v/>
      </c>
      <c r="AP51" s="11" t="str">
        <f>IF('Obs IPF'!AP2&gt;0,AP2/'Obs IPF'!AP2,"")</f>
        <v/>
      </c>
      <c r="AQ51" s="12">
        <f>IF('Obs IPF'!AQ2&gt;0,AQ2/'Obs IPF'!AQ2,"")</f>
        <v>-4.2732385091521641</v>
      </c>
      <c r="AR51" s="11">
        <f>IF('Obs IPF'!AR2&gt;0,AR2/'Obs IPF'!AR2,"")</f>
        <v>0.66779200786240733</v>
      </c>
      <c r="AS51" s="11">
        <f>IF('Obs IPF'!AS2&gt;0,AS2/'Obs IPF'!AS2,"")</f>
        <v>-1.82413389937807</v>
      </c>
      <c r="AT51" s="9">
        <f>IF('Obs IPF'!AT2&gt;0,AT2/'Obs IPF'!AT2,"")</f>
        <v>0</v>
      </c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</row>
    <row r="52" spans="1:76" x14ac:dyDescent="0.25">
      <c r="A52" s="10" t="s">
        <v>2</v>
      </c>
      <c r="B52" s="11">
        <f>IF('Obs IPF'!B3&gt;0,B3/'Obs IPF'!B3,"")</f>
        <v>-12.731232633236727</v>
      </c>
      <c r="C52" s="11">
        <f>IF('Obs IPF'!C3&gt;0,C3/'Obs IPF'!C3,"")</f>
        <v>-8.4868804632615091E-2</v>
      </c>
      <c r="D52" s="11" t="str">
        <f>IF('Obs IPF'!D3&gt;0,D3/'Obs IPF'!D3,"")</f>
        <v/>
      </c>
      <c r="E52" s="11" t="str">
        <f>IF('Obs IPF'!E3&gt;0,E3/'Obs IPF'!E3,"")</f>
        <v/>
      </c>
      <c r="F52" s="11" t="str">
        <f>IF('Obs IPF'!F3&gt;0,F3/'Obs IPF'!F3,"")</f>
        <v/>
      </c>
      <c r="G52" s="11" t="str">
        <f>IF('Obs IPF'!G3&gt;0,G3/'Obs IPF'!G3,"")</f>
        <v/>
      </c>
      <c r="H52" s="11" t="str">
        <f>IF('Obs IPF'!H3&gt;0,H3/'Obs IPF'!H3,"")</f>
        <v/>
      </c>
      <c r="I52" s="11" t="str">
        <f>IF('Obs IPF'!I3&gt;0,I3/'Obs IPF'!I3,"")</f>
        <v/>
      </c>
      <c r="J52" s="11" t="str">
        <f>IF('Obs IPF'!J3&gt;0,J3/'Obs IPF'!J3,"")</f>
        <v/>
      </c>
      <c r="K52" s="11" t="str">
        <f>IF('Obs IPF'!K3&gt;0,K3/'Obs IPF'!K3,"")</f>
        <v/>
      </c>
      <c r="L52" s="11" t="str">
        <f>IF('Obs IPF'!L3&gt;0,L3/'Obs IPF'!L3,"")</f>
        <v/>
      </c>
      <c r="M52" s="11" t="str">
        <f>IF('Obs IPF'!M3&gt;0,M3/'Obs IPF'!M3,"")</f>
        <v/>
      </c>
      <c r="N52" s="11" t="str">
        <f>IF('Obs IPF'!N3&gt;0,N3/'Obs IPF'!N3,"")</f>
        <v/>
      </c>
      <c r="O52" s="11">
        <f>IF('Obs IPF'!O3&gt;0,O3/'Obs IPF'!O3,"")</f>
        <v>-3.3830383637048915</v>
      </c>
      <c r="P52" s="11" t="str">
        <f>IF('Obs IPF'!P3&gt;0,P3/'Obs IPF'!P3,"")</f>
        <v/>
      </c>
      <c r="Q52" s="11" t="str">
        <f>IF('Obs IPF'!Q3&gt;0,Q3/'Obs IPF'!Q3,"")</f>
        <v/>
      </c>
      <c r="R52" s="11" t="str">
        <f>IF('Obs IPF'!R3&gt;0,R3/'Obs IPF'!R3,"")</f>
        <v/>
      </c>
      <c r="S52" s="11" t="str">
        <f>IF('Obs IPF'!S3&gt;0,S3/'Obs IPF'!S3,"")</f>
        <v/>
      </c>
      <c r="T52" s="11" t="str">
        <f>IF('Obs IPF'!T3&gt;0,T3/'Obs IPF'!T3,"")</f>
        <v/>
      </c>
      <c r="U52" s="11" t="str">
        <f>IF('Obs IPF'!U3&gt;0,U3/'Obs IPF'!U3,"")</f>
        <v/>
      </c>
      <c r="V52" s="11" t="str">
        <f>IF('Obs IPF'!V3&gt;0,V3/'Obs IPF'!V3,"")</f>
        <v/>
      </c>
      <c r="W52" s="11" t="str">
        <f>IF('Obs IPF'!W3&gt;0,W3/'Obs IPF'!W3,"")</f>
        <v/>
      </c>
      <c r="X52" s="11" t="str">
        <f>IF('Obs IPF'!X3&gt;0,X3/'Obs IPF'!X3,"")</f>
        <v/>
      </c>
      <c r="Y52" s="11" t="str">
        <f>IF('Obs IPF'!Y3&gt;0,Y3/'Obs IPF'!Y3,"")</f>
        <v/>
      </c>
      <c r="Z52" s="11">
        <f>IF('Obs IPF'!Z3&gt;0,Z3/'Obs IPF'!Z3,"")</f>
        <v>0.91597963835092644</v>
      </c>
      <c r="AA52" s="11" t="str">
        <f>IF('Obs IPF'!AA3&gt;0,AA3/'Obs IPF'!AA3,"")</f>
        <v/>
      </c>
      <c r="AB52" s="11" t="str">
        <f>IF('Obs IPF'!AB3&gt;0,AB3/'Obs IPF'!AB3,"")</f>
        <v/>
      </c>
      <c r="AC52" s="11" t="str">
        <f>IF('Obs IPF'!AC3&gt;0,AC3/'Obs IPF'!AC3,"")</f>
        <v/>
      </c>
      <c r="AD52" s="11" t="str">
        <f>IF('Obs IPF'!AD3&gt;0,AD3/'Obs IPF'!AD3,"")</f>
        <v/>
      </c>
      <c r="AE52" s="11" t="str">
        <f>IF('Obs IPF'!AE3&gt;0,AE3/'Obs IPF'!AE3,"")</f>
        <v/>
      </c>
      <c r="AF52" s="11" t="str">
        <f>IF('Obs IPF'!AF3&gt;0,AF3/'Obs IPF'!AF3,"")</f>
        <v/>
      </c>
      <c r="AG52" s="11" t="str">
        <f>IF('Obs IPF'!AG3&gt;0,AG3/'Obs IPF'!AG3,"")</f>
        <v/>
      </c>
      <c r="AH52" s="11" t="str">
        <f>IF('Obs IPF'!AH3&gt;0,AH3/'Obs IPF'!AH3,"")</f>
        <v/>
      </c>
      <c r="AI52" s="11" t="str">
        <f>IF('Obs IPF'!AI3&gt;0,AI3/'Obs IPF'!AI3,"")</f>
        <v/>
      </c>
      <c r="AJ52" s="11" t="str">
        <f>IF('Obs IPF'!AJ3&gt;0,AJ3/'Obs IPF'!AJ3,"")</f>
        <v/>
      </c>
      <c r="AK52" s="11" t="str">
        <f>IF('Obs IPF'!AK3&gt;0,AK3/'Obs IPF'!AK3,"")</f>
        <v/>
      </c>
      <c r="AL52" s="11" t="str">
        <f>IF('Obs IPF'!AL3&gt;0,AL3/'Obs IPF'!AL3,"")</f>
        <v/>
      </c>
      <c r="AM52" s="11">
        <f>IF('Obs IPF'!AM3&gt;0,AM3/'Obs IPF'!AM3,"")</f>
        <v>-0.56400265234202474</v>
      </c>
      <c r="AN52" s="11" t="str">
        <f>IF('Obs IPF'!AN3&gt;0,AN3/'Obs IPF'!AN3,"")</f>
        <v/>
      </c>
      <c r="AO52" s="11" t="str">
        <f>IF('Obs IPF'!AO3&gt;0,AO3/'Obs IPF'!AO3,"")</f>
        <v/>
      </c>
      <c r="AP52" s="11" t="str">
        <f>IF('Obs IPF'!AP3&gt;0,AP3/'Obs IPF'!AP3,"")</f>
        <v/>
      </c>
      <c r="AQ52" s="11">
        <f>IF('Obs IPF'!AQ3&gt;0,AQ3/'Obs IPF'!AQ3,"")</f>
        <v>0.63087990428219576</v>
      </c>
      <c r="AR52" s="11">
        <f>IF('Obs IPF'!AR3&gt;0,AR3/'Obs IPF'!AR3,"")</f>
        <v>0.9243438463960737</v>
      </c>
      <c r="AS52" s="11">
        <f>IF('Obs IPF'!AS3&gt;0,AS3/'Obs IPF'!AS3,"")</f>
        <v>-1.9393521147232076</v>
      </c>
      <c r="AT52" s="11">
        <f>IF('Obs IPF'!AT3&gt;0,AT3/'Obs IPF'!AT3,"")</f>
        <v>0</v>
      </c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</row>
    <row r="53" spans="1:76" x14ac:dyDescent="0.25">
      <c r="A53" s="7" t="s">
        <v>3</v>
      </c>
      <c r="B53" s="9">
        <f>IF('Obs IPF'!B4&gt;0,B4/'Obs IPF'!B4,"")</f>
        <v>0.66339029554193463</v>
      </c>
      <c r="C53" s="11" t="str">
        <f>IF('Obs IPF'!C4&gt;0,C4/'Obs IPF'!C4,"")</f>
        <v/>
      </c>
      <c r="D53" s="9">
        <f>IF('Obs IPF'!D4&gt;0,D4/'Obs IPF'!D4,"")</f>
        <v>0.13218496895337195</v>
      </c>
      <c r="E53" s="11" t="str">
        <f>IF('Obs IPF'!E4&gt;0,E4/'Obs IPF'!E4,"")</f>
        <v/>
      </c>
      <c r="F53" s="11" t="str">
        <f>IF('Obs IPF'!F4&gt;0,F4/'Obs IPF'!F4,"")</f>
        <v/>
      </c>
      <c r="G53" s="9">
        <f>IF('Obs IPF'!G4&gt;0,G4/'Obs IPF'!G4,"")</f>
        <v>0.66978695649862441</v>
      </c>
      <c r="H53" s="9" t="str">
        <f>IF('Obs IPF'!H4&gt;0,H4/'Obs IPF'!H4,"")</f>
        <v/>
      </c>
      <c r="I53" s="11" t="str">
        <f>IF('Obs IPF'!I4&gt;0,I4/'Obs IPF'!I4,"")</f>
        <v/>
      </c>
      <c r="J53" s="9" t="str">
        <f>IF('Obs IPF'!J4&gt;0,J4/'Obs IPF'!J4,"")</f>
        <v/>
      </c>
      <c r="K53" s="12">
        <f>IF('Obs IPF'!K4&gt;0,K4/'Obs IPF'!K4,"")</f>
        <v>-1.138617541454197</v>
      </c>
      <c r="L53" s="11" t="str">
        <f>IF('Obs IPF'!L4&gt;0,L4/'Obs IPF'!L4,"")</f>
        <v/>
      </c>
      <c r="M53" s="11">
        <f>IF('Obs IPF'!M4&gt;0,M4/'Obs IPF'!M4,"")</f>
        <v>0.79869936329510249</v>
      </c>
      <c r="N53" s="11" t="str">
        <f>IF('Obs IPF'!N4&gt;0,N4/'Obs IPF'!N4,"")</f>
        <v/>
      </c>
      <c r="O53" s="9">
        <f>IF('Obs IPF'!O4&gt;0,O4/'Obs IPF'!O4,"")</f>
        <v>0.93645997036802997</v>
      </c>
      <c r="P53" s="11">
        <f>IF('Obs IPF'!P4&gt;0,P4/'Obs IPF'!P4,"")</f>
        <v>-0.26857710155870868</v>
      </c>
      <c r="Q53" s="12">
        <f>IF('Obs IPF'!Q4&gt;0,Q4/'Obs IPF'!Q4,"")</f>
        <v>-27.343806719812267</v>
      </c>
      <c r="R53" s="11" t="str">
        <f>IF('Obs IPF'!R4&gt;0,R4/'Obs IPF'!R4,"")</f>
        <v/>
      </c>
      <c r="S53" s="11" t="str">
        <f>IF('Obs IPF'!S4&gt;0,S4/'Obs IPF'!S4,"")</f>
        <v/>
      </c>
      <c r="T53" s="11">
        <f>IF('Obs IPF'!T4&gt;0,T4/'Obs IPF'!T4,"")</f>
        <v>-0.48773635397662368</v>
      </c>
      <c r="U53" s="9" t="str">
        <f>IF('Obs IPF'!U4&gt;0,U4/'Obs IPF'!U4,"")</f>
        <v/>
      </c>
      <c r="V53" s="11">
        <f>IF('Obs IPF'!V4&gt;0,V4/'Obs IPF'!V4,"")</f>
        <v>-18.974964602873243</v>
      </c>
      <c r="W53" s="11">
        <f>IF('Obs IPF'!W4&gt;0,W4/'Obs IPF'!W4,"")</f>
        <v>-0.45873144830057405</v>
      </c>
      <c r="X53" s="11" t="str">
        <f>IF('Obs IPF'!X4&gt;0,X4/'Obs IPF'!X4,"")</f>
        <v/>
      </c>
      <c r="Y53" s="11" t="str">
        <f>IF('Obs IPF'!Y4&gt;0,Y4/'Obs IPF'!Y4,"")</f>
        <v/>
      </c>
      <c r="Z53" s="11" t="str">
        <f>IF('Obs IPF'!Z4&gt;0,Z4/'Obs IPF'!Z4,"")</f>
        <v/>
      </c>
      <c r="AA53" s="11">
        <f>IF('Obs IPF'!AA4&gt;0,AA4/'Obs IPF'!AA4,"")</f>
        <v>-5.1220060745263627</v>
      </c>
      <c r="AB53" s="9" t="str">
        <f>IF('Obs IPF'!AB4&gt;0,AB4/'Obs IPF'!AB4,"")</f>
        <v/>
      </c>
      <c r="AC53" s="9" t="str">
        <f>IF('Obs IPF'!AC4&gt;0,AC4/'Obs IPF'!AC4,"")</f>
        <v/>
      </c>
      <c r="AD53" s="9" t="str">
        <f>IF('Obs IPF'!AD4&gt;0,AD4/'Obs IPF'!AD4,"")</f>
        <v/>
      </c>
      <c r="AE53" s="11" t="str">
        <f>IF('Obs IPF'!AE4&gt;0,AE4/'Obs IPF'!AE4,"")</f>
        <v/>
      </c>
      <c r="AF53" s="11" t="str">
        <f>IF('Obs IPF'!AF4&gt;0,AF4/'Obs IPF'!AF4,"")</f>
        <v/>
      </c>
      <c r="AG53" s="11" t="str">
        <f>IF('Obs IPF'!AG4&gt;0,AG4/'Obs IPF'!AG4,"")</f>
        <v/>
      </c>
      <c r="AH53" s="12">
        <f>IF('Obs IPF'!AH4&gt;0,AH4/'Obs IPF'!AH4,"")</f>
        <v>-3.215497113314755</v>
      </c>
      <c r="AI53" s="11" t="str">
        <f>IF('Obs IPF'!AI4&gt;0,AI4/'Obs IPF'!AI4,"")</f>
        <v/>
      </c>
      <c r="AJ53" s="9" t="str">
        <f>IF('Obs IPF'!AJ4&gt;0,AJ4/'Obs IPF'!AJ4,"")</f>
        <v/>
      </c>
      <c r="AK53" s="11">
        <f>IF('Obs IPF'!AK4&gt;0,AK4/'Obs IPF'!AK4,"")</f>
        <v>-2.8214384727843682</v>
      </c>
      <c r="AL53" s="11" t="str">
        <f>IF('Obs IPF'!AL4&gt;0,AL4/'Obs IPF'!AL4,"")</f>
        <v/>
      </c>
      <c r="AM53" s="11" t="str">
        <f>IF('Obs IPF'!AM4&gt;0,AM4/'Obs IPF'!AM4,"")</f>
        <v/>
      </c>
      <c r="AN53" s="11">
        <f>IF('Obs IPF'!AN4&gt;0,AN4/'Obs IPF'!AN4,"")</f>
        <v>-0.34240794062276891</v>
      </c>
      <c r="AO53" s="11" t="str">
        <f>IF('Obs IPF'!AO4&gt;0,AO4/'Obs IPF'!AO4,"")</f>
        <v/>
      </c>
      <c r="AP53" s="11" t="str">
        <f>IF('Obs IPF'!AP4&gt;0,AP4/'Obs IPF'!AP4,"")</f>
        <v/>
      </c>
      <c r="AQ53" s="12">
        <f>IF('Obs IPF'!AQ4&gt;0,AQ4/'Obs IPF'!AQ4,"")</f>
        <v>-1.8834197843150084</v>
      </c>
      <c r="AR53" s="11" t="str">
        <f>IF('Obs IPF'!AR4&gt;0,AR4/'Obs IPF'!AR4,"")</f>
        <v/>
      </c>
      <c r="AS53" s="11" t="str">
        <f>IF('Obs IPF'!AS4&gt;0,AS4/'Obs IPF'!AS4,"")</f>
        <v/>
      </c>
      <c r="AT53" s="9">
        <f>IF('Obs IPF'!AT4&gt;0,AT4/'Obs IPF'!AT4,"")</f>
        <v>0</v>
      </c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</row>
    <row r="54" spans="1:76" x14ac:dyDescent="0.25">
      <c r="A54" s="10" t="s">
        <v>4</v>
      </c>
      <c r="B54" s="11">
        <f>IF('Obs IPF'!B5&gt;0,B5/'Obs IPF'!B5,"")</f>
        <v>0.9705141071829928</v>
      </c>
      <c r="C54" s="11" t="str">
        <f>IF('Obs IPF'!C5&gt;0,C5/'Obs IPF'!C5,"")</f>
        <v/>
      </c>
      <c r="D54" s="11">
        <f>IF('Obs IPF'!D5&gt;0,D5/'Obs IPF'!D5,"")</f>
        <v>-0.29183300015973418</v>
      </c>
      <c r="E54" s="11">
        <f>IF('Obs IPF'!E5&gt;0,E5/'Obs IPF'!E5,"")</f>
        <v>2.9862417316763864E-2</v>
      </c>
      <c r="F54" s="11" t="str">
        <f>IF('Obs IPF'!F5&gt;0,F5/'Obs IPF'!F5,"")</f>
        <v/>
      </c>
      <c r="G54" s="11">
        <f>IF('Obs IPF'!G5&gt;0,G5/'Obs IPF'!G5,"")</f>
        <v>-2.1820118070945229</v>
      </c>
      <c r="H54" s="11" t="str">
        <f>IF('Obs IPF'!H5&gt;0,H5/'Obs IPF'!H5,"")</f>
        <v/>
      </c>
      <c r="I54" s="11" t="str">
        <f>IF('Obs IPF'!I5&gt;0,I5/'Obs IPF'!I5,"")</f>
        <v/>
      </c>
      <c r="J54" s="11" t="str">
        <f>IF('Obs IPF'!J5&gt;0,J5/'Obs IPF'!J5,"")</f>
        <v/>
      </c>
      <c r="K54" s="11" t="str">
        <f>IF('Obs IPF'!K5&gt;0,K5/'Obs IPF'!K5,"")</f>
        <v/>
      </c>
      <c r="L54" s="11" t="str">
        <f>IF('Obs IPF'!L5&gt;0,L5/'Obs IPF'!L5,"")</f>
        <v/>
      </c>
      <c r="M54" s="11" t="str">
        <f>IF('Obs IPF'!M5&gt;0,M5/'Obs IPF'!M5,"")</f>
        <v/>
      </c>
      <c r="N54" s="11" t="str">
        <f>IF('Obs IPF'!N5&gt;0,N5/'Obs IPF'!N5,"")</f>
        <v/>
      </c>
      <c r="O54" s="11" t="str">
        <f>IF('Obs IPF'!O5&gt;0,O5/'Obs IPF'!O5,"")</f>
        <v/>
      </c>
      <c r="P54" s="11">
        <f>IF('Obs IPF'!P5&gt;0,P5/'Obs IPF'!P5,"")</f>
        <v>0.84005070090063394</v>
      </c>
      <c r="Q54" s="11" t="str">
        <f>IF('Obs IPF'!Q5&gt;0,Q5/'Obs IPF'!Q5,"")</f>
        <v/>
      </c>
      <c r="R54" s="11" t="str">
        <f>IF('Obs IPF'!R5&gt;0,R5/'Obs IPF'!R5,"")</f>
        <v/>
      </c>
      <c r="S54" s="11" t="str">
        <f>IF('Obs IPF'!S5&gt;0,S5/'Obs IPF'!S5,"")</f>
        <v/>
      </c>
      <c r="T54" s="11" t="str">
        <f>IF('Obs IPF'!T5&gt;0,T5/'Obs IPF'!T5,"")</f>
        <v/>
      </c>
      <c r="U54" s="11" t="str">
        <f>IF('Obs IPF'!U5&gt;0,U5/'Obs IPF'!U5,"")</f>
        <v/>
      </c>
      <c r="V54" s="11">
        <f>IF('Obs IPF'!V5&gt;0,V5/'Obs IPF'!V5,"")</f>
        <v>0.48574030260238582</v>
      </c>
      <c r="W54" s="11" t="str">
        <f>IF('Obs IPF'!W5&gt;0,W5/'Obs IPF'!W5,"")</f>
        <v/>
      </c>
      <c r="X54" s="11" t="str">
        <f>IF('Obs IPF'!X5&gt;0,X5/'Obs IPF'!X5,"")</f>
        <v/>
      </c>
      <c r="Y54" s="11" t="str">
        <f>IF('Obs IPF'!Y5&gt;0,Y5/'Obs IPF'!Y5,"")</f>
        <v/>
      </c>
      <c r="Z54" s="11" t="str">
        <f>IF('Obs IPF'!Z5&gt;0,Z5/'Obs IPF'!Z5,"")</f>
        <v/>
      </c>
      <c r="AA54" s="11" t="str">
        <f>IF('Obs IPF'!AA5&gt;0,AA5/'Obs IPF'!AA5,"")</f>
        <v/>
      </c>
      <c r="AB54" s="11" t="str">
        <f>IF('Obs IPF'!AB5&gt;0,AB5/'Obs IPF'!AB5,"")</f>
        <v/>
      </c>
      <c r="AC54" s="11" t="str">
        <f>IF('Obs IPF'!AC5&gt;0,AC5/'Obs IPF'!AC5,"")</f>
        <v/>
      </c>
      <c r="AD54" s="11" t="str">
        <f>IF('Obs IPF'!AD5&gt;0,AD5/'Obs IPF'!AD5,"")</f>
        <v/>
      </c>
      <c r="AE54" s="11" t="str">
        <f>IF('Obs IPF'!AE5&gt;0,AE5/'Obs IPF'!AE5,"")</f>
        <v/>
      </c>
      <c r="AF54" s="11" t="str">
        <f>IF('Obs IPF'!AF5&gt;0,AF5/'Obs IPF'!AF5,"")</f>
        <v/>
      </c>
      <c r="AG54" s="11" t="str">
        <f>IF('Obs IPF'!AG5&gt;0,AG5/'Obs IPF'!AG5,"")</f>
        <v/>
      </c>
      <c r="AH54" s="11" t="str">
        <f>IF('Obs IPF'!AH5&gt;0,AH5/'Obs IPF'!AH5,"")</f>
        <v/>
      </c>
      <c r="AI54" s="11" t="str">
        <f>IF('Obs IPF'!AI5&gt;0,AI5/'Obs IPF'!AI5,"")</f>
        <v/>
      </c>
      <c r="AJ54" s="11" t="str">
        <f>IF('Obs IPF'!AJ5&gt;0,AJ5/'Obs IPF'!AJ5,"")</f>
        <v/>
      </c>
      <c r="AK54" s="11">
        <f>IF('Obs IPF'!AK5&gt;0,AK5/'Obs IPF'!AK5,"")</f>
        <v>0.66701649161836007</v>
      </c>
      <c r="AL54" s="11" t="str">
        <f>IF('Obs IPF'!AL5&gt;0,AL5/'Obs IPF'!AL5,"")</f>
        <v/>
      </c>
      <c r="AM54" s="11" t="str">
        <f>IF('Obs IPF'!AM5&gt;0,AM5/'Obs IPF'!AM5,"")</f>
        <v/>
      </c>
      <c r="AN54" s="11">
        <f>IF('Obs IPF'!AN5&gt;0,AN5/'Obs IPF'!AN5,"")</f>
        <v>-2.5959512053927476</v>
      </c>
      <c r="AO54" s="11" t="str">
        <f>IF('Obs IPF'!AO5&gt;0,AO5/'Obs IPF'!AO5,"")</f>
        <v/>
      </c>
      <c r="AP54" s="11" t="str">
        <f>IF('Obs IPF'!AP5&gt;0,AP5/'Obs IPF'!AP5,"")</f>
        <v/>
      </c>
      <c r="AQ54" s="11" t="str">
        <f>IF('Obs IPF'!AQ5&gt;0,AQ5/'Obs IPF'!AQ5,"")</f>
        <v/>
      </c>
      <c r="AR54" s="11" t="str">
        <f>IF('Obs IPF'!AR5&gt;0,AR5/'Obs IPF'!AR5,"")</f>
        <v/>
      </c>
      <c r="AS54" s="11" t="str">
        <f>IF('Obs IPF'!AS5&gt;0,AS5/'Obs IPF'!AS5,"")</f>
        <v/>
      </c>
      <c r="AT54" s="11">
        <f>IF('Obs IPF'!AT5&gt;0,AT5/'Obs IPF'!AT5,"")</f>
        <v>0</v>
      </c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</row>
    <row r="55" spans="1:76" x14ac:dyDescent="0.25">
      <c r="A55" s="10" t="s">
        <v>5</v>
      </c>
      <c r="B55" s="11" t="str">
        <f>IF('Obs IPF'!B6&gt;0,B6/'Obs IPF'!B6,"")</f>
        <v/>
      </c>
      <c r="C55" s="11" t="str">
        <f>IF('Obs IPF'!C6&gt;0,C6/'Obs IPF'!C6,"")</f>
        <v/>
      </c>
      <c r="D55" s="11" t="str">
        <f>IF('Obs IPF'!D6&gt;0,D6/'Obs IPF'!D6,"")</f>
        <v/>
      </c>
      <c r="E55" s="11" t="str">
        <f>IF('Obs IPF'!E6&gt;0,E6/'Obs IPF'!E6,"")</f>
        <v/>
      </c>
      <c r="F55" s="11">
        <f>IF('Obs IPF'!F6&gt;0,F6/'Obs IPF'!F6,"")</f>
        <v>-0.1015737376101325</v>
      </c>
      <c r="G55" s="11" t="str">
        <f>IF('Obs IPF'!G6&gt;0,G6/'Obs IPF'!G6,"")</f>
        <v/>
      </c>
      <c r="H55" s="11" t="str">
        <f>IF('Obs IPF'!H6&gt;0,H6/'Obs IPF'!H6,"")</f>
        <v/>
      </c>
      <c r="I55" s="11" t="str">
        <f>IF('Obs IPF'!I6&gt;0,I6/'Obs IPF'!I6,"")</f>
        <v/>
      </c>
      <c r="J55" s="11" t="str">
        <f>IF('Obs IPF'!J6&gt;0,J6/'Obs IPF'!J6,"")</f>
        <v/>
      </c>
      <c r="K55" s="11" t="str">
        <f>IF('Obs IPF'!K6&gt;0,K6/'Obs IPF'!K6,"")</f>
        <v/>
      </c>
      <c r="L55" s="11" t="str">
        <f>IF('Obs IPF'!L6&gt;0,L6/'Obs IPF'!L6,"")</f>
        <v/>
      </c>
      <c r="M55" s="11" t="str">
        <f>IF('Obs IPF'!M6&gt;0,M6/'Obs IPF'!M6,"")</f>
        <v/>
      </c>
      <c r="N55" s="11" t="str">
        <f>IF('Obs IPF'!N6&gt;0,N6/'Obs IPF'!N6,"")</f>
        <v/>
      </c>
      <c r="O55" s="11" t="str">
        <f>IF('Obs IPF'!O6&gt;0,O6/'Obs IPF'!O6,"")</f>
        <v/>
      </c>
      <c r="P55" s="11" t="str">
        <f>IF('Obs IPF'!P6&gt;0,P6/'Obs IPF'!P6,"")</f>
        <v/>
      </c>
      <c r="Q55" s="11" t="str">
        <f>IF('Obs IPF'!Q6&gt;0,Q6/'Obs IPF'!Q6,"")</f>
        <v/>
      </c>
      <c r="R55" s="11" t="str">
        <f>IF('Obs IPF'!R6&gt;0,R6/'Obs IPF'!R6,"")</f>
        <v/>
      </c>
      <c r="S55" s="11" t="str">
        <f>IF('Obs IPF'!S6&gt;0,S6/'Obs IPF'!S6,"")</f>
        <v/>
      </c>
      <c r="T55" s="11" t="str">
        <f>IF('Obs IPF'!T6&gt;0,T6/'Obs IPF'!T6,"")</f>
        <v/>
      </c>
      <c r="U55" s="11" t="str">
        <f>IF('Obs IPF'!U6&gt;0,U6/'Obs IPF'!U6,"")</f>
        <v/>
      </c>
      <c r="V55" s="11" t="str">
        <f>IF('Obs IPF'!V6&gt;0,V6/'Obs IPF'!V6,"")</f>
        <v/>
      </c>
      <c r="W55" s="11" t="str">
        <f>IF('Obs IPF'!W6&gt;0,W6/'Obs IPF'!W6,"")</f>
        <v/>
      </c>
      <c r="X55" s="11" t="str">
        <f>IF('Obs IPF'!X6&gt;0,X6/'Obs IPF'!X6,"")</f>
        <v/>
      </c>
      <c r="Y55" s="11" t="str">
        <f>IF('Obs IPF'!Y6&gt;0,Y6/'Obs IPF'!Y6,"")</f>
        <v/>
      </c>
      <c r="Z55" s="11" t="str">
        <f>IF('Obs IPF'!Z6&gt;0,Z6/'Obs IPF'!Z6,"")</f>
        <v/>
      </c>
      <c r="AA55" s="11" t="str">
        <f>IF('Obs IPF'!AA6&gt;0,AA6/'Obs IPF'!AA6,"")</f>
        <v/>
      </c>
      <c r="AB55" s="11" t="str">
        <f>IF('Obs IPF'!AB6&gt;0,AB6/'Obs IPF'!AB6,"")</f>
        <v/>
      </c>
      <c r="AC55" s="11">
        <f>IF('Obs IPF'!AC6&gt;0,AC6/'Obs IPF'!AC6,"")</f>
        <v>0.16282786299030735</v>
      </c>
      <c r="AD55" s="11">
        <f>IF('Obs IPF'!AD6&gt;0,AD6/'Obs IPF'!AD6,"")</f>
        <v>0.57042835864291097</v>
      </c>
      <c r="AE55" s="11" t="str">
        <f>IF('Obs IPF'!AE6&gt;0,AE6/'Obs IPF'!AE6,"")</f>
        <v/>
      </c>
      <c r="AF55" s="11" t="str">
        <f>IF('Obs IPF'!AF6&gt;0,AF6/'Obs IPF'!AF6,"")</f>
        <v/>
      </c>
      <c r="AG55" s="11" t="str">
        <f>IF('Obs IPF'!AG6&gt;0,AG6/'Obs IPF'!AG6,"")</f>
        <v/>
      </c>
      <c r="AH55" s="11" t="str">
        <f>IF('Obs IPF'!AH6&gt;0,AH6/'Obs IPF'!AH6,"")</f>
        <v/>
      </c>
      <c r="AI55" s="11" t="str">
        <f>IF('Obs IPF'!AI6&gt;0,AI6/'Obs IPF'!AI6,"")</f>
        <v/>
      </c>
      <c r="AJ55" s="11" t="str">
        <f>IF('Obs IPF'!AJ6&gt;0,AJ6/'Obs IPF'!AJ6,"")</f>
        <v/>
      </c>
      <c r="AK55" s="11" t="str">
        <f>IF('Obs IPF'!AK6&gt;0,AK6/'Obs IPF'!AK6,"")</f>
        <v/>
      </c>
      <c r="AL55" s="11" t="str">
        <f>IF('Obs IPF'!AL6&gt;0,AL6/'Obs IPF'!AL6,"")</f>
        <v/>
      </c>
      <c r="AM55" s="11" t="str">
        <f>IF('Obs IPF'!AM6&gt;0,AM6/'Obs IPF'!AM6,"")</f>
        <v/>
      </c>
      <c r="AN55" s="11" t="str">
        <f>IF('Obs IPF'!AN6&gt;0,AN6/'Obs IPF'!AN6,"")</f>
        <v/>
      </c>
      <c r="AO55" s="11">
        <f>IF('Obs IPF'!AO6&gt;0,AO6/'Obs IPF'!AO6,"")</f>
        <v>-2.9733155118795023</v>
      </c>
      <c r="AP55" s="11" t="str">
        <f>IF('Obs IPF'!AP6&gt;0,AP6/'Obs IPF'!AP6,"")</f>
        <v/>
      </c>
      <c r="AQ55" s="11" t="str">
        <f>IF('Obs IPF'!AQ6&gt;0,AQ6/'Obs IPF'!AQ6,"")</f>
        <v/>
      </c>
      <c r="AR55" s="11" t="str">
        <f>IF('Obs IPF'!AR6&gt;0,AR6/'Obs IPF'!AR6,"")</f>
        <v/>
      </c>
      <c r="AS55" s="11" t="str">
        <f>IF('Obs IPF'!AS6&gt;0,AS6/'Obs IPF'!AS6,"")</f>
        <v/>
      </c>
      <c r="AT55" s="11">
        <f>IF('Obs IPF'!AT6&gt;0,AT6/'Obs IPF'!AT6,"")</f>
        <v>0</v>
      </c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</row>
    <row r="56" spans="1:76" x14ac:dyDescent="0.25">
      <c r="A56" s="7" t="s">
        <v>6</v>
      </c>
      <c r="B56" s="9" t="str">
        <f>IF('Obs IPF'!B7&gt;0,B7/'Obs IPF'!B7,"")</f>
        <v/>
      </c>
      <c r="C56" s="11" t="str">
        <f>IF('Obs IPF'!C7&gt;0,C7/'Obs IPF'!C7,"")</f>
        <v/>
      </c>
      <c r="D56" s="12">
        <f>IF('Obs IPF'!D7&gt;0,D7/'Obs IPF'!D7,"")</f>
        <v>-2.1119088542961264</v>
      </c>
      <c r="E56" s="11" t="str">
        <f>IF('Obs IPF'!E7&gt;0,E7/'Obs IPF'!E7,"")</f>
        <v/>
      </c>
      <c r="F56" s="11" t="str">
        <f>IF('Obs IPF'!F7&gt;0,F7/'Obs IPF'!F7,"")</f>
        <v/>
      </c>
      <c r="G56" s="9">
        <f>IF('Obs IPF'!G7&gt;0,G7/'Obs IPF'!G7,"")</f>
        <v>-0.3834140238301843</v>
      </c>
      <c r="H56" s="9" t="str">
        <f>IF('Obs IPF'!H7&gt;0,H7/'Obs IPF'!H7,"")</f>
        <v/>
      </c>
      <c r="I56" s="11" t="str">
        <f>IF('Obs IPF'!I7&gt;0,I7/'Obs IPF'!I7,"")</f>
        <v/>
      </c>
      <c r="J56" s="9" t="str">
        <f>IF('Obs IPF'!J7&gt;0,J7/'Obs IPF'!J7,"")</f>
        <v/>
      </c>
      <c r="K56" s="9">
        <f>IF('Obs IPF'!K7&gt;0,K7/'Obs IPF'!K7,"")</f>
        <v>0.30556121223343491</v>
      </c>
      <c r="L56" s="11" t="str">
        <f>IF('Obs IPF'!L7&gt;0,L7/'Obs IPF'!L7,"")</f>
        <v/>
      </c>
      <c r="M56" s="11">
        <f>IF('Obs IPF'!M7&gt;0,M7/'Obs IPF'!M7,"")</f>
        <v>0.75850498738674066</v>
      </c>
      <c r="N56" s="11" t="str">
        <f>IF('Obs IPF'!N7&gt;0,N7/'Obs IPF'!N7,"")</f>
        <v/>
      </c>
      <c r="O56" s="9" t="str">
        <f>IF('Obs IPF'!O7&gt;0,O7/'Obs IPF'!O7,"")</f>
        <v/>
      </c>
      <c r="P56" s="11" t="str">
        <f>IF('Obs IPF'!P7&gt;0,P7/'Obs IPF'!P7,"")</f>
        <v/>
      </c>
      <c r="Q56" s="12">
        <f>IF('Obs IPF'!Q7&gt;0,Q7/'Obs IPF'!Q7,"")</f>
        <v>-15.947612887521943</v>
      </c>
      <c r="R56" s="11" t="str">
        <f>IF('Obs IPF'!R7&gt;0,R7/'Obs IPF'!R7,"")</f>
        <v/>
      </c>
      <c r="S56" s="11" t="str">
        <f>IF('Obs IPF'!S7&gt;0,S7/'Obs IPF'!S7,"")</f>
        <v/>
      </c>
      <c r="T56" s="11">
        <f>IF('Obs IPF'!T7&gt;0,T7/'Obs IPF'!T7,"")</f>
        <v>0.59228397963843704</v>
      </c>
      <c r="U56" s="9" t="str">
        <f>IF('Obs IPF'!U7&gt;0,U7/'Obs IPF'!U7,"")</f>
        <v/>
      </c>
      <c r="V56" s="11" t="str">
        <f>IF('Obs IPF'!V7&gt;0,V7/'Obs IPF'!V7,"")</f>
        <v/>
      </c>
      <c r="W56" s="11" t="str">
        <f>IF('Obs IPF'!W7&gt;0,W7/'Obs IPF'!W7,"")</f>
        <v/>
      </c>
      <c r="X56" s="11" t="str">
        <f>IF('Obs IPF'!X7&gt;0,X7/'Obs IPF'!X7,"")</f>
        <v/>
      </c>
      <c r="Y56" s="11" t="str">
        <f>IF('Obs IPF'!Y7&gt;0,Y7/'Obs IPF'!Y7,"")</f>
        <v/>
      </c>
      <c r="Z56" s="11" t="str">
        <f>IF('Obs IPF'!Z7&gt;0,Z7/'Obs IPF'!Z7,"")</f>
        <v/>
      </c>
      <c r="AA56" s="11">
        <f>IF('Obs IPF'!AA7&gt;0,AA7/'Obs IPF'!AA7,"")</f>
        <v>-3.8603100629862393E-2</v>
      </c>
      <c r="AB56" s="9">
        <f>IF('Obs IPF'!AB7&gt;0,AB7/'Obs IPF'!AB7,"")</f>
        <v>-1.8737520037612525</v>
      </c>
      <c r="AC56" s="9" t="str">
        <f>IF('Obs IPF'!AC7&gt;0,AC7/'Obs IPF'!AC7,"")</f>
        <v/>
      </c>
      <c r="AD56" s="9" t="str">
        <f>IF('Obs IPF'!AD7&gt;0,AD7/'Obs IPF'!AD7,"")</f>
        <v/>
      </c>
      <c r="AE56" s="11" t="str">
        <f>IF('Obs IPF'!AE7&gt;0,AE7/'Obs IPF'!AE7,"")</f>
        <v/>
      </c>
      <c r="AF56" s="11" t="str">
        <f>IF('Obs IPF'!AF7&gt;0,AF7/'Obs IPF'!AF7,"")</f>
        <v/>
      </c>
      <c r="AG56" s="11" t="str">
        <f>IF('Obs IPF'!AG7&gt;0,AG7/'Obs IPF'!AG7,"")</f>
        <v/>
      </c>
      <c r="AH56" s="12">
        <f>IF('Obs IPF'!AH7&gt;0,AH7/'Obs IPF'!AH7,"")</f>
        <v>-3.6567508419697443</v>
      </c>
      <c r="AI56" s="11">
        <f>IF('Obs IPF'!AI7&gt;0,AI7/'Obs IPF'!AI7,"")</f>
        <v>-9.0802784689340168</v>
      </c>
      <c r="AJ56" s="9" t="str">
        <f>IF('Obs IPF'!AJ7&gt;0,AJ7/'Obs IPF'!AJ7,"")</f>
        <v/>
      </c>
      <c r="AK56" s="11" t="str">
        <f>IF('Obs IPF'!AK7&gt;0,AK7/'Obs IPF'!AK7,"")</f>
        <v/>
      </c>
      <c r="AL56" s="11" t="str">
        <f>IF('Obs IPF'!AL7&gt;0,AL7/'Obs IPF'!AL7,"")</f>
        <v/>
      </c>
      <c r="AM56" s="11" t="str">
        <f>IF('Obs IPF'!AM7&gt;0,AM7/'Obs IPF'!AM7,"")</f>
        <v/>
      </c>
      <c r="AN56" s="11">
        <f>IF('Obs IPF'!AN7&gt;0,AN7/'Obs IPF'!AN7,"")</f>
        <v>-0.22566979008361363</v>
      </c>
      <c r="AO56" s="11" t="str">
        <f>IF('Obs IPF'!AO7&gt;0,AO7/'Obs IPF'!AO7,"")</f>
        <v/>
      </c>
      <c r="AP56" s="11" t="str">
        <f>IF('Obs IPF'!AP7&gt;0,AP7/'Obs IPF'!AP7,"")</f>
        <v/>
      </c>
      <c r="AQ56" s="9" t="str">
        <f>IF('Obs IPF'!AQ7&gt;0,AQ7/'Obs IPF'!AQ7,"")</f>
        <v/>
      </c>
      <c r="AR56" s="11" t="str">
        <f>IF('Obs IPF'!AR7&gt;0,AR7/'Obs IPF'!AR7,"")</f>
        <v/>
      </c>
      <c r="AS56" s="11" t="str">
        <f>IF('Obs IPF'!AS7&gt;0,AS7/'Obs IPF'!AS7,"")</f>
        <v/>
      </c>
      <c r="AT56" s="9">
        <f>IF('Obs IPF'!AT7&gt;0,AT7/'Obs IPF'!AT7,"")</f>
        <v>0</v>
      </c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</row>
    <row r="57" spans="1:76" x14ac:dyDescent="0.25">
      <c r="A57" s="7" t="s">
        <v>7</v>
      </c>
      <c r="B57" s="9" t="str">
        <f>IF('Obs IPF'!B8&gt;0,B8/'Obs IPF'!B8,"")</f>
        <v/>
      </c>
      <c r="C57" s="11" t="str">
        <f>IF('Obs IPF'!C8&gt;0,C8/'Obs IPF'!C8,"")</f>
        <v/>
      </c>
      <c r="D57" s="9" t="str">
        <f>IF('Obs IPF'!D8&gt;0,D8/'Obs IPF'!D8,"")</f>
        <v/>
      </c>
      <c r="E57" s="11" t="str">
        <f>IF('Obs IPF'!E8&gt;0,E8/'Obs IPF'!E8,"")</f>
        <v/>
      </c>
      <c r="F57" s="11" t="str">
        <f>IF('Obs IPF'!F8&gt;0,F8/'Obs IPF'!F8,"")</f>
        <v/>
      </c>
      <c r="G57" s="9" t="str">
        <f>IF('Obs IPF'!G8&gt;0,G8/'Obs IPF'!G8,"")</f>
        <v/>
      </c>
      <c r="H57" s="9">
        <f>IF('Obs IPF'!H8&gt;0,H8/'Obs IPF'!H8,"")</f>
        <v>3.7762028330910247E-2</v>
      </c>
      <c r="I57" s="11" t="str">
        <f>IF('Obs IPF'!I8&gt;0,I8/'Obs IPF'!I8,"")</f>
        <v/>
      </c>
      <c r="J57" s="9" t="str">
        <f>IF('Obs IPF'!J8&gt;0,J8/'Obs IPF'!J8,"")</f>
        <v/>
      </c>
      <c r="K57" s="9" t="str">
        <f>IF('Obs IPF'!K8&gt;0,K8/'Obs IPF'!K8,"")</f>
        <v/>
      </c>
      <c r="L57" s="11" t="str">
        <f>IF('Obs IPF'!L8&gt;0,L8/'Obs IPF'!L8,"")</f>
        <v/>
      </c>
      <c r="M57" s="11">
        <f>IF('Obs IPF'!M8&gt;0,M8/'Obs IPF'!M8,"")</f>
        <v>-0.16833762853872669</v>
      </c>
      <c r="N57" s="11">
        <f>IF('Obs IPF'!N8&gt;0,N8/'Obs IPF'!N8,"")</f>
        <v>0.93594866052635506</v>
      </c>
      <c r="O57" s="9" t="str">
        <f>IF('Obs IPF'!O8&gt;0,O8/'Obs IPF'!O8,"")</f>
        <v/>
      </c>
      <c r="P57" s="11" t="str">
        <f>IF('Obs IPF'!P8&gt;0,P8/'Obs IPF'!P8,"")</f>
        <v/>
      </c>
      <c r="Q57" s="9" t="str">
        <f>IF('Obs IPF'!Q8&gt;0,Q8/'Obs IPF'!Q8,"")</f>
        <v/>
      </c>
      <c r="R57" s="11" t="str">
        <f>IF('Obs IPF'!R8&gt;0,R8/'Obs IPF'!R8,"")</f>
        <v/>
      </c>
      <c r="S57" s="11" t="str">
        <f>IF('Obs IPF'!S8&gt;0,S8/'Obs IPF'!S8,"")</f>
        <v/>
      </c>
      <c r="T57" s="11">
        <f>IF('Obs IPF'!T8&gt;0,T8/'Obs IPF'!T8,"")</f>
        <v>-2.6061708253569487</v>
      </c>
      <c r="U57" s="9">
        <f>IF('Obs IPF'!U8&gt;0,U8/'Obs IPF'!U8,"")</f>
        <v>0.81108280008335187</v>
      </c>
      <c r="V57" s="11" t="str">
        <f>IF('Obs IPF'!V8&gt;0,V8/'Obs IPF'!V8,"")</f>
        <v/>
      </c>
      <c r="W57" s="11" t="str">
        <f>IF('Obs IPF'!W8&gt;0,W8/'Obs IPF'!W8,"")</f>
        <v/>
      </c>
      <c r="X57" s="11" t="str">
        <f>IF('Obs IPF'!X8&gt;0,X8/'Obs IPF'!X8,"")</f>
        <v/>
      </c>
      <c r="Y57" s="11">
        <f>IF('Obs IPF'!Y8&gt;0,Y8/'Obs IPF'!Y8,"")</f>
        <v>-12.160819856758044</v>
      </c>
      <c r="Z57" s="11" t="str">
        <f>IF('Obs IPF'!Z8&gt;0,Z8/'Obs IPF'!Z8,"")</f>
        <v/>
      </c>
      <c r="AA57" s="11" t="str">
        <f>IF('Obs IPF'!AA8&gt;0,AA8/'Obs IPF'!AA8,"")</f>
        <v/>
      </c>
      <c r="AB57" s="9" t="str">
        <f>IF('Obs IPF'!AB8&gt;0,AB8/'Obs IPF'!AB8,"")</f>
        <v/>
      </c>
      <c r="AC57" s="9" t="str">
        <f>IF('Obs IPF'!AC8&gt;0,AC8/'Obs IPF'!AC8,"")</f>
        <v/>
      </c>
      <c r="AD57" s="9" t="str">
        <f>IF('Obs IPF'!AD8&gt;0,AD8/'Obs IPF'!AD8,"")</f>
        <v/>
      </c>
      <c r="AE57" s="11" t="str">
        <f>IF('Obs IPF'!AE8&gt;0,AE8/'Obs IPF'!AE8,"")</f>
        <v/>
      </c>
      <c r="AF57" s="11" t="str">
        <f>IF('Obs IPF'!AF8&gt;0,AF8/'Obs IPF'!AF8,"")</f>
        <v/>
      </c>
      <c r="AG57" s="11">
        <f>IF('Obs IPF'!AG8&gt;0,AG8/'Obs IPF'!AG8,"")</f>
        <v>0.30494799550609747</v>
      </c>
      <c r="AH57" s="9">
        <f>IF('Obs IPF'!AH8&gt;0,AH8/'Obs IPF'!AH8,"")</f>
        <v>0.79959706230723093</v>
      </c>
      <c r="AI57" s="11">
        <f>IF('Obs IPF'!AI8&gt;0,AI8/'Obs IPF'!AI8,"")</f>
        <v>2.7365635685506949E-2</v>
      </c>
      <c r="AJ57" s="9" t="str">
        <f>IF('Obs IPF'!AJ8&gt;0,AJ8/'Obs IPF'!AJ8,"")</f>
        <v/>
      </c>
      <c r="AK57" s="11" t="str">
        <f>IF('Obs IPF'!AK8&gt;0,AK8/'Obs IPF'!AK8,"")</f>
        <v/>
      </c>
      <c r="AL57" s="11" t="str">
        <f>IF('Obs IPF'!AL8&gt;0,AL8/'Obs IPF'!AL8,"")</f>
        <v/>
      </c>
      <c r="AM57" s="11" t="str">
        <f>IF('Obs IPF'!AM8&gt;0,AM8/'Obs IPF'!AM8,"")</f>
        <v/>
      </c>
      <c r="AN57" s="11" t="str">
        <f>IF('Obs IPF'!AN8&gt;0,AN8/'Obs IPF'!AN8,"")</f>
        <v/>
      </c>
      <c r="AO57" s="11" t="str">
        <f>IF('Obs IPF'!AO8&gt;0,AO8/'Obs IPF'!AO8,"")</f>
        <v/>
      </c>
      <c r="AP57" s="11" t="str">
        <f>IF('Obs IPF'!AP8&gt;0,AP8/'Obs IPF'!AP8,"")</f>
        <v/>
      </c>
      <c r="AQ57" s="12">
        <f>IF('Obs IPF'!AQ8&gt;0,AQ8/'Obs IPF'!AQ8,"")</f>
        <v>-1.9529788634249863</v>
      </c>
      <c r="AR57" s="11" t="str">
        <f>IF('Obs IPF'!AR8&gt;0,AR8/'Obs IPF'!AR8,"")</f>
        <v/>
      </c>
      <c r="AS57" s="11" t="str">
        <f>IF('Obs IPF'!AS8&gt;0,AS8/'Obs IPF'!AS8,"")</f>
        <v/>
      </c>
      <c r="AT57" s="9">
        <f>IF('Obs IPF'!AT8&gt;0,AT8/'Obs IPF'!AT8,"")</f>
        <v>0</v>
      </c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</row>
    <row r="58" spans="1:76" x14ac:dyDescent="0.25">
      <c r="A58" s="10" t="s">
        <v>8</v>
      </c>
      <c r="B58" s="11">
        <f>IF('Obs IPF'!B9&gt;0,B9/'Obs IPF'!B9,"")</f>
        <v>0.34961222438829487</v>
      </c>
      <c r="C58" s="11" t="str">
        <f>IF('Obs IPF'!C9&gt;0,C9/'Obs IPF'!C9,"")</f>
        <v/>
      </c>
      <c r="D58" s="11" t="str">
        <f>IF('Obs IPF'!D9&gt;0,D9/'Obs IPF'!D9,"")</f>
        <v/>
      </c>
      <c r="E58" s="11" t="str">
        <f>IF('Obs IPF'!E9&gt;0,E9/'Obs IPF'!E9,"")</f>
        <v/>
      </c>
      <c r="F58" s="11" t="str">
        <f>IF('Obs IPF'!F9&gt;0,F9/'Obs IPF'!F9,"")</f>
        <v/>
      </c>
      <c r="G58" s="11" t="str">
        <f>IF('Obs IPF'!G9&gt;0,G9/'Obs IPF'!G9,"")</f>
        <v/>
      </c>
      <c r="H58" s="11" t="str">
        <f>IF('Obs IPF'!H9&gt;0,H9/'Obs IPF'!H9,"")</f>
        <v/>
      </c>
      <c r="I58" s="11">
        <f>IF('Obs IPF'!I9&gt;0,I9/'Obs IPF'!I9,"")</f>
        <v>-0.28870051196083035</v>
      </c>
      <c r="J58" s="11" t="str">
        <f>IF('Obs IPF'!J9&gt;0,J9/'Obs IPF'!J9,"")</f>
        <v/>
      </c>
      <c r="K58" s="11" t="str">
        <f>IF('Obs IPF'!K9&gt;0,K9/'Obs IPF'!K9,"")</f>
        <v/>
      </c>
      <c r="L58" s="11" t="str">
        <f>IF('Obs IPF'!L9&gt;0,L9/'Obs IPF'!L9,"")</f>
        <v/>
      </c>
      <c r="M58" s="11" t="str">
        <f>IF('Obs IPF'!M9&gt;0,M9/'Obs IPF'!M9,"")</f>
        <v/>
      </c>
      <c r="N58" s="11" t="str">
        <f>IF('Obs IPF'!N9&gt;0,N9/'Obs IPF'!N9,"")</f>
        <v/>
      </c>
      <c r="O58" s="11">
        <f>IF('Obs IPF'!O9&gt;0,O9/'Obs IPF'!O9,"")</f>
        <v>-8.1369027852591316</v>
      </c>
      <c r="P58" s="11" t="str">
        <f>IF('Obs IPF'!P9&gt;0,P9/'Obs IPF'!P9,"")</f>
        <v/>
      </c>
      <c r="Q58" s="11" t="str">
        <f>IF('Obs IPF'!Q9&gt;0,Q9/'Obs IPF'!Q9,"")</f>
        <v/>
      </c>
      <c r="R58" s="11" t="str">
        <f>IF('Obs IPF'!R9&gt;0,R9/'Obs IPF'!R9,"")</f>
        <v/>
      </c>
      <c r="S58" s="11" t="str">
        <f>IF('Obs IPF'!S9&gt;0,S9/'Obs IPF'!S9,"")</f>
        <v/>
      </c>
      <c r="T58" s="11" t="str">
        <f>IF('Obs IPF'!T9&gt;0,T9/'Obs IPF'!T9,"")</f>
        <v/>
      </c>
      <c r="U58" s="11" t="str">
        <f>IF('Obs IPF'!U9&gt;0,U9/'Obs IPF'!U9,"")</f>
        <v/>
      </c>
      <c r="V58" s="11" t="str">
        <f>IF('Obs IPF'!V9&gt;0,V9/'Obs IPF'!V9,"")</f>
        <v/>
      </c>
      <c r="W58" s="11" t="str">
        <f>IF('Obs IPF'!W9&gt;0,W9/'Obs IPF'!W9,"")</f>
        <v/>
      </c>
      <c r="X58" s="11">
        <f>IF('Obs IPF'!X9&gt;0,X9/'Obs IPF'!X9,"")</f>
        <v>-0.95060710856367225</v>
      </c>
      <c r="Y58" s="11" t="str">
        <f>IF('Obs IPF'!Y9&gt;0,Y9/'Obs IPF'!Y9,"")</f>
        <v/>
      </c>
      <c r="Z58" s="11" t="str">
        <f>IF('Obs IPF'!Z9&gt;0,Z9/'Obs IPF'!Z9,"")</f>
        <v/>
      </c>
      <c r="AA58" s="11" t="str">
        <f>IF('Obs IPF'!AA9&gt;0,AA9/'Obs IPF'!AA9,"")</f>
        <v/>
      </c>
      <c r="AB58" s="11" t="str">
        <f>IF('Obs IPF'!AB9&gt;0,AB9/'Obs IPF'!AB9,"")</f>
        <v/>
      </c>
      <c r="AC58" s="11" t="str">
        <f>IF('Obs IPF'!AC9&gt;0,AC9/'Obs IPF'!AC9,"")</f>
        <v/>
      </c>
      <c r="AD58" s="11" t="str">
        <f>IF('Obs IPF'!AD9&gt;0,AD9/'Obs IPF'!AD9,"")</f>
        <v/>
      </c>
      <c r="AE58" s="11" t="str">
        <f>IF('Obs IPF'!AE9&gt;0,AE9/'Obs IPF'!AE9,"")</f>
        <v/>
      </c>
      <c r="AF58" s="11" t="str">
        <f>IF('Obs IPF'!AF9&gt;0,AF9/'Obs IPF'!AF9,"")</f>
        <v/>
      </c>
      <c r="AG58" s="11" t="str">
        <f>IF('Obs IPF'!AG9&gt;0,AG9/'Obs IPF'!AG9,"")</f>
        <v/>
      </c>
      <c r="AH58" s="11" t="str">
        <f>IF('Obs IPF'!AH9&gt;0,AH9/'Obs IPF'!AH9,"")</f>
        <v/>
      </c>
      <c r="AI58" s="11" t="str">
        <f>IF('Obs IPF'!AI9&gt;0,AI9/'Obs IPF'!AI9,"")</f>
        <v/>
      </c>
      <c r="AJ58" s="11">
        <f>IF('Obs IPF'!AJ9&gt;0,AJ9/'Obs IPF'!AJ9,"")</f>
        <v>0.77378021982653566</v>
      </c>
      <c r="AK58" s="11" t="str">
        <f>IF('Obs IPF'!AK9&gt;0,AK9/'Obs IPF'!AK9,"")</f>
        <v/>
      </c>
      <c r="AL58" s="11" t="str">
        <f>IF('Obs IPF'!AL9&gt;0,AL9/'Obs IPF'!AL9,"")</f>
        <v/>
      </c>
      <c r="AM58" s="11" t="str">
        <f>IF('Obs IPF'!AM9&gt;0,AM9/'Obs IPF'!AM9,"")</f>
        <v/>
      </c>
      <c r="AN58" s="11" t="str">
        <f>IF('Obs IPF'!AN9&gt;0,AN9/'Obs IPF'!AN9,"")</f>
        <v/>
      </c>
      <c r="AO58" s="11" t="str">
        <f>IF('Obs IPF'!AO9&gt;0,AO9/'Obs IPF'!AO9,"")</f>
        <v/>
      </c>
      <c r="AP58" s="11" t="str">
        <f>IF('Obs IPF'!AP9&gt;0,AP9/'Obs IPF'!AP9,"")</f>
        <v/>
      </c>
      <c r="AQ58" s="11" t="str">
        <f>IF('Obs IPF'!AQ9&gt;0,AQ9/'Obs IPF'!AQ9,"")</f>
        <v/>
      </c>
      <c r="AR58" s="11">
        <f>IF('Obs IPF'!AR9&gt;0,AR9/'Obs IPF'!AR9,"")</f>
        <v>-1.6135327053994315</v>
      </c>
      <c r="AS58" s="11" t="str">
        <f>IF('Obs IPF'!AS9&gt;0,AS9/'Obs IPF'!AS9,"")</f>
        <v/>
      </c>
      <c r="AT58" s="11">
        <f>IF('Obs IPF'!AT9&gt;0,AT9/'Obs IPF'!AT9,"")</f>
        <v>0</v>
      </c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</row>
    <row r="59" spans="1:76" x14ac:dyDescent="0.25">
      <c r="A59" s="7" t="s">
        <v>9</v>
      </c>
      <c r="B59" s="9" t="str">
        <f>IF('Obs IPF'!B10&gt;0,B10/'Obs IPF'!B10,"")</f>
        <v/>
      </c>
      <c r="C59" s="11" t="str">
        <f>IF('Obs IPF'!C10&gt;0,C10/'Obs IPF'!C10,"")</f>
        <v/>
      </c>
      <c r="D59" s="9" t="str">
        <f>IF('Obs IPF'!D10&gt;0,D10/'Obs IPF'!D10,"")</f>
        <v/>
      </c>
      <c r="E59" s="11" t="str">
        <f>IF('Obs IPF'!E10&gt;0,E10/'Obs IPF'!E10,"")</f>
        <v/>
      </c>
      <c r="F59" s="11" t="str">
        <f>IF('Obs IPF'!F10&gt;0,F10/'Obs IPF'!F10,"")</f>
        <v/>
      </c>
      <c r="G59" s="9" t="str">
        <f>IF('Obs IPF'!G10&gt;0,G10/'Obs IPF'!G10,"")</f>
        <v/>
      </c>
      <c r="H59" s="9" t="str">
        <f>IF('Obs IPF'!H10&gt;0,H10/'Obs IPF'!H10,"")</f>
        <v/>
      </c>
      <c r="I59" s="11" t="str">
        <f>IF('Obs IPF'!I10&gt;0,I10/'Obs IPF'!I10,"")</f>
        <v/>
      </c>
      <c r="J59" s="9">
        <f>IF('Obs IPF'!J10&gt;0,J10/'Obs IPF'!J10,"")</f>
        <v>-3.7677610567821658E-2</v>
      </c>
      <c r="K59" s="9" t="str">
        <f>IF('Obs IPF'!K10&gt;0,K10/'Obs IPF'!K10,"")</f>
        <v/>
      </c>
      <c r="L59" s="11">
        <f>IF('Obs IPF'!L10&gt;0,L10/'Obs IPF'!L10,"")</f>
        <v>0.72531505731492185</v>
      </c>
      <c r="M59" s="11" t="str">
        <f>IF('Obs IPF'!M10&gt;0,M10/'Obs IPF'!M10,"")</f>
        <v/>
      </c>
      <c r="N59" s="11" t="str">
        <f>IF('Obs IPF'!N10&gt;0,N10/'Obs IPF'!N10,"")</f>
        <v/>
      </c>
      <c r="O59" s="9" t="str">
        <f>IF('Obs IPF'!O10&gt;0,O10/'Obs IPF'!O10,"")</f>
        <v/>
      </c>
      <c r="P59" s="11" t="str">
        <f>IF('Obs IPF'!P10&gt;0,P10/'Obs IPF'!P10,"")</f>
        <v/>
      </c>
      <c r="Q59" s="9" t="str">
        <f>IF('Obs IPF'!Q10&gt;0,Q10/'Obs IPF'!Q10,"")</f>
        <v/>
      </c>
      <c r="R59" s="11" t="str">
        <f>IF('Obs IPF'!R10&gt;0,R10/'Obs IPF'!R10,"")</f>
        <v/>
      </c>
      <c r="S59" s="11" t="str">
        <f>IF('Obs IPF'!S10&gt;0,S10/'Obs IPF'!S10,"")</f>
        <v/>
      </c>
      <c r="T59" s="11" t="str">
        <f>IF('Obs IPF'!T10&gt;0,T10/'Obs IPF'!T10,"")</f>
        <v/>
      </c>
      <c r="U59" s="9" t="str">
        <f>IF('Obs IPF'!U10&gt;0,U10/'Obs IPF'!U10,"")</f>
        <v/>
      </c>
      <c r="V59" s="11" t="str">
        <f>IF('Obs IPF'!V10&gt;0,V10/'Obs IPF'!V10,"")</f>
        <v/>
      </c>
      <c r="W59" s="11" t="str">
        <f>IF('Obs IPF'!W10&gt;0,W10/'Obs IPF'!W10,"")</f>
        <v/>
      </c>
      <c r="X59" s="11" t="str">
        <f>IF('Obs IPF'!X10&gt;0,X10/'Obs IPF'!X10,"")</f>
        <v/>
      </c>
      <c r="Y59" s="11" t="str">
        <f>IF('Obs IPF'!Y10&gt;0,Y10/'Obs IPF'!Y10,"")</f>
        <v/>
      </c>
      <c r="Z59" s="11" t="str">
        <f>IF('Obs IPF'!Z10&gt;0,Z10/'Obs IPF'!Z10,"")</f>
        <v/>
      </c>
      <c r="AA59" s="11" t="str">
        <f>IF('Obs IPF'!AA10&gt;0,AA10/'Obs IPF'!AA10,"")</f>
        <v/>
      </c>
      <c r="AB59" s="9" t="str">
        <f>IF('Obs IPF'!AB10&gt;0,AB10/'Obs IPF'!AB10,"")</f>
        <v/>
      </c>
      <c r="AC59" s="9">
        <f>IF('Obs IPF'!AC10&gt;0,AC10/'Obs IPF'!AC10,"")</f>
        <v>8.0135608059257193E-2</v>
      </c>
      <c r="AD59" s="9">
        <f>IF('Obs IPF'!AD10&gt;0,AD10/'Obs IPF'!AD10,"")</f>
        <v>0.55548531783205279</v>
      </c>
      <c r="AE59" s="11" t="str">
        <f>IF('Obs IPF'!AE10&gt;0,AE10/'Obs IPF'!AE10,"")</f>
        <v/>
      </c>
      <c r="AF59" s="11" t="str">
        <f>IF('Obs IPF'!AF10&gt;0,AF10/'Obs IPF'!AF10,"")</f>
        <v/>
      </c>
      <c r="AG59" s="11" t="str">
        <f>IF('Obs IPF'!AG10&gt;0,AG10/'Obs IPF'!AG10,"")</f>
        <v/>
      </c>
      <c r="AH59" s="9" t="str">
        <f>IF('Obs IPF'!AH10&gt;0,AH10/'Obs IPF'!AH10,"")</f>
        <v/>
      </c>
      <c r="AI59" s="11" t="str">
        <f>IF('Obs IPF'!AI10&gt;0,AI10/'Obs IPF'!AI10,"")</f>
        <v/>
      </c>
      <c r="AJ59" s="9">
        <f>IF('Obs IPF'!AJ10&gt;0,AJ10/'Obs IPF'!AJ10,"")</f>
        <v>0.22367581582900545</v>
      </c>
      <c r="AK59" s="11" t="str">
        <f>IF('Obs IPF'!AK10&gt;0,AK10/'Obs IPF'!AK10,"")</f>
        <v/>
      </c>
      <c r="AL59" s="11" t="str">
        <f>IF('Obs IPF'!AL10&gt;0,AL10/'Obs IPF'!AL10,"")</f>
        <v/>
      </c>
      <c r="AM59" s="11" t="str">
        <f>IF('Obs IPF'!AM10&gt;0,AM10/'Obs IPF'!AM10,"")</f>
        <v/>
      </c>
      <c r="AN59" s="11" t="str">
        <f>IF('Obs IPF'!AN10&gt;0,AN10/'Obs IPF'!AN10,"")</f>
        <v/>
      </c>
      <c r="AO59" s="11">
        <f>IF('Obs IPF'!AO10&gt;0,AO10/'Obs IPF'!AO10,"")</f>
        <v>-10.141484846335244</v>
      </c>
      <c r="AP59" s="11" t="str">
        <f>IF('Obs IPF'!AP10&gt;0,AP10/'Obs IPF'!AP10,"")</f>
        <v/>
      </c>
      <c r="AQ59" s="9" t="str">
        <f>IF('Obs IPF'!AQ10&gt;0,AQ10/'Obs IPF'!AQ10,"")</f>
        <v/>
      </c>
      <c r="AR59" s="11" t="str">
        <f>IF('Obs IPF'!AR10&gt;0,AR10/'Obs IPF'!AR10,"")</f>
        <v/>
      </c>
      <c r="AS59" s="11" t="str">
        <f>IF('Obs IPF'!AS10&gt;0,AS10/'Obs IPF'!AS10,"")</f>
        <v/>
      </c>
      <c r="AT59" s="9">
        <f>IF('Obs IPF'!AT10&gt;0,AT10/'Obs IPF'!AT10,"")</f>
        <v>0</v>
      </c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</row>
    <row r="60" spans="1:76" x14ac:dyDescent="0.25">
      <c r="A60" s="7" t="s">
        <v>10</v>
      </c>
      <c r="B60" s="9">
        <f>IF('Obs IPF'!B11&gt;0,B11/'Obs IPF'!B11,"")</f>
        <v>0.70565381961886475</v>
      </c>
      <c r="C60" s="11" t="str">
        <f>IF('Obs IPF'!C11&gt;0,C11/'Obs IPF'!C11,"")</f>
        <v/>
      </c>
      <c r="D60" s="12">
        <f>IF('Obs IPF'!D11&gt;0,D11/'Obs IPF'!D11,"")</f>
        <v>-15.725704087100333</v>
      </c>
      <c r="E60" s="11" t="str">
        <f>IF('Obs IPF'!E11&gt;0,E11/'Obs IPF'!E11,"")</f>
        <v/>
      </c>
      <c r="F60" s="11" t="str">
        <f>IF('Obs IPF'!F11&gt;0,F11/'Obs IPF'!F11,"")</f>
        <v/>
      </c>
      <c r="G60" s="9">
        <f>IF('Obs IPF'!G11&gt;0,G11/'Obs IPF'!G11,"")</f>
        <v>0.21917027544435283</v>
      </c>
      <c r="H60" s="9" t="str">
        <f>IF('Obs IPF'!H11&gt;0,H11/'Obs IPF'!H11,"")</f>
        <v/>
      </c>
      <c r="I60" s="11" t="str">
        <f>IF('Obs IPF'!I11&gt;0,I11/'Obs IPF'!I11,"")</f>
        <v/>
      </c>
      <c r="J60" s="9" t="str">
        <f>IF('Obs IPF'!J11&gt;0,J11/'Obs IPF'!J11,"")</f>
        <v/>
      </c>
      <c r="K60" s="9">
        <f>IF('Obs IPF'!K11&gt;0,K11/'Obs IPF'!K11,"")</f>
        <v>1.5578134686864739E-2</v>
      </c>
      <c r="L60" s="11" t="str">
        <f>IF('Obs IPF'!L11&gt;0,L11/'Obs IPF'!L11,"")</f>
        <v/>
      </c>
      <c r="M60" s="11">
        <f>IF('Obs IPF'!M11&gt;0,M11/'Obs IPF'!M11,"")</f>
        <v>0.68061997161200061</v>
      </c>
      <c r="N60" s="11" t="str">
        <f>IF('Obs IPF'!N11&gt;0,N11/'Obs IPF'!N11,"")</f>
        <v/>
      </c>
      <c r="O60" s="12">
        <f>IF('Obs IPF'!O11&gt;0,O11/'Obs IPF'!O11,"")</f>
        <v>-5.8941538326974259</v>
      </c>
      <c r="P60" s="11">
        <f>IF('Obs IPF'!P11&gt;0,P11/'Obs IPF'!P11,"")</f>
        <v>-16.209002122782742</v>
      </c>
      <c r="Q60" s="12">
        <f>IF('Obs IPF'!Q11&gt;0,Q11/'Obs IPF'!Q11,"")</f>
        <v>-3.4001967023008333</v>
      </c>
      <c r="R60" s="11" t="str">
        <f>IF('Obs IPF'!R11&gt;0,R11/'Obs IPF'!R11,"")</f>
        <v/>
      </c>
      <c r="S60" s="11" t="str">
        <f>IF('Obs IPF'!S11&gt;0,S11/'Obs IPF'!S11,"")</f>
        <v/>
      </c>
      <c r="T60" s="11" t="str">
        <f>IF('Obs IPF'!T11&gt;0,T11/'Obs IPF'!T11,"")</f>
        <v/>
      </c>
      <c r="U60" s="9" t="str">
        <f>IF('Obs IPF'!U11&gt;0,U11/'Obs IPF'!U11,"")</f>
        <v/>
      </c>
      <c r="V60" s="11" t="str">
        <f>IF('Obs IPF'!V11&gt;0,V11/'Obs IPF'!V11,"")</f>
        <v/>
      </c>
      <c r="W60" s="11">
        <f>IF('Obs IPF'!W11&gt;0,W11/'Obs IPF'!W11,"")</f>
        <v>0.2368554654696873</v>
      </c>
      <c r="X60" s="11" t="str">
        <f>IF('Obs IPF'!X11&gt;0,X11/'Obs IPF'!X11,"")</f>
        <v/>
      </c>
      <c r="Y60" s="11" t="str">
        <f>IF('Obs IPF'!Y11&gt;0,Y11/'Obs IPF'!Y11,"")</f>
        <v/>
      </c>
      <c r="Z60" s="11" t="str">
        <f>IF('Obs IPF'!Z11&gt;0,Z11/'Obs IPF'!Z11,"")</f>
        <v/>
      </c>
      <c r="AA60" s="11">
        <f>IF('Obs IPF'!AA11&gt;0,AA11/'Obs IPF'!AA11,"")</f>
        <v>6.5579522980528784E-2</v>
      </c>
      <c r="AB60" s="9" t="str">
        <f>IF('Obs IPF'!AB11&gt;0,AB11/'Obs IPF'!AB11,"")</f>
        <v/>
      </c>
      <c r="AC60" s="9" t="str">
        <f>IF('Obs IPF'!AC11&gt;0,AC11/'Obs IPF'!AC11,"")</f>
        <v/>
      </c>
      <c r="AD60" s="9" t="str">
        <f>IF('Obs IPF'!AD11&gt;0,AD11/'Obs IPF'!AD11,"")</f>
        <v/>
      </c>
      <c r="AE60" s="11" t="str">
        <f>IF('Obs IPF'!AE11&gt;0,AE11/'Obs IPF'!AE11,"")</f>
        <v/>
      </c>
      <c r="AF60" s="11" t="str">
        <f>IF('Obs IPF'!AF11&gt;0,AF11/'Obs IPF'!AF11,"")</f>
        <v/>
      </c>
      <c r="AG60" s="11" t="str">
        <f>IF('Obs IPF'!AG11&gt;0,AG11/'Obs IPF'!AG11,"")</f>
        <v/>
      </c>
      <c r="AH60" s="9">
        <f>IF('Obs IPF'!AH11&gt;0,AH11/'Obs IPF'!AH11,"")</f>
        <v>-0.63256834525078454</v>
      </c>
      <c r="AI60" s="11" t="str">
        <f>IF('Obs IPF'!AI11&gt;0,AI11/'Obs IPF'!AI11,"")</f>
        <v/>
      </c>
      <c r="AJ60" s="9" t="str">
        <f>IF('Obs IPF'!AJ11&gt;0,AJ11/'Obs IPF'!AJ11,"")</f>
        <v/>
      </c>
      <c r="AK60" s="11" t="str">
        <f>IF('Obs IPF'!AK11&gt;0,AK11/'Obs IPF'!AK11,"")</f>
        <v/>
      </c>
      <c r="AL60" s="11" t="str">
        <f>IF('Obs IPF'!AL11&gt;0,AL11/'Obs IPF'!AL11,"")</f>
        <v/>
      </c>
      <c r="AM60" s="11" t="str">
        <f>IF('Obs IPF'!AM11&gt;0,AM11/'Obs IPF'!AM11,"")</f>
        <v/>
      </c>
      <c r="AN60" s="11" t="str">
        <f>IF('Obs IPF'!AN11&gt;0,AN11/'Obs IPF'!AN11,"")</f>
        <v/>
      </c>
      <c r="AO60" s="11" t="str">
        <f>IF('Obs IPF'!AO11&gt;0,AO11/'Obs IPF'!AO11,"")</f>
        <v/>
      </c>
      <c r="AP60" s="11">
        <f>IF('Obs IPF'!AP11&gt;0,AP11/'Obs IPF'!AP11,"")</f>
        <v>-0.93533822370646791</v>
      </c>
      <c r="AQ60" s="12">
        <f>IF('Obs IPF'!AQ11&gt;0,AQ11/'Obs IPF'!AQ11,"")</f>
        <v>-3.2452116932971395</v>
      </c>
      <c r="AR60" s="11" t="str">
        <f>IF('Obs IPF'!AR11&gt;0,AR11/'Obs IPF'!AR11,"")</f>
        <v/>
      </c>
      <c r="AS60" s="11" t="str">
        <f>IF('Obs IPF'!AS11&gt;0,AS11/'Obs IPF'!AS11,"")</f>
        <v/>
      </c>
      <c r="AT60" s="9">
        <f>IF('Obs IPF'!AT11&gt;0,AT11/'Obs IPF'!AT11,"")</f>
        <v>0</v>
      </c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</row>
    <row r="61" spans="1:76" x14ac:dyDescent="0.25">
      <c r="A61" s="10" t="s">
        <v>11</v>
      </c>
      <c r="B61" s="11" t="str">
        <f>IF('Obs IPF'!B12&gt;0,B12/'Obs IPF'!B12,"")</f>
        <v/>
      </c>
      <c r="C61" s="11" t="str">
        <f>IF('Obs IPF'!C12&gt;0,C12/'Obs IPF'!C12,"")</f>
        <v/>
      </c>
      <c r="D61" s="11" t="str">
        <f>IF('Obs IPF'!D12&gt;0,D12/'Obs IPF'!D12,"")</f>
        <v/>
      </c>
      <c r="E61" s="11" t="str">
        <f>IF('Obs IPF'!E12&gt;0,E12/'Obs IPF'!E12,"")</f>
        <v/>
      </c>
      <c r="F61" s="11" t="str">
        <f>IF('Obs IPF'!F12&gt;0,F12/'Obs IPF'!F12,"")</f>
        <v/>
      </c>
      <c r="G61" s="11" t="str">
        <f>IF('Obs IPF'!G12&gt;0,G12/'Obs IPF'!G12,"")</f>
        <v/>
      </c>
      <c r="H61" s="11" t="str">
        <f>IF('Obs IPF'!H12&gt;0,H12/'Obs IPF'!H12,"")</f>
        <v/>
      </c>
      <c r="I61" s="11" t="str">
        <f>IF('Obs IPF'!I12&gt;0,I12/'Obs IPF'!I12,"")</f>
        <v/>
      </c>
      <c r="J61" s="11">
        <f>IF('Obs IPF'!J12&gt;0,J12/'Obs IPF'!J12,"")</f>
        <v>0.73704962985979194</v>
      </c>
      <c r="K61" s="11" t="str">
        <f>IF('Obs IPF'!K12&gt;0,K12/'Obs IPF'!K12,"")</f>
        <v/>
      </c>
      <c r="L61" s="11">
        <f>IF('Obs IPF'!L12&gt;0,L12/'Obs IPF'!L12,"")</f>
        <v>1.4546851968113781E-2</v>
      </c>
      <c r="M61" s="11" t="str">
        <f>IF('Obs IPF'!M12&gt;0,M12/'Obs IPF'!M12,"")</f>
        <v/>
      </c>
      <c r="N61" s="11" t="str">
        <f>IF('Obs IPF'!N12&gt;0,N12/'Obs IPF'!N12,"")</f>
        <v/>
      </c>
      <c r="O61" s="11" t="str">
        <f>IF('Obs IPF'!O12&gt;0,O12/'Obs IPF'!O12,"")</f>
        <v/>
      </c>
      <c r="P61" s="11" t="str">
        <f>IF('Obs IPF'!P12&gt;0,P12/'Obs IPF'!P12,"")</f>
        <v/>
      </c>
      <c r="Q61" s="11" t="str">
        <f>IF('Obs IPF'!Q12&gt;0,Q12/'Obs IPF'!Q12,"")</f>
        <v/>
      </c>
      <c r="R61" s="11" t="str">
        <f>IF('Obs IPF'!R12&gt;0,R12/'Obs IPF'!R12,"")</f>
        <v/>
      </c>
      <c r="S61" s="11" t="str">
        <f>IF('Obs IPF'!S12&gt;0,S12/'Obs IPF'!S12,"")</f>
        <v/>
      </c>
      <c r="T61" s="11" t="str">
        <f>IF('Obs IPF'!T12&gt;0,T12/'Obs IPF'!T12,"")</f>
        <v/>
      </c>
      <c r="U61" s="11" t="str">
        <f>IF('Obs IPF'!U12&gt;0,U12/'Obs IPF'!U12,"")</f>
        <v/>
      </c>
      <c r="V61" s="11" t="str">
        <f>IF('Obs IPF'!V12&gt;0,V12/'Obs IPF'!V12,"")</f>
        <v/>
      </c>
      <c r="W61" s="11" t="str">
        <f>IF('Obs IPF'!W12&gt;0,W12/'Obs IPF'!W12,"")</f>
        <v/>
      </c>
      <c r="X61" s="11" t="str">
        <f>IF('Obs IPF'!X12&gt;0,X12/'Obs IPF'!X12,"")</f>
        <v/>
      </c>
      <c r="Y61" s="11" t="str">
        <f>IF('Obs IPF'!Y12&gt;0,Y12/'Obs IPF'!Y12,"")</f>
        <v/>
      </c>
      <c r="Z61" s="11" t="str">
        <f>IF('Obs IPF'!Z12&gt;0,Z12/'Obs IPF'!Z12,"")</f>
        <v/>
      </c>
      <c r="AA61" s="11" t="str">
        <f>IF('Obs IPF'!AA12&gt;0,AA12/'Obs IPF'!AA12,"")</f>
        <v/>
      </c>
      <c r="AB61" s="11" t="str">
        <f>IF('Obs IPF'!AB12&gt;0,AB12/'Obs IPF'!AB12,"")</f>
        <v/>
      </c>
      <c r="AC61" s="11">
        <f>IF('Obs IPF'!AC12&gt;0,AC12/'Obs IPF'!AC12,"")</f>
        <v>-0.55932282346655449</v>
      </c>
      <c r="AD61" s="11" t="str">
        <f>IF('Obs IPF'!AD12&gt;0,AD12/'Obs IPF'!AD12,"")</f>
        <v/>
      </c>
      <c r="AE61" s="11" t="str">
        <f>IF('Obs IPF'!AE12&gt;0,AE12/'Obs IPF'!AE12,"")</f>
        <v/>
      </c>
      <c r="AF61" s="11" t="str">
        <f>IF('Obs IPF'!AF12&gt;0,AF12/'Obs IPF'!AF12,"")</f>
        <v/>
      </c>
      <c r="AG61" s="11" t="str">
        <f>IF('Obs IPF'!AG12&gt;0,AG12/'Obs IPF'!AG12,"")</f>
        <v/>
      </c>
      <c r="AH61" s="11" t="str">
        <f>IF('Obs IPF'!AH12&gt;0,AH12/'Obs IPF'!AH12,"")</f>
        <v/>
      </c>
      <c r="AI61" s="11" t="str">
        <f>IF('Obs IPF'!AI12&gt;0,AI12/'Obs IPF'!AI12,"")</f>
        <v/>
      </c>
      <c r="AJ61" s="11" t="str">
        <f>IF('Obs IPF'!AJ12&gt;0,AJ12/'Obs IPF'!AJ12,"")</f>
        <v/>
      </c>
      <c r="AK61" s="11" t="str">
        <f>IF('Obs IPF'!AK12&gt;0,AK12/'Obs IPF'!AK12,"")</f>
        <v/>
      </c>
      <c r="AL61" s="11" t="str">
        <f>IF('Obs IPF'!AL12&gt;0,AL12/'Obs IPF'!AL12,"")</f>
        <v/>
      </c>
      <c r="AM61" s="11" t="str">
        <f>IF('Obs IPF'!AM12&gt;0,AM12/'Obs IPF'!AM12,"")</f>
        <v/>
      </c>
      <c r="AN61" s="11" t="str">
        <f>IF('Obs IPF'!AN12&gt;0,AN12/'Obs IPF'!AN12,"")</f>
        <v/>
      </c>
      <c r="AO61" s="11" t="str">
        <f>IF('Obs IPF'!AO12&gt;0,AO12/'Obs IPF'!AO12,"")</f>
        <v/>
      </c>
      <c r="AP61" s="11" t="str">
        <f>IF('Obs IPF'!AP12&gt;0,AP12/'Obs IPF'!AP12,"")</f>
        <v/>
      </c>
      <c r="AQ61" s="11" t="str">
        <f>IF('Obs IPF'!AQ12&gt;0,AQ12/'Obs IPF'!AQ12,"")</f>
        <v/>
      </c>
      <c r="AR61" s="11" t="str">
        <f>IF('Obs IPF'!AR12&gt;0,AR12/'Obs IPF'!AR12,"")</f>
        <v/>
      </c>
      <c r="AS61" s="11" t="str">
        <f>IF('Obs IPF'!AS12&gt;0,AS12/'Obs IPF'!AS12,"")</f>
        <v/>
      </c>
      <c r="AT61" s="11">
        <f>IF('Obs IPF'!AT12&gt;0,AT12/'Obs IPF'!AT12,"")</f>
        <v>0</v>
      </c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</row>
    <row r="62" spans="1:76" x14ac:dyDescent="0.25">
      <c r="A62" s="10" t="s">
        <v>12</v>
      </c>
      <c r="B62" s="11" t="str">
        <f>IF('Obs IPF'!B13&gt;0,B13/'Obs IPF'!B13,"")</f>
        <v/>
      </c>
      <c r="C62" s="11" t="str">
        <f>IF('Obs IPF'!C13&gt;0,C13/'Obs IPF'!C13,"")</f>
        <v/>
      </c>
      <c r="D62" s="11">
        <f>IF('Obs IPF'!D13&gt;0,D13/'Obs IPF'!D13,"")</f>
        <v>-10.196588462731816</v>
      </c>
      <c r="E62" s="11" t="str">
        <f>IF('Obs IPF'!E13&gt;0,E13/'Obs IPF'!E13,"")</f>
        <v/>
      </c>
      <c r="F62" s="11" t="str">
        <f>IF('Obs IPF'!F13&gt;0,F13/'Obs IPF'!F13,"")</f>
        <v/>
      </c>
      <c r="G62" s="11">
        <f>IF('Obs IPF'!G13&gt;0,G13/'Obs IPF'!G13,"")</f>
        <v>-2.3293563957241044</v>
      </c>
      <c r="H62" s="11" t="str">
        <f>IF('Obs IPF'!H13&gt;0,H13/'Obs IPF'!H13,"")</f>
        <v/>
      </c>
      <c r="I62" s="11" t="str">
        <f>IF('Obs IPF'!I13&gt;0,I13/'Obs IPF'!I13,"")</f>
        <v/>
      </c>
      <c r="J62" s="11" t="str">
        <f>IF('Obs IPF'!J13&gt;0,J13/'Obs IPF'!J13,"")</f>
        <v/>
      </c>
      <c r="K62" s="11">
        <f>IF('Obs IPF'!K13&gt;0,K13/'Obs IPF'!K13,"")</f>
        <v>0.27350448856331205</v>
      </c>
      <c r="L62" s="11" t="str">
        <f>IF('Obs IPF'!L13&gt;0,L13/'Obs IPF'!L13,"")</f>
        <v/>
      </c>
      <c r="M62" s="11">
        <f>IF('Obs IPF'!M13&gt;0,M13/'Obs IPF'!M13,"")</f>
        <v>-0.5861356151122139</v>
      </c>
      <c r="N62" s="11" t="str">
        <f>IF('Obs IPF'!N13&gt;0,N13/'Obs IPF'!N13,"")</f>
        <v/>
      </c>
      <c r="O62" s="11" t="str">
        <f>IF('Obs IPF'!O13&gt;0,O13/'Obs IPF'!O13,"")</f>
        <v/>
      </c>
      <c r="P62" s="11" t="str">
        <f>IF('Obs IPF'!P13&gt;0,P13/'Obs IPF'!P13,"")</f>
        <v/>
      </c>
      <c r="Q62" s="11" t="str">
        <f>IF('Obs IPF'!Q13&gt;0,Q13/'Obs IPF'!Q13,"")</f>
        <v/>
      </c>
      <c r="R62" s="11" t="str">
        <f>IF('Obs IPF'!R13&gt;0,R13/'Obs IPF'!R13,"")</f>
        <v/>
      </c>
      <c r="S62" s="11" t="str">
        <f>IF('Obs IPF'!S13&gt;0,S13/'Obs IPF'!S13,"")</f>
        <v/>
      </c>
      <c r="T62" s="11">
        <f>IF('Obs IPF'!T13&gt;0,T13/'Obs IPF'!T13,"")</f>
        <v>-0.28362088645764194</v>
      </c>
      <c r="U62" s="11" t="str">
        <f>IF('Obs IPF'!U13&gt;0,U13/'Obs IPF'!U13,"")</f>
        <v/>
      </c>
      <c r="V62" s="11" t="str">
        <f>IF('Obs IPF'!V13&gt;0,V13/'Obs IPF'!V13,"")</f>
        <v/>
      </c>
      <c r="W62" s="11" t="str">
        <f>IF('Obs IPF'!W13&gt;0,W13/'Obs IPF'!W13,"")</f>
        <v/>
      </c>
      <c r="X62" s="11" t="str">
        <f>IF('Obs IPF'!X13&gt;0,X13/'Obs IPF'!X13,"")</f>
        <v/>
      </c>
      <c r="Y62" s="11" t="str">
        <f>IF('Obs IPF'!Y13&gt;0,Y13/'Obs IPF'!Y13,"")</f>
        <v/>
      </c>
      <c r="Z62" s="11" t="str">
        <f>IF('Obs IPF'!Z13&gt;0,Z13/'Obs IPF'!Z13,"")</f>
        <v/>
      </c>
      <c r="AA62" s="11" t="str">
        <f>IF('Obs IPF'!AA13&gt;0,AA13/'Obs IPF'!AA13,"")</f>
        <v/>
      </c>
      <c r="AB62" s="11" t="str">
        <f>IF('Obs IPF'!AB13&gt;0,AB13/'Obs IPF'!AB13,"")</f>
        <v/>
      </c>
      <c r="AC62" s="11" t="str">
        <f>IF('Obs IPF'!AC13&gt;0,AC13/'Obs IPF'!AC13,"")</f>
        <v/>
      </c>
      <c r="AD62" s="11" t="str">
        <f>IF('Obs IPF'!AD13&gt;0,AD13/'Obs IPF'!AD13,"")</f>
        <v/>
      </c>
      <c r="AE62" s="11" t="str">
        <f>IF('Obs IPF'!AE13&gt;0,AE13/'Obs IPF'!AE13,"")</f>
        <v/>
      </c>
      <c r="AF62" s="11" t="str">
        <f>IF('Obs IPF'!AF13&gt;0,AF13/'Obs IPF'!AF13,"")</f>
        <v/>
      </c>
      <c r="AG62" s="11" t="str">
        <f>IF('Obs IPF'!AG13&gt;0,AG13/'Obs IPF'!AG13,"")</f>
        <v/>
      </c>
      <c r="AH62" s="11" t="str">
        <f>IF('Obs IPF'!AH13&gt;0,AH13/'Obs IPF'!AH13,"")</f>
        <v/>
      </c>
      <c r="AI62" s="11" t="str">
        <f>IF('Obs IPF'!AI13&gt;0,AI13/'Obs IPF'!AI13,"")</f>
        <v/>
      </c>
      <c r="AJ62" s="11" t="str">
        <f>IF('Obs IPF'!AJ13&gt;0,AJ13/'Obs IPF'!AJ13,"")</f>
        <v/>
      </c>
      <c r="AK62" s="11" t="str">
        <f>IF('Obs IPF'!AK13&gt;0,AK13/'Obs IPF'!AK13,"")</f>
        <v/>
      </c>
      <c r="AL62" s="11" t="str">
        <f>IF('Obs IPF'!AL13&gt;0,AL13/'Obs IPF'!AL13,"")</f>
        <v/>
      </c>
      <c r="AM62" s="11" t="str">
        <f>IF('Obs IPF'!AM13&gt;0,AM13/'Obs IPF'!AM13,"")</f>
        <v/>
      </c>
      <c r="AN62" s="11" t="str">
        <f>IF('Obs IPF'!AN13&gt;0,AN13/'Obs IPF'!AN13,"")</f>
        <v/>
      </c>
      <c r="AO62" s="11" t="str">
        <f>IF('Obs IPF'!AO13&gt;0,AO13/'Obs IPF'!AO13,"")</f>
        <v/>
      </c>
      <c r="AP62" s="11" t="str">
        <f>IF('Obs IPF'!AP13&gt;0,AP13/'Obs IPF'!AP13,"")</f>
        <v/>
      </c>
      <c r="AQ62" s="11" t="str">
        <f>IF('Obs IPF'!AQ13&gt;0,AQ13/'Obs IPF'!AQ13,"")</f>
        <v/>
      </c>
      <c r="AR62" s="11" t="str">
        <f>IF('Obs IPF'!AR13&gt;0,AR13/'Obs IPF'!AR13,"")</f>
        <v/>
      </c>
      <c r="AS62" s="11" t="str">
        <f>IF('Obs IPF'!AS13&gt;0,AS13/'Obs IPF'!AS13,"")</f>
        <v/>
      </c>
      <c r="AT62" s="11">
        <f>IF('Obs IPF'!AT13&gt;0,AT13/'Obs IPF'!AT13,"")</f>
        <v>0</v>
      </c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</row>
    <row r="63" spans="1:76" x14ac:dyDescent="0.25">
      <c r="A63" s="10" t="s">
        <v>13</v>
      </c>
      <c r="B63" s="11" t="str">
        <f>IF('Obs IPF'!B14&gt;0,B14/'Obs IPF'!B14,"")</f>
        <v/>
      </c>
      <c r="C63" s="11" t="str">
        <f>IF('Obs IPF'!C14&gt;0,C14/'Obs IPF'!C14,"")</f>
        <v/>
      </c>
      <c r="D63" s="11" t="str">
        <f>IF('Obs IPF'!D14&gt;0,D14/'Obs IPF'!D14,"")</f>
        <v/>
      </c>
      <c r="E63" s="11" t="str">
        <f>IF('Obs IPF'!E14&gt;0,E14/'Obs IPF'!E14,"")</f>
        <v/>
      </c>
      <c r="F63" s="11" t="str">
        <f>IF('Obs IPF'!F14&gt;0,F14/'Obs IPF'!F14,"")</f>
        <v/>
      </c>
      <c r="G63" s="11" t="str">
        <f>IF('Obs IPF'!G14&gt;0,G14/'Obs IPF'!G14,"")</f>
        <v/>
      </c>
      <c r="H63" s="11">
        <f>IF('Obs IPF'!H14&gt;0,H14/'Obs IPF'!H14,"")</f>
        <v>0.81624597847644997</v>
      </c>
      <c r="I63" s="11" t="str">
        <f>IF('Obs IPF'!I14&gt;0,I14/'Obs IPF'!I14,"")</f>
        <v/>
      </c>
      <c r="J63" s="11" t="str">
        <f>IF('Obs IPF'!J14&gt;0,J14/'Obs IPF'!J14,"")</f>
        <v/>
      </c>
      <c r="K63" s="11" t="str">
        <f>IF('Obs IPF'!K14&gt;0,K14/'Obs IPF'!K14,"")</f>
        <v/>
      </c>
      <c r="L63" s="11" t="str">
        <f>IF('Obs IPF'!L14&gt;0,L14/'Obs IPF'!L14,"")</f>
        <v/>
      </c>
      <c r="M63" s="11" t="str">
        <f>IF('Obs IPF'!M14&gt;0,M14/'Obs IPF'!M14,"")</f>
        <v/>
      </c>
      <c r="N63" s="11">
        <f>IF('Obs IPF'!N14&gt;0,N14/'Obs IPF'!N14,"")</f>
        <v>0.20471146797499087</v>
      </c>
      <c r="O63" s="11" t="str">
        <f>IF('Obs IPF'!O14&gt;0,O14/'Obs IPF'!O14,"")</f>
        <v/>
      </c>
      <c r="P63" s="11" t="str">
        <f>IF('Obs IPF'!P14&gt;0,P14/'Obs IPF'!P14,"")</f>
        <v/>
      </c>
      <c r="Q63" s="11" t="str">
        <f>IF('Obs IPF'!Q14&gt;0,Q14/'Obs IPF'!Q14,"")</f>
        <v/>
      </c>
      <c r="R63" s="11" t="str">
        <f>IF('Obs IPF'!R14&gt;0,R14/'Obs IPF'!R14,"")</f>
        <v/>
      </c>
      <c r="S63" s="11" t="str">
        <f>IF('Obs IPF'!S14&gt;0,S14/'Obs IPF'!S14,"")</f>
        <v/>
      </c>
      <c r="T63" s="11" t="str">
        <f>IF('Obs IPF'!T14&gt;0,T14/'Obs IPF'!T14,"")</f>
        <v/>
      </c>
      <c r="U63" s="11" t="str">
        <f>IF('Obs IPF'!U14&gt;0,U14/'Obs IPF'!U14,"")</f>
        <v/>
      </c>
      <c r="V63" s="11" t="str">
        <f>IF('Obs IPF'!V14&gt;0,V14/'Obs IPF'!V14,"")</f>
        <v/>
      </c>
      <c r="W63" s="11" t="str">
        <f>IF('Obs IPF'!W14&gt;0,W14/'Obs IPF'!W14,"")</f>
        <v/>
      </c>
      <c r="X63" s="11" t="str">
        <f>IF('Obs IPF'!X14&gt;0,X14/'Obs IPF'!X14,"")</f>
        <v/>
      </c>
      <c r="Y63" s="11">
        <f>IF('Obs IPF'!Y14&gt;0,Y14/'Obs IPF'!Y14,"")</f>
        <v>0.39654692123637802</v>
      </c>
      <c r="Z63" s="11" t="str">
        <f>IF('Obs IPF'!Z14&gt;0,Z14/'Obs IPF'!Z14,"")</f>
        <v/>
      </c>
      <c r="AA63" s="11" t="str">
        <f>IF('Obs IPF'!AA14&gt;0,AA14/'Obs IPF'!AA14,"")</f>
        <v/>
      </c>
      <c r="AB63" s="11" t="str">
        <f>IF('Obs IPF'!AB14&gt;0,AB14/'Obs IPF'!AB14,"")</f>
        <v/>
      </c>
      <c r="AC63" s="11" t="str">
        <f>IF('Obs IPF'!AC14&gt;0,AC14/'Obs IPF'!AC14,"")</f>
        <v/>
      </c>
      <c r="AD63" s="11" t="str">
        <f>IF('Obs IPF'!AD14&gt;0,AD14/'Obs IPF'!AD14,"")</f>
        <v/>
      </c>
      <c r="AE63" s="11" t="str">
        <f>IF('Obs IPF'!AE14&gt;0,AE14/'Obs IPF'!AE14,"")</f>
        <v/>
      </c>
      <c r="AF63" s="11" t="str">
        <f>IF('Obs IPF'!AF14&gt;0,AF14/'Obs IPF'!AF14,"")</f>
        <v/>
      </c>
      <c r="AG63" s="11" t="str">
        <f>IF('Obs IPF'!AG14&gt;0,AG14/'Obs IPF'!AG14,"")</f>
        <v/>
      </c>
      <c r="AH63" s="11" t="str">
        <f>IF('Obs IPF'!AH14&gt;0,AH14/'Obs IPF'!AH14,"")</f>
        <v/>
      </c>
      <c r="AI63" s="11" t="str">
        <f>IF('Obs IPF'!AI14&gt;0,AI14/'Obs IPF'!AI14,"")</f>
        <v/>
      </c>
      <c r="AJ63" s="11" t="str">
        <f>IF('Obs IPF'!AJ14&gt;0,AJ14/'Obs IPF'!AJ14,"")</f>
        <v/>
      </c>
      <c r="AK63" s="11" t="str">
        <f>IF('Obs IPF'!AK14&gt;0,AK14/'Obs IPF'!AK14,"")</f>
        <v/>
      </c>
      <c r="AL63" s="11" t="str">
        <f>IF('Obs IPF'!AL14&gt;0,AL14/'Obs IPF'!AL14,"")</f>
        <v/>
      </c>
      <c r="AM63" s="11" t="str">
        <f>IF('Obs IPF'!AM14&gt;0,AM14/'Obs IPF'!AM14,"")</f>
        <v/>
      </c>
      <c r="AN63" s="11" t="str">
        <f>IF('Obs IPF'!AN14&gt;0,AN14/'Obs IPF'!AN14,"")</f>
        <v/>
      </c>
      <c r="AO63" s="11" t="str">
        <f>IF('Obs IPF'!AO14&gt;0,AO14/'Obs IPF'!AO14,"")</f>
        <v/>
      </c>
      <c r="AP63" s="11" t="str">
        <f>IF('Obs IPF'!AP14&gt;0,AP14/'Obs IPF'!AP14,"")</f>
        <v/>
      </c>
      <c r="AQ63" s="11" t="str">
        <f>IF('Obs IPF'!AQ14&gt;0,AQ14/'Obs IPF'!AQ14,"")</f>
        <v/>
      </c>
      <c r="AR63" s="11" t="str">
        <f>IF('Obs IPF'!AR14&gt;0,AR14/'Obs IPF'!AR14,"")</f>
        <v/>
      </c>
      <c r="AS63" s="11" t="str">
        <f>IF('Obs IPF'!AS14&gt;0,AS14/'Obs IPF'!AS14,"")</f>
        <v/>
      </c>
      <c r="AT63" s="11">
        <f>IF('Obs IPF'!AT14&gt;0,AT14/'Obs IPF'!AT14,"")</f>
        <v>0</v>
      </c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</row>
    <row r="64" spans="1:76" x14ac:dyDescent="0.25">
      <c r="A64" s="7" t="s">
        <v>14</v>
      </c>
      <c r="B64" s="9">
        <f>IF('Obs IPF'!B15&gt;0,B15/'Obs IPF'!B15,"")</f>
        <v>3.5367542889631634E-2</v>
      </c>
      <c r="C64" s="11" t="str">
        <f>IF('Obs IPF'!C15&gt;0,C15/'Obs IPF'!C15,"")</f>
        <v/>
      </c>
      <c r="D64" s="9" t="str">
        <f>IF('Obs IPF'!D15&gt;0,D15/'Obs IPF'!D15,"")</f>
        <v/>
      </c>
      <c r="E64" s="11" t="str">
        <f>IF('Obs IPF'!E15&gt;0,E15/'Obs IPF'!E15,"")</f>
        <v/>
      </c>
      <c r="F64" s="11" t="str">
        <f>IF('Obs IPF'!F15&gt;0,F15/'Obs IPF'!F15,"")</f>
        <v/>
      </c>
      <c r="G64" s="9" t="str">
        <f>IF('Obs IPF'!G15&gt;0,G15/'Obs IPF'!G15,"")</f>
        <v/>
      </c>
      <c r="H64" s="9">
        <f>IF('Obs IPF'!H15&gt;0,H15/'Obs IPF'!H15,"")</f>
        <v>0.36417322136144714</v>
      </c>
      <c r="I64" s="11">
        <f>IF('Obs IPF'!I15&gt;0,I15/'Obs IPF'!I15,"")</f>
        <v>-0.12541462913294044</v>
      </c>
      <c r="J64" s="9" t="str">
        <f>IF('Obs IPF'!J15&gt;0,J15/'Obs IPF'!J15,"")</f>
        <v/>
      </c>
      <c r="K64" s="9" t="str">
        <f>IF('Obs IPF'!K15&gt;0,K15/'Obs IPF'!K15,"")</f>
        <v/>
      </c>
      <c r="L64" s="11" t="str">
        <f>IF('Obs IPF'!L15&gt;0,L15/'Obs IPF'!L15,"")</f>
        <v/>
      </c>
      <c r="M64" s="11" t="str">
        <f>IF('Obs IPF'!M15&gt;0,M15/'Obs IPF'!M15,"")</f>
        <v/>
      </c>
      <c r="N64" s="11" t="str">
        <f>IF('Obs IPF'!N15&gt;0,N15/'Obs IPF'!N15,"")</f>
        <v/>
      </c>
      <c r="O64" s="9">
        <f>IF('Obs IPF'!O15&gt;0,O15/'Obs IPF'!O15,"")</f>
        <v>-9.8522724449305946E-3</v>
      </c>
      <c r="P64" s="11" t="str">
        <f>IF('Obs IPF'!P15&gt;0,P15/'Obs IPF'!P15,"")</f>
        <v/>
      </c>
      <c r="Q64" s="12">
        <f>IF('Obs IPF'!Q15&gt;0,Q15/'Obs IPF'!Q15,"")</f>
        <v>-1.9075342935583939</v>
      </c>
      <c r="R64" s="11" t="str">
        <f>IF('Obs IPF'!R15&gt;0,R15/'Obs IPF'!R15,"")</f>
        <v/>
      </c>
      <c r="S64" s="11" t="str">
        <f>IF('Obs IPF'!S15&gt;0,S15/'Obs IPF'!S15,"")</f>
        <v/>
      </c>
      <c r="T64" s="11" t="str">
        <f>IF('Obs IPF'!T15&gt;0,T15/'Obs IPF'!T15,"")</f>
        <v/>
      </c>
      <c r="U64" s="12">
        <f>IF('Obs IPF'!U15&gt;0,U15/'Obs IPF'!U15,"")</f>
        <v>-1.3131746807953619</v>
      </c>
      <c r="V64" s="11" t="str">
        <f>IF('Obs IPF'!V15&gt;0,V15/'Obs IPF'!V15,"")</f>
        <v/>
      </c>
      <c r="W64" s="11" t="str">
        <f>IF('Obs IPF'!W15&gt;0,W15/'Obs IPF'!W15,"")</f>
        <v/>
      </c>
      <c r="X64" s="11">
        <f>IF('Obs IPF'!X15&gt;0,X15/'Obs IPF'!X15,"")</f>
        <v>-0.11221656228911259</v>
      </c>
      <c r="Y64" s="11" t="str">
        <f>IF('Obs IPF'!Y15&gt;0,Y15/'Obs IPF'!Y15,"")</f>
        <v/>
      </c>
      <c r="Z64" s="11" t="str">
        <f>IF('Obs IPF'!Z15&gt;0,Z15/'Obs IPF'!Z15,"")</f>
        <v/>
      </c>
      <c r="AA64" s="11" t="str">
        <f>IF('Obs IPF'!AA15&gt;0,AA15/'Obs IPF'!AA15,"")</f>
        <v/>
      </c>
      <c r="AB64" s="12">
        <f>IF('Obs IPF'!AB15&gt;0,AB15/'Obs IPF'!AB15,"")</f>
        <v>-39.061909685204995</v>
      </c>
      <c r="AC64" s="9" t="str">
        <f>IF('Obs IPF'!AC15&gt;0,AC15/'Obs IPF'!AC15,"")</f>
        <v/>
      </c>
      <c r="AD64" s="9" t="str">
        <f>IF('Obs IPF'!AD15&gt;0,AD15/'Obs IPF'!AD15,"")</f>
        <v/>
      </c>
      <c r="AE64" s="11" t="str">
        <f>IF('Obs IPF'!AE15&gt;0,AE15/'Obs IPF'!AE15,"")</f>
        <v/>
      </c>
      <c r="AF64" s="11" t="str">
        <f>IF('Obs IPF'!AF15&gt;0,AF15/'Obs IPF'!AF15,"")</f>
        <v/>
      </c>
      <c r="AG64" s="11" t="str">
        <f>IF('Obs IPF'!AG15&gt;0,AG15/'Obs IPF'!AG15,"")</f>
        <v/>
      </c>
      <c r="AH64" s="9" t="str">
        <f>IF('Obs IPF'!AH15&gt;0,AH15/'Obs IPF'!AH15,"")</f>
        <v/>
      </c>
      <c r="AI64" s="11" t="str">
        <f>IF('Obs IPF'!AI15&gt;0,AI15/'Obs IPF'!AI15,"")</f>
        <v/>
      </c>
      <c r="AJ64" s="9" t="str">
        <f>IF('Obs IPF'!AJ15&gt;0,AJ15/'Obs IPF'!AJ15,"")</f>
        <v/>
      </c>
      <c r="AK64" s="11" t="str">
        <f>IF('Obs IPF'!AK15&gt;0,AK15/'Obs IPF'!AK15,"")</f>
        <v/>
      </c>
      <c r="AL64" s="11">
        <f>IF('Obs IPF'!AL15&gt;0,AL15/'Obs IPF'!AL15,"")</f>
        <v>0.29658951921464294</v>
      </c>
      <c r="AM64" s="11">
        <f>IF('Obs IPF'!AM15&gt;0,AM15/'Obs IPF'!AM15,"")</f>
        <v>-0.5872356064298091</v>
      </c>
      <c r="AN64" s="11" t="str">
        <f>IF('Obs IPF'!AN15&gt;0,AN15/'Obs IPF'!AN15,"")</f>
        <v/>
      </c>
      <c r="AO64" s="11" t="str">
        <f>IF('Obs IPF'!AO15&gt;0,AO15/'Obs IPF'!AO15,"")</f>
        <v/>
      </c>
      <c r="AP64" s="11" t="str">
        <f>IF('Obs IPF'!AP15&gt;0,AP15/'Obs IPF'!AP15,"")</f>
        <v/>
      </c>
      <c r="AQ64" s="12">
        <f>IF('Obs IPF'!AQ15&gt;0,AQ15/'Obs IPF'!AQ15,"")</f>
        <v>-9.4837112218243238</v>
      </c>
      <c r="AR64" s="11">
        <f>IF('Obs IPF'!AR15&gt;0,AR15/'Obs IPF'!AR15,"")</f>
        <v>0.56503602550911436</v>
      </c>
      <c r="AS64" s="11">
        <f>IF('Obs IPF'!AS15&gt;0,AS15/'Obs IPF'!AS15,"")</f>
        <v>-2.2160338246836342</v>
      </c>
      <c r="AT64" s="9">
        <f>IF('Obs IPF'!AT15&gt;0,AT15/'Obs IPF'!AT15,"")</f>
        <v>0</v>
      </c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</row>
    <row r="65" spans="1:76" x14ac:dyDescent="0.25">
      <c r="A65" s="10" t="s">
        <v>15</v>
      </c>
      <c r="B65" s="11" t="str">
        <f>IF('Obs IPF'!B16&gt;0,B16/'Obs IPF'!B16,"")</f>
        <v/>
      </c>
      <c r="C65" s="11" t="str">
        <f>IF('Obs IPF'!C16&gt;0,C16/'Obs IPF'!C16,"")</f>
        <v/>
      </c>
      <c r="D65" s="11">
        <f>IF('Obs IPF'!D16&gt;0,D16/'Obs IPF'!D16,"")</f>
        <v>0.59702367807128165</v>
      </c>
      <c r="E65" s="11">
        <f>IF('Obs IPF'!E16&gt;0,E16/'Obs IPF'!E16,"")</f>
        <v>0.98128227791553146</v>
      </c>
      <c r="F65" s="11" t="str">
        <f>IF('Obs IPF'!F16&gt;0,F16/'Obs IPF'!F16,"")</f>
        <v/>
      </c>
      <c r="G65" s="11" t="str">
        <f>IF('Obs IPF'!G16&gt;0,G16/'Obs IPF'!G16,"")</f>
        <v/>
      </c>
      <c r="H65" s="11" t="str">
        <f>IF('Obs IPF'!H16&gt;0,H16/'Obs IPF'!H16,"")</f>
        <v/>
      </c>
      <c r="I65" s="11" t="str">
        <f>IF('Obs IPF'!I16&gt;0,I16/'Obs IPF'!I16,"")</f>
        <v/>
      </c>
      <c r="J65" s="11" t="str">
        <f>IF('Obs IPF'!J16&gt;0,J16/'Obs IPF'!J16,"")</f>
        <v/>
      </c>
      <c r="K65" s="11">
        <f>IF('Obs IPF'!K16&gt;0,K16/'Obs IPF'!K16,"")</f>
        <v>-7.0126328501263568</v>
      </c>
      <c r="L65" s="11" t="str">
        <f>IF('Obs IPF'!L16&gt;0,L16/'Obs IPF'!L16,"")</f>
        <v/>
      </c>
      <c r="M65" s="11" t="str">
        <f>IF('Obs IPF'!M16&gt;0,M16/'Obs IPF'!M16,"")</f>
        <v/>
      </c>
      <c r="N65" s="11" t="str">
        <f>IF('Obs IPF'!N16&gt;0,N16/'Obs IPF'!N16,"")</f>
        <v/>
      </c>
      <c r="O65" s="11" t="str">
        <f>IF('Obs IPF'!O16&gt;0,O16/'Obs IPF'!O16,"")</f>
        <v/>
      </c>
      <c r="P65" s="11">
        <f>IF('Obs IPF'!P16&gt;0,P16/'Obs IPF'!P16,"")</f>
        <v>-8.6221015716734462E-2</v>
      </c>
      <c r="Q65" s="11" t="str">
        <f>IF('Obs IPF'!Q16&gt;0,Q16/'Obs IPF'!Q16,"")</f>
        <v/>
      </c>
      <c r="R65" s="11" t="str">
        <f>IF('Obs IPF'!R16&gt;0,R16/'Obs IPF'!R16,"")</f>
        <v/>
      </c>
      <c r="S65" s="11" t="str">
        <f>IF('Obs IPF'!S16&gt;0,S16/'Obs IPF'!S16,"")</f>
        <v/>
      </c>
      <c r="T65" s="11" t="str">
        <f>IF('Obs IPF'!T16&gt;0,T16/'Obs IPF'!T16,"")</f>
        <v/>
      </c>
      <c r="U65" s="11" t="str">
        <f>IF('Obs IPF'!U16&gt;0,U16/'Obs IPF'!U16,"")</f>
        <v/>
      </c>
      <c r="V65" s="11">
        <f>IF('Obs IPF'!V16&gt;0,V16/'Obs IPF'!V16,"")</f>
        <v>0.21102836621284812</v>
      </c>
      <c r="W65" s="11" t="str">
        <f>IF('Obs IPF'!W16&gt;0,W16/'Obs IPF'!W16,"")</f>
        <v/>
      </c>
      <c r="X65" s="11" t="str">
        <f>IF('Obs IPF'!X16&gt;0,X16/'Obs IPF'!X16,"")</f>
        <v/>
      </c>
      <c r="Y65" s="11" t="str">
        <f>IF('Obs IPF'!Y16&gt;0,Y16/'Obs IPF'!Y16,"")</f>
        <v/>
      </c>
      <c r="Z65" s="11" t="str">
        <f>IF('Obs IPF'!Z16&gt;0,Z16/'Obs IPF'!Z16,"")</f>
        <v/>
      </c>
      <c r="AA65" s="11" t="str">
        <f>IF('Obs IPF'!AA16&gt;0,AA16/'Obs IPF'!AA16,"")</f>
        <v/>
      </c>
      <c r="AB65" s="11" t="str">
        <f>IF('Obs IPF'!AB16&gt;0,AB16/'Obs IPF'!AB16,"")</f>
        <v/>
      </c>
      <c r="AC65" s="11" t="str">
        <f>IF('Obs IPF'!AC16&gt;0,AC16/'Obs IPF'!AC16,"")</f>
        <v/>
      </c>
      <c r="AD65" s="11" t="str">
        <f>IF('Obs IPF'!AD16&gt;0,AD16/'Obs IPF'!AD16,"")</f>
        <v/>
      </c>
      <c r="AE65" s="11" t="str">
        <f>IF('Obs IPF'!AE16&gt;0,AE16/'Obs IPF'!AE16,"")</f>
        <v/>
      </c>
      <c r="AF65" s="11" t="str">
        <f>IF('Obs IPF'!AF16&gt;0,AF16/'Obs IPF'!AF16,"")</f>
        <v/>
      </c>
      <c r="AG65" s="11" t="str">
        <f>IF('Obs IPF'!AG16&gt;0,AG16/'Obs IPF'!AG16,"")</f>
        <v/>
      </c>
      <c r="AH65" s="11" t="str">
        <f>IF('Obs IPF'!AH16&gt;0,AH16/'Obs IPF'!AH16,"")</f>
        <v/>
      </c>
      <c r="AI65" s="11" t="str">
        <f>IF('Obs IPF'!AI16&gt;0,AI16/'Obs IPF'!AI16,"")</f>
        <v/>
      </c>
      <c r="AJ65" s="11" t="str">
        <f>IF('Obs IPF'!AJ16&gt;0,AJ16/'Obs IPF'!AJ16,"")</f>
        <v/>
      </c>
      <c r="AK65" s="11" t="str">
        <f>IF('Obs IPF'!AK16&gt;0,AK16/'Obs IPF'!AK16,"")</f>
        <v/>
      </c>
      <c r="AL65" s="11" t="str">
        <f>IF('Obs IPF'!AL16&gt;0,AL16/'Obs IPF'!AL16,"")</f>
        <v/>
      </c>
      <c r="AM65" s="11" t="str">
        <f>IF('Obs IPF'!AM16&gt;0,AM16/'Obs IPF'!AM16,"")</f>
        <v/>
      </c>
      <c r="AN65" s="11">
        <f>IF('Obs IPF'!AN16&gt;0,AN16/'Obs IPF'!AN16,"")</f>
        <v>0.58910817761340351</v>
      </c>
      <c r="AO65" s="11" t="str">
        <f>IF('Obs IPF'!AO16&gt;0,AO16/'Obs IPF'!AO16,"")</f>
        <v/>
      </c>
      <c r="AP65" s="11" t="str">
        <f>IF('Obs IPF'!AP16&gt;0,AP16/'Obs IPF'!AP16,"")</f>
        <v/>
      </c>
      <c r="AQ65" s="11" t="str">
        <f>IF('Obs IPF'!AQ16&gt;0,AQ16/'Obs IPF'!AQ16,"")</f>
        <v/>
      </c>
      <c r="AR65" s="11" t="str">
        <f>IF('Obs IPF'!AR16&gt;0,AR16/'Obs IPF'!AR16,"")</f>
        <v/>
      </c>
      <c r="AS65" s="11" t="str">
        <f>IF('Obs IPF'!AS16&gt;0,AS16/'Obs IPF'!AS16,"")</f>
        <v/>
      </c>
      <c r="AT65" s="11">
        <f>IF('Obs IPF'!AT16&gt;0,AT16/'Obs IPF'!AT16,"")</f>
        <v>0</v>
      </c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</row>
    <row r="66" spans="1:76" x14ac:dyDescent="0.25">
      <c r="A66" s="7" t="s">
        <v>16</v>
      </c>
      <c r="B66" s="9">
        <f>IF('Obs IPF'!B17&gt;0,B17/'Obs IPF'!B17,"")</f>
        <v>0.28989546838741681</v>
      </c>
      <c r="C66" s="11" t="str">
        <f>IF('Obs IPF'!C17&gt;0,C17/'Obs IPF'!C17,"")</f>
        <v/>
      </c>
      <c r="D66" s="12">
        <f>IF('Obs IPF'!D17&gt;0,D17/'Obs IPF'!D17,"")</f>
        <v>-72.710607077535244</v>
      </c>
      <c r="E66" s="11" t="str">
        <f>IF('Obs IPF'!E17&gt;0,E17/'Obs IPF'!E17,"")</f>
        <v/>
      </c>
      <c r="F66" s="11" t="str">
        <f>IF('Obs IPF'!F17&gt;0,F17/'Obs IPF'!F17,"")</f>
        <v/>
      </c>
      <c r="G66" s="9" t="str">
        <f>IF('Obs IPF'!G17&gt;0,G17/'Obs IPF'!G17,"")</f>
        <v/>
      </c>
      <c r="H66" s="9" t="str">
        <f>IF('Obs IPF'!H17&gt;0,H17/'Obs IPF'!H17,"")</f>
        <v/>
      </c>
      <c r="I66" s="11" t="str">
        <f>IF('Obs IPF'!I17&gt;0,I17/'Obs IPF'!I17,"")</f>
        <v/>
      </c>
      <c r="J66" s="9" t="str">
        <f>IF('Obs IPF'!J17&gt;0,J17/'Obs IPF'!J17,"")</f>
        <v/>
      </c>
      <c r="K66" s="9">
        <f>IF('Obs IPF'!K17&gt;0,K17/'Obs IPF'!K17,"")</f>
        <v>-0.70454040222618086</v>
      </c>
      <c r="L66" s="11" t="str">
        <f>IF('Obs IPF'!L17&gt;0,L17/'Obs IPF'!L17,"")</f>
        <v/>
      </c>
      <c r="M66" s="11" t="str">
        <f>IF('Obs IPF'!M17&gt;0,M17/'Obs IPF'!M17,"")</f>
        <v/>
      </c>
      <c r="N66" s="11" t="str">
        <f>IF('Obs IPF'!N17&gt;0,N17/'Obs IPF'!N17,"")</f>
        <v/>
      </c>
      <c r="O66" s="9">
        <f>IF('Obs IPF'!O17&gt;0,O17/'Obs IPF'!O17,"")</f>
        <v>0.88184907881597574</v>
      </c>
      <c r="P66" s="11" t="str">
        <f>IF('Obs IPF'!P17&gt;0,P17/'Obs IPF'!P17,"")</f>
        <v/>
      </c>
      <c r="Q66" s="9">
        <f>IF('Obs IPF'!Q17&gt;0,Q17/'Obs IPF'!Q17,"")</f>
        <v>7.8991395285015947E-2</v>
      </c>
      <c r="R66" s="11" t="str">
        <f>IF('Obs IPF'!R17&gt;0,R17/'Obs IPF'!R17,"")</f>
        <v/>
      </c>
      <c r="S66" s="11" t="str">
        <f>IF('Obs IPF'!S17&gt;0,S17/'Obs IPF'!S17,"")</f>
        <v/>
      </c>
      <c r="T66" s="11" t="str">
        <f>IF('Obs IPF'!T17&gt;0,T17/'Obs IPF'!T17,"")</f>
        <v/>
      </c>
      <c r="U66" s="9" t="str">
        <f>IF('Obs IPF'!U17&gt;0,U17/'Obs IPF'!U17,"")</f>
        <v/>
      </c>
      <c r="V66" s="11" t="str">
        <f>IF('Obs IPF'!V17&gt;0,V17/'Obs IPF'!V17,"")</f>
        <v/>
      </c>
      <c r="W66" s="11" t="str">
        <f>IF('Obs IPF'!W17&gt;0,W17/'Obs IPF'!W17,"")</f>
        <v/>
      </c>
      <c r="X66" s="11" t="str">
        <f>IF('Obs IPF'!X17&gt;0,X17/'Obs IPF'!X17,"")</f>
        <v/>
      </c>
      <c r="Y66" s="11" t="str">
        <f>IF('Obs IPF'!Y17&gt;0,Y17/'Obs IPF'!Y17,"")</f>
        <v/>
      </c>
      <c r="Z66" s="11" t="str">
        <f>IF('Obs IPF'!Z17&gt;0,Z17/'Obs IPF'!Z17,"")</f>
        <v/>
      </c>
      <c r="AA66" s="11" t="str">
        <f>IF('Obs IPF'!AA17&gt;0,AA17/'Obs IPF'!AA17,"")</f>
        <v/>
      </c>
      <c r="AB66" s="12">
        <f>IF('Obs IPF'!AB17&gt;0,AB17/'Obs IPF'!AB17,"")</f>
        <v>-2.0200747899373273</v>
      </c>
      <c r="AC66" s="9" t="str">
        <f>IF('Obs IPF'!AC17&gt;0,AC17/'Obs IPF'!AC17,"")</f>
        <v/>
      </c>
      <c r="AD66" s="9" t="str">
        <f>IF('Obs IPF'!AD17&gt;0,AD17/'Obs IPF'!AD17,"")</f>
        <v/>
      </c>
      <c r="AE66" s="11" t="str">
        <f>IF('Obs IPF'!AE17&gt;0,AE17/'Obs IPF'!AE17,"")</f>
        <v/>
      </c>
      <c r="AF66" s="11" t="str">
        <f>IF('Obs IPF'!AF17&gt;0,AF17/'Obs IPF'!AF17,"")</f>
        <v/>
      </c>
      <c r="AG66" s="11" t="str">
        <f>IF('Obs IPF'!AG17&gt;0,AG17/'Obs IPF'!AG17,"")</f>
        <v/>
      </c>
      <c r="AH66" s="9">
        <f>IF('Obs IPF'!AH17&gt;0,AH17/'Obs IPF'!AH17,"")</f>
        <v>0.62922893301730254</v>
      </c>
      <c r="AI66" s="11">
        <f>IF('Obs IPF'!AI17&gt;0,AI17/'Obs IPF'!AI17,"")</f>
        <v>0.78369797294865473</v>
      </c>
      <c r="AJ66" s="9" t="str">
        <f>IF('Obs IPF'!AJ17&gt;0,AJ17/'Obs IPF'!AJ17,"")</f>
        <v/>
      </c>
      <c r="AK66" s="11" t="str">
        <f>IF('Obs IPF'!AK17&gt;0,AK17/'Obs IPF'!AK17,"")</f>
        <v/>
      </c>
      <c r="AL66" s="11" t="str">
        <f>IF('Obs IPF'!AL17&gt;0,AL17/'Obs IPF'!AL17,"")</f>
        <v/>
      </c>
      <c r="AM66" s="11" t="str">
        <f>IF('Obs IPF'!AM17&gt;0,AM17/'Obs IPF'!AM17,"")</f>
        <v/>
      </c>
      <c r="AN66" s="11" t="str">
        <f>IF('Obs IPF'!AN17&gt;0,AN17/'Obs IPF'!AN17,"")</f>
        <v/>
      </c>
      <c r="AO66" s="11" t="str">
        <f>IF('Obs IPF'!AO17&gt;0,AO17/'Obs IPF'!AO17,"")</f>
        <v/>
      </c>
      <c r="AP66" s="11" t="str">
        <f>IF('Obs IPF'!AP17&gt;0,AP17/'Obs IPF'!AP17,"")</f>
        <v/>
      </c>
      <c r="AQ66" s="9">
        <f>IF('Obs IPF'!AQ17&gt;0,AQ17/'Obs IPF'!AQ17,"")</f>
        <v>-0.20708172344794701</v>
      </c>
      <c r="AR66" s="11" t="str">
        <f>IF('Obs IPF'!AR17&gt;0,AR17/'Obs IPF'!AR17,"")</f>
        <v/>
      </c>
      <c r="AS66" s="11" t="str">
        <f>IF('Obs IPF'!AS17&gt;0,AS17/'Obs IPF'!AS17,"")</f>
        <v/>
      </c>
      <c r="AT66" s="9">
        <f>IF('Obs IPF'!AT17&gt;0,AT17/'Obs IPF'!AT17,"")</f>
        <v>0</v>
      </c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</row>
    <row r="67" spans="1:76" x14ac:dyDescent="0.25">
      <c r="A67" s="10" t="s">
        <v>17</v>
      </c>
      <c r="B67" s="11" t="str">
        <f>IF('Obs IPF'!B18&gt;0,B18/'Obs IPF'!B18,"")</f>
        <v/>
      </c>
      <c r="C67" s="11" t="str">
        <f>IF('Obs IPF'!C18&gt;0,C18/'Obs IPF'!C18,"")</f>
        <v/>
      </c>
      <c r="D67" s="11">
        <f>IF('Obs IPF'!D18&gt;0,D18/'Obs IPF'!D18,"")</f>
        <v>-3.8642658837116861</v>
      </c>
      <c r="E67" s="11" t="str">
        <f>IF('Obs IPF'!E18&gt;0,E18/'Obs IPF'!E18,"")</f>
        <v/>
      </c>
      <c r="F67" s="11" t="str">
        <f>IF('Obs IPF'!F18&gt;0,F18/'Obs IPF'!F18,"")</f>
        <v/>
      </c>
      <c r="G67" s="11">
        <f>IF('Obs IPF'!G18&gt;0,G18/'Obs IPF'!G18,"")</f>
        <v>0.87730440063249915</v>
      </c>
      <c r="H67" s="11" t="str">
        <f>IF('Obs IPF'!H18&gt;0,H18/'Obs IPF'!H18,"")</f>
        <v/>
      </c>
      <c r="I67" s="11" t="str">
        <f>IF('Obs IPF'!I18&gt;0,I18/'Obs IPF'!I18,"")</f>
        <v/>
      </c>
      <c r="J67" s="11" t="str">
        <f>IF('Obs IPF'!J18&gt;0,J18/'Obs IPF'!J18,"")</f>
        <v/>
      </c>
      <c r="K67" s="11">
        <f>IF('Obs IPF'!K18&gt;0,K18/'Obs IPF'!K18,"")</f>
        <v>-1.0328542784465853</v>
      </c>
      <c r="L67" s="11" t="str">
        <f>IF('Obs IPF'!L18&gt;0,L18/'Obs IPF'!L18,"")</f>
        <v/>
      </c>
      <c r="M67" s="11" t="str">
        <f>IF('Obs IPF'!M18&gt;0,M18/'Obs IPF'!M18,"")</f>
        <v/>
      </c>
      <c r="N67" s="11" t="str">
        <f>IF('Obs IPF'!N18&gt;0,N18/'Obs IPF'!N18,"")</f>
        <v/>
      </c>
      <c r="O67" s="11" t="str">
        <f>IF('Obs IPF'!O18&gt;0,O18/'Obs IPF'!O18,"")</f>
        <v/>
      </c>
      <c r="P67" s="11" t="str">
        <f>IF('Obs IPF'!P18&gt;0,P18/'Obs IPF'!P18,"")</f>
        <v/>
      </c>
      <c r="Q67" s="11" t="str">
        <f>IF('Obs IPF'!Q18&gt;0,Q18/'Obs IPF'!Q18,"")</f>
        <v/>
      </c>
      <c r="R67" s="11">
        <f>IF('Obs IPF'!R18&gt;0,R18/'Obs IPF'!R18,"")</f>
        <v>4.6001387357979852E-2</v>
      </c>
      <c r="S67" s="11" t="str">
        <f>IF('Obs IPF'!S18&gt;0,S18/'Obs IPF'!S18,"")</f>
        <v/>
      </c>
      <c r="T67" s="11" t="str">
        <f>IF('Obs IPF'!T18&gt;0,T18/'Obs IPF'!T18,"")</f>
        <v/>
      </c>
      <c r="U67" s="11" t="str">
        <f>IF('Obs IPF'!U18&gt;0,U18/'Obs IPF'!U18,"")</f>
        <v/>
      </c>
      <c r="V67" s="11" t="str">
        <f>IF('Obs IPF'!V18&gt;0,V18/'Obs IPF'!V18,"")</f>
        <v/>
      </c>
      <c r="W67" s="11" t="str">
        <f>IF('Obs IPF'!W18&gt;0,W18/'Obs IPF'!W18,"")</f>
        <v/>
      </c>
      <c r="X67" s="11" t="str">
        <f>IF('Obs IPF'!X18&gt;0,X18/'Obs IPF'!X18,"")</f>
        <v/>
      </c>
      <c r="Y67" s="11" t="str">
        <f>IF('Obs IPF'!Y18&gt;0,Y18/'Obs IPF'!Y18,"")</f>
        <v/>
      </c>
      <c r="Z67" s="11" t="str">
        <f>IF('Obs IPF'!Z18&gt;0,Z18/'Obs IPF'!Z18,"")</f>
        <v/>
      </c>
      <c r="AA67" s="11">
        <f>IF('Obs IPF'!AA18&gt;0,AA18/'Obs IPF'!AA18,"")</f>
        <v>0.93364716577563334</v>
      </c>
      <c r="AB67" s="11" t="str">
        <f>IF('Obs IPF'!AB18&gt;0,AB18/'Obs IPF'!AB18,"")</f>
        <v/>
      </c>
      <c r="AC67" s="11" t="str">
        <f>IF('Obs IPF'!AC18&gt;0,AC18/'Obs IPF'!AC18,"")</f>
        <v/>
      </c>
      <c r="AD67" s="11" t="str">
        <f>IF('Obs IPF'!AD18&gt;0,AD18/'Obs IPF'!AD18,"")</f>
        <v/>
      </c>
      <c r="AE67" s="11" t="str">
        <f>IF('Obs IPF'!AE18&gt;0,AE18/'Obs IPF'!AE18,"")</f>
        <v/>
      </c>
      <c r="AF67" s="11" t="str">
        <f>IF('Obs IPF'!AF18&gt;0,AF18/'Obs IPF'!AF18,"")</f>
        <v/>
      </c>
      <c r="AG67" s="11" t="str">
        <f>IF('Obs IPF'!AG18&gt;0,AG18/'Obs IPF'!AG18,"")</f>
        <v/>
      </c>
      <c r="AH67" s="11" t="str">
        <f>IF('Obs IPF'!AH18&gt;0,AH18/'Obs IPF'!AH18,"")</f>
        <v/>
      </c>
      <c r="AI67" s="11" t="str">
        <f>IF('Obs IPF'!AI18&gt;0,AI18/'Obs IPF'!AI18,"")</f>
        <v/>
      </c>
      <c r="AJ67" s="11" t="str">
        <f>IF('Obs IPF'!AJ18&gt;0,AJ18/'Obs IPF'!AJ18,"")</f>
        <v/>
      </c>
      <c r="AK67" s="11" t="str">
        <f>IF('Obs IPF'!AK18&gt;0,AK18/'Obs IPF'!AK18,"")</f>
        <v/>
      </c>
      <c r="AL67" s="11" t="str">
        <f>IF('Obs IPF'!AL18&gt;0,AL18/'Obs IPF'!AL18,"")</f>
        <v/>
      </c>
      <c r="AM67" s="11" t="str">
        <f>IF('Obs IPF'!AM18&gt;0,AM18/'Obs IPF'!AM18,"")</f>
        <v/>
      </c>
      <c r="AN67" s="11" t="str">
        <f>IF('Obs IPF'!AN18&gt;0,AN18/'Obs IPF'!AN18,"")</f>
        <v/>
      </c>
      <c r="AO67" s="11" t="str">
        <f>IF('Obs IPF'!AO18&gt;0,AO18/'Obs IPF'!AO18,"")</f>
        <v/>
      </c>
      <c r="AP67" s="11" t="str">
        <f>IF('Obs IPF'!AP18&gt;0,AP18/'Obs IPF'!AP18,"")</f>
        <v/>
      </c>
      <c r="AQ67" s="11" t="str">
        <f>IF('Obs IPF'!AQ18&gt;0,AQ18/'Obs IPF'!AQ18,"")</f>
        <v/>
      </c>
      <c r="AR67" s="11" t="str">
        <f>IF('Obs IPF'!AR18&gt;0,AR18/'Obs IPF'!AR18,"")</f>
        <v/>
      </c>
      <c r="AS67" s="11" t="str">
        <f>IF('Obs IPF'!AS18&gt;0,AS18/'Obs IPF'!AS18,"")</f>
        <v/>
      </c>
      <c r="AT67" s="11">
        <f>IF('Obs IPF'!AT18&gt;0,AT18/'Obs IPF'!AT18,"")</f>
        <v>0</v>
      </c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</row>
    <row r="68" spans="1:76" x14ac:dyDescent="0.25">
      <c r="A68" s="10" t="s">
        <v>18</v>
      </c>
      <c r="B68" s="11">
        <f>IF('Obs IPF'!B19&gt;0,B19/'Obs IPF'!B19,"")</f>
        <v>0.35176221017933346</v>
      </c>
      <c r="C68" s="11">
        <f>IF('Obs IPF'!C19&gt;0,C19/'Obs IPF'!C19,"")</f>
        <v>0.95619869190631968</v>
      </c>
      <c r="D68" s="11" t="str">
        <f>IF('Obs IPF'!D19&gt;0,D19/'Obs IPF'!D19,"")</f>
        <v/>
      </c>
      <c r="E68" s="11" t="str">
        <f>IF('Obs IPF'!E19&gt;0,E19/'Obs IPF'!E19,"")</f>
        <v/>
      </c>
      <c r="F68" s="11" t="str">
        <f>IF('Obs IPF'!F19&gt;0,F19/'Obs IPF'!F19,"")</f>
        <v/>
      </c>
      <c r="G68" s="11" t="str">
        <f>IF('Obs IPF'!G19&gt;0,G19/'Obs IPF'!G19,"")</f>
        <v/>
      </c>
      <c r="H68" s="11" t="str">
        <f>IF('Obs IPF'!H19&gt;0,H19/'Obs IPF'!H19,"")</f>
        <v/>
      </c>
      <c r="I68" s="11" t="str">
        <f>IF('Obs IPF'!I19&gt;0,I19/'Obs IPF'!I19,"")</f>
        <v/>
      </c>
      <c r="J68" s="11" t="str">
        <f>IF('Obs IPF'!J19&gt;0,J19/'Obs IPF'!J19,"")</f>
        <v/>
      </c>
      <c r="K68" s="11" t="str">
        <f>IF('Obs IPF'!K19&gt;0,K19/'Obs IPF'!K19,"")</f>
        <v/>
      </c>
      <c r="L68" s="11" t="str">
        <f>IF('Obs IPF'!L19&gt;0,L19/'Obs IPF'!L19,"")</f>
        <v/>
      </c>
      <c r="M68" s="11" t="str">
        <f>IF('Obs IPF'!M19&gt;0,M19/'Obs IPF'!M19,"")</f>
        <v/>
      </c>
      <c r="N68" s="11" t="str">
        <f>IF('Obs IPF'!N19&gt;0,N19/'Obs IPF'!N19,"")</f>
        <v/>
      </c>
      <c r="O68" s="11" t="str">
        <f>IF('Obs IPF'!O19&gt;0,O19/'Obs IPF'!O19,"")</f>
        <v/>
      </c>
      <c r="P68" s="11" t="str">
        <f>IF('Obs IPF'!P19&gt;0,P19/'Obs IPF'!P19,"")</f>
        <v/>
      </c>
      <c r="Q68" s="11" t="str">
        <f>IF('Obs IPF'!Q19&gt;0,Q19/'Obs IPF'!Q19,"")</f>
        <v/>
      </c>
      <c r="R68" s="11" t="str">
        <f>IF('Obs IPF'!R19&gt;0,R19/'Obs IPF'!R19,"")</f>
        <v/>
      </c>
      <c r="S68" s="11">
        <f>IF('Obs IPF'!S19&gt;0,S19/'Obs IPF'!S19,"")</f>
        <v>8.9162665128201785E-2</v>
      </c>
      <c r="T68" s="11" t="str">
        <f>IF('Obs IPF'!T19&gt;0,T19/'Obs IPF'!T19,"")</f>
        <v/>
      </c>
      <c r="U68" s="11" t="str">
        <f>IF('Obs IPF'!U19&gt;0,U19/'Obs IPF'!U19,"")</f>
        <v/>
      </c>
      <c r="V68" s="11" t="str">
        <f>IF('Obs IPF'!V19&gt;0,V19/'Obs IPF'!V19,"")</f>
        <v/>
      </c>
      <c r="W68" s="11" t="str">
        <f>IF('Obs IPF'!W19&gt;0,W19/'Obs IPF'!W19,"")</f>
        <v/>
      </c>
      <c r="X68" s="11" t="str">
        <f>IF('Obs IPF'!X19&gt;0,X19/'Obs IPF'!X19,"")</f>
        <v/>
      </c>
      <c r="Y68" s="11" t="str">
        <f>IF('Obs IPF'!Y19&gt;0,Y19/'Obs IPF'!Y19,"")</f>
        <v/>
      </c>
      <c r="Z68" s="11">
        <f>IF('Obs IPF'!Z19&gt;0,Z19/'Obs IPF'!Z19,"")</f>
        <v>0.53839653442097624</v>
      </c>
      <c r="AA68" s="11" t="str">
        <f>IF('Obs IPF'!AA19&gt;0,AA19/'Obs IPF'!AA19,"")</f>
        <v/>
      </c>
      <c r="AB68" s="11" t="str">
        <f>IF('Obs IPF'!AB19&gt;0,AB19/'Obs IPF'!AB19,"")</f>
        <v/>
      </c>
      <c r="AC68" s="11" t="str">
        <f>IF('Obs IPF'!AC19&gt;0,AC19/'Obs IPF'!AC19,"")</f>
        <v/>
      </c>
      <c r="AD68" s="11">
        <f>IF('Obs IPF'!AD19&gt;0,AD19/'Obs IPF'!AD19,"")</f>
        <v>-0.10308527460598949</v>
      </c>
      <c r="AE68" s="11" t="str">
        <f>IF('Obs IPF'!AE19&gt;0,AE19/'Obs IPF'!AE19,"")</f>
        <v/>
      </c>
      <c r="AF68" s="11">
        <f>IF('Obs IPF'!AF19&gt;0,AF19/'Obs IPF'!AF19,"")</f>
        <v>0.41748709927154448</v>
      </c>
      <c r="AG68" s="11" t="str">
        <f>IF('Obs IPF'!AG19&gt;0,AG19/'Obs IPF'!AG19,"")</f>
        <v/>
      </c>
      <c r="AH68" s="11" t="str">
        <f>IF('Obs IPF'!AH19&gt;0,AH19/'Obs IPF'!AH19,"")</f>
        <v/>
      </c>
      <c r="AI68" s="11" t="str">
        <f>IF('Obs IPF'!AI19&gt;0,AI19/'Obs IPF'!AI19,"")</f>
        <v/>
      </c>
      <c r="AJ68" s="11">
        <f>IF('Obs IPF'!AJ19&gt;0,AJ19/'Obs IPF'!AJ19,"")</f>
        <v>-0.12235071065958876</v>
      </c>
      <c r="AK68" s="11" t="str">
        <f>IF('Obs IPF'!AK19&gt;0,AK19/'Obs IPF'!AK19,"")</f>
        <v/>
      </c>
      <c r="AL68" s="11" t="str">
        <f>IF('Obs IPF'!AL19&gt;0,AL19/'Obs IPF'!AL19,"")</f>
        <v/>
      </c>
      <c r="AM68" s="11" t="str">
        <f>IF('Obs IPF'!AM19&gt;0,AM19/'Obs IPF'!AM19,"")</f>
        <v/>
      </c>
      <c r="AN68" s="11" t="str">
        <f>IF('Obs IPF'!AN19&gt;0,AN19/'Obs IPF'!AN19,"")</f>
        <v/>
      </c>
      <c r="AO68" s="11">
        <f>IF('Obs IPF'!AO19&gt;0,AO19/'Obs IPF'!AO19,"")</f>
        <v>-1.162730538979448</v>
      </c>
      <c r="AP68" s="11" t="str">
        <f>IF('Obs IPF'!AP19&gt;0,AP19/'Obs IPF'!AP19,"")</f>
        <v/>
      </c>
      <c r="AQ68" s="11" t="str">
        <f>IF('Obs IPF'!AQ19&gt;0,AQ19/'Obs IPF'!AQ19,"")</f>
        <v/>
      </c>
      <c r="AR68" s="11" t="str">
        <f>IF('Obs IPF'!AR19&gt;0,AR19/'Obs IPF'!AR19,"")</f>
        <v/>
      </c>
      <c r="AS68" s="11" t="str">
        <f>IF('Obs IPF'!AS19&gt;0,AS19/'Obs IPF'!AS19,"")</f>
        <v/>
      </c>
      <c r="AT68" s="11">
        <f>IF('Obs IPF'!AT19&gt;0,AT19/'Obs IPF'!AT19,"")</f>
        <v>0</v>
      </c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</row>
    <row r="69" spans="1:76" x14ac:dyDescent="0.25">
      <c r="A69" s="10" t="s">
        <v>19</v>
      </c>
      <c r="B69" s="11">
        <f>IF('Obs IPF'!B20&gt;0,B20/'Obs IPF'!B20,"")</f>
        <v>0.37622333095402521</v>
      </c>
      <c r="C69" s="11" t="str">
        <f>IF('Obs IPF'!C20&gt;0,C20/'Obs IPF'!C20,"")</f>
        <v/>
      </c>
      <c r="D69" s="11" t="str">
        <f>IF('Obs IPF'!D20&gt;0,D20/'Obs IPF'!D20,"")</f>
        <v/>
      </c>
      <c r="E69" s="11" t="str">
        <f>IF('Obs IPF'!E20&gt;0,E20/'Obs IPF'!E20,"")</f>
        <v/>
      </c>
      <c r="F69" s="11" t="str">
        <f>IF('Obs IPF'!F20&gt;0,F20/'Obs IPF'!F20,"")</f>
        <v/>
      </c>
      <c r="G69" s="11" t="str">
        <f>IF('Obs IPF'!G20&gt;0,G20/'Obs IPF'!G20,"")</f>
        <v/>
      </c>
      <c r="H69" s="11" t="str">
        <f>IF('Obs IPF'!H20&gt;0,H20/'Obs IPF'!H20,"")</f>
        <v/>
      </c>
      <c r="I69" s="11" t="str">
        <f>IF('Obs IPF'!I20&gt;0,I20/'Obs IPF'!I20,"")</f>
        <v/>
      </c>
      <c r="J69" s="11" t="str">
        <f>IF('Obs IPF'!J20&gt;0,J20/'Obs IPF'!J20,"")</f>
        <v/>
      </c>
      <c r="K69" s="11">
        <f>IF('Obs IPF'!K20&gt;0,K20/'Obs IPF'!K20,"")</f>
        <v>0.30932420017646622</v>
      </c>
      <c r="L69" s="11" t="str">
        <f>IF('Obs IPF'!L20&gt;0,L20/'Obs IPF'!L20,"")</f>
        <v/>
      </c>
      <c r="M69" s="11">
        <f>IF('Obs IPF'!M20&gt;0,M20/'Obs IPF'!M20,"")</f>
        <v>0.54048980562803217</v>
      </c>
      <c r="N69" s="11" t="str">
        <f>IF('Obs IPF'!N20&gt;0,N20/'Obs IPF'!N20,"")</f>
        <v/>
      </c>
      <c r="O69" s="11" t="str">
        <f>IF('Obs IPF'!O20&gt;0,O20/'Obs IPF'!O20,"")</f>
        <v/>
      </c>
      <c r="P69" s="11" t="str">
        <f>IF('Obs IPF'!P20&gt;0,P20/'Obs IPF'!P20,"")</f>
        <v/>
      </c>
      <c r="Q69" s="11" t="str">
        <f>IF('Obs IPF'!Q20&gt;0,Q20/'Obs IPF'!Q20,"")</f>
        <v/>
      </c>
      <c r="R69" s="11" t="str">
        <f>IF('Obs IPF'!R20&gt;0,R20/'Obs IPF'!R20,"")</f>
        <v/>
      </c>
      <c r="S69" s="11" t="str">
        <f>IF('Obs IPF'!S20&gt;0,S20/'Obs IPF'!S20,"")</f>
        <v/>
      </c>
      <c r="T69" s="11">
        <f>IF('Obs IPF'!T20&gt;0,T20/'Obs IPF'!T20,"")</f>
        <v>-0.11295843144615754</v>
      </c>
      <c r="U69" s="11" t="str">
        <f>IF('Obs IPF'!U20&gt;0,U20/'Obs IPF'!U20,"")</f>
        <v/>
      </c>
      <c r="V69" s="11" t="str">
        <f>IF('Obs IPF'!V20&gt;0,V20/'Obs IPF'!V20,"")</f>
        <v/>
      </c>
      <c r="W69" s="11" t="str">
        <f>IF('Obs IPF'!W20&gt;0,W20/'Obs IPF'!W20,"")</f>
        <v/>
      </c>
      <c r="X69" s="11" t="str">
        <f>IF('Obs IPF'!X20&gt;0,X20/'Obs IPF'!X20,"")</f>
        <v/>
      </c>
      <c r="Y69" s="11" t="str">
        <f>IF('Obs IPF'!Y20&gt;0,Y20/'Obs IPF'!Y20,"")</f>
        <v/>
      </c>
      <c r="Z69" s="11" t="str">
        <f>IF('Obs IPF'!Z20&gt;0,Z20/'Obs IPF'!Z20,"")</f>
        <v/>
      </c>
      <c r="AA69" s="11" t="str">
        <f>IF('Obs IPF'!AA20&gt;0,AA20/'Obs IPF'!AA20,"")</f>
        <v/>
      </c>
      <c r="AB69" s="11">
        <f>IF('Obs IPF'!AB20&gt;0,AB20/'Obs IPF'!AB20,"")</f>
        <v>-0.23658887575994691</v>
      </c>
      <c r="AC69" s="11" t="str">
        <f>IF('Obs IPF'!AC20&gt;0,AC20/'Obs IPF'!AC20,"")</f>
        <v/>
      </c>
      <c r="AD69" s="11" t="str">
        <f>IF('Obs IPF'!AD20&gt;0,AD20/'Obs IPF'!AD20,"")</f>
        <v/>
      </c>
      <c r="AE69" s="11">
        <f>IF('Obs IPF'!AE20&gt;0,AE20/'Obs IPF'!AE20,"")</f>
        <v>0.239412730375056</v>
      </c>
      <c r="AF69" s="11" t="str">
        <f>IF('Obs IPF'!AF20&gt;0,AF20/'Obs IPF'!AF20,"")</f>
        <v/>
      </c>
      <c r="AG69" s="11" t="str">
        <f>IF('Obs IPF'!AG20&gt;0,AG20/'Obs IPF'!AG20,"")</f>
        <v/>
      </c>
      <c r="AH69" s="11" t="str">
        <f>IF('Obs IPF'!AH20&gt;0,AH20/'Obs IPF'!AH20,"")</f>
        <v/>
      </c>
      <c r="AI69" s="11" t="str">
        <f>IF('Obs IPF'!AI20&gt;0,AI20/'Obs IPF'!AI20,"")</f>
        <v/>
      </c>
      <c r="AJ69" s="11" t="str">
        <f>IF('Obs IPF'!AJ20&gt;0,AJ20/'Obs IPF'!AJ20,"")</f>
        <v/>
      </c>
      <c r="AK69" s="11" t="str">
        <f>IF('Obs IPF'!AK20&gt;0,AK20/'Obs IPF'!AK20,"")</f>
        <v/>
      </c>
      <c r="AL69" s="11" t="str">
        <f>IF('Obs IPF'!AL20&gt;0,AL20/'Obs IPF'!AL20,"")</f>
        <v/>
      </c>
      <c r="AM69" s="11" t="str">
        <f>IF('Obs IPF'!AM20&gt;0,AM20/'Obs IPF'!AM20,"")</f>
        <v/>
      </c>
      <c r="AN69" s="11" t="str">
        <f>IF('Obs IPF'!AN20&gt;0,AN20/'Obs IPF'!AN20,"")</f>
        <v/>
      </c>
      <c r="AO69" s="11" t="str">
        <f>IF('Obs IPF'!AO20&gt;0,AO20/'Obs IPF'!AO20,"")</f>
        <v/>
      </c>
      <c r="AP69" s="11" t="str">
        <f>IF('Obs IPF'!AP20&gt;0,AP20/'Obs IPF'!AP20,"")</f>
        <v/>
      </c>
      <c r="AQ69" s="11" t="str">
        <f>IF('Obs IPF'!AQ20&gt;0,AQ20/'Obs IPF'!AQ20,"")</f>
        <v/>
      </c>
      <c r="AR69" s="11" t="str">
        <f>IF('Obs IPF'!AR20&gt;0,AR20/'Obs IPF'!AR20,"")</f>
        <v/>
      </c>
      <c r="AS69" s="11" t="str">
        <f>IF('Obs IPF'!AS20&gt;0,AS20/'Obs IPF'!AS20,"")</f>
        <v/>
      </c>
      <c r="AT69" s="11">
        <f>IF('Obs IPF'!AT20&gt;0,AT20/'Obs IPF'!AT20,"")</f>
        <v>0</v>
      </c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</row>
    <row r="70" spans="1:76" x14ac:dyDescent="0.25">
      <c r="A70" s="7" t="s">
        <v>20</v>
      </c>
      <c r="B70" s="9">
        <f>IF('Obs IPF'!B21&gt;0,B21/'Obs IPF'!B21,"")</f>
        <v>0.63916012540563016</v>
      </c>
      <c r="C70" s="11" t="str">
        <f>IF('Obs IPF'!C21&gt;0,C21/'Obs IPF'!C21,"")</f>
        <v/>
      </c>
      <c r="D70" s="9" t="str">
        <f>IF('Obs IPF'!D21&gt;0,D21/'Obs IPF'!D21,"")</f>
        <v/>
      </c>
      <c r="E70" s="11" t="str">
        <f>IF('Obs IPF'!E21&gt;0,E21/'Obs IPF'!E21,"")</f>
        <v/>
      </c>
      <c r="F70" s="11" t="str">
        <f>IF('Obs IPF'!F21&gt;0,F21/'Obs IPF'!F21,"")</f>
        <v/>
      </c>
      <c r="G70" s="9" t="str">
        <f>IF('Obs IPF'!G21&gt;0,G21/'Obs IPF'!G21,"")</f>
        <v/>
      </c>
      <c r="H70" s="9" t="str">
        <f>IF('Obs IPF'!H21&gt;0,H21/'Obs IPF'!H21,"")</f>
        <v/>
      </c>
      <c r="I70" s="11" t="str">
        <f>IF('Obs IPF'!I21&gt;0,I21/'Obs IPF'!I21,"")</f>
        <v/>
      </c>
      <c r="J70" s="9" t="str">
        <f>IF('Obs IPF'!J21&gt;0,J21/'Obs IPF'!J21,"")</f>
        <v/>
      </c>
      <c r="K70" s="9" t="str">
        <f>IF('Obs IPF'!K21&gt;0,K21/'Obs IPF'!K21,"")</f>
        <v/>
      </c>
      <c r="L70" s="11" t="str">
        <f>IF('Obs IPF'!L21&gt;0,L21/'Obs IPF'!L21,"")</f>
        <v/>
      </c>
      <c r="M70" s="11" t="str">
        <f>IF('Obs IPF'!M21&gt;0,M21/'Obs IPF'!M21,"")</f>
        <v/>
      </c>
      <c r="N70" s="11" t="str">
        <f>IF('Obs IPF'!N21&gt;0,N21/'Obs IPF'!N21,"")</f>
        <v/>
      </c>
      <c r="O70" s="9">
        <f>IF('Obs IPF'!O21&gt;0,O21/'Obs IPF'!O21,"")</f>
        <v>0.26421040098019216</v>
      </c>
      <c r="P70" s="11" t="str">
        <f>IF('Obs IPF'!P21&gt;0,P21/'Obs IPF'!P21,"")</f>
        <v/>
      </c>
      <c r="Q70" s="12">
        <f>IF('Obs IPF'!Q21&gt;0,Q21/'Obs IPF'!Q21,"")</f>
        <v>-2.6086438381923029</v>
      </c>
      <c r="R70" s="11" t="str">
        <f>IF('Obs IPF'!R21&gt;0,R21/'Obs IPF'!R21,"")</f>
        <v/>
      </c>
      <c r="S70" s="11" t="str">
        <f>IF('Obs IPF'!S21&gt;0,S21/'Obs IPF'!S21,"")</f>
        <v/>
      </c>
      <c r="T70" s="11" t="str">
        <f>IF('Obs IPF'!T21&gt;0,T21/'Obs IPF'!T21,"")</f>
        <v/>
      </c>
      <c r="U70" s="9">
        <f>IF('Obs IPF'!U21&gt;0,U21/'Obs IPF'!U21,"")</f>
        <v>-9.4714195574304966E-2</v>
      </c>
      <c r="V70" s="11" t="str">
        <f>IF('Obs IPF'!V21&gt;0,V21/'Obs IPF'!V21,"")</f>
        <v/>
      </c>
      <c r="W70" s="11" t="str">
        <f>IF('Obs IPF'!W21&gt;0,W21/'Obs IPF'!W21,"")</f>
        <v/>
      </c>
      <c r="X70" s="11" t="str">
        <f>IF('Obs IPF'!X21&gt;0,X21/'Obs IPF'!X21,"")</f>
        <v/>
      </c>
      <c r="Y70" s="11">
        <f>IF('Obs IPF'!Y21&gt;0,Y21/'Obs IPF'!Y21,"")</f>
        <v>0.56513167586285262</v>
      </c>
      <c r="Z70" s="11" t="str">
        <f>IF('Obs IPF'!Z21&gt;0,Z21/'Obs IPF'!Z21,"")</f>
        <v/>
      </c>
      <c r="AA70" s="11" t="str">
        <f>IF('Obs IPF'!AA21&gt;0,AA21/'Obs IPF'!AA21,"")</f>
        <v/>
      </c>
      <c r="AB70" s="12">
        <f>IF('Obs IPF'!AB21&gt;0,AB21/'Obs IPF'!AB21,"")</f>
        <v>-83.109272845648505</v>
      </c>
      <c r="AC70" s="9" t="str">
        <f>IF('Obs IPF'!AC21&gt;0,AC21/'Obs IPF'!AC21,"")</f>
        <v/>
      </c>
      <c r="AD70" s="9" t="str">
        <f>IF('Obs IPF'!AD21&gt;0,AD21/'Obs IPF'!AD21,"")</f>
        <v/>
      </c>
      <c r="AE70" s="11" t="str">
        <f>IF('Obs IPF'!AE21&gt;0,AE21/'Obs IPF'!AE21,"")</f>
        <v/>
      </c>
      <c r="AF70" s="11" t="str">
        <f>IF('Obs IPF'!AF21&gt;0,AF21/'Obs IPF'!AF21,"")</f>
        <v/>
      </c>
      <c r="AG70" s="11" t="str">
        <f>IF('Obs IPF'!AG21&gt;0,AG21/'Obs IPF'!AG21,"")</f>
        <v/>
      </c>
      <c r="AH70" s="9" t="str">
        <f>IF('Obs IPF'!AH21&gt;0,AH21/'Obs IPF'!AH21,"")</f>
        <v/>
      </c>
      <c r="AI70" s="11" t="str">
        <f>IF('Obs IPF'!AI21&gt;0,AI21/'Obs IPF'!AI21,"")</f>
        <v/>
      </c>
      <c r="AJ70" s="9" t="str">
        <f>IF('Obs IPF'!AJ21&gt;0,AJ21/'Obs IPF'!AJ21,"")</f>
        <v/>
      </c>
      <c r="AK70" s="11" t="str">
        <f>IF('Obs IPF'!AK21&gt;0,AK21/'Obs IPF'!AK21,"")</f>
        <v/>
      </c>
      <c r="AL70" s="11">
        <f>IF('Obs IPF'!AL21&gt;0,AL21/'Obs IPF'!AL21,"")</f>
        <v>0.93798075433970196</v>
      </c>
      <c r="AM70" s="11" t="str">
        <f>IF('Obs IPF'!AM21&gt;0,AM21/'Obs IPF'!AM21,"")</f>
        <v/>
      </c>
      <c r="AN70" s="11" t="str">
        <f>IF('Obs IPF'!AN21&gt;0,AN21/'Obs IPF'!AN21,"")</f>
        <v/>
      </c>
      <c r="AO70" s="11" t="str">
        <f>IF('Obs IPF'!AO21&gt;0,AO21/'Obs IPF'!AO21,"")</f>
        <v/>
      </c>
      <c r="AP70" s="11" t="str">
        <f>IF('Obs IPF'!AP21&gt;0,AP21/'Obs IPF'!AP21,"")</f>
        <v/>
      </c>
      <c r="AQ70" s="12">
        <f>IF('Obs IPF'!AQ21&gt;0,AQ21/'Obs IPF'!AQ21,"")</f>
        <v>-6.6197647866057672</v>
      </c>
      <c r="AR70" s="11" t="str">
        <f>IF('Obs IPF'!AR21&gt;0,AR21/'Obs IPF'!AR21,"")</f>
        <v/>
      </c>
      <c r="AS70" s="11" t="str">
        <f>IF('Obs IPF'!AS21&gt;0,AS21/'Obs IPF'!AS21,"")</f>
        <v/>
      </c>
      <c r="AT70" s="9">
        <f>IF('Obs IPF'!AT21&gt;0,AT21/'Obs IPF'!AT21,"")</f>
        <v>0</v>
      </c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</row>
    <row r="71" spans="1:76" x14ac:dyDescent="0.25">
      <c r="A71" s="10" t="s">
        <v>21</v>
      </c>
      <c r="B71" s="11">
        <f>IF('Obs IPF'!B22&gt;0,B22/'Obs IPF'!B22,"")</f>
        <v>0.98721538117969732</v>
      </c>
      <c r="C71" s="11" t="str">
        <f>IF('Obs IPF'!C22&gt;0,C22/'Obs IPF'!C22,"")</f>
        <v/>
      </c>
      <c r="D71" s="11">
        <f>IF('Obs IPF'!D22&gt;0,D22/'Obs IPF'!D22,"")</f>
        <v>0.19721615289932007</v>
      </c>
      <c r="E71" s="11" t="str">
        <f>IF('Obs IPF'!E22&gt;0,E22/'Obs IPF'!E22,"")</f>
        <v/>
      </c>
      <c r="F71" s="11" t="str">
        <f>IF('Obs IPF'!F22&gt;0,F22/'Obs IPF'!F22,"")</f>
        <v/>
      </c>
      <c r="G71" s="11" t="str">
        <f>IF('Obs IPF'!G22&gt;0,G22/'Obs IPF'!G22,"")</f>
        <v/>
      </c>
      <c r="H71" s="11" t="str">
        <f>IF('Obs IPF'!H22&gt;0,H22/'Obs IPF'!H22,"")</f>
        <v/>
      </c>
      <c r="I71" s="11" t="str">
        <f>IF('Obs IPF'!I22&gt;0,I22/'Obs IPF'!I22,"")</f>
        <v/>
      </c>
      <c r="J71" s="11" t="str">
        <f>IF('Obs IPF'!J22&gt;0,J22/'Obs IPF'!J22,"")</f>
        <v/>
      </c>
      <c r="K71" s="11">
        <f>IF('Obs IPF'!K22&gt;0,K22/'Obs IPF'!K22,"")</f>
        <v>-0.51473091493388878</v>
      </c>
      <c r="L71" s="11" t="str">
        <f>IF('Obs IPF'!L22&gt;0,L22/'Obs IPF'!L22,"")</f>
        <v/>
      </c>
      <c r="M71" s="11" t="str">
        <f>IF('Obs IPF'!M22&gt;0,M22/'Obs IPF'!M22,"")</f>
        <v/>
      </c>
      <c r="N71" s="11" t="str">
        <f>IF('Obs IPF'!N22&gt;0,N22/'Obs IPF'!N22,"")</f>
        <v/>
      </c>
      <c r="O71" s="11" t="str">
        <f>IF('Obs IPF'!O22&gt;0,O22/'Obs IPF'!O22,"")</f>
        <v/>
      </c>
      <c r="P71" s="11">
        <f>IF('Obs IPF'!P22&gt;0,P22/'Obs IPF'!P22,"")</f>
        <v>0.45935071117117782</v>
      </c>
      <c r="Q71" s="11">
        <f>IF('Obs IPF'!Q22&gt;0,Q22/'Obs IPF'!Q22,"")</f>
        <v>-0.69110425444117185</v>
      </c>
      <c r="R71" s="11" t="str">
        <f>IF('Obs IPF'!R22&gt;0,R22/'Obs IPF'!R22,"")</f>
        <v/>
      </c>
      <c r="S71" s="11" t="str">
        <f>IF('Obs IPF'!S22&gt;0,S22/'Obs IPF'!S22,"")</f>
        <v/>
      </c>
      <c r="T71" s="11" t="str">
        <f>IF('Obs IPF'!T22&gt;0,T22/'Obs IPF'!T22,"")</f>
        <v/>
      </c>
      <c r="U71" s="11" t="str">
        <f>IF('Obs IPF'!U22&gt;0,U22/'Obs IPF'!U22,"")</f>
        <v/>
      </c>
      <c r="V71" s="11">
        <f>IF('Obs IPF'!V22&gt;0,V22/'Obs IPF'!V22,"")</f>
        <v>7.0523538715815941E-3</v>
      </c>
      <c r="W71" s="11" t="str">
        <f>IF('Obs IPF'!W22&gt;0,W22/'Obs IPF'!W22,"")</f>
        <v/>
      </c>
      <c r="X71" s="11" t="str">
        <f>IF('Obs IPF'!X22&gt;0,X22/'Obs IPF'!X22,"")</f>
        <v/>
      </c>
      <c r="Y71" s="11" t="str">
        <f>IF('Obs IPF'!Y22&gt;0,Y22/'Obs IPF'!Y22,"")</f>
        <v/>
      </c>
      <c r="Z71" s="11" t="str">
        <f>IF('Obs IPF'!Z22&gt;0,Z22/'Obs IPF'!Z22,"")</f>
        <v/>
      </c>
      <c r="AA71" s="11">
        <f>IF('Obs IPF'!AA22&gt;0,AA22/'Obs IPF'!AA22,"")</f>
        <v>0.27454663163159038</v>
      </c>
      <c r="AB71" s="11" t="str">
        <f>IF('Obs IPF'!AB22&gt;0,AB22/'Obs IPF'!AB22,"")</f>
        <v/>
      </c>
      <c r="AC71" s="11" t="str">
        <f>IF('Obs IPF'!AC22&gt;0,AC22/'Obs IPF'!AC22,"")</f>
        <v/>
      </c>
      <c r="AD71" s="11" t="str">
        <f>IF('Obs IPF'!AD22&gt;0,AD22/'Obs IPF'!AD22,"")</f>
        <v/>
      </c>
      <c r="AE71" s="11" t="str">
        <f>IF('Obs IPF'!AE22&gt;0,AE22/'Obs IPF'!AE22,"")</f>
        <v/>
      </c>
      <c r="AF71" s="11" t="str">
        <f>IF('Obs IPF'!AF22&gt;0,AF22/'Obs IPF'!AF22,"")</f>
        <v/>
      </c>
      <c r="AG71" s="11" t="str">
        <f>IF('Obs IPF'!AG22&gt;0,AG22/'Obs IPF'!AG22,"")</f>
        <v/>
      </c>
      <c r="AH71" s="11" t="str">
        <f>IF('Obs IPF'!AH22&gt;0,AH22/'Obs IPF'!AH22,"")</f>
        <v/>
      </c>
      <c r="AI71" s="11" t="str">
        <f>IF('Obs IPF'!AI22&gt;0,AI22/'Obs IPF'!AI22,"")</f>
        <v/>
      </c>
      <c r="AJ71" s="11" t="str">
        <f>IF('Obs IPF'!AJ22&gt;0,AJ22/'Obs IPF'!AJ22,"")</f>
        <v/>
      </c>
      <c r="AK71" s="11">
        <f>IF('Obs IPF'!AK22&gt;0,AK22/'Obs IPF'!AK22,"")</f>
        <v>0.85327328056954965</v>
      </c>
      <c r="AL71" s="11" t="str">
        <f>IF('Obs IPF'!AL22&gt;0,AL22/'Obs IPF'!AL22,"")</f>
        <v/>
      </c>
      <c r="AM71" s="11" t="str">
        <f>IF('Obs IPF'!AM22&gt;0,AM22/'Obs IPF'!AM22,"")</f>
        <v/>
      </c>
      <c r="AN71" s="11">
        <f>IF('Obs IPF'!AN22&gt;0,AN22/'Obs IPF'!AN22,"")</f>
        <v>0.61595727422016044</v>
      </c>
      <c r="AO71" s="11" t="str">
        <f>IF('Obs IPF'!AO22&gt;0,AO22/'Obs IPF'!AO22,"")</f>
        <v/>
      </c>
      <c r="AP71" s="11" t="str">
        <f>IF('Obs IPF'!AP22&gt;0,AP22/'Obs IPF'!AP22,"")</f>
        <v/>
      </c>
      <c r="AQ71" s="11">
        <f>IF('Obs IPF'!AQ22&gt;0,AQ22/'Obs IPF'!AQ22,"")</f>
        <v>-1.3383539708808507</v>
      </c>
      <c r="AR71" s="11" t="str">
        <f>IF('Obs IPF'!AR22&gt;0,AR22/'Obs IPF'!AR22,"")</f>
        <v/>
      </c>
      <c r="AS71" s="11" t="str">
        <f>IF('Obs IPF'!AS22&gt;0,AS22/'Obs IPF'!AS22,"")</f>
        <v/>
      </c>
      <c r="AT71" s="11">
        <f>IF('Obs IPF'!AT22&gt;0,AT22/'Obs IPF'!AT22,"")</f>
        <v>0</v>
      </c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</row>
    <row r="72" spans="1:76" x14ac:dyDescent="0.25">
      <c r="A72" s="10" t="s">
        <v>22</v>
      </c>
      <c r="B72" s="11">
        <f>IF('Obs IPF'!B23&gt;0,B23/'Obs IPF'!B23,"")</f>
        <v>0.95706975263131289</v>
      </c>
      <c r="C72" s="11" t="str">
        <f>IF('Obs IPF'!C23&gt;0,C23/'Obs IPF'!C23,"")</f>
        <v/>
      </c>
      <c r="D72" s="11" t="str">
        <f>IF('Obs IPF'!D23&gt;0,D23/'Obs IPF'!D23,"")</f>
        <v/>
      </c>
      <c r="E72" s="11" t="str">
        <f>IF('Obs IPF'!E23&gt;0,E23/'Obs IPF'!E23,"")</f>
        <v/>
      </c>
      <c r="F72" s="11" t="str">
        <f>IF('Obs IPF'!F23&gt;0,F23/'Obs IPF'!F23,"")</f>
        <v/>
      </c>
      <c r="G72" s="11">
        <f>IF('Obs IPF'!G23&gt;0,G23/'Obs IPF'!G23,"")</f>
        <v>-0.44688354142547126</v>
      </c>
      <c r="H72" s="11" t="str">
        <f>IF('Obs IPF'!H23&gt;0,H23/'Obs IPF'!H23,"")</f>
        <v/>
      </c>
      <c r="I72" s="11" t="str">
        <f>IF('Obs IPF'!I23&gt;0,I23/'Obs IPF'!I23,"")</f>
        <v/>
      </c>
      <c r="J72" s="11" t="str">
        <f>IF('Obs IPF'!J23&gt;0,J23/'Obs IPF'!J23,"")</f>
        <v/>
      </c>
      <c r="K72" s="11">
        <f>IF('Obs IPF'!K23&gt;0,K23/'Obs IPF'!K23,"")</f>
        <v>-0.25662285836511634</v>
      </c>
      <c r="L72" s="11" t="str">
        <f>IF('Obs IPF'!L23&gt;0,L23/'Obs IPF'!L23,"")</f>
        <v/>
      </c>
      <c r="M72" s="11">
        <f>IF('Obs IPF'!M23&gt;0,M23/'Obs IPF'!M23,"")</f>
        <v>0.61018850473334718</v>
      </c>
      <c r="N72" s="11" t="str">
        <f>IF('Obs IPF'!N23&gt;0,N23/'Obs IPF'!N23,"")</f>
        <v/>
      </c>
      <c r="O72" s="11" t="str">
        <f>IF('Obs IPF'!O23&gt;0,O23/'Obs IPF'!O23,"")</f>
        <v/>
      </c>
      <c r="P72" s="11" t="str">
        <f>IF('Obs IPF'!P23&gt;0,P23/'Obs IPF'!P23,"")</f>
        <v/>
      </c>
      <c r="Q72" s="11" t="str">
        <f>IF('Obs IPF'!Q23&gt;0,Q23/'Obs IPF'!Q23,"")</f>
        <v/>
      </c>
      <c r="R72" s="11" t="str">
        <f>IF('Obs IPF'!R23&gt;0,R23/'Obs IPF'!R23,"")</f>
        <v/>
      </c>
      <c r="S72" s="11" t="str">
        <f>IF('Obs IPF'!S23&gt;0,S23/'Obs IPF'!S23,"")</f>
        <v/>
      </c>
      <c r="T72" s="11" t="str">
        <f>IF('Obs IPF'!T23&gt;0,T23/'Obs IPF'!T23,"")</f>
        <v/>
      </c>
      <c r="U72" s="11" t="str">
        <f>IF('Obs IPF'!U23&gt;0,U23/'Obs IPF'!U23,"")</f>
        <v/>
      </c>
      <c r="V72" s="11" t="str">
        <f>IF('Obs IPF'!V23&gt;0,V23/'Obs IPF'!V23,"")</f>
        <v/>
      </c>
      <c r="W72" s="11">
        <f>IF('Obs IPF'!W23&gt;0,W23/'Obs IPF'!W23,"")</f>
        <v>-0.50956895521456402</v>
      </c>
      <c r="X72" s="11" t="str">
        <f>IF('Obs IPF'!X23&gt;0,X23/'Obs IPF'!X23,"")</f>
        <v/>
      </c>
      <c r="Y72" s="11" t="str">
        <f>IF('Obs IPF'!Y23&gt;0,Y23/'Obs IPF'!Y23,"")</f>
        <v/>
      </c>
      <c r="Z72" s="11" t="str">
        <f>IF('Obs IPF'!Z23&gt;0,Z23/'Obs IPF'!Z23,"")</f>
        <v/>
      </c>
      <c r="AA72" s="11">
        <f>IF('Obs IPF'!AA23&gt;0,AA23/'Obs IPF'!AA23,"")</f>
        <v>0.79218202654304759</v>
      </c>
      <c r="AB72" s="11" t="str">
        <f>IF('Obs IPF'!AB23&gt;0,AB23/'Obs IPF'!AB23,"")</f>
        <v/>
      </c>
      <c r="AC72" s="11" t="str">
        <f>IF('Obs IPF'!AC23&gt;0,AC23/'Obs IPF'!AC23,"")</f>
        <v/>
      </c>
      <c r="AD72" s="11" t="str">
        <f>IF('Obs IPF'!AD23&gt;0,AD23/'Obs IPF'!AD23,"")</f>
        <v/>
      </c>
      <c r="AE72" s="11" t="str">
        <f>IF('Obs IPF'!AE23&gt;0,AE23/'Obs IPF'!AE23,"")</f>
        <v/>
      </c>
      <c r="AF72" s="11" t="str">
        <f>IF('Obs IPF'!AF23&gt;0,AF23/'Obs IPF'!AF23,"")</f>
        <v/>
      </c>
      <c r="AG72" s="11" t="str">
        <f>IF('Obs IPF'!AG23&gt;0,AG23/'Obs IPF'!AG23,"")</f>
        <v/>
      </c>
      <c r="AH72" s="11">
        <f>IF('Obs IPF'!AH23&gt;0,AH23/'Obs IPF'!AH23,"")</f>
        <v>0.92298027430042906</v>
      </c>
      <c r="AI72" s="11" t="str">
        <f>IF('Obs IPF'!AI23&gt;0,AI23/'Obs IPF'!AI23,"")</f>
        <v/>
      </c>
      <c r="AJ72" s="11" t="str">
        <f>IF('Obs IPF'!AJ23&gt;0,AJ23/'Obs IPF'!AJ23,"")</f>
        <v/>
      </c>
      <c r="AK72" s="11" t="str">
        <f>IF('Obs IPF'!AK23&gt;0,AK23/'Obs IPF'!AK23,"")</f>
        <v/>
      </c>
      <c r="AL72" s="11" t="str">
        <f>IF('Obs IPF'!AL23&gt;0,AL23/'Obs IPF'!AL23,"")</f>
        <v/>
      </c>
      <c r="AM72" s="11" t="str">
        <f>IF('Obs IPF'!AM23&gt;0,AM23/'Obs IPF'!AM23,"")</f>
        <v/>
      </c>
      <c r="AN72" s="11" t="str">
        <f>IF('Obs IPF'!AN23&gt;0,AN23/'Obs IPF'!AN23,"")</f>
        <v/>
      </c>
      <c r="AO72" s="11" t="str">
        <f>IF('Obs IPF'!AO23&gt;0,AO23/'Obs IPF'!AO23,"")</f>
        <v/>
      </c>
      <c r="AP72" s="11">
        <f>IF('Obs IPF'!AP23&gt;0,AP23/'Obs IPF'!AP23,"")</f>
        <v>-0.31433058273206343</v>
      </c>
      <c r="AQ72" s="11" t="str">
        <f>IF('Obs IPF'!AQ23&gt;0,AQ23/'Obs IPF'!AQ23,"")</f>
        <v/>
      </c>
      <c r="AR72" s="11" t="str">
        <f>IF('Obs IPF'!AR23&gt;0,AR23/'Obs IPF'!AR23,"")</f>
        <v/>
      </c>
      <c r="AS72" s="11" t="str">
        <f>IF('Obs IPF'!AS23&gt;0,AS23/'Obs IPF'!AS23,"")</f>
        <v/>
      </c>
      <c r="AT72" s="11">
        <f>IF('Obs IPF'!AT23&gt;0,AT23/'Obs IPF'!AT23,"")</f>
        <v>0</v>
      </c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</row>
    <row r="73" spans="1:76" x14ac:dyDescent="0.25">
      <c r="A73" s="10" t="s">
        <v>23</v>
      </c>
      <c r="B73" s="11">
        <f>IF('Obs IPF'!B24&gt;0,B24/'Obs IPF'!B24,"")</f>
        <v>0.16755853061681053</v>
      </c>
      <c r="C73" s="11" t="str">
        <f>IF('Obs IPF'!C24&gt;0,C24/'Obs IPF'!C24,"")</f>
        <v/>
      </c>
      <c r="D73" s="11">
        <f>IF('Obs IPF'!D24&gt;0,D24/'Obs IPF'!D24,"")</f>
        <v>0.8656792185141704</v>
      </c>
      <c r="E73" s="11" t="str">
        <f>IF('Obs IPF'!E24&gt;0,E24/'Obs IPF'!E24,"")</f>
        <v/>
      </c>
      <c r="F73" s="11" t="str">
        <f>IF('Obs IPF'!F24&gt;0,F24/'Obs IPF'!F24,"")</f>
        <v/>
      </c>
      <c r="G73" s="11" t="str">
        <f>IF('Obs IPF'!G24&gt;0,G24/'Obs IPF'!G24,"")</f>
        <v/>
      </c>
      <c r="H73" s="11" t="str">
        <f>IF('Obs IPF'!H24&gt;0,H24/'Obs IPF'!H24,"")</f>
        <v/>
      </c>
      <c r="I73" s="11">
        <f>IF('Obs IPF'!I24&gt;0,I24/'Obs IPF'!I24,"")</f>
        <v>0.91541236564212747</v>
      </c>
      <c r="J73" s="11" t="str">
        <f>IF('Obs IPF'!J24&gt;0,J24/'Obs IPF'!J24,"")</f>
        <v/>
      </c>
      <c r="K73" s="11">
        <f>IF('Obs IPF'!K24&gt;0,K24/'Obs IPF'!K24,"")</f>
        <v>0.91680232271476703</v>
      </c>
      <c r="L73" s="11" t="str">
        <f>IF('Obs IPF'!L24&gt;0,L24/'Obs IPF'!L24,"")</f>
        <v/>
      </c>
      <c r="M73" s="11" t="str">
        <f>IF('Obs IPF'!M24&gt;0,M24/'Obs IPF'!M24,"")</f>
        <v/>
      </c>
      <c r="N73" s="11" t="str">
        <f>IF('Obs IPF'!N24&gt;0,N24/'Obs IPF'!N24,"")</f>
        <v/>
      </c>
      <c r="O73" s="11">
        <f>IF('Obs IPF'!O24&gt;0,O24/'Obs IPF'!O24,"")</f>
        <v>-0.60956356608354634</v>
      </c>
      <c r="P73" s="11" t="str">
        <f>IF('Obs IPF'!P24&gt;0,P24/'Obs IPF'!P24,"")</f>
        <v/>
      </c>
      <c r="Q73" s="11" t="str">
        <f>IF('Obs IPF'!Q24&gt;0,Q24/'Obs IPF'!Q24,"")</f>
        <v/>
      </c>
      <c r="R73" s="11" t="str">
        <f>IF('Obs IPF'!R24&gt;0,R24/'Obs IPF'!R24,"")</f>
        <v/>
      </c>
      <c r="S73" s="11" t="str">
        <f>IF('Obs IPF'!S24&gt;0,S24/'Obs IPF'!S24,"")</f>
        <v/>
      </c>
      <c r="T73" s="11" t="str">
        <f>IF('Obs IPF'!T24&gt;0,T24/'Obs IPF'!T24,"")</f>
        <v/>
      </c>
      <c r="U73" s="11" t="str">
        <f>IF('Obs IPF'!U24&gt;0,U24/'Obs IPF'!U24,"")</f>
        <v/>
      </c>
      <c r="V73" s="11" t="str">
        <f>IF('Obs IPF'!V24&gt;0,V24/'Obs IPF'!V24,"")</f>
        <v/>
      </c>
      <c r="W73" s="11" t="str">
        <f>IF('Obs IPF'!W24&gt;0,W24/'Obs IPF'!W24,"")</f>
        <v/>
      </c>
      <c r="X73" s="11">
        <f>IF('Obs IPF'!X24&gt;0,X24/'Obs IPF'!X24,"")</f>
        <v>-3.6189858883746297E-2</v>
      </c>
      <c r="Y73" s="11" t="str">
        <f>IF('Obs IPF'!Y24&gt;0,Y24/'Obs IPF'!Y24,"")</f>
        <v/>
      </c>
      <c r="Z73" s="11" t="str">
        <f>IF('Obs IPF'!Z24&gt;0,Z24/'Obs IPF'!Z24,"")</f>
        <v/>
      </c>
      <c r="AA73" s="11" t="str">
        <f>IF('Obs IPF'!AA24&gt;0,AA24/'Obs IPF'!AA24,"")</f>
        <v/>
      </c>
      <c r="AB73" s="11" t="str">
        <f>IF('Obs IPF'!AB24&gt;0,AB24/'Obs IPF'!AB24,"")</f>
        <v/>
      </c>
      <c r="AC73" s="11" t="str">
        <f>IF('Obs IPF'!AC24&gt;0,AC24/'Obs IPF'!AC24,"")</f>
        <v/>
      </c>
      <c r="AD73" s="11" t="str">
        <f>IF('Obs IPF'!AD24&gt;0,AD24/'Obs IPF'!AD24,"")</f>
        <v/>
      </c>
      <c r="AE73" s="11" t="str">
        <f>IF('Obs IPF'!AE24&gt;0,AE24/'Obs IPF'!AE24,"")</f>
        <v/>
      </c>
      <c r="AF73" s="11" t="str">
        <f>IF('Obs IPF'!AF24&gt;0,AF24/'Obs IPF'!AF24,"")</f>
        <v/>
      </c>
      <c r="AG73" s="11" t="str">
        <f>IF('Obs IPF'!AG24&gt;0,AG24/'Obs IPF'!AG24,"")</f>
        <v/>
      </c>
      <c r="AH73" s="11" t="str">
        <f>IF('Obs IPF'!AH24&gt;0,AH24/'Obs IPF'!AH24,"")</f>
        <v/>
      </c>
      <c r="AI73" s="11" t="str">
        <f>IF('Obs IPF'!AI24&gt;0,AI24/'Obs IPF'!AI24,"")</f>
        <v/>
      </c>
      <c r="AJ73" s="11" t="str">
        <f>IF('Obs IPF'!AJ24&gt;0,AJ24/'Obs IPF'!AJ24,"")</f>
        <v/>
      </c>
      <c r="AK73" s="11" t="str">
        <f>IF('Obs IPF'!AK24&gt;0,AK24/'Obs IPF'!AK24,"")</f>
        <v/>
      </c>
      <c r="AL73" s="11">
        <f>IF('Obs IPF'!AL24&gt;0,AL24/'Obs IPF'!AL24,"")</f>
        <v>-1.0647986939596086</v>
      </c>
      <c r="AM73" s="11">
        <f>IF('Obs IPF'!AM24&gt;0,AM24/'Obs IPF'!AM24,"")</f>
        <v>-0.71548509868781562</v>
      </c>
      <c r="AN73" s="11" t="str">
        <f>IF('Obs IPF'!AN24&gt;0,AN24/'Obs IPF'!AN24,"")</f>
        <v/>
      </c>
      <c r="AO73" s="11" t="str">
        <f>IF('Obs IPF'!AO24&gt;0,AO24/'Obs IPF'!AO24,"")</f>
        <v/>
      </c>
      <c r="AP73" s="11" t="str">
        <f>IF('Obs IPF'!AP24&gt;0,AP24/'Obs IPF'!AP24,"")</f>
        <v/>
      </c>
      <c r="AQ73" s="11">
        <f>IF('Obs IPF'!AQ24&gt;0,AQ24/'Obs IPF'!AQ24,"")</f>
        <v>-7.3608653854857859</v>
      </c>
      <c r="AR73" s="11" t="str">
        <f>IF('Obs IPF'!AR24&gt;0,AR24/'Obs IPF'!AR24,"")</f>
        <v/>
      </c>
      <c r="AS73" s="11">
        <f>IF('Obs IPF'!AS24&gt;0,AS24/'Obs IPF'!AS24,"")</f>
        <v>-0.32100548123567008</v>
      </c>
      <c r="AT73" s="11">
        <f>IF('Obs IPF'!AT24&gt;0,AT24/'Obs IPF'!AT24,"")</f>
        <v>0</v>
      </c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</row>
    <row r="74" spans="1:76" x14ac:dyDescent="0.25">
      <c r="A74" s="10" t="s">
        <v>24</v>
      </c>
      <c r="B74" s="11">
        <f>IF('Obs IPF'!B25&gt;0,B25/'Obs IPF'!B25,"")</f>
        <v>-3.8579076444338298</v>
      </c>
      <c r="C74" s="11" t="str">
        <f>IF('Obs IPF'!C25&gt;0,C25/'Obs IPF'!C25,"")</f>
        <v/>
      </c>
      <c r="D74" s="11" t="str">
        <f>IF('Obs IPF'!D25&gt;0,D25/'Obs IPF'!D25,"")</f>
        <v/>
      </c>
      <c r="E74" s="11" t="str">
        <f>IF('Obs IPF'!E25&gt;0,E25/'Obs IPF'!E25,"")</f>
        <v/>
      </c>
      <c r="F74" s="11" t="str">
        <f>IF('Obs IPF'!F25&gt;0,F25/'Obs IPF'!F25,"")</f>
        <v/>
      </c>
      <c r="G74" s="11" t="str">
        <f>IF('Obs IPF'!G25&gt;0,G25/'Obs IPF'!G25,"")</f>
        <v/>
      </c>
      <c r="H74" s="11">
        <f>IF('Obs IPF'!H25&gt;0,H25/'Obs IPF'!H25,"")</f>
        <v>0.56900221007214169</v>
      </c>
      <c r="I74" s="11" t="str">
        <f>IF('Obs IPF'!I25&gt;0,I25/'Obs IPF'!I25,"")</f>
        <v/>
      </c>
      <c r="J74" s="11" t="str">
        <f>IF('Obs IPF'!J25&gt;0,J25/'Obs IPF'!J25,"")</f>
        <v/>
      </c>
      <c r="K74" s="11" t="str">
        <f>IF('Obs IPF'!K25&gt;0,K25/'Obs IPF'!K25,"")</f>
        <v/>
      </c>
      <c r="L74" s="11" t="str">
        <f>IF('Obs IPF'!L25&gt;0,L25/'Obs IPF'!L25,"")</f>
        <v/>
      </c>
      <c r="M74" s="11" t="str">
        <f>IF('Obs IPF'!M25&gt;0,M25/'Obs IPF'!M25,"")</f>
        <v/>
      </c>
      <c r="N74" s="11" t="str">
        <f>IF('Obs IPF'!N25&gt;0,N25/'Obs IPF'!N25,"")</f>
        <v/>
      </c>
      <c r="O74" s="11" t="str">
        <f>IF('Obs IPF'!O25&gt;0,O25/'Obs IPF'!O25,"")</f>
        <v/>
      </c>
      <c r="P74" s="11" t="str">
        <f>IF('Obs IPF'!P25&gt;0,P25/'Obs IPF'!P25,"")</f>
        <v/>
      </c>
      <c r="Q74" s="11">
        <f>IF('Obs IPF'!Q25&gt;0,Q25/'Obs IPF'!Q25,"")</f>
        <v>-6.3251903331601858</v>
      </c>
      <c r="R74" s="11" t="str">
        <f>IF('Obs IPF'!R25&gt;0,R25/'Obs IPF'!R25,"")</f>
        <v/>
      </c>
      <c r="S74" s="11" t="str">
        <f>IF('Obs IPF'!S25&gt;0,S25/'Obs IPF'!S25,"")</f>
        <v/>
      </c>
      <c r="T74" s="11" t="str">
        <f>IF('Obs IPF'!T25&gt;0,T25/'Obs IPF'!T25,"")</f>
        <v/>
      </c>
      <c r="U74" s="11">
        <f>IF('Obs IPF'!U25&gt;0,U25/'Obs IPF'!U25,"")</f>
        <v>0.90267524485800565</v>
      </c>
      <c r="V74" s="11" t="str">
        <f>IF('Obs IPF'!V25&gt;0,V25/'Obs IPF'!V25,"")</f>
        <v/>
      </c>
      <c r="W74" s="11" t="str">
        <f>IF('Obs IPF'!W25&gt;0,W25/'Obs IPF'!W25,"")</f>
        <v/>
      </c>
      <c r="X74" s="11" t="str">
        <f>IF('Obs IPF'!X25&gt;0,X25/'Obs IPF'!X25,"")</f>
        <v/>
      </c>
      <c r="Y74" s="11">
        <f>IF('Obs IPF'!Y25&gt;0,Y25/'Obs IPF'!Y25,"")</f>
        <v>0.23643930451087994</v>
      </c>
      <c r="Z74" s="11" t="str">
        <f>IF('Obs IPF'!Z25&gt;0,Z25/'Obs IPF'!Z25,"")</f>
        <v/>
      </c>
      <c r="AA74" s="11" t="str">
        <f>IF('Obs IPF'!AA25&gt;0,AA25/'Obs IPF'!AA25,"")</f>
        <v/>
      </c>
      <c r="AB74" s="11">
        <f>IF('Obs IPF'!AB25&gt;0,AB25/'Obs IPF'!AB25,"")</f>
        <v>0.69622796010022536</v>
      </c>
      <c r="AC74" s="11" t="str">
        <f>IF('Obs IPF'!AC25&gt;0,AC25/'Obs IPF'!AC25,"")</f>
        <v/>
      </c>
      <c r="AD74" s="11" t="str">
        <f>IF('Obs IPF'!AD25&gt;0,AD25/'Obs IPF'!AD25,"")</f>
        <v/>
      </c>
      <c r="AE74" s="11" t="str">
        <f>IF('Obs IPF'!AE25&gt;0,AE25/'Obs IPF'!AE25,"")</f>
        <v/>
      </c>
      <c r="AF74" s="11" t="str">
        <f>IF('Obs IPF'!AF25&gt;0,AF25/'Obs IPF'!AF25,"")</f>
        <v/>
      </c>
      <c r="AG74" s="11">
        <f>IF('Obs IPF'!AG25&gt;0,AG25/'Obs IPF'!AG25,"")</f>
        <v>0.71050504126041947</v>
      </c>
      <c r="AH74" s="11" t="str">
        <f>IF('Obs IPF'!AH25&gt;0,AH25/'Obs IPF'!AH25,"")</f>
        <v/>
      </c>
      <c r="AI74" s="11" t="str">
        <f>IF('Obs IPF'!AI25&gt;0,AI25/'Obs IPF'!AI25,"")</f>
        <v/>
      </c>
      <c r="AJ74" s="11" t="str">
        <f>IF('Obs IPF'!AJ25&gt;0,AJ25/'Obs IPF'!AJ25,"")</f>
        <v/>
      </c>
      <c r="AK74" s="11" t="str">
        <f>IF('Obs IPF'!AK25&gt;0,AK25/'Obs IPF'!AK25,"")</f>
        <v/>
      </c>
      <c r="AL74" s="11" t="str">
        <f>IF('Obs IPF'!AL25&gt;0,AL25/'Obs IPF'!AL25,"")</f>
        <v/>
      </c>
      <c r="AM74" s="11" t="str">
        <f>IF('Obs IPF'!AM25&gt;0,AM25/'Obs IPF'!AM25,"")</f>
        <v/>
      </c>
      <c r="AN74" s="11">
        <f>IF('Obs IPF'!AN25&gt;0,AN25/'Obs IPF'!AN25,"")</f>
        <v>-3.7279535690737942</v>
      </c>
      <c r="AO74" s="11" t="str">
        <f>IF('Obs IPF'!AO25&gt;0,AO25/'Obs IPF'!AO25,"")</f>
        <v/>
      </c>
      <c r="AP74" s="11" t="str">
        <f>IF('Obs IPF'!AP25&gt;0,AP25/'Obs IPF'!AP25,"")</f>
        <v/>
      </c>
      <c r="AQ74" s="11">
        <f>IF('Obs IPF'!AQ25&gt;0,AQ25/'Obs IPF'!AQ25,"")</f>
        <v>-0.78174629989364741</v>
      </c>
      <c r="AR74" s="11" t="str">
        <f>IF('Obs IPF'!AR25&gt;0,AR25/'Obs IPF'!AR25,"")</f>
        <v/>
      </c>
      <c r="AS74" s="11" t="str">
        <f>IF('Obs IPF'!AS25&gt;0,AS25/'Obs IPF'!AS25,"")</f>
        <v/>
      </c>
      <c r="AT74" s="11">
        <f>IF('Obs IPF'!AT25&gt;0,AT25/'Obs IPF'!AT25,"")</f>
        <v>0</v>
      </c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</row>
    <row r="75" spans="1:76" x14ac:dyDescent="0.25">
      <c r="A75" s="10" t="s">
        <v>25</v>
      </c>
      <c r="B75" s="11">
        <f>IF('Obs IPF'!B26&gt;0,B26/'Obs IPF'!B26,"")</f>
        <v>-5.4379573031178055</v>
      </c>
      <c r="C75" s="11">
        <f>IF('Obs IPF'!C26&gt;0,C26/'Obs IPF'!C26,"")</f>
        <v>0.97444115220293059</v>
      </c>
      <c r="D75" s="11" t="str">
        <f>IF('Obs IPF'!D26&gt;0,D26/'Obs IPF'!D26,"")</f>
        <v/>
      </c>
      <c r="E75" s="11" t="str">
        <f>IF('Obs IPF'!E26&gt;0,E26/'Obs IPF'!E26,"")</f>
        <v/>
      </c>
      <c r="F75" s="11" t="str">
        <f>IF('Obs IPF'!F26&gt;0,F26/'Obs IPF'!F26,"")</f>
        <v/>
      </c>
      <c r="G75" s="11" t="str">
        <f>IF('Obs IPF'!G26&gt;0,G26/'Obs IPF'!G26,"")</f>
        <v/>
      </c>
      <c r="H75" s="11" t="str">
        <f>IF('Obs IPF'!H26&gt;0,H26/'Obs IPF'!H26,"")</f>
        <v/>
      </c>
      <c r="I75" s="11" t="str">
        <f>IF('Obs IPF'!I26&gt;0,I26/'Obs IPF'!I26,"")</f>
        <v/>
      </c>
      <c r="J75" s="11" t="str">
        <f>IF('Obs IPF'!J26&gt;0,J26/'Obs IPF'!J26,"")</f>
        <v/>
      </c>
      <c r="K75" s="11" t="str">
        <f>IF('Obs IPF'!K26&gt;0,K26/'Obs IPF'!K26,"")</f>
        <v/>
      </c>
      <c r="L75" s="11" t="str">
        <f>IF('Obs IPF'!L26&gt;0,L26/'Obs IPF'!L26,"")</f>
        <v/>
      </c>
      <c r="M75" s="11" t="str">
        <f>IF('Obs IPF'!M26&gt;0,M26/'Obs IPF'!M26,"")</f>
        <v/>
      </c>
      <c r="N75" s="11" t="str">
        <f>IF('Obs IPF'!N26&gt;0,N26/'Obs IPF'!N26,"")</f>
        <v/>
      </c>
      <c r="O75" s="11" t="str">
        <f>IF('Obs IPF'!O26&gt;0,O26/'Obs IPF'!O26,"")</f>
        <v/>
      </c>
      <c r="P75" s="11" t="str">
        <f>IF('Obs IPF'!P26&gt;0,P26/'Obs IPF'!P26,"")</f>
        <v/>
      </c>
      <c r="Q75" s="11" t="str">
        <f>IF('Obs IPF'!Q26&gt;0,Q26/'Obs IPF'!Q26,"")</f>
        <v/>
      </c>
      <c r="R75" s="11" t="str">
        <f>IF('Obs IPF'!R26&gt;0,R26/'Obs IPF'!R26,"")</f>
        <v/>
      </c>
      <c r="S75" s="11">
        <f>IF('Obs IPF'!S26&gt;0,S26/'Obs IPF'!S26,"")</f>
        <v>-0.51029609499927275</v>
      </c>
      <c r="T75" s="11" t="str">
        <f>IF('Obs IPF'!T26&gt;0,T26/'Obs IPF'!T26,"")</f>
        <v/>
      </c>
      <c r="U75" s="11" t="str">
        <f>IF('Obs IPF'!U26&gt;0,U26/'Obs IPF'!U26,"")</f>
        <v/>
      </c>
      <c r="V75" s="11" t="str">
        <f>IF('Obs IPF'!V26&gt;0,V26/'Obs IPF'!V26,"")</f>
        <v/>
      </c>
      <c r="W75" s="11" t="str">
        <f>IF('Obs IPF'!W26&gt;0,W26/'Obs IPF'!W26,"")</f>
        <v/>
      </c>
      <c r="X75" s="11" t="str">
        <f>IF('Obs IPF'!X26&gt;0,X26/'Obs IPF'!X26,"")</f>
        <v/>
      </c>
      <c r="Y75" s="11" t="str">
        <f>IF('Obs IPF'!Y26&gt;0,Y26/'Obs IPF'!Y26,"")</f>
        <v/>
      </c>
      <c r="Z75" s="11">
        <f>IF('Obs IPF'!Z26&gt;0,Z26/'Obs IPF'!Z26,"")</f>
        <v>3.1327482546550288E-2</v>
      </c>
      <c r="AA75" s="11" t="str">
        <f>IF('Obs IPF'!AA26&gt;0,AA26/'Obs IPF'!AA26,"")</f>
        <v/>
      </c>
      <c r="AB75" s="11" t="str">
        <f>IF('Obs IPF'!AB26&gt;0,AB26/'Obs IPF'!AB26,"")</f>
        <v/>
      </c>
      <c r="AC75" s="11">
        <f>IF('Obs IPF'!AC26&gt;0,AC26/'Obs IPF'!AC26,"")</f>
        <v>-1.0249109742876013</v>
      </c>
      <c r="AD75" s="11">
        <f>IF('Obs IPF'!AD26&gt;0,AD26/'Obs IPF'!AD26,"")</f>
        <v>-6.2416754225837972</v>
      </c>
      <c r="AE75" s="11" t="str">
        <f>IF('Obs IPF'!AE26&gt;0,AE26/'Obs IPF'!AE26,"")</f>
        <v/>
      </c>
      <c r="AF75" s="11">
        <f>IF('Obs IPF'!AF26&gt;0,AF26/'Obs IPF'!AF26,"")</f>
        <v>0.57250931786924009</v>
      </c>
      <c r="AG75" s="11" t="str">
        <f>IF('Obs IPF'!AG26&gt;0,AG26/'Obs IPF'!AG26,"")</f>
        <v/>
      </c>
      <c r="AH75" s="11" t="str">
        <f>IF('Obs IPF'!AH26&gt;0,AH26/'Obs IPF'!AH26,"")</f>
        <v/>
      </c>
      <c r="AI75" s="11" t="str">
        <f>IF('Obs IPF'!AI26&gt;0,AI26/'Obs IPF'!AI26,"")</f>
        <v/>
      </c>
      <c r="AJ75" s="11">
        <f>IF('Obs IPF'!AJ26&gt;0,AJ26/'Obs IPF'!AJ26,"")</f>
        <v>-1.7490245815116707</v>
      </c>
      <c r="AK75" s="11" t="str">
        <f>IF('Obs IPF'!AK26&gt;0,AK26/'Obs IPF'!AK26,"")</f>
        <v/>
      </c>
      <c r="AL75" s="11" t="str">
        <f>IF('Obs IPF'!AL26&gt;0,AL26/'Obs IPF'!AL26,"")</f>
        <v/>
      </c>
      <c r="AM75" s="11" t="str">
        <f>IF('Obs IPF'!AM26&gt;0,AM26/'Obs IPF'!AM26,"")</f>
        <v/>
      </c>
      <c r="AN75" s="11" t="str">
        <f>IF('Obs IPF'!AN26&gt;0,AN26/'Obs IPF'!AN26,"")</f>
        <v/>
      </c>
      <c r="AO75" s="11" t="str">
        <f>IF('Obs IPF'!AO26&gt;0,AO26/'Obs IPF'!AO26,"")</f>
        <v/>
      </c>
      <c r="AP75" s="11" t="str">
        <f>IF('Obs IPF'!AP26&gt;0,AP26/'Obs IPF'!AP26,"")</f>
        <v/>
      </c>
      <c r="AQ75" s="11" t="str">
        <f>IF('Obs IPF'!AQ26&gt;0,AQ26/'Obs IPF'!AQ26,"")</f>
        <v/>
      </c>
      <c r="AR75" s="11">
        <f>IF('Obs IPF'!AR26&gt;0,AR26/'Obs IPF'!AR26,"")</f>
        <v>0.44635282356950606</v>
      </c>
      <c r="AS75" s="11" t="str">
        <f>IF('Obs IPF'!AS26&gt;0,AS26/'Obs IPF'!AS26,"")</f>
        <v/>
      </c>
      <c r="AT75" s="11">
        <f>IF('Obs IPF'!AT26&gt;0,AT26/'Obs IPF'!AT26,"")</f>
        <v>0</v>
      </c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</row>
    <row r="76" spans="1:76" x14ac:dyDescent="0.25">
      <c r="A76" s="10" t="s">
        <v>26</v>
      </c>
      <c r="B76" s="11">
        <f>IF('Obs IPF'!B27&gt;0,B27/'Obs IPF'!B27,"")</f>
        <v>0.47705959359018096</v>
      </c>
      <c r="C76" s="11" t="str">
        <f>IF('Obs IPF'!C27&gt;0,C27/'Obs IPF'!C27,"")</f>
        <v/>
      </c>
      <c r="D76" s="11">
        <f>IF('Obs IPF'!D27&gt;0,D27/'Obs IPF'!D27,"")</f>
        <v>-11.262232318391924</v>
      </c>
      <c r="E76" s="11" t="str">
        <f>IF('Obs IPF'!E27&gt;0,E27/'Obs IPF'!E27,"")</f>
        <v/>
      </c>
      <c r="F76" s="11" t="str">
        <f>IF('Obs IPF'!F27&gt;0,F27/'Obs IPF'!F27,"")</f>
        <v/>
      </c>
      <c r="G76" s="11">
        <f>IF('Obs IPF'!G27&gt;0,G27/'Obs IPF'!G27,"")</f>
        <v>-0.64413588151614409</v>
      </c>
      <c r="H76" s="11" t="str">
        <f>IF('Obs IPF'!H27&gt;0,H27/'Obs IPF'!H27,"")</f>
        <v/>
      </c>
      <c r="I76" s="11" t="str">
        <f>IF('Obs IPF'!I27&gt;0,I27/'Obs IPF'!I27,"")</f>
        <v/>
      </c>
      <c r="J76" s="11" t="str">
        <f>IF('Obs IPF'!J27&gt;0,J27/'Obs IPF'!J27,"")</f>
        <v/>
      </c>
      <c r="K76" s="11">
        <f>IF('Obs IPF'!K27&gt;0,K27/'Obs IPF'!K27,"")</f>
        <v>0.21583659568414354</v>
      </c>
      <c r="L76" s="11" t="str">
        <f>IF('Obs IPF'!L27&gt;0,L27/'Obs IPF'!L27,"")</f>
        <v/>
      </c>
      <c r="M76" s="11">
        <f>IF('Obs IPF'!M27&gt;0,M27/'Obs IPF'!M27,"")</f>
        <v>0.71735964532116436</v>
      </c>
      <c r="N76" s="11" t="str">
        <f>IF('Obs IPF'!N27&gt;0,N27/'Obs IPF'!N27,"")</f>
        <v/>
      </c>
      <c r="O76" s="11" t="str">
        <f>IF('Obs IPF'!O27&gt;0,O27/'Obs IPF'!O27,"")</f>
        <v/>
      </c>
      <c r="P76" s="11">
        <f>IF('Obs IPF'!P27&gt;0,P27/'Obs IPF'!P27,"")</f>
        <v>0.17880277263402392</v>
      </c>
      <c r="Q76" s="11">
        <f>IF('Obs IPF'!Q27&gt;0,Q27/'Obs IPF'!Q27,"")</f>
        <v>0.54857166352874442</v>
      </c>
      <c r="R76" s="11">
        <f>IF('Obs IPF'!R27&gt;0,R27/'Obs IPF'!R27,"")</f>
        <v>-0.54020837138070532</v>
      </c>
      <c r="S76" s="11" t="str">
        <f>IF('Obs IPF'!S27&gt;0,S27/'Obs IPF'!S27,"")</f>
        <v/>
      </c>
      <c r="T76" s="11" t="str">
        <f>IF('Obs IPF'!T27&gt;0,T27/'Obs IPF'!T27,"")</f>
        <v/>
      </c>
      <c r="U76" s="11" t="str">
        <f>IF('Obs IPF'!U27&gt;0,U27/'Obs IPF'!U27,"")</f>
        <v/>
      </c>
      <c r="V76" s="11" t="str">
        <f>IF('Obs IPF'!V27&gt;0,V27/'Obs IPF'!V27,"")</f>
        <v/>
      </c>
      <c r="W76" s="11">
        <f>IF('Obs IPF'!W27&gt;0,W27/'Obs IPF'!W27,"")</f>
        <v>0.36364711577528769</v>
      </c>
      <c r="X76" s="11" t="str">
        <f>IF('Obs IPF'!X27&gt;0,X27/'Obs IPF'!X27,"")</f>
        <v/>
      </c>
      <c r="Y76" s="11" t="str">
        <f>IF('Obs IPF'!Y27&gt;0,Y27/'Obs IPF'!Y27,"")</f>
        <v/>
      </c>
      <c r="Z76" s="11" t="str">
        <f>IF('Obs IPF'!Z27&gt;0,Z27/'Obs IPF'!Z27,"")</f>
        <v/>
      </c>
      <c r="AA76" s="11">
        <f>IF('Obs IPF'!AA27&gt;0,AA27/'Obs IPF'!AA27,"")</f>
        <v>-0.51492820387782046</v>
      </c>
      <c r="AB76" s="11" t="str">
        <f>IF('Obs IPF'!AB27&gt;0,AB27/'Obs IPF'!AB27,"")</f>
        <v/>
      </c>
      <c r="AC76" s="11" t="str">
        <f>IF('Obs IPF'!AC27&gt;0,AC27/'Obs IPF'!AC27,"")</f>
        <v/>
      </c>
      <c r="AD76" s="11" t="str">
        <f>IF('Obs IPF'!AD27&gt;0,AD27/'Obs IPF'!AD27,"")</f>
        <v/>
      </c>
      <c r="AE76" s="11" t="str">
        <f>IF('Obs IPF'!AE27&gt;0,AE27/'Obs IPF'!AE27,"")</f>
        <v/>
      </c>
      <c r="AF76" s="11" t="str">
        <f>IF('Obs IPF'!AF27&gt;0,AF27/'Obs IPF'!AF27,"")</f>
        <v/>
      </c>
      <c r="AG76" s="11" t="str">
        <f>IF('Obs IPF'!AG27&gt;0,AG27/'Obs IPF'!AG27,"")</f>
        <v/>
      </c>
      <c r="AH76" s="11">
        <f>IF('Obs IPF'!AH27&gt;0,AH27/'Obs IPF'!AH27,"")</f>
        <v>0.39216570463948858</v>
      </c>
      <c r="AI76" s="11" t="str">
        <f>IF('Obs IPF'!AI27&gt;0,AI27/'Obs IPF'!AI27,"")</f>
        <v/>
      </c>
      <c r="AJ76" s="11" t="str">
        <f>IF('Obs IPF'!AJ27&gt;0,AJ27/'Obs IPF'!AJ27,"")</f>
        <v/>
      </c>
      <c r="AK76" s="11">
        <f>IF('Obs IPF'!AK27&gt;0,AK27/'Obs IPF'!AK27,"")</f>
        <v>-5.0777992877163474</v>
      </c>
      <c r="AL76" s="11" t="str">
        <f>IF('Obs IPF'!AL27&gt;0,AL27/'Obs IPF'!AL27,"")</f>
        <v/>
      </c>
      <c r="AM76" s="11" t="str">
        <f>IF('Obs IPF'!AM27&gt;0,AM27/'Obs IPF'!AM27,"")</f>
        <v/>
      </c>
      <c r="AN76" s="11" t="str">
        <f>IF('Obs IPF'!AN27&gt;0,AN27/'Obs IPF'!AN27,"")</f>
        <v/>
      </c>
      <c r="AO76" s="11" t="str">
        <f>IF('Obs IPF'!AO27&gt;0,AO27/'Obs IPF'!AO27,"")</f>
        <v/>
      </c>
      <c r="AP76" s="11" t="str">
        <f>IF('Obs IPF'!AP27&gt;0,AP27/'Obs IPF'!AP27,"")</f>
        <v/>
      </c>
      <c r="AQ76" s="11" t="str">
        <f>IF('Obs IPF'!AQ27&gt;0,AQ27/'Obs IPF'!AQ27,"")</f>
        <v/>
      </c>
      <c r="AR76" s="11" t="str">
        <f>IF('Obs IPF'!AR27&gt;0,AR27/'Obs IPF'!AR27,"")</f>
        <v/>
      </c>
      <c r="AS76" s="11" t="str">
        <f>IF('Obs IPF'!AS27&gt;0,AS27/'Obs IPF'!AS27,"")</f>
        <v/>
      </c>
      <c r="AT76" s="11">
        <f>IF('Obs IPF'!AT27&gt;0,AT27/'Obs IPF'!AT27,"")</f>
        <v>0</v>
      </c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/>
      <c r="BW76" s="9"/>
      <c r="BX76" s="9"/>
    </row>
    <row r="77" spans="1:76" x14ac:dyDescent="0.25">
      <c r="A77" s="7" t="s">
        <v>27</v>
      </c>
      <c r="B77" s="9">
        <f>IF('Obs IPF'!B28&gt;0,B28/'Obs IPF'!B28,"")</f>
        <v>0.4135542589646411</v>
      </c>
      <c r="C77" s="11" t="str">
        <f>IF('Obs IPF'!C28&gt;0,C28/'Obs IPF'!C28,"")</f>
        <v/>
      </c>
      <c r="D77" s="9" t="str">
        <f>IF('Obs IPF'!D28&gt;0,D28/'Obs IPF'!D28,"")</f>
        <v/>
      </c>
      <c r="E77" s="11" t="str">
        <f>IF('Obs IPF'!E28&gt;0,E28/'Obs IPF'!E28,"")</f>
        <v/>
      </c>
      <c r="F77" s="11" t="str">
        <f>IF('Obs IPF'!F28&gt;0,F28/'Obs IPF'!F28,"")</f>
        <v/>
      </c>
      <c r="G77" s="9">
        <f>IF('Obs IPF'!G28&gt;0,G28/'Obs IPF'!G28,"")</f>
        <v>0.49228457253506874</v>
      </c>
      <c r="H77" s="12">
        <f>IF('Obs IPF'!H28&gt;0,H28/'Obs IPF'!H28,"")</f>
        <v>-3.3445962422699522</v>
      </c>
      <c r="I77" s="11" t="str">
        <f>IF('Obs IPF'!I28&gt;0,I28/'Obs IPF'!I28,"")</f>
        <v/>
      </c>
      <c r="J77" s="9" t="str">
        <f>IF('Obs IPF'!J28&gt;0,J28/'Obs IPF'!J28,"")</f>
        <v/>
      </c>
      <c r="K77" s="9" t="str">
        <f>IF('Obs IPF'!K28&gt;0,K28/'Obs IPF'!K28,"")</f>
        <v/>
      </c>
      <c r="L77" s="11" t="str">
        <f>IF('Obs IPF'!L28&gt;0,L28/'Obs IPF'!L28,"")</f>
        <v/>
      </c>
      <c r="M77" s="11" t="str">
        <f>IF('Obs IPF'!M28&gt;0,M28/'Obs IPF'!M28,"")</f>
        <v/>
      </c>
      <c r="N77" s="11" t="str">
        <f>IF('Obs IPF'!N28&gt;0,N28/'Obs IPF'!N28,"")</f>
        <v/>
      </c>
      <c r="O77" s="12">
        <f>IF('Obs IPF'!O28&gt;0,O28/'Obs IPF'!O28,"")</f>
        <v>-2.2997089945870242</v>
      </c>
      <c r="P77" s="11" t="str">
        <f>IF('Obs IPF'!P28&gt;0,P28/'Obs IPF'!P28,"")</f>
        <v/>
      </c>
      <c r="Q77" s="12">
        <f>IF('Obs IPF'!Q28&gt;0,Q28/'Obs IPF'!Q28,"")</f>
        <v>-3.9176405143918691</v>
      </c>
      <c r="R77" s="11" t="str">
        <f>IF('Obs IPF'!R28&gt;0,R28/'Obs IPF'!R28,"")</f>
        <v/>
      </c>
      <c r="S77" s="11" t="str">
        <f>IF('Obs IPF'!S28&gt;0,S28/'Obs IPF'!S28,"")</f>
        <v/>
      </c>
      <c r="T77" s="11" t="str">
        <f>IF('Obs IPF'!T28&gt;0,T28/'Obs IPF'!T28,"")</f>
        <v/>
      </c>
      <c r="U77" s="9" t="str">
        <f>IF('Obs IPF'!U28&gt;0,U28/'Obs IPF'!U28,"")</f>
        <v/>
      </c>
      <c r="V77" s="11" t="str">
        <f>IF('Obs IPF'!V28&gt;0,V28/'Obs IPF'!V28,"")</f>
        <v/>
      </c>
      <c r="W77" s="11" t="str">
        <f>IF('Obs IPF'!W28&gt;0,W28/'Obs IPF'!W28,"")</f>
        <v/>
      </c>
      <c r="X77" s="11" t="str">
        <f>IF('Obs IPF'!X28&gt;0,X28/'Obs IPF'!X28,"")</f>
        <v/>
      </c>
      <c r="Y77" s="11">
        <f>IF('Obs IPF'!Y28&gt;0,Y28/'Obs IPF'!Y28,"")</f>
        <v>0.22030602551035186</v>
      </c>
      <c r="Z77" s="11" t="str">
        <f>IF('Obs IPF'!Z28&gt;0,Z28/'Obs IPF'!Z28,"")</f>
        <v/>
      </c>
      <c r="AA77" s="11" t="str">
        <f>IF('Obs IPF'!AA28&gt;0,AA28/'Obs IPF'!AA28,"")</f>
        <v/>
      </c>
      <c r="AB77" s="9">
        <f>IF('Obs IPF'!AB28&gt;0,AB28/'Obs IPF'!AB28,"")</f>
        <v>0.12403246444227298</v>
      </c>
      <c r="AC77" s="9" t="str">
        <f>IF('Obs IPF'!AC28&gt;0,AC28/'Obs IPF'!AC28,"")</f>
        <v/>
      </c>
      <c r="AD77" s="9" t="str">
        <f>IF('Obs IPF'!AD28&gt;0,AD28/'Obs IPF'!AD28,"")</f>
        <v/>
      </c>
      <c r="AE77" s="11" t="str">
        <f>IF('Obs IPF'!AE28&gt;0,AE28/'Obs IPF'!AE28,"")</f>
        <v/>
      </c>
      <c r="AF77" s="11" t="str">
        <f>IF('Obs IPF'!AF28&gt;0,AF28/'Obs IPF'!AF28,"")</f>
        <v/>
      </c>
      <c r="AG77" s="11">
        <f>IF('Obs IPF'!AG28&gt;0,AG28/'Obs IPF'!AG28,"")</f>
        <v>0.67699152888362968</v>
      </c>
      <c r="AH77" s="9">
        <f>IF('Obs IPF'!AH28&gt;0,AH28/'Obs IPF'!AH28,"")</f>
        <v>0.87210835638783479</v>
      </c>
      <c r="AI77" s="11">
        <f>IF('Obs IPF'!AI28&gt;0,AI28/'Obs IPF'!AI28,"")</f>
        <v>-3.1765758324903417</v>
      </c>
      <c r="AJ77" s="9" t="str">
        <f>IF('Obs IPF'!AJ28&gt;0,AJ28/'Obs IPF'!AJ28,"")</f>
        <v/>
      </c>
      <c r="AK77" s="11" t="str">
        <f>IF('Obs IPF'!AK28&gt;0,AK28/'Obs IPF'!AK28,"")</f>
        <v/>
      </c>
      <c r="AL77" s="11">
        <f>IF('Obs IPF'!AL28&gt;0,AL28/'Obs IPF'!AL28,"")</f>
        <v>0.14391459846479498</v>
      </c>
      <c r="AM77" s="11" t="str">
        <f>IF('Obs IPF'!AM28&gt;0,AM28/'Obs IPF'!AM28,"")</f>
        <v/>
      </c>
      <c r="AN77" s="11" t="str">
        <f>IF('Obs IPF'!AN28&gt;0,AN28/'Obs IPF'!AN28,"")</f>
        <v/>
      </c>
      <c r="AO77" s="11" t="str">
        <f>IF('Obs IPF'!AO28&gt;0,AO28/'Obs IPF'!AO28,"")</f>
        <v/>
      </c>
      <c r="AP77" s="11" t="str">
        <f>IF('Obs IPF'!AP28&gt;0,AP28/'Obs IPF'!AP28,"")</f>
        <v/>
      </c>
      <c r="AQ77" s="9">
        <f>IF('Obs IPF'!AQ28&gt;0,AQ28/'Obs IPF'!AQ28,"")</f>
        <v>0.26724697161082517</v>
      </c>
      <c r="AR77" s="11" t="str">
        <f>IF('Obs IPF'!AR28&gt;0,AR28/'Obs IPF'!AR28,"")</f>
        <v/>
      </c>
      <c r="AS77" s="11" t="str">
        <f>IF('Obs IPF'!AS28&gt;0,AS28/'Obs IPF'!AS28,"")</f>
        <v/>
      </c>
      <c r="AT77" s="9">
        <f>IF('Obs IPF'!AT28&gt;0,AT28/'Obs IPF'!AT28,"")</f>
        <v>0</v>
      </c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</row>
    <row r="78" spans="1:76" x14ac:dyDescent="0.25">
      <c r="A78" s="7" t="s">
        <v>28</v>
      </c>
      <c r="B78" s="9" t="str">
        <f>IF('Obs IPF'!B29&gt;0,B29/'Obs IPF'!B29,"")</f>
        <v/>
      </c>
      <c r="C78" s="11" t="str">
        <f>IF('Obs IPF'!C29&gt;0,C29/'Obs IPF'!C29,"")</f>
        <v/>
      </c>
      <c r="D78" s="9" t="str">
        <f>IF('Obs IPF'!D29&gt;0,D29/'Obs IPF'!D29,"")</f>
        <v/>
      </c>
      <c r="E78" s="11" t="str">
        <f>IF('Obs IPF'!E29&gt;0,E29/'Obs IPF'!E29,"")</f>
        <v/>
      </c>
      <c r="F78" s="11">
        <f>IF('Obs IPF'!F29&gt;0,F29/'Obs IPF'!F29,"")</f>
        <v>0.87607086558522795</v>
      </c>
      <c r="G78" s="9" t="str">
        <f>IF('Obs IPF'!G29&gt;0,G29/'Obs IPF'!G29,"")</f>
        <v/>
      </c>
      <c r="H78" s="9" t="str">
        <f>IF('Obs IPF'!H29&gt;0,H29/'Obs IPF'!H29,"")</f>
        <v/>
      </c>
      <c r="I78" s="11" t="str">
        <f>IF('Obs IPF'!I29&gt;0,I29/'Obs IPF'!I29,"")</f>
        <v/>
      </c>
      <c r="J78" s="9">
        <f>IF('Obs IPF'!J29&gt;0,J29/'Obs IPF'!J29,"")</f>
        <v>0.62094993746013405</v>
      </c>
      <c r="K78" s="9" t="str">
        <f>IF('Obs IPF'!K29&gt;0,K29/'Obs IPF'!K29,"")</f>
        <v/>
      </c>
      <c r="L78" s="11">
        <f>IF('Obs IPF'!L29&gt;0,L29/'Obs IPF'!L29,"")</f>
        <v>-8.2132032381717401</v>
      </c>
      <c r="M78" s="11" t="str">
        <f>IF('Obs IPF'!M29&gt;0,M29/'Obs IPF'!M29,"")</f>
        <v/>
      </c>
      <c r="N78" s="11" t="str">
        <f>IF('Obs IPF'!N29&gt;0,N29/'Obs IPF'!N29,"")</f>
        <v/>
      </c>
      <c r="O78" s="9" t="str">
        <f>IF('Obs IPF'!O29&gt;0,O29/'Obs IPF'!O29,"")</f>
        <v/>
      </c>
      <c r="P78" s="11" t="str">
        <f>IF('Obs IPF'!P29&gt;0,P29/'Obs IPF'!P29,"")</f>
        <v/>
      </c>
      <c r="Q78" s="9" t="str">
        <f>IF('Obs IPF'!Q29&gt;0,Q29/'Obs IPF'!Q29,"")</f>
        <v/>
      </c>
      <c r="R78" s="11" t="str">
        <f>IF('Obs IPF'!R29&gt;0,R29/'Obs IPF'!R29,"")</f>
        <v/>
      </c>
      <c r="S78" s="11" t="str">
        <f>IF('Obs IPF'!S29&gt;0,S29/'Obs IPF'!S29,"")</f>
        <v/>
      </c>
      <c r="T78" s="11" t="str">
        <f>IF('Obs IPF'!T29&gt;0,T29/'Obs IPF'!T29,"")</f>
        <v/>
      </c>
      <c r="U78" s="9" t="str">
        <f>IF('Obs IPF'!U29&gt;0,U29/'Obs IPF'!U29,"")</f>
        <v/>
      </c>
      <c r="V78" s="11" t="str">
        <f>IF('Obs IPF'!V29&gt;0,V29/'Obs IPF'!V29,"")</f>
        <v/>
      </c>
      <c r="W78" s="11" t="str">
        <f>IF('Obs IPF'!W29&gt;0,W29/'Obs IPF'!W29,"")</f>
        <v/>
      </c>
      <c r="X78" s="11" t="str">
        <f>IF('Obs IPF'!X29&gt;0,X29/'Obs IPF'!X29,"")</f>
        <v/>
      </c>
      <c r="Y78" s="11" t="str">
        <f>IF('Obs IPF'!Y29&gt;0,Y29/'Obs IPF'!Y29,"")</f>
        <v/>
      </c>
      <c r="Z78" s="11" t="str">
        <f>IF('Obs IPF'!Z29&gt;0,Z29/'Obs IPF'!Z29,"")</f>
        <v/>
      </c>
      <c r="AA78" s="11" t="str">
        <f>IF('Obs IPF'!AA29&gt;0,AA29/'Obs IPF'!AA29,"")</f>
        <v/>
      </c>
      <c r="AB78" s="9" t="str">
        <f>IF('Obs IPF'!AB29&gt;0,AB29/'Obs IPF'!AB29,"")</f>
        <v/>
      </c>
      <c r="AC78" s="9">
        <f>IF('Obs IPF'!AC29&gt;0,AC29/'Obs IPF'!AC29,"")</f>
        <v>-6.3432160117812162E-3</v>
      </c>
      <c r="AD78" s="9">
        <f>IF('Obs IPF'!AD29&gt;0,AD29/'Obs IPF'!AD29,"")</f>
        <v>-0.16189397486627446</v>
      </c>
      <c r="AE78" s="11" t="str">
        <f>IF('Obs IPF'!AE29&gt;0,AE29/'Obs IPF'!AE29,"")</f>
        <v/>
      </c>
      <c r="AF78" s="11" t="str">
        <f>IF('Obs IPF'!AF29&gt;0,AF29/'Obs IPF'!AF29,"")</f>
        <v/>
      </c>
      <c r="AG78" s="11" t="str">
        <f>IF('Obs IPF'!AG29&gt;0,AG29/'Obs IPF'!AG29,"")</f>
        <v/>
      </c>
      <c r="AH78" s="9" t="str">
        <f>IF('Obs IPF'!AH29&gt;0,AH29/'Obs IPF'!AH29,"")</f>
        <v/>
      </c>
      <c r="AI78" s="11" t="str">
        <f>IF('Obs IPF'!AI29&gt;0,AI29/'Obs IPF'!AI29,"")</f>
        <v/>
      </c>
      <c r="AJ78" s="9">
        <f>IF('Obs IPF'!AJ29&gt;0,AJ29/'Obs IPF'!AJ29,"")</f>
        <v>0.20365944955295384</v>
      </c>
      <c r="AK78" s="11" t="str">
        <f>IF('Obs IPF'!AK29&gt;0,AK29/'Obs IPF'!AK29,"")</f>
        <v/>
      </c>
      <c r="AL78" s="11" t="str">
        <f>IF('Obs IPF'!AL29&gt;0,AL29/'Obs IPF'!AL29,"")</f>
        <v/>
      </c>
      <c r="AM78" s="11" t="str">
        <f>IF('Obs IPF'!AM29&gt;0,AM29/'Obs IPF'!AM29,"")</f>
        <v/>
      </c>
      <c r="AN78" s="11" t="str">
        <f>IF('Obs IPF'!AN29&gt;0,AN29/'Obs IPF'!AN29,"")</f>
        <v/>
      </c>
      <c r="AO78" s="11">
        <f>IF('Obs IPF'!AO29&gt;0,AO29/'Obs IPF'!AO29,"")</f>
        <v>0.45192742481783316</v>
      </c>
      <c r="AP78" s="11" t="str">
        <f>IF('Obs IPF'!AP29&gt;0,AP29/'Obs IPF'!AP29,"")</f>
        <v/>
      </c>
      <c r="AQ78" s="9" t="str">
        <f>IF('Obs IPF'!AQ29&gt;0,AQ29/'Obs IPF'!AQ29,"")</f>
        <v/>
      </c>
      <c r="AR78" s="11" t="str">
        <f>IF('Obs IPF'!AR29&gt;0,AR29/'Obs IPF'!AR29,"")</f>
        <v/>
      </c>
      <c r="AS78" s="11" t="str">
        <f>IF('Obs IPF'!AS29&gt;0,AS29/'Obs IPF'!AS29,"")</f>
        <v/>
      </c>
      <c r="AT78" s="9">
        <f>IF('Obs IPF'!AT29&gt;0,AT29/'Obs IPF'!AT29,"")</f>
        <v>0</v>
      </c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</row>
    <row r="79" spans="1:76" x14ac:dyDescent="0.25">
      <c r="A79" s="7" t="s">
        <v>29</v>
      </c>
      <c r="B79" s="9">
        <f>IF('Obs IPF'!B30&gt;0,B30/'Obs IPF'!B30,"")</f>
        <v>0.99485608411880699</v>
      </c>
      <c r="C79" s="11" t="str">
        <f>IF('Obs IPF'!C30&gt;0,C30/'Obs IPF'!C30,"")</f>
        <v/>
      </c>
      <c r="D79" s="9" t="str">
        <f>IF('Obs IPF'!D30&gt;0,D30/'Obs IPF'!D30,"")</f>
        <v/>
      </c>
      <c r="E79" s="11" t="str">
        <f>IF('Obs IPF'!E30&gt;0,E30/'Obs IPF'!E30,"")</f>
        <v/>
      </c>
      <c r="F79" s="11">
        <f>IF('Obs IPF'!F30&gt;0,F30/'Obs IPF'!F30,"")</f>
        <v>-0.77331599721344935</v>
      </c>
      <c r="G79" s="9" t="str">
        <f>IF('Obs IPF'!G30&gt;0,G30/'Obs IPF'!G30,"")</f>
        <v/>
      </c>
      <c r="H79" s="9" t="str">
        <f>IF('Obs IPF'!H30&gt;0,H30/'Obs IPF'!H30,"")</f>
        <v/>
      </c>
      <c r="I79" s="11" t="str">
        <f>IF('Obs IPF'!I30&gt;0,I30/'Obs IPF'!I30,"")</f>
        <v/>
      </c>
      <c r="J79" s="9" t="str">
        <f>IF('Obs IPF'!J30&gt;0,J30/'Obs IPF'!J30,"")</f>
        <v/>
      </c>
      <c r="K79" s="9" t="str">
        <f>IF('Obs IPF'!K30&gt;0,K30/'Obs IPF'!K30,"")</f>
        <v/>
      </c>
      <c r="L79" s="11" t="str">
        <f>IF('Obs IPF'!L30&gt;0,L30/'Obs IPF'!L30,"")</f>
        <v/>
      </c>
      <c r="M79" s="11" t="str">
        <f>IF('Obs IPF'!M30&gt;0,M30/'Obs IPF'!M30,"")</f>
        <v/>
      </c>
      <c r="N79" s="11" t="str">
        <f>IF('Obs IPF'!N30&gt;0,N30/'Obs IPF'!N30,"")</f>
        <v/>
      </c>
      <c r="O79" s="9">
        <f>IF('Obs IPF'!O30&gt;0,O30/'Obs IPF'!O30,"")</f>
        <v>0.94249798793109041</v>
      </c>
      <c r="P79" s="11" t="str">
        <f>IF('Obs IPF'!P30&gt;0,P30/'Obs IPF'!P30,"")</f>
        <v/>
      </c>
      <c r="Q79" s="9" t="str">
        <f>IF('Obs IPF'!Q30&gt;0,Q30/'Obs IPF'!Q30,"")</f>
        <v/>
      </c>
      <c r="R79" s="11" t="str">
        <f>IF('Obs IPF'!R30&gt;0,R30/'Obs IPF'!R30,"")</f>
        <v/>
      </c>
      <c r="S79" s="11">
        <f>IF('Obs IPF'!S30&gt;0,S30/'Obs IPF'!S30,"")</f>
        <v>6.2494232038015456E-2</v>
      </c>
      <c r="T79" s="11" t="str">
        <f>IF('Obs IPF'!T30&gt;0,T30/'Obs IPF'!T30,"")</f>
        <v/>
      </c>
      <c r="U79" s="9" t="str">
        <f>IF('Obs IPF'!U30&gt;0,U30/'Obs IPF'!U30,"")</f>
        <v/>
      </c>
      <c r="V79" s="11" t="str">
        <f>IF('Obs IPF'!V30&gt;0,V30/'Obs IPF'!V30,"")</f>
        <v/>
      </c>
      <c r="W79" s="11" t="str">
        <f>IF('Obs IPF'!W30&gt;0,W30/'Obs IPF'!W30,"")</f>
        <v/>
      </c>
      <c r="X79" s="11" t="str">
        <f>IF('Obs IPF'!X30&gt;0,X30/'Obs IPF'!X30,"")</f>
        <v/>
      </c>
      <c r="Y79" s="11" t="str">
        <f>IF('Obs IPF'!Y30&gt;0,Y30/'Obs IPF'!Y30,"")</f>
        <v/>
      </c>
      <c r="Z79" s="11">
        <f>IF('Obs IPF'!Z30&gt;0,Z30/'Obs IPF'!Z30,"")</f>
        <v>-0.38805753802898868</v>
      </c>
      <c r="AA79" s="11" t="str">
        <f>IF('Obs IPF'!AA30&gt;0,AA30/'Obs IPF'!AA30,"")</f>
        <v/>
      </c>
      <c r="AB79" s="9" t="str">
        <f>IF('Obs IPF'!AB30&gt;0,AB30/'Obs IPF'!AB30,"")</f>
        <v/>
      </c>
      <c r="AC79" s="12">
        <f>IF('Obs IPF'!AC30&gt;0,AC30/'Obs IPF'!AC30,"")</f>
        <v>-4.5538960885082664</v>
      </c>
      <c r="AD79" s="9">
        <f>IF('Obs IPF'!AD30&gt;0,AD30/'Obs IPF'!AD30,"")</f>
        <v>4.1083100465402145E-2</v>
      </c>
      <c r="AE79" s="11" t="str">
        <f>IF('Obs IPF'!AE30&gt;0,AE30/'Obs IPF'!AE30,"")</f>
        <v/>
      </c>
      <c r="AF79" s="11" t="str">
        <f>IF('Obs IPF'!AF30&gt;0,AF30/'Obs IPF'!AF30,"")</f>
        <v/>
      </c>
      <c r="AG79" s="11" t="str">
        <f>IF('Obs IPF'!AG30&gt;0,AG30/'Obs IPF'!AG30,"")</f>
        <v/>
      </c>
      <c r="AH79" s="9" t="str">
        <f>IF('Obs IPF'!AH30&gt;0,AH30/'Obs IPF'!AH30,"")</f>
        <v/>
      </c>
      <c r="AI79" s="11" t="str">
        <f>IF('Obs IPF'!AI30&gt;0,AI30/'Obs IPF'!AI30,"")</f>
        <v/>
      </c>
      <c r="AJ79" s="9">
        <f>IF('Obs IPF'!AJ30&gt;0,AJ30/'Obs IPF'!AJ30,"")</f>
        <v>0.24685216529600104</v>
      </c>
      <c r="AK79" s="11" t="str">
        <f>IF('Obs IPF'!AK30&gt;0,AK30/'Obs IPF'!AK30,"")</f>
        <v/>
      </c>
      <c r="AL79" s="11" t="str">
        <f>IF('Obs IPF'!AL30&gt;0,AL30/'Obs IPF'!AL30,"")</f>
        <v/>
      </c>
      <c r="AM79" s="11" t="str">
        <f>IF('Obs IPF'!AM30&gt;0,AM30/'Obs IPF'!AM30,"")</f>
        <v/>
      </c>
      <c r="AN79" s="11" t="str">
        <f>IF('Obs IPF'!AN30&gt;0,AN30/'Obs IPF'!AN30,"")</f>
        <v/>
      </c>
      <c r="AO79" s="11" t="str">
        <f>IF('Obs IPF'!AO30&gt;0,AO30/'Obs IPF'!AO30,"")</f>
        <v/>
      </c>
      <c r="AP79" s="11" t="str">
        <f>IF('Obs IPF'!AP30&gt;0,AP30/'Obs IPF'!AP30,"")</f>
        <v/>
      </c>
      <c r="AQ79" s="9" t="str">
        <f>IF('Obs IPF'!AQ30&gt;0,AQ30/'Obs IPF'!AQ30,"")</f>
        <v/>
      </c>
      <c r="AR79" s="11" t="str">
        <f>IF('Obs IPF'!AR30&gt;0,AR30/'Obs IPF'!AR30,"")</f>
        <v/>
      </c>
      <c r="AS79" s="11" t="str">
        <f>IF('Obs IPF'!AS30&gt;0,AS30/'Obs IPF'!AS30,"")</f>
        <v/>
      </c>
      <c r="AT79" s="9">
        <f>IF('Obs IPF'!AT30&gt;0,AT30/'Obs IPF'!AT30,"")</f>
        <v>0</v>
      </c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</row>
    <row r="80" spans="1:76" x14ac:dyDescent="0.25">
      <c r="A80" s="10" t="s">
        <v>30</v>
      </c>
      <c r="B80" s="11">
        <f>IF('Obs IPF'!B31&gt;0,B31/'Obs IPF'!B31,"")</f>
        <v>0.94869407249871474</v>
      </c>
      <c r="C80" s="11" t="str">
        <f>IF('Obs IPF'!C31&gt;0,C31/'Obs IPF'!C31,"")</f>
        <v/>
      </c>
      <c r="D80" s="11">
        <f>IF('Obs IPF'!D31&gt;0,D31/'Obs IPF'!D31,"")</f>
        <v>0.65462583552799847</v>
      </c>
      <c r="E80" s="11" t="str">
        <f>IF('Obs IPF'!E31&gt;0,E31/'Obs IPF'!E31,"")</f>
        <v/>
      </c>
      <c r="F80" s="11" t="str">
        <f>IF('Obs IPF'!F31&gt;0,F31/'Obs IPF'!F31,"")</f>
        <v/>
      </c>
      <c r="G80" s="11">
        <f>IF('Obs IPF'!G31&gt;0,G31/'Obs IPF'!G31,"")</f>
        <v>0.93915657476163306</v>
      </c>
      <c r="H80" s="11" t="str">
        <f>IF('Obs IPF'!H31&gt;0,H31/'Obs IPF'!H31,"")</f>
        <v/>
      </c>
      <c r="I80" s="11" t="str">
        <f>IF('Obs IPF'!I31&gt;0,I31/'Obs IPF'!I31,"")</f>
        <v/>
      </c>
      <c r="J80" s="11" t="str">
        <f>IF('Obs IPF'!J31&gt;0,J31/'Obs IPF'!J31,"")</f>
        <v/>
      </c>
      <c r="K80" s="11" t="str">
        <f>IF('Obs IPF'!K31&gt;0,K31/'Obs IPF'!K31,"")</f>
        <v/>
      </c>
      <c r="L80" s="11" t="str">
        <f>IF('Obs IPF'!L31&gt;0,L31/'Obs IPF'!L31,"")</f>
        <v/>
      </c>
      <c r="M80" s="11" t="str">
        <f>IF('Obs IPF'!M31&gt;0,M31/'Obs IPF'!M31,"")</f>
        <v/>
      </c>
      <c r="N80" s="11" t="str">
        <f>IF('Obs IPF'!N31&gt;0,N31/'Obs IPF'!N31,"")</f>
        <v/>
      </c>
      <c r="O80" s="11" t="str">
        <f>IF('Obs IPF'!O31&gt;0,O31/'Obs IPF'!O31,"")</f>
        <v/>
      </c>
      <c r="P80" s="11" t="str">
        <f>IF('Obs IPF'!P31&gt;0,P31/'Obs IPF'!P31,"")</f>
        <v/>
      </c>
      <c r="Q80" s="11" t="str">
        <f>IF('Obs IPF'!Q31&gt;0,Q31/'Obs IPF'!Q31,"")</f>
        <v/>
      </c>
      <c r="R80" s="11" t="str">
        <f>IF('Obs IPF'!R31&gt;0,R31/'Obs IPF'!R31,"")</f>
        <v/>
      </c>
      <c r="S80" s="11" t="str">
        <f>IF('Obs IPF'!S31&gt;0,S31/'Obs IPF'!S31,"")</f>
        <v/>
      </c>
      <c r="T80" s="11">
        <f>IF('Obs IPF'!T31&gt;0,T31/'Obs IPF'!T31,"")</f>
        <v>0.75509895315607833</v>
      </c>
      <c r="U80" s="11" t="str">
        <f>IF('Obs IPF'!U31&gt;0,U31/'Obs IPF'!U31,"")</f>
        <v/>
      </c>
      <c r="V80" s="11" t="str">
        <f>IF('Obs IPF'!V31&gt;0,V31/'Obs IPF'!V31,"")</f>
        <v/>
      </c>
      <c r="W80" s="11" t="str">
        <f>IF('Obs IPF'!W31&gt;0,W31/'Obs IPF'!W31,"")</f>
        <v/>
      </c>
      <c r="X80" s="11" t="str">
        <f>IF('Obs IPF'!X31&gt;0,X31/'Obs IPF'!X31,"")</f>
        <v/>
      </c>
      <c r="Y80" s="11" t="str">
        <f>IF('Obs IPF'!Y31&gt;0,Y31/'Obs IPF'!Y31,"")</f>
        <v/>
      </c>
      <c r="Z80" s="11" t="str">
        <f>IF('Obs IPF'!Z31&gt;0,Z31/'Obs IPF'!Z31,"")</f>
        <v/>
      </c>
      <c r="AA80" s="11">
        <f>IF('Obs IPF'!AA31&gt;0,AA31/'Obs IPF'!AA31,"")</f>
        <v>0.83931051247762289</v>
      </c>
      <c r="AB80" s="11" t="str">
        <f>IF('Obs IPF'!AB31&gt;0,AB31/'Obs IPF'!AB31,"")</f>
        <v/>
      </c>
      <c r="AC80" s="11" t="str">
        <f>IF('Obs IPF'!AC31&gt;0,AC31/'Obs IPF'!AC31,"")</f>
        <v/>
      </c>
      <c r="AD80" s="11" t="str">
        <f>IF('Obs IPF'!AD31&gt;0,AD31/'Obs IPF'!AD31,"")</f>
        <v/>
      </c>
      <c r="AE80" s="11">
        <f>IF('Obs IPF'!AE31&gt;0,AE31/'Obs IPF'!AE31,"")</f>
        <v>9.596224769690781E-2</v>
      </c>
      <c r="AF80" s="11" t="str">
        <f>IF('Obs IPF'!AF31&gt;0,AF31/'Obs IPF'!AF31,"")</f>
        <v/>
      </c>
      <c r="AG80" s="11" t="str">
        <f>IF('Obs IPF'!AG31&gt;0,AG31/'Obs IPF'!AG31,"")</f>
        <v/>
      </c>
      <c r="AH80" s="11" t="str">
        <f>IF('Obs IPF'!AH31&gt;0,AH31/'Obs IPF'!AH31,"")</f>
        <v/>
      </c>
      <c r="AI80" s="11" t="str">
        <f>IF('Obs IPF'!AI31&gt;0,AI31/'Obs IPF'!AI31,"")</f>
        <v/>
      </c>
      <c r="AJ80" s="11" t="str">
        <f>IF('Obs IPF'!AJ31&gt;0,AJ31/'Obs IPF'!AJ31,"")</f>
        <v/>
      </c>
      <c r="AK80" s="11" t="str">
        <f>IF('Obs IPF'!AK31&gt;0,AK31/'Obs IPF'!AK31,"")</f>
        <v/>
      </c>
      <c r="AL80" s="11" t="str">
        <f>IF('Obs IPF'!AL31&gt;0,AL31/'Obs IPF'!AL31,"")</f>
        <v/>
      </c>
      <c r="AM80" s="11" t="str">
        <f>IF('Obs IPF'!AM31&gt;0,AM31/'Obs IPF'!AM31,"")</f>
        <v/>
      </c>
      <c r="AN80" s="11" t="str">
        <f>IF('Obs IPF'!AN31&gt;0,AN31/'Obs IPF'!AN31,"")</f>
        <v/>
      </c>
      <c r="AO80" s="11" t="str">
        <f>IF('Obs IPF'!AO31&gt;0,AO31/'Obs IPF'!AO31,"")</f>
        <v/>
      </c>
      <c r="AP80" s="11" t="str">
        <f>IF('Obs IPF'!AP31&gt;0,AP31/'Obs IPF'!AP31,"")</f>
        <v/>
      </c>
      <c r="AQ80" s="11" t="str">
        <f>IF('Obs IPF'!AQ31&gt;0,AQ31/'Obs IPF'!AQ31,"")</f>
        <v/>
      </c>
      <c r="AR80" s="11" t="str">
        <f>IF('Obs IPF'!AR31&gt;0,AR31/'Obs IPF'!AR31,"")</f>
        <v/>
      </c>
      <c r="AS80" s="11" t="str">
        <f>IF('Obs IPF'!AS31&gt;0,AS31/'Obs IPF'!AS31,"")</f>
        <v/>
      </c>
      <c r="AT80" s="11">
        <f>IF('Obs IPF'!AT31&gt;0,AT31/'Obs IPF'!AT31,"")</f>
        <v>0</v>
      </c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  <c r="BX80" s="9"/>
    </row>
    <row r="81" spans="1:76" x14ac:dyDescent="0.25">
      <c r="A81" s="10" t="s">
        <v>31</v>
      </c>
      <c r="B81" s="11">
        <f>IF('Obs IPF'!B32&gt;0,B32/'Obs IPF'!B32,"")</f>
        <v>0.58106613808243246</v>
      </c>
      <c r="C81" s="11" t="str">
        <f>IF('Obs IPF'!C32&gt;0,C32/'Obs IPF'!C32,"")</f>
        <v/>
      </c>
      <c r="D81" s="11" t="str">
        <f>IF('Obs IPF'!D32&gt;0,D32/'Obs IPF'!D32,"")</f>
        <v/>
      </c>
      <c r="E81" s="11" t="str">
        <f>IF('Obs IPF'!E32&gt;0,E32/'Obs IPF'!E32,"")</f>
        <v/>
      </c>
      <c r="F81" s="11" t="str">
        <f>IF('Obs IPF'!F32&gt;0,F32/'Obs IPF'!F32,"")</f>
        <v/>
      </c>
      <c r="G81" s="11" t="str">
        <f>IF('Obs IPF'!G32&gt;0,G32/'Obs IPF'!G32,"")</f>
        <v/>
      </c>
      <c r="H81" s="11" t="str">
        <f>IF('Obs IPF'!H32&gt;0,H32/'Obs IPF'!H32,"")</f>
        <v/>
      </c>
      <c r="I81" s="11" t="str">
        <f>IF('Obs IPF'!I32&gt;0,I32/'Obs IPF'!I32,"")</f>
        <v/>
      </c>
      <c r="J81" s="11" t="str">
        <f>IF('Obs IPF'!J32&gt;0,J32/'Obs IPF'!J32,"")</f>
        <v/>
      </c>
      <c r="K81" s="11" t="str">
        <f>IF('Obs IPF'!K32&gt;0,K32/'Obs IPF'!K32,"")</f>
        <v/>
      </c>
      <c r="L81" s="11" t="str">
        <f>IF('Obs IPF'!L32&gt;0,L32/'Obs IPF'!L32,"")</f>
        <v/>
      </c>
      <c r="M81" s="11" t="str">
        <f>IF('Obs IPF'!M32&gt;0,M32/'Obs IPF'!M32,"")</f>
        <v/>
      </c>
      <c r="N81" s="11" t="str">
        <f>IF('Obs IPF'!N32&gt;0,N32/'Obs IPF'!N32,"")</f>
        <v/>
      </c>
      <c r="O81" s="11" t="str">
        <f>IF('Obs IPF'!O32&gt;0,O32/'Obs IPF'!O32,"")</f>
        <v/>
      </c>
      <c r="P81" s="11" t="str">
        <f>IF('Obs IPF'!P32&gt;0,P32/'Obs IPF'!P32,"")</f>
        <v/>
      </c>
      <c r="Q81" s="11" t="str">
        <f>IF('Obs IPF'!Q32&gt;0,Q32/'Obs IPF'!Q32,"")</f>
        <v/>
      </c>
      <c r="R81" s="11" t="str">
        <f>IF('Obs IPF'!R32&gt;0,R32/'Obs IPF'!R32,"")</f>
        <v/>
      </c>
      <c r="S81" s="11">
        <f>IF('Obs IPF'!S32&gt;0,S32/'Obs IPF'!S32,"")</f>
        <v>0.47897612194600936</v>
      </c>
      <c r="T81" s="11" t="str">
        <f>IF('Obs IPF'!T32&gt;0,T32/'Obs IPF'!T32,"")</f>
        <v/>
      </c>
      <c r="U81" s="11" t="str">
        <f>IF('Obs IPF'!U32&gt;0,U32/'Obs IPF'!U32,"")</f>
        <v/>
      </c>
      <c r="V81" s="11" t="str">
        <f>IF('Obs IPF'!V32&gt;0,V32/'Obs IPF'!V32,"")</f>
        <v/>
      </c>
      <c r="W81" s="11" t="str">
        <f>IF('Obs IPF'!W32&gt;0,W32/'Obs IPF'!W32,"")</f>
        <v/>
      </c>
      <c r="X81" s="11" t="str">
        <f>IF('Obs IPF'!X32&gt;0,X32/'Obs IPF'!X32,"")</f>
        <v/>
      </c>
      <c r="Y81" s="11" t="str">
        <f>IF('Obs IPF'!Y32&gt;0,Y32/'Obs IPF'!Y32,"")</f>
        <v/>
      </c>
      <c r="Z81" s="11">
        <f>IF('Obs IPF'!Z32&gt;0,Z32/'Obs IPF'!Z32,"")</f>
        <v>0.70796189338964266</v>
      </c>
      <c r="AA81" s="11" t="str">
        <f>IF('Obs IPF'!AA32&gt;0,AA32/'Obs IPF'!AA32,"")</f>
        <v/>
      </c>
      <c r="AB81" s="11" t="str">
        <f>IF('Obs IPF'!AB32&gt;0,AB32/'Obs IPF'!AB32,"")</f>
        <v/>
      </c>
      <c r="AC81" s="11" t="str">
        <f>IF('Obs IPF'!AC32&gt;0,AC32/'Obs IPF'!AC32,"")</f>
        <v/>
      </c>
      <c r="AD81" s="11">
        <f>IF('Obs IPF'!AD32&gt;0,AD32/'Obs IPF'!AD32,"")</f>
        <v>-0.35215248095841978</v>
      </c>
      <c r="AE81" s="11" t="str">
        <f>IF('Obs IPF'!AE32&gt;0,AE32/'Obs IPF'!AE32,"")</f>
        <v/>
      </c>
      <c r="AF81" s="11">
        <f>IF('Obs IPF'!AF32&gt;0,AF32/'Obs IPF'!AF32,"")</f>
        <v>-0.19402794430104908</v>
      </c>
      <c r="AG81" s="11" t="str">
        <f>IF('Obs IPF'!AG32&gt;0,AG32/'Obs IPF'!AG32,"")</f>
        <v/>
      </c>
      <c r="AH81" s="11" t="str">
        <f>IF('Obs IPF'!AH32&gt;0,AH32/'Obs IPF'!AH32,"")</f>
        <v/>
      </c>
      <c r="AI81" s="11" t="str">
        <f>IF('Obs IPF'!AI32&gt;0,AI32/'Obs IPF'!AI32,"")</f>
        <v/>
      </c>
      <c r="AJ81" s="11">
        <f>IF('Obs IPF'!AJ32&gt;0,AJ32/'Obs IPF'!AJ32,"")</f>
        <v>0.17270823948757885</v>
      </c>
      <c r="AK81" s="11" t="str">
        <f>IF('Obs IPF'!AK32&gt;0,AK32/'Obs IPF'!AK32,"")</f>
        <v/>
      </c>
      <c r="AL81" s="11" t="str">
        <f>IF('Obs IPF'!AL32&gt;0,AL32/'Obs IPF'!AL32,"")</f>
        <v/>
      </c>
      <c r="AM81" s="11" t="str">
        <f>IF('Obs IPF'!AM32&gt;0,AM32/'Obs IPF'!AM32,"")</f>
        <v/>
      </c>
      <c r="AN81" s="11" t="str">
        <f>IF('Obs IPF'!AN32&gt;0,AN32/'Obs IPF'!AN32,"")</f>
        <v/>
      </c>
      <c r="AO81" s="11" t="str">
        <f>IF('Obs IPF'!AO32&gt;0,AO32/'Obs IPF'!AO32,"")</f>
        <v/>
      </c>
      <c r="AP81" s="11" t="str">
        <f>IF('Obs IPF'!AP32&gt;0,AP32/'Obs IPF'!AP32,"")</f>
        <v/>
      </c>
      <c r="AQ81" s="11" t="str">
        <f>IF('Obs IPF'!AQ32&gt;0,AQ32/'Obs IPF'!AQ32,"")</f>
        <v/>
      </c>
      <c r="AR81" s="11" t="str">
        <f>IF('Obs IPF'!AR32&gt;0,AR32/'Obs IPF'!AR32,"")</f>
        <v/>
      </c>
      <c r="AS81" s="11" t="str">
        <f>IF('Obs IPF'!AS32&gt;0,AS32/'Obs IPF'!AS32,"")</f>
        <v/>
      </c>
      <c r="AT81" s="11">
        <f>IF('Obs IPF'!AT32&gt;0,AT32/'Obs IPF'!AT32,"")</f>
        <v>0</v>
      </c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  <c r="BX81" s="9"/>
    </row>
    <row r="82" spans="1:76" x14ac:dyDescent="0.25">
      <c r="A82" s="10" t="s">
        <v>32</v>
      </c>
      <c r="B82" s="11" t="str">
        <f>IF('Obs IPF'!B33&gt;0,B33/'Obs IPF'!B33,"")</f>
        <v/>
      </c>
      <c r="C82" s="11" t="str">
        <f>IF('Obs IPF'!C33&gt;0,C33/'Obs IPF'!C33,"")</f>
        <v/>
      </c>
      <c r="D82" s="11" t="str">
        <f>IF('Obs IPF'!D33&gt;0,D33/'Obs IPF'!D33,"")</f>
        <v/>
      </c>
      <c r="E82" s="11" t="str">
        <f>IF('Obs IPF'!E33&gt;0,E33/'Obs IPF'!E33,"")</f>
        <v/>
      </c>
      <c r="F82" s="11" t="str">
        <f>IF('Obs IPF'!F33&gt;0,F33/'Obs IPF'!F33,"")</f>
        <v/>
      </c>
      <c r="G82" s="11" t="str">
        <f>IF('Obs IPF'!G33&gt;0,G33/'Obs IPF'!G33,"")</f>
        <v/>
      </c>
      <c r="H82" s="11">
        <f>IF('Obs IPF'!H33&gt;0,H33/'Obs IPF'!H33,"")</f>
        <v>0.90646713834417003</v>
      </c>
      <c r="I82" s="11" t="str">
        <f>IF('Obs IPF'!I33&gt;0,I33/'Obs IPF'!I33,"")</f>
        <v/>
      </c>
      <c r="J82" s="11" t="str">
        <f>IF('Obs IPF'!J33&gt;0,J33/'Obs IPF'!J33,"")</f>
        <v/>
      </c>
      <c r="K82" s="11" t="str">
        <f>IF('Obs IPF'!K33&gt;0,K33/'Obs IPF'!K33,"")</f>
        <v/>
      </c>
      <c r="L82" s="11" t="str">
        <f>IF('Obs IPF'!L33&gt;0,L33/'Obs IPF'!L33,"")</f>
        <v/>
      </c>
      <c r="M82" s="11" t="str">
        <f>IF('Obs IPF'!M33&gt;0,M33/'Obs IPF'!M33,"")</f>
        <v/>
      </c>
      <c r="N82" s="11" t="str">
        <f>IF('Obs IPF'!N33&gt;0,N33/'Obs IPF'!N33,"")</f>
        <v/>
      </c>
      <c r="O82" s="11" t="str">
        <f>IF('Obs IPF'!O33&gt;0,O33/'Obs IPF'!O33,"")</f>
        <v/>
      </c>
      <c r="P82" s="11" t="str">
        <f>IF('Obs IPF'!P33&gt;0,P33/'Obs IPF'!P33,"")</f>
        <v/>
      </c>
      <c r="Q82" s="11">
        <f>IF('Obs IPF'!Q33&gt;0,Q33/'Obs IPF'!Q33,"")</f>
        <v>-19.740580417660041</v>
      </c>
      <c r="R82" s="11" t="str">
        <f>IF('Obs IPF'!R33&gt;0,R33/'Obs IPF'!R33,"")</f>
        <v/>
      </c>
      <c r="S82" s="11" t="str">
        <f>IF('Obs IPF'!S33&gt;0,S33/'Obs IPF'!S33,"")</f>
        <v/>
      </c>
      <c r="T82" s="11">
        <f>IF('Obs IPF'!T33&gt;0,T33/'Obs IPF'!T33,"")</f>
        <v>0.91583721653991468</v>
      </c>
      <c r="U82" s="11">
        <f>IF('Obs IPF'!U33&gt;0,U33/'Obs IPF'!U33,"")</f>
        <v>0.58205854156499925</v>
      </c>
      <c r="V82" s="11" t="str">
        <f>IF('Obs IPF'!V33&gt;0,V33/'Obs IPF'!V33,"")</f>
        <v/>
      </c>
      <c r="W82" s="11" t="str">
        <f>IF('Obs IPF'!W33&gt;0,W33/'Obs IPF'!W33,"")</f>
        <v/>
      </c>
      <c r="X82" s="11" t="str">
        <f>IF('Obs IPF'!X33&gt;0,X33/'Obs IPF'!X33,"")</f>
        <v/>
      </c>
      <c r="Y82" s="11">
        <f>IF('Obs IPF'!Y33&gt;0,Y33/'Obs IPF'!Y33,"")</f>
        <v>-0.20859640219587641</v>
      </c>
      <c r="Z82" s="11" t="str">
        <f>IF('Obs IPF'!Z33&gt;0,Z33/'Obs IPF'!Z33,"")</f>
        <v/>
      </c>
      <c r="AA82" s="11" t="str">
        <f>IF('Obs IPF'!AA33&gt;0,AA33/'Obs IPF'!AA33,"")</f>
        <v/>
      </c>
      <c r="AB82" s="11">
        <f>IF('Obs IPF'!AB33&gt;0,AB33/'Obs IPF'!AB33,"")</f>
        <v>-1.8236185962520299</v>
      </c>
      <c r="AC82" s="11" t="str">
        <f>IF('Obs IPF'!AC33&gt;0,AC33/'Obs IPF'!AC33,"")</f>
        <v/>
      </c>
      <c r="AD82" s="11" t="str">
        <f>IF('Obs IPF'!AD33&gt;0,AD33/'Obs IPF'!AD33,"")</f>
        <v/>
      </c>
      <c r="AE82" s="11" t="str">
        <f>IF('Obs IPF'!AE33&gt;0,AE33/'Obs IPF'!AE33,"")</f>
        <v/>
      </c>
      <c r="AF82" s="11" t="str">
        <f>IF('Obs IPF'!AF33&gt;0,AF33/'Obs IPF'!AF33,"")</f>
        <v/>
      </c>
      <c r="AG82" s="11">
        <f>IF('Obs IPF'!AG33&gt;0,AG33/'Obs IPF'!AG33,"")</f>
        <v>4.8586715260686947E-2</v>
      </c>
      <c r="AH82" s="11" t="str">
        <f>IF('Obs IPF'!AH33&gt;0,AH33/'Obs IPF'!AH33,"")</f>
        <v/>
      </c>
      <c r="AI82" s="11">
        <f>IF('Obs IPF'!AI33&gt;0,AI33/'Obs IPF'!AI33,"")</f>
        <v>-0.52383398592506381</v>
      </c>
      <c r="AJ82" s="11" t="str">
        <f>IF('Obs IPF'!AJ33&gt;0,AJ33/'Obs IPF'!AJ33,"")</f>
        <v/>
      </c>
      <c r="AK82" s="11" t="str">
        <f>IF('Obs IPF'!AK33&gt;0,AK33/'Obs IPF'!AK33,"")</f>
        <v/>
      </c>
      <c r="AL82" s="11" t="str">
        <f>IF('Obs IPF'!AL33&gt;0,AL33/'Obs IPF'!AL33,"")</f>
        <v/>
      </c>
      <c r="AM82" s="11" t="str">
        <f>IF('Obs IPF'!AM33&gt;0,AM33/'Obs IPF'!AM33,"")</f>
        <v/>
      </c>
      <c r="AN82" s="11" t="str">
        <f>IF('Obs IPF'!AN33&gt;0,AN33/'Obs IPF'!AN33,"")</f>
        <v/>
      </c>
      <c r="AO82" s="11" t="str">
        <f>IF('Obs IPF'!AO33&gt;0,AO33/'Obs IPF'!AO33,"")</f>
        <v/>
      </c>
      <c r="AP82" s="11" t="str">
        <f>IF('Obs IPF'!AP33&gt;0,AP33/'Obs IPF'!AP33,"")</f>
        <v/>
      </c>
      <c r="AQ82" s="11">
        <f>IF('Obs IPF'!AQ33&gt;0,AQ33/'Obs IPF'!AQ33,"")</f>
        <v>-1.5492255042830578</v>
      </c>
      <c r="AR82" s="11" t="str">
        <f>IF('Obs IPF'!AR33&gt;0,AR33/'Obs IPF'!AR33,"")</f>
        <v/>
      </c>
      <c r="AS82" s="11" t="str">
        <f>IF('Obs IPF'!AS33&gt;0,AS33/'Obs IPF'!AS33,"")</f>
        <v/>
      </c>
      <c r="AT82" s="11">
        <f>IF('Obs IPF'!AT33&gt;0,AT33/'Obs IPF'!AT33,"")</f>
        <v>0</v>
      </c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</row>
    <row r="83" spans="1:76" x14ac:dyDescent="0.25">
      <c r="A83" s="7" t="s">
        <v>33</v>
      </c>
      <c r="B83" s="9">
        <f>IF('Obs IPF'!B34&gt;0,B34/'Obs IPF'!B34,"")</f>
        <v>0.91199581255260831</v>
      </c>
      <c r="C83" s="11" t="str">
        <f>IF('Obs IPF'!C34&gt;0,C34/'Obs IPF'!C34,"")</f>
        <v/>
      </c>
      <c r="D83" s="12">
        <f>IF('Obs IPF'!D34&gt;0,D34/'Obs IPF'!D34,"")</f>
        <v>-9.1494618245776138</v>
      </c>
      <c r="E83" s="11" t="str">
        <f>IF('Obs IPF'!E34&gt;0,E34/'Obs IPF'!E34,"")</f>
        <v/>
      </c>
      <c r="F83" s="11" t="str">
        <f>IF('Obs IPF'!F34&gt;0,F34/'Obs IPF'!F34,"")</f>
        <v/>
      </c>
      <c r="G83" s="9">
        <f>IF('Obs IPF'!G34&gt;0,G34/'Obs IPF'!G34,"")</f>
        <v>0.59373532500717108</v>
      </c>
      <c r="H83" s="9" t="str">
        <f>IF('Obs IPF'!H34&gt;0,H34/'Obs IPF'!H34,"")</f>
        <v/>
      </c>
      <c r="I83" s="11" t="str">
        <f>IF('Obs IPF'!I34&gt;0,I34/'Obs IPF'!I34,"")</f>
        <v/>
      </c>
      <c r="J83" s="9" t="str">
        <f>IF('Obs IPF'!J34&gt;0,J34/'Obs IPF'!J34,"")</f>
        <v/>
      </c>
      <c r="K83" s="9">
        <f>IF('Obs IPF'!K34&gt;0,K34/'Obs IPF'!K34,"")</f>
        <v>0.20466334945005793</v>
      </c>
      <c r="L83" s="11" t="str">
        <f>IF('Obs IPF'!L34&gt;0,L34/'Obs IPF'!L34,"")</f>
        <v/>
      </c>
      <c r="M83" s="11">
        <f>IF('Obs IPF'!M34&gt;0,M34/'Obs IPF'!M34,"")</f>
        <v>0.51946002800539315</v>
      </c>
      <c r="N83" s="11" t="str">
        <f>IF('Obs IPF'!N34&gt;0,N34/'Obs IPF'!N34,"")</f>
        <v/>
      </c>
      <c r="O83" s="9" t="str">
        <f>IF('Obs IPF'!O34&gt;0,O34/'Obs IPF'!O34,"")</f>
        <v/>
      </c>
      <c r="P83" s="11" t="str">
        <f>IF('Obs IPF'!P34&gt;0,P34/'Obs IPF'!P34,"")</f>
        <v/>
      </c>
      <c r="Q83" s="12">
        <f>IF('Obs IPF'!Q34&gt;0,Q34/'Obs IPF'!Q34,"")</f>
        <v>-17.916435372515366</v>
      </c>
      <c r="R83" s="11">
        <f>IF('Obs IPF'!R34&gt;0,R34/'Obs IPF'!R34,"")</f>
        <v>0.7054575162397676</v>
      </c>
      <c r="S83" s="11" t="str">
        <f>IF('Obs IPF'!S34&gt;0,S34/'Obs IPF'!S34,"")</f>
        <v/>
      </c>
      <c r="T83" s="11" t="str">
        <f>IF('Obs IPF'!T34&gt;0,T34/'Obs IPF'!T34,"")</f>
        <v/>
      </c>
      <c r="U83" s="9" t="str">
        <f>IF('Obs IPF'!U34&gt;0,U34/'Obs IPF'!U34,"")</f>
        <v/>
      </c>
      <c r="V83" s="11" t="str">
        <f>IF('Obs IPF'!V34&gt;0,V34/'Obs IPF'!V34,"")</f>
        <v/>
      </c>
      <c r="W83" s="11">
        <f>IF('Obs IPF'!W34&gt;0,W34/'Obs IPF'!W34,"")</f>
        <v>0.93991646905201698</v>
      </c>
      <c r="X83" s="11" t="str">
        <f>IF('Obs IPF'!X34&gt;0,X34/'Obs IPF'!X34,"")</f>
        <v/>
      </c>
      <c r="Y83" s="11" t="str">
        <f>IF('Obs IPF'!Y34&gt;0,Y34/'Obs IPF'!Y34,"")</f>
        <v/>
      </c>
      <c r="Z83" s="11" t="str">
        <f>IF('Obs IPF'!Z34&gt;0,Z34/'Obs IPF'!Z34,"")</f>
        <v/>
      </c>
      <c r="AA83" s="11">
        <f>IF('Obs IPF'!AA34&gt;0,AA34/'Obs IPF'!AA34,"")</f>
        <v>0.75409663004844063</v>
      </c>
      <c r="AB83" s="9" t="str">
        <f>IF('Obs IPF'!AB34&gt;0,AB34/'Obs IPF'!AB34,"")</f>
        <v/>
      </c>
      <c r="AC83" s="9" t="str">
        <f>IF('Obs IPF'!AC34&gt;0,AC34/'Obs IPF'!AC34,"")</f>
        <v/>
      </c>
      <c r="AD83" s="9" t="str">
        <f>IF('Obs IPF'!AD34&gt;0,AD34/'Obs IPF'!AD34,"")</f>
        <v/>
      </c>
      <c r="AE83" s="11" t="str">
        <f>IF('Obs IPF'!AE34&gt;0,AE34/'Obs IPF'!AE34,"")</f>
        <v/>
      </c>
      <c r="AF83" s="11" t="str">
        <f>IF('Obs IPF'!AF34&gt;0,AF34/'Obs IPF'!AF34,"")</f>
        <v/>
      </c>
      <c r="AG83" s="11" t="str">
        <f>IF('Obs IPF'!AG34&gt;0,AG34/'Obs IPF'!AG34,"")</f>
        <v/>
      </c>
      <c r="AH83" s="9">
        <f>IF('Obs IPF'!AH34&gt;0,AH34/'Obs IPF'!AH34,"")</f>
        <v>-0.25982014350066635</v>
      </c>
      <c r="AI83" s="11">
        <f>IF('Obs IPF'!AI34&gt;0,AI34/'Obs IPF'!AI34,"")</f>
        <v>-0.19332131978893741</v>
      </c>
      <c r="AJ83" s="9" t="str">
        <f>IF('Obs IPF'!AJ34&gt;0,AJ34/'Obs IPF'!AJ34,"")</f>
        <v/>
      </c>
      <c r="AK83" s="11" t="str">
        <f>IF('Obs IPF'!AK34&gt;0,AK34/'Obs IPF'!AK34,"")</f>
        <v/>
      </c>
      <c r="AL83" s="11" t="str">
        <f>IF('Obs IPF'!AL34&gt;0,AL34/'Obs IPF'!AL34,"")</f>
        <v/>
      </c>
      <c r="AM83" s="11" t="str">
        <f>IF('Obs IPF'!AM34&gt;0,AM34/'Obs IPF'!AM34,"")</f>
        <v/>
      </c>
      <c r="AN83" s="11" t="str">
        <f>IF('Obs IPF'!AN34&gt;0,AN34/'Obs IPF'!AN34,"")</f>
        <v/>
      </c>
      <c r="AO83" s="11" t="str">
        <f>IF('Obs IPF'!AO34&gt;0,AO34/'Obs IPF'!AO34,"")</f>
        <v/>
      </c>
      <c r="AP83" s="11">
        <f>IF('Obs IPF'!AP34&gt;0,AP34/'Obs IPF'!AP34,"")</f>
        <v>-0.70959202366301333</v>
      </c>
      <c r="AQ83" s="9">
        <f>IF('Obs IPF'!AQ34&gt;0,AQ34/'Obs IPF'!AQ34,"")</f>
        <v>0.29544855470026887</v>
      </c>
      <c r="AR83" s="11" t="str">
        <f>IF('Obs IPF'!AR34&gt;0,AR34/'Obs IPF'!AR34,"")</f>
        <v/>
      </c>
      <c r="AS83" s="11" t="str">
        <f>IF('Obs IPF'!AS34&gt;0,AS34/'Obs IPF'!AS34,"")</f>
        <v/>
      </c>
      <c r="AT83" s="9">
        <f>IF('Obs IPF'!AT34&gt;0,AT34/'Obs IPF'!AT34,"")</f>
        <v>0</v>
      </c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  <c r="BX83" s="9"/>
    </row>
    <row r="84" spans="1:76" x14ac:dyDescent="0.25">
      <c r="A84" s="10" t="s">
        <v>34</v>
      </c>
      <c r="B84" s="11" t="str">
        <f>IF('Obs IPF'!B35&gt;0,B35/'Obs IPF'!B35,"")</f>
        <v/>
      </c>
      <c r="C84" s="11" t="str">
        <f>IF('Obs IPF'!C35&gt;0,C35/'Obs IPF'!C35,"")</f>
        <v/>
      </c>
      <c r="D84" s="11">
        <f>IF('Obs IPF'!D35&gt;0,D35/'Obs IPF'!D35,"")</f>
        <v>-4.4937826527755655</v>
      </c>
      <c r="E84" s="11" t="str">
        <f>IF('Obs IPF'!E35&gt;0,E35/'Obs IPF'!E35,"")</f>
        <v/>
      </c>
      <c r="F84" s="11" t="str">
        <f>IF('Obs IPF'!F35&gt;0,F35/'Obs IPF'!F35,"")</f>
        <v/>
      </c>
      <c r="G84" s="11">
        <f>IF('Obs IPF'!G35&gt;0,G35/'Obs IPF'!G35,"")</f>
        <v>0.71798884450061484</v>
      </c>
      <c r="H84" s="11" t="str">
        <f>IF('Obs IPF'!H35&gt;0,H35/'Obs IPF'!H35,"")</f>
        <v/>
      </c>
      <c r="I84" s="11" t="str">
        <f>IF('Obs IPF'!I35&gt;0,I35/'Obs IPF'!I35,"")</f>
        <v/>
      </c>
      <c r="J84" s="11" t="str">
        <f>IF('Obs IPF'!J35&gt;0,J35/'Obs IPF'!J35,"")</f>
        <v/>
      </c>
      <c r="K84" s="11" t="str">
        <f>IF('Obs IPF'!K35&gt;0,K35/'Obs IPF'!K35,"")</f>
        <v/>
      </c>
      <c r="L84" s="11" t="str">
        <f>IF('Obs IPF'!L35&gt;0,L35/'Obs IPF'!L35,"")</f>
        <v/>
      </c>
      <c r="M84" s="11" t="str">
        <f>IF('Obs IPF'!M35&gt;0,M35/'Obs IPF'!M35,"")</f>
        <v/>
      </c>
      <c r="N84" s="11" t="str">
        <f>IF('Obs IPF'!N35&gt;0,N35/'Obs IPF'!N35,"")</f>
        <v/>
      </c>
      <c r="O84" s="11">
        <f>IF('Obs IPF'!O35&gt;0,O35/'Obs IPF'!O35,"")</f>
        <v>0.78458887392409093</v>
      </c>
      <c r="P84" s="11" t="str">
        <f>IF('Obs IPF'!P35&gt;0,P35/'Obs IPF'!P35,"")</f>
        <v/>
      </c>
      <c r="Q84" s="11">
        <f>IF('Obs IPF'!Q35&gt;0,Q35/'Obs IPF'!Q35,"")</f>
        <v>0.76158970573791651</v>
      </c>
      <c r="R84" s="11" t="str">
        <f>IF('Obs IPF'!R35&gt;0,R35/'Obs IPF'!R35,"")</f>
        <v/>
      </c>
      <c r="S84" s="11" t="str">
        <f>IF('Obs IPF'!S35&gt;0,S35/'Obs IPF'!S35,"")</f>
        <v/>
      </c>
      <c r="T84" s="11" t="str">
        <f>IF('Obs IPF'!T35&gt;0,T35/'Obs IPF'!T35,"")</f>
        <v/>
      </c>
      <c r="U84" s="11" t="str">
        <f>IF('Obs IPF'!U35&gt;0,U35/'Obs IPF'!U35,"")</f>
        <v/>
      </c>
      <c r="V84" s="11" t="str">
        <f>IF('Obs IPF'!V35&gt;0,V35/'Obs IPF'!V35,"")</f>
        <v/>
      </c>
      <c r="W84" s="11" t="str">
        <f>IF('Obs IPF'!W35&gt;0,W35/'Obs IPF'!W35,"")</f>
        <v/>
      </c>
      <c r="X84" s="11" t="str">
        <f>IF('Obs IPF'!X35&gt;0,X35/'Obs IPF'!X35,"")</f>
        <v/>
      </c>
      <c r="Y84" s="11">
        <f>IF('Obs IPF'!Y35&gt;0,Y35/'Obs IPF'!Y35,"")</f>
        <v>-2.2999177968553206</v>
      </c>
      <c r="Z84" s="11" t="str">
        <f>IF('Obs IPF'!Z35&gt;0,Z35/'Obs IPF'!Z35,"")</f>
        <v/>
      </c>
      <c r="AA84" s="11" t="str">
        <f>IF('Obs IPF'!AA35&gt;0,AA35/'Obs IPF'!AA35,"")</f>
        <v/>
      </c>
      <c r="AB84" s="11">
        <f>IF('Obs IPF'!AB35&gt;0,AB35/'Obs IPF'!AB35,"")</f>
        <v>-9.224200765091585E-2</v>
      </c>
      <c r="AC84" s="11" t="str">
        <f>IF('Obs IPF'!AC35&gt;0,AC35/'Obs IPF'!AC35,"")</f>
        <v/>
      </c>
      <c r="AD84" s="11" t="str">
        <f>IF('Obs IPF'!AD35&gt;0,AD35/'Obs IPF'!AD35,"")</f>
        <v/>
      </c>
      <c r="AE84" s="11" t="str">
        <f>IF('Obs IPF'!AE35&gt;0,AE35/'Obs IPF'!AE35,"")</f>
        <v/>
      </c>
      <c r="AF84" s="11" t="str">
        <f>IF('Obs IPF'!AF35&gt;0,AF35/'Obs IPF'!AF35,"")</f>
        <v/>
      </c>
      <c r="AG84" s="11">
        <f>IF('Obs IPF'!AG35&gt;0,AG35/'Obs IPF'!AG35,"")</f>
        <v>-1.8591006700856028</v>
      </c>
      <c r="AH84" s="11" t="str">
        <f>IF('Obs IPF'!AH35&gt;0,AH35/'Obs IPF'!AH35,"")</f>
        <v/>
      </c>
      <c r="AI84" s="11">
        <f>IF('Obs IPF'!AI35&gt;0,AI35/'Obs IPF'!AI35,"")</f>
        <v>0.11885343036227718</v>
      </c>
      <c r="AJ84" s="11" t="str">
        <f>IF('Obs IPF'!AJ35&gt;0,AJ35/'Obs IPF'!AJ35,"")</f>
        <v/>
      </c>
      <c r="AK84" s="11" t="str">
        <f>IF('Obs IPF'!AK35&gt;0,AK35/'Obs IPF'!AK35,"")</f>
        <v/>
      </c>
      <c r="AL84" s="11" t="str">
        <f>IF('Obs IPF'!AL35&gt;0,AL35/'Obs IPF'!AL35,"")</f>
        <v/>
      </c>
      <c r="AM84" s="11" t="str">
        <f>IF('Obs IPF'!AM35&gt;0,AM35/'Obs IPF'!AM35,"")</f>
        <v/>
      </c>
      <c r="AN84" s="11">
        <f>IF('Obs IPF'!AN35&gt;0,AN35/'Obs IPF'!AN35,"")</f>
        <v>-0.59907733862553847</v>
      </c>
      <c r="AO84" s="11" t="str">
        <f>IF('Obs IPF'!AO35&gt;0,AO35/'Obs IPF'!AO35,"")</f>
        <v/>
      </c>
      <c r="AP84" s="11" t="str">
        <f>IF('Obs IPF'!AP35&gt;0,AP35/'Obs IPF'!AP35,"")</f>
        <v/>
      </c>
      <c r="AQ84" s="11">
        <f>IF('Obs IPF'!AQ35&gt;0,AQ35/'Obs IPF'!AQ35,"")</f>
        <v>-3.3979940722586739</v>
      </c>
      <c r="AR84" s="11" t="str">
        <f>IF('Obs IPF'!AR35&gt;0,AR35/'Obs IPF'!AR35,"")</f>
        <v/>
      </c>
      <c r="AS84" s="11" t="str">
        <f>IF('Obs IPF'!AS35&gt;0,AS35/'Obs IPF'!AS35,"")</f>
        <v/>
      </c>
      <c r="AT84" s="11">
        <f>IF('Obs IPF'!AT35&gt;0,AT35/'Obs IPF'!AT35,"")</f>
        <v>0</v>
      </c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</row>
    <row r="85" spans="1:76" x14ac:dyDescent="0.25">
      <c r="A85" s="7" t="s">
        <v>35</v>
      </c>
      <c r="B85" s="9">
        <f>IF('Obs IPF'!B36&gt;0,B36/'Obs IPF'!B36,"")</f>
        <v>0.84594776181929821</v>
      </c>
      <c r="C85" s="11" t="str">
        <f>IF('Obs IPF'!C36&gt;0,C36/'Obs IPF'!C36,"")</f>
        <v/>
      </c>
      <c r="D85" s="9" t="str">
        <f>IF('Obs IPF'!D36&gt;0,D36/'Obs IPF'!D36,"")</f>
        <v/>
      </c>
      <c r="E85" s="11" t="str">
        <f>IF('Obs IPF'!E36&gt;0,E36/'Obs IPF'!E36,"")</f>
        <v/>
      </c>
      <c r="F85" s="11">
        <f>IF('Obs IPF'!F36&gt;0,F36/'Obs IPF'!F36,"")</f>
        <v>-7.6076410208167777</v>
      </c>
      <c r="G85" s="9" t="str">
        <f>IF('Obs IPF'!G36&gt;0,G36/'Obs IPF'!G36,"")</f>
        <v/>
      </c>
      <c r="H85" s="9" t="str">
        <f>IF('Obs IPF'!H36&gt;0,H36/'Obs IPF'!H36,"")</f>
        <v/>
      </c>
      <c r="I85" s="11" t="str">
        <f>IF('Obs IPF'!I36&gt;0,I36/'Obs IPF'!I36,"")</f>
        <v/>
      </c>
      <c r="J85" s="9" t="str">
        <f>IF('Obs IPF'!J36&gt;0,J36/'Obs IPF'!J36,"")</f>
        <v/>
      </c>
      <c r="K85" s="9" t="str">
        <f>IF('Obs IPF'!K36&gt;0,K36/'Obs IPF'!K36,"")</f>
        <v/>
      </c>
      <c r="L85" s="11" t="str">
        <f>IF('Obs IPF'!L36&gt;0,L36/'Obs IPF'!L36,"")</f>
        <v/>
      </c>
      <c r="M85" s="11" t="str">
        <f>IF('Obs IPF'!M36&gt;0,M36/'Obs IPF'!M36,"")</f>
        <v/>
      </c>
      <c r="N85" s="11" t="str">
        <f>IF('Obs IPF'!N36&gt;0,N36/'Obs IPF'!N36,"")</f>
        <v/>
      </c>
      <c r="O85" s="9" t="str">
        <f>IF('Obs IPF'!O36&gt;0,O36/'Obs IPF'!O36,"")</f>
        <v/>
      </c>
      <c r="P85" s="11" t="str">
        <f>IF('Obs IPF'!P36&gt;0,P36/'Obs IPF'!P36,"")</f>
        <v/>
      </c>
      <c r="Q85" s="9" t="str">
        <f>IF('Obs IPF'!Q36&gt;0,Q36/'Obs IPF'!Q36,"")</f>
        <v/>
      </c>
      <c r="R85" s="11" t="str">
        <f>IF('Obs IPF'!R36&gt;0,R36/'Obs IPF'!R36,"")</f>
        <v/>
      </c>
      <c r="S85" s="11">
        <f>IF('Obs IPF'!S36&gt;0,S36/'Obs IPF'!S36,"")</f>
        <v>-0.2159784087982681</v>
      </c>
      <c r="T85" s="11" t="str">
        <f>IF('Obs IPF'!T36&gt;0,T36/'Obs IPF'!T36,"")</f>
        <v/>
      </c>
      <c r="U85" s="9" t="str">
        <f>IF('Obs IPF'!U36&gt;0,U36/'Obs IPF'!U36,"")</f>
        <v/>
      </c>
      <c r="V85" s="11" t="str">
        <f>IF('Obs IPF'!V36&gt;0,V36/'Obs IPF'!V36,"")</f>
        <v/>
      </c>
      <c r="W85" s="11" t="str">
        <f>IF('Obs IPF'!W36&gt;0,W36/'Obs IPF'!W36,"")</f>
        <v/>
      </c>
      <c r="X85" s="11" t="str">
        <f>IF('Obs IPF'!X36&gt;0,X36/'Obs IPF'!X36,"")</f>
        <v/>
      </c>
      <c r="Y85" s="11" t="str">
        <f>IF('Obs IPF'!Y36&gt;0,Y36/'Obs IPF'!Y36,"")</f>
        <v/>
      </c>
      <c r="Z85" s="11">
        <f>IF('Obs IPF'!Z36&gt;0,Z36/'Obs IPF'!Z36,"")</f>
        <v>-0.96765391102820597</v>
      </c>
      <c r="AA85" s="11" t="str">
        <f>IF('Obs IPF'!AA36&gt;0,AA36/'Obs IPF'!AA36,"")</f>
        <v/>
      </c>
      <c r="AB85" s="9" t="str">
        <f>IF('Obs IPF'!AB36&gt;0,AB36/'Obs IPF'!AB36,"")</f>
        <v/>
      </c>
      <c r="AC85" s="12">
        <f>IF('Obs IPF'!AC36&gt;0,AC36/'Obs IPF'!AC36,"")</f>
        <v>-60.019282165993658</v>
      </c>
      <c r="AD85" s="9">
        <f>IF('Obs IPF'!AD36&gt;0,AD36/'Obs IPF'!AD36,"")</f>
        <v>-0.10554453596210688</v>
      </c>
      <c r="AE85" s="11" t="str">
        <f>IF('Obs IPF'!AE36&gt;0,AE36/'Obs IPF'!AE36,"")</f>
        <v/>
      </c>
      <c r="AF85" s="11">
        <f>IF('Obs IPF'!AF36&gt;0,AF36/'Obs IPF'!AF36,"")</f>
        <v>-1.212804304956602</v>
      </c>
      <c r="AG85" s="11" t="str">
        <f>IF('Obs IPF'!AG36&gt;0,AG36/'Obs IPF'!AG36,"")</f>
        <v/>
      </c>
      <c r="AH85" s="9" t="str">
        <f>IF('Obs IPF'!AH36&gt;0,AH36/'Obs IPF'!AH36,"")</f>
        <v/>
      </c>
      <c r="AI85" s="11" t="str">
        <f>IF('Obs IPF'!AI36&gt;0,AI36/'Obs IPF'!AI36,"")</f>
        <v/>
      </c>
      <c r="AJ85" s="9">
        <f>IF('Obs IPF'!AJ36&gt;0,AJ36/'Obs IPF'!AJ36,"")</f>
        <v>7.9719374200179022E-2</v>
      </c>
      <c r="AK85" s="11" t="str">
        <f>IF('Obs IPF'!AK36&gt;0,AK36/'Obs IPF'!AK36,"")</f>
        <v/>
      </c>
      <c r="AL85" s="11" t="str">
        <f>IF('Obs IPF'!AL36&gt;0,AL36/'Obs IPF'!AL36,"")</f>
        <v/>
      </c>
      <c r="AM85" s="11" t="str">
        <f>IF('Obs IPF'!AM36&gt;0,AM36/'Obs IPF'!AM36,"")</f>
        <v/>
      </c>
      <c r="AN85" s="11" t="str">
        <f>IF('Obs IPF'!AN36&gt;0,AN36/'Obs IPF'!AN36,"")</f>
        <v/>
      </c>
      <c r="AO85" s="11" t="str">
        <f>IF('Obs IPF'!AO36&gt;0,AO36/'Obs IPF'!AO36,"")</f>
        <v/>
      </c>
      <c r="AP85" s="11" t="str">
        <f>IF('Obs IPF'!AP36&gt;0,AP36/'Obs IPF'!AP36,"")</f>
        <v/>
      </c>
      <c r="AQ85" s="9" t="str">
        <f>IF('Obs IPF'!AQ36&gt;0,AQ36/'Obs IPF'!AQ36,"")</f>
        <v/>
      </c>
      <c r="AR85" s="11" t="str">
        <f>IF('Obs IPF'!AR36&gt;0,AR36/'Obs IPF'!AR36,"")</f>
        <v/>
      </c>
      <c r="AS85" s="11" t="str">
        <f>IF('Obs IPF'!AS36&gt;0,AS36/'Obs IPF'!AS36,"")</f>
        <v/>
      </c>
      <c r="AT85" s="9">
        <f>IF('Obs IPF'!AT36&gt;0,AT36/'Obs IPF'!AT36,"")</f>
        <v>0</v>
      </c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s="9"/>
      <c r="BU85" s="9"/>
      <c r="BV85" s="9"/>
      <c r="BW85" s="9"/>
      <c r="BX85" s="9"/>
    </row>
    <row r="86" spans="1:76" x14ac:dyDescent="0.25">
      <c r="A86" s="10" t="s">
        <v>36</v>
      </c>
      <c r="B86" s="11" t="str">
        <f>IF('Obs IPF'!B37&gt;0,B37/'Obs IPF'!B37,"")</f>
        <v/>
      </c>
      <c r="C86" s="11" t="str">
        <f>IF('Obs IPF'!C37&gt;0,C37/'Obs IPF'!C37,"")</f>
        <v/>
      </c>
      <c r="D86" s="11">
        <f>IF('Obs IPF'!D37&gt;0,D37/'Obs IPF'!D37,"")</f>
        <v>-0.23494234115658799</v>
      </c>
      <c r="E86" s="11" t="str">
        <f>IF('Obs IPF'!E37&gt;0,E37/'Obs IPF'!E37,"")</f>
        <v/>
      </c>
      <c r="F86" s="11" t="str">
        <f>IF('Obs IPF'!F37&gt;0,F37/'Obs IPF'!F37,"")</f>
        <v/>
      </c>
      <c r="G86" s="11">
        <f>IF('Obs IPF'!G37&gt;0,G37/'Obs IPF'!G37,"")</f>
        <v>0.89314682881226348</v>
      </c>
      <c r="H86" s="11" t="str">
        <f>IF('Obs IPF'!H37&gt;0,H37/'Obs IPF'!H37,"")</f>
        <v/>
      </c>
      <c r="I86" s="11" t="str">
        <f>IF('Obs IPF'!I37&gt;0,I37/'Obs IPF'!I37,"")</f>
        <v/>
      </c>
      <c r="J86" s="11" t="str">
        <f>IF('Obs IPF'!J37&gt;0,J37/'Obs IPF'!J37,"")</f>
        <v/>
      </c>
      <c r="K86" s="11">
        <f>IF('Obs IPF'!K37&gt;0,K37/'Obs IPF'!K37,"")</f>
        <v>4.2880670546806519E-2</v>
      </c>
      <c r="L86" s="11" t="str">
        <f>IF('Obs IPF'!L37&gt;0,L37/'Obs IPF'!L37,"")</f>
        <v/>
      </c>
      <c r="M86" s="11" t="str">
        <f>IF('Obs IPF'!M37&gt;0,M37/'Obs IPF'!M37,"")</f>
        <v/>
      </c>
      <c r="N86" s="11" t="str">
        <f>IF('Obs IPF'!N37&gt;0,N37/'Obs IPF'!N37,"")</f>
        <v/>
      </c>
      <c r="O86" s="11" t="str">
        <f>IF('Obs IPF'!O37&gt;0,O37/'Obs IPF'!O37,"")</f>
        <v/>
      </c>
      <c r="P86" s="11" t="str">
        <f>IF('Obs IPF'!P37&gt;0,P37/'Obs IPF'!P37,"")</f>
        <v/>
      </c>
      <c r="Q86" s="11" t="str">
        <f>IF('Obs IPF'!Q37&gt;0,Q37/'Obs IPF'!Q37,"")</f>
        <v/>
      </c>
      <c r="R86" s="11" t="str">
        <f>IF('Obs IPF'!R37&gt;0,R37/'Obs IPF'!R37,"")</f>
        <v/>
      </c>
      <c r="S86" s="11" t="str">
        <f>IF('Obs IPF'!S37&gt;0,S37/'Obs IPF'!S37,"")</f>
        <v/>
      </c>
      <c r="T86" s="11" t="str">
        <f>IF('Obs IPF'!T37&gt;0,T37/'Obs IPF'!T37,"")</f>
        <v/>
      </c>
      <c r="U86" s="11" t="str">
        <f>IF('Obs IPF'!U37&gt;0,U37/'Obs IPF'!U37,"")</f>
        <v/>
      </c>
      <c r="V86" s="11">
        <f>IF('Obs IPF'!V37&gt;0,V37/'Obs IPF'!V37,"")</f>
        <v>0.69386707220025412</v>
      </c>
      <c r="W86" s="11" t="str">
        <f>IF('Obs IPF'!W37&gt;0,W37/'Obs IPF'!W37,"")</f>
        <v/>
      </c>
      <c r="X86" s="11" t="str">
        <f>IF('Obs IPF'!X37&gt;0,X37/'Obs IPF'!X37,"")</f>
        <v/>
      </c>
      <c r="Y86" s="11" t="str">
        <f>IF('Obs IPF'!Y37&gt;0,Y37/'Obs IPF'!Y37,"")</f>
        <v/>
      </c>
      <c r="Z86" s="11" t="str">
        <f>IF('Obs IPF'!Z37&gt;0,Z37/'Obs IPF'!Z37,"")</f>
        <v/>
      </c>
      <c r="AA86" s="11" t="str">
        <f>IF('Obs IPF'!AA37&gt;0,AA37/'Obs IPF'!AA37,"")</f>
        <v/>
      </c>
      <c r="AB86" s="11" t="str">
        <f>IF('Obs IPF'!AB37&gt;0,AB37/'Obs IPF'!AB37,"")</f>
        <v/>
      </c>
      <c r="AC86" s="11" t="str">
        <f>IF('Obs IPF'!AC37&gt;0,AC37/'Obs IPF'!AC37,"")</f>
        <v/>
      </c>
      <c r="AD86" s="11" t="str">
        <f>IF('Obs IPF'!AD37&gt;0,AD37/'Obs IPF'!AD37,"")</f>
        <v/>
      </c>
      <c r="AE86" s="11" t="str">
        <f>IF('Obs IPF'!AE37&gt;0,AE37/'Obs IPF'!AE37,"")</f>
        <v/>
      </c>
      <c r="AF86" s="11" t="str">
        <f>IF('Obs IPF'!AF37&gt;0,AF37/'Obs IPF'!AF37,"")</f>
        <v/>
      </c>
      <c r="AG86" s="11" t="str">
        <f>IF('Obs IPF'!AG37&gt;0,AG37/'Obs IPF'!AG37,"")</f>
        <v/>
      </c>
      <c r="AH86" s="11" t="str">
        <f>IF('Obs IPF'!AH37&gt;0,AH37/'Obs IPF'!AH37,"")</f>
        <v/>
      </c>
      <c r="AI86" s="11" t="str">
        <f>IF('Obs IPF'!AI37&gt;0,AI37/'Obs IPF'!AI37,"")</f>
        <v/>
      </c>
      <c r="AJ86" s="11" t="str">
        <f>IF('Obs IPF'!AJ37&gt;0,AJ37/'Obs IPF'!AJ37,"")</f>
        <v/>
      </c>
      <c r="AK86" s="11">
        <f>IF('Obs IPF'!AK37&gt;0,AK37/'Obs IPF'!AK37,"")</f>
        <v>-0.10973605546646019</v>
      </c>
      <c r="AL86" s="11" t="str">
        <f>IF('Obs IPF'!AL37&gt;0,AL37/'Obs IPF'!AL37,"")</f>
        <v/>
      </c>
      <c r="AM86" s="11" t="str">
        <f>IF('Obs IPF'!AM37&gt;0,AM37/'Obs IPF'!AM37,"")</f>
        <v/>
      </c>
      <c r="AN86" s="11" t="str">
        <f>IF('Obs IPF'!AN37&gt;0,AN37/'Obs IPF'!AN37,"")</f>
        <v/>
      </c>
      <c r="AO86" s="11" t="str">
        <f>IF('Obs IPF'!AO37&gt;0,AO37/'Obs IPF'!AO37,"")</f>
        <v/>
      </c>
      <c r="AP86" s="11" t="str">
        <f>IF('Obs IPF'!AP37&gt;0,AP37/'Obs IPF'!AP37,"")</f>
        <v/>
      </c>
      <c r="AQ86" s="11" t="str">
        <f>IF('Obs IPF'!AQ37&gt;0,AQ37/'Obs IPF'!AQ37,"")</f>
        <v/>
      </c>
      <c r="AR86" s="11" t="str">
        <f>IF('Obs IPF'!AR37&gt;0,AR37/'Obs IPF'!AR37,"")</f>
        <v/>
      </c>
      <c r="AS86" s="11" t="str">
        <f>IF('Obs IPF'!AS37&gt;0,AS37/'Obs IPF'!AS37,"")</f>
        <v/>
      </c>
      <c r="AT86" s="11">
        <f>IF('Obs IPF'!AT37&gt;0,AT37/'Obs IPF'!AT37,"")</f>
        <v>0</v>
      </c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9"/>
    </row>
    <row r="87" spans="1:76" x14ac:dyDescent="0.25">
      <c r="A87" s="10" t="s">
        <v>37</v>
      </c>
      <c r="B87" s="11">
        <f>IF('Obs IPF'!B38&gt;0,B38/'Obs IPF'!B38,"")</f>
        <v>-0.63638318727267662</v>
      </c>
      <c r="C87" s="11" t="str">
        <f>IF('Obs IPF'!C38&gt;0,C38/'Obs IPF'!C38,"")</f>
        <v/>
      </c>
      <c r="D87" s="11" t="str">
        <f>IF('Obs IPF'!D38&gt;0,D38/'Obs IPF'!D38,"")</f>
        <v/>
      </c>
      <c r="E87" s="11" t="str">
        <f>IF('Obs IPF'!E38&gt;0,E38/'Obs IPF'!E38,"")</f>
        <v/>
      </c>
      <c r="F87" s="11" t="str">
        <f>IF('Obs IPF'!F38&gt;0,F38/'Obs IPF'!F38,"")</f>
        <v/>
      </c>
      <c r="G87" s="11" t="str">
        <f>IF('Obs IPF'!G38&gt;0,G38/'Obs IPF'!G38,"")</f>
        <v/>
      </c>
      <c r="H87" s="11" t="str">
        <f>IF('Obs IPF'!H38&gt;0,H38/'Obs IPF'!H38,"")</f>
        <v/>
      </c>
      <c r="I87" s="11" t="str">
        <f>IF('Obs IPF'!I38&gt;0,I38/'Obs IPF'!I38,"")</f>
        <v/>
      </c>
      <c r="J87" s="11" t="str">
        <f>IF('Obs IPF'!J38&gt;0,J38/'Obs IPF'!J38,"")</f>
        <v/>
      </c>
      <c r="K87" s="11" t="str">
        <f>IF('Obs IPF'!K38&gt;0,K38/'Obs IPF'!K38,"")</f>
        <v/>
      </c>
      <c r="L87" s="11" t="str">
        <f>IF('Obs IPF'!L38&gt;0,L38/'Obs IPF'!L38,"")</f>
        <v/>
      </c>
      <c r="M87" s="11" t="str">
        <f>IF('Obs IPF'!M38&gt;0,M38/'Obs IPF'!M38,"")</f>
        <v/>
      </c>
      <c r="N87" s="11" t="str">
        <f>IF('Obs IPF'!N38&gt;0,N38/'Obs IPF'!N38,"")</f>
        <v/>
      </c>
      <c r="O87" s="11">
        <f>IF('Obs IPF'!O38&gt;0,O38/'Obs IPF'!O38,"")</f>
        <v>0.28518687510631402</v>
      </c>
      <c r="P87" s="11" t="str">
        <f>IF('Obs IPF'!P38&gt;0,P38/'Obs IPF'!P38,"")</f>
        <v/>
      </c>
      <c r="Q87" s="11" t="str">
        <f>IF('Obs IPF'!Q38&gt;0,Q38/'Obs IPF'!Q38,"")</f>
        <v/>
      </c>
      <c r="R87" s="11" t="str">
        <f>IF('Obs IPF'!R38&gt;0,R38/'Obs IPF'!R38,"")</f>
        <v/>
      </c>
      <c r="S87" s="11" t="str">
        <f>IF('Obs IPF'!S38&gt;0,S38/'Obs IPF'!S38,"")</f>
        <v/>
      </c>
      <c r="T87" s="11" t="str">
        <f>IF('Obs IPF'!T38&gt;0,T38/'Obs IPF'!T38,"")</f>
        <v/>
      </c>
      <c r="U87" s="11">
        <f>IF('Obs IPF'!U38&gt;0,U38/'Obs IPF'!U38,"")</f>
        <v>0.93232297157908028</v>
      </c>
      <c r="V87" s="11" t="str">
        <f>IF('Obs IPF'!V38&gt;0,V38/'Obs IPF'!V38,"")</f>
        <v/>
      </c>
      <c r="W87" s="11" t="str">
        <f>IF('Obs IPF'!W38&gt;0,W38/'Obs IPF'!W38,"")</f>
        <v/>
      </c>
      <c r="X87" s="11">
        <f>IF('Obs IPF'!X38&gt;0,X38/'Obs IPF'!X38,"")</f>
        <v>0.23200888792533433</v>
      </c>
      <c r="Y87" s="11" t="str">
        <f>IF('Obs IPF'!Y38&gt;0,Y38/'Obs IPF'!Y38,"")</f>
        <v/>
      </c>
      <c r="Z87" s="11" t="str">
        <f>IF('Obs IPF'!Z38&gt;0,Z38/'Obs IPF'!Z38,"")</f>
        <v/>
      </c>
      <c r="AA87" s="11" t="str">
        <f>IF('Obs IPF'!AA38&gt;0,AA38/'Obs IPF'!AA38,"")</f>
        <v/>
      </c>
      <c r="AB87" s="11" t="str">
        <f>IF('Obs IPF'!AB38&gt;0,AB38/'Obs IPF'!AB38,"")</f>
        <v/>
      </c>
      <c r="AC87" s="11" t="str">
        <f>IF('Obs IPF'!AC38&gt;0,AC38/'Obs IPF'!AC38,"")</f>
        <v/>
      </c>
      <c r="AD87" s="11" t="str">
        <f>IF('Obs IPF'!AD38&gt;0,AD38/'Obs IPF'!AD38,"")</f>
        <v/>
      </c>
      <c r="AE87" s="11" t="str">
        <f>IF('Obs IPF'!AE38&gt;0,AE38/'Obs IPF'!AE38,"")</f>
        <v/>
      </c>
      <c r="AF87" s="11" t="str">
        <f>IF('Obs IPF'!AF38&gt;0,AF38/'Obs IPF'!AF38,"")</f>
        <v/>
      </c>
      <c r="AG87" s="11" t="str">
        <f>IF('Obs IPF'!AG38&gt;0,AG38/'Obs IPF'!AG38,"")</f>
        <v/>
      </c>
      <c r="AH87" s="11" t="str">
        <f>IF('Obs IPF'!AH38&gt;0,AH38/'Obs IPF'!AH38,"")</f>
        <v/>
      </c>
      <c r="AI87" s="11" t="str">
        <f>IF('Obs IPF'!AI38&gt;0,AI38/'Obs IPF'!AI38,"")</f>
        <v/>
      </c>
      <c r="AJ87" s="11" t="str">
        <f>IF('Obs IPF'!AJ38&gt;0,AJ38/'Obs IPF'!AJ38,"")</f>
        <v/>
      </c>
      <c r="AK87" s="11" t="str">
        <f>IF('Obs IPF'!AK38&gt;0,AK38/'Obs IPF'!AK38,"")</f>
        <v/>
      </c>
      <c r="AL87" s="11">
        <f>IF('Obs IPF'!AL38&gt;0,AL38/'Obs IPF'!AL38,"")</f>
        <v>-5.7110578672984774E-2</v>
      </c>
      <c r="AM87" s="11">
        <f>IF('Obs IPF'!AM38&gt;0,AM38/'Obs IPF'!AM38,"")</f>
        <v>-1.0704156177442123</v>
      </c>
      <c r="AN87" s="11" t="str">
        <f>IF('Obs IPF'!AN38&gt;0,AN38/'Obs IPF'!AN38,"")</f>
        <v/>
      </c>
      <c r="AO87" s="11" t="str">
        <f>IF('Obs IPF'!AO38&gt;0,AO38/'Obs IPF'!AO38,"")</f>
        <v/>
      </c>
      <c r="AP87" s="11" t="str">
        <f>IF('Obs IPF'!AP38&gt;0,AP38/'Obs IPF'!AP38,"")</f>
        <v/>
      </c>
      <c r="AQ87" s="11">
        <f>IF('Obs IPF'!AQ38&gt;0,AQ38/'Obs IPF'!AQ38,"")</f>
        <v>-5.302404373756894</v>
      </c>
      <c r="AR87" s="11" t="str">
        <f>IF('Obs IPF'!AR38&gt;0,AR38/'Obs IPF'!AR38,"")</f>
        <v/>
      </c>
      <c r="AS87" s="11" t="str">
        <f>IF('Obs IPF'!AS38&gt;0,AS38/'Obs IPF'!AS38,"")</f>
        <v/>
      </c>
      <c r="AT87" s="11">
        <f>IF('Obs IPF'!AT38&gt;0,AT38/'Obs IPF'!AT38,"")</f>
        <v>0</v>
      </c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</row>
    <row r="88" spans="1:76" x14ac:dyDescent="0.25">
      <c r="A88" s="10" t="s">
        <v>38</v>
      </c>
      <c r="B88" s="11">
        <f>IF('Obs IPF'!B39&gt;0,B39/'Obs IPF'!B39,"")</f>
        <v>-0.62592948721148967</v>
      </c>
      <c r="C88" s="11">
        <f>IF('Obs IPF'!C39&gt;0,C39/'Obs IPF'!C39,"")</f>
        <v>0.95032833648518467</v>
      </c>
      <c r="D88" s="11" t="str">
        <f>IF('Obs IPF'!D39&gt;0,D39/'Obs IPF'!D39,"")</f>
        <v/>
      </c>
      <c r="E88" s="11" t="str">
        <f>IF('Obs IPF'!E39&gt;0,E39/'Obs IPF'!E39,"")</f>
        <v/>
      </c>
      <c r="F88" s="11" t="str">
        <f>IF('Obs IPF'!F39&gt;0,F39/'Obs IPF'!F39,"")</f>
        <v/>
      </c>
      <c r="G88" s="11" t="str">
        <f>IF('Obs IPF'!G39&gt;0,G39/'Obs IPF'!G39,"")</f>
        <v/>
      </c>
      <c r="H88" s="11" t="str">
        <f>IF('Obs IPF'!H39&gt;0,H39/'Obs IPF'!H39,"")</f>
        <v/>
      </c>
      <c r="I88" s="11" t="str">
        <f>IF('Obs IPF'!I39&gt;0,I39/'Obs IPF'!I39,"")</f>
        <v/>
      </c>
      <c r="J88" s="11" t="str">
        <f>IF('Obs IPF'!J39&gt;0,J39/'Obs IPF'!J39,"")</f>
        <v/>
      </c>
      <c r="K88" s="11" t="str">
        <f>IF('Obs IPF'!K39&gt;0,K39/'Obs IPF'!K39,"")</f>
        <v/>
      </c>
      <c r="L88" s="11" t="str">
        <f>IF('Obs IPF'!L39&gt;0,L39/'Obs IPF'!L39,"")</f>
        <v/>
      </c>
      <c r="M88" s="11" t="str">
        <f>IF('Obs IPF'!M39&gt;0,M39/'Obs IPF'!M39,"")</f>
        <v/>
      </c>
      <c r="N88" s="11" t="str">
        <f>IF('Obs IPF'!N39&gt;0,N39/'Obs IPF'!N39,"")</f>
        <v/>
      </c>
      <c r="O88" s="11">
        <f>IF('Obs IPF'!O39&gt;0,O39/'Obs IPF'!O39,"")</f>
        <v>0.26551353542444328</v>
      </c>
      <c r="P88" s="11" t="str">
        <f>IF('Obs IPF'!P39&gt;0,P39/'Obs IPF'!P39,"")</f>
        <v/>
      </c>
      <c r="Q88" s="11" t="str">
        <f>IF('Obs IPF'!Q39&gt;0,Q39/'Obs IPF'!Q39,"")</f>
        <v/>
      </c>
      <c r="R88" s="11" t="str">
        <f>IF('Obs IPF'!R39&gt;0,R39/'Obs IPF'!R39,"")</f>
        <v/>
      </c>
      <c r="S88" s="11" t="str">
        <f>IF('Obs IPF'!S39&gt;0,S39/'Obs IPF'!S39,"")</f>
        <v/>
      </c>
      <c r="T88" s="11" t="str">
        <f>IF('Obs IPF'!T39&gt;0,T39/'Obs IPF'!T39,"")</f>
        <v/>
      </c>
      <c r="U88" s="11" t="str">
        <f>IF('Obs IPF'!U39&gt;0,U39/'Obs IPF'!U39,"")</f>
        <v/>
      </c>
      <c r="V88" s="11" t="str">
        <f>IF('Obs IPF'!V39&gt;0,V39/'Obs IPF'!V39,"")</f>
        <v/>
      </c>
      <c r="W88" s="11" t="str">
        <f>IF('Obs IPF'!W39&gt;0,W39/'Obs IPF'!W39,"")</f>
        <v/>
      </c>
      <c r="X88" s="11">
        <f>IF('Obs IPF'!X39&gt;0,X39/'Obs IPF'!X39,"")</f>
        <v>0.44453088892674825</v>
      </c>
      <c r="Y88" s="11" t="str">
        <f>IF('Obs IPF'!Y39&gt;0,Y39/'Obs IPF'!Y39,"")</f>
        <v/>
      </c>
      <c r="Z88" s="11" t="str">
        <f>IF('Obs IPF'!Z39&gt;0,Z39/'Obs IPF'!Z39,"")</f>
        <v/>
      </c>
      <c r="AA88" s="11" t="str">
        <f>IF('Obs IPF'!AA39&gt;0,AA39/'Obs IPF'!AA39,"")</f>
        <v/>
      </c>
      <c r="AB88" s="11" t="str">
        <f>IF('Obs IPF'!AB39&gt;0,AB39/'Obs IPF'!AB39,"")</f>
        <v/>
      </c>
      <c r="AC88" s="11" t="str">
        <f>IF('Obs IPF'!AC39&gt;0,AC39/'Obs IPF'!AC39,"")</f>
        <v/>
      </c>
      <c r="AD88" s="11" t="str">
        <f>IF('Obs IPF'!AD39&gt;0,AD39/'Obs IPF'!AD39,"")</f>
        <v/>
      </c>
      <c r="AE88" s="11" t="str">
        <f>IF('Obs IPF'!AE39&gt;0,AE39/'Obs IPF'!AE39,"")</f>
        <v/>
      </c>
      <c r="AF88" s="11" t="str">
        <f>IF('Obs IPF'!AF39&gt;0,AF39/'Obs IPF'!AF39,"")</f>
        <v/>
      </c>
      <c r="AG88" s="11" t="str">
        <f>IF('Obs IPF'!AG39&gt;0,AG39/'Obs IPF'!AG39,"")</f>
        <v/>
      </c>
      <c r="AH88" s="11" t="str">
        <f>IF('Obs IPF'!AH39&gt;0,AH39/'Obs IPF'!AH39,"")</f>
        <v/>
      </c>
      <c r="AI88" s="11" t="str">
        <f>IF('Obs IPF'!AI39&gt;0,AI39/'Obs IPF'!AI39,"")</f>
        <v/>
      </c>
      <c r="AJ88" s="11" t="str">
        <f>IF('Obs IPF'!AJ39&gt;0,AJ39/'Obs IPF'!AJ39,"")</f>
        <v/>
      </c>
      <c r="AK88" s="11" t="str">
        <f>IF('Obs IPF'!AK39&gt;0,AK39/'Obs IPF'!AK39,"")</f>
        <v/>
      </c>
      <c r="AL88" s="11" t="str">
        <f>IF('Obs IPF'!AL39&gt;0,AL39/'Obs IPF'!AL39,"")</f>
        <v/>
      </c>
      <c r="AM88" s="11">
        <f>IF('Obs IPF'!AM39&gt;0,AM39/'Obs IPF'!AM39,"")</f>
        <v>5.5434661810003352E-2</v>
      </c>
      <c r="AN88" s="11" t="str">
        <f>IF('Obs IPF'!AN39&gt;0,AN39/'Obs IPF'!AN39,"")</f>
        <v/>
      </c>
      <c r="AO88" s="11" t="str">
        <f>IF('Obs IPF'!AO39&gt;0,AO39/'Obs IPF'!AO39,"")</f>
        <v/>
      </c>
      <c r="AP88" s="11" t="str">
        <f>IF('Obs IPF'!AP39&gt;0,AP39/'Obs IPF'!AP39,"")</f>
        <v/>
      </c>
      <c r="AQ88" s="11" t="str">
        <f>IF('Obs IPF'!AQ39&gt;0,AQ39/'Obs IPF'!AQ39,"")</f>
        <v/>
      </c>
      <c r="AR88" s="11" t="str">
        <f>IF('Obs IPF'!AR39&gt;0,AR39/'Obs IPF'!AR39,"")</f>
        <v/>
      </c>
      <c r="AS88" s="11">
        <f>IF('Obs IPF'!AS39&gt;0,AS39/'Obs IPF'!AS39,"")</f>
        <v>0.41823416486806742</v>
      </c>
      <c r="AT88" s="11">
        <f>IF('Obs IPF'!AT39&gt;0,AT39/'Obs IPF'!AT39,"")</f>
        <v>0</v>
      </c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</row>
    <row r="89" spans="1:76" x14ac:dyDescent="0.25">
      <c r="A89" s="10" t="s">
        <v>39</v>
      </c>
      <c r="B89" s="11" t="str">
        <f>IF('Obs IPF'!B40&gt;0,B40/'Obs IPF'!B40,"")</f>
        <v/>
      </c>
      <c r="C89" s="11" t="str">
        <f>IF('Obs IPF'!C40&gt;0,C40/'Obs IPF'!C40,"")</f>
        <v/>
      </c>
      <c r="D89" s="11">
        <f>IF('Obs IPF'!D40&gt;0,D40/'Obs IPF'!D40,"")</f>
        <v>0.12354100174924224</v>
      </c>
      <c r="E89" s="11" t="str">
        <f>IF('Obs IPF'!E40&gt;0,E40/'Obs IPF'!E40,"")</f>
        <v/>
      </c>
      <c r="F89" s="11" t="str">
        <f>IF('Obs IPF'!F40&gt;0,F40/'Obs IPF'!F40,"")</f>
        <v/>
      </c>
      <c r="G89" s="11">
        <f>IF('Obs IPF'!G40&gt;0,G40/'Obs IPF'!G40,"")</f>
        <v>0.80029445990041925</v>
      </c>
      <c r="H89" s="11" t="str">
        <f>IF('Obs IPF'!H40&gt;0,H40/'Obs IPF'!H40,"")</f>
        <v/>
      </c>
      <c r="I89" s="11" t="str">
        <f>IF('Obs IPF'!I40&gt;0,I40/'Obs IPF'!I40,"")</f>
        <v/>
      </c>
      <c r="J89" s="11" t="str">
        <f>IF('Obs IPF'!J40&gt;0,J40/'Obs IPF'!J40,"")</f>
        <v/>
      </c>
      <c r="K89" s="11">
        <f>IF('Obs IPF'!K40&gt;0,K40/'Obs IPF'!K40,"")</f>
        <v>-10.918292987168568</v>
      </c>
      <c r="L89" s="11" t="str">
        <f>IF('Obs IPF'!L40&gt;0,L40/'Obs IPF'!L40,"")</f>
        <v/>
      </c>
      <c r="M89" s="11" t="str">
        <f>IF('Obs IPF'!M40&gt;0,M40/'Obs IPF'!M40,"")</f>
        <v/>
      </c>
      <c r="N89" s="11" t="str">
        <f>IF('Obs IPF'!N40&gt;0,N40/'Obs IPF'!N40,"")</f>
        <v/>
      </c>
      <c r="O89" s="11" t="str">
        <f>IF('Obs IPF'!O40&gt;0,O40/'Obs IPF'!O40,"")</f>
        <v/>
      </c>
      <c r="P89" s="11" t="str">
        <f>IF('Obs IPF'!P40&gt;0,P40/'Obs IPF'!P40,"")</f>
        <v/>
      </c>
      <c r="Q89" s="11">
        <f>IF('Obs IPF'!Q40&gt;0,Q40/'Obs IPF'!Q40,"")</f>
        <v>-27.546277386975561</v>
      </c>
      <c r="R89" s="11" t="str">
        <f>IF('Obs IPF'!R40&gt;0,R40/'Obs IPF'!R40,"")</f>
        <v/>
      </c>
      <c r="S89" s="11" t="str">
        <f>IF('Obs IPF'!S40&gt;0,S40/'Obs IPF'!S40,"")</f>
        <v/>
      </c>
      <c r="T89" s="11" t="str">
        <f>IF('Obs IPF'!T40&gt;0,T40/'Obs IPF'!T40,"")</f>
        <v/>
      </c>
      <c r="U89" s="11" t="str">
        <f>IF('Obs IPF'!U40&gt;0,U40/'Obs IPF'!U40,"")</f>
        <v/>
      </c>
      <c r="V89" s="11" t="str">
        <f>IF('Obs IPF'!V40&gt;0,V40/'Obs IPF'!V40,"")</f>
        <v/>
      </c>
      <c r="W89" s="11" t="str">
        <f>IF('Obs IPF'!W40&gt;0,W40/'Obs IPF'!W40,"")</f>
        <v/>
      </c>
      <c r="X89" s="11" t="str">
        <f>IF('Obs IPF'!X40&gt;0,X40/'Obs IPF'!X40,"")</f>
        <v/>
      </c>
      <c r="Y89" s="11" t="str">
        <f>IF('Obs IPF'!Y40&gt;0,Y40/'Obs IPF'!Y40,"")</f>
        <v/>
      </c>
      <c r="Z89" s="11" t="str">
        <f>IF('Obs IPF'!Z40&gt;0,Z40/'Obs IPF'!Z40,"")</f>
        <v/>
      </c>
      <c r="AA89" s="11" t="str">
        <f>IF('Obs IPF'!AA40&gt;0,AA40/'Obs IPF'!AA40,"")</f>
        <v/>
      </c>
      <c r="AB89" s="11" t="str">
        <f>IF('Obs IPF'!AB40&gt;0,AB40/'Obs IPF'!AB40,"")</f>
        <v/>
      </c>
      <c r="AC89" s="11" t="str">
        <f>IF('Obs IPF'!AC40&gt;0,AC40/'Obs IPF'!AC40,"")</f>
        <v/>
      </c>
      <c r="AD89" s="11" t="str">
        <f>IF('Obs IPF'!AD40&gt;0,AD40/'Obs IPF'!AD40,"")</f>
        <v/>
      </c>
      <c r="AE89" s="11" t="str">
        <f>IF('Obs IPF'!AE40&gt;0,AE40/'Obs IPF'!AE40,"")</f>
        <v/>
      </c>
      <c r="AF89" s="11" t="str">
        <f>IF('Obs IPF'!AF40&gt;0,AF40/'Obs IPF'!AF40,"")</f>
        <v/>
      </c>
      <c r="AG89" s="11" t="str">
        <f>IF('Obs IPF'!AG40&gt;0,AG40/'Obs IPF'!AG40,"")</f>
        <v/>
      </c>
      <c r="AH89" s="11" t="str">
        <f>IF('Obs IPF'!AH40&gt;0,AH40/'Obs IPF'!AH40,"")</f>
        <v/>
      </c>
      <c r="AI89" s="11" t="str">
        <f>IF('Obs IPF'!AI40&gt;0,AI40/'Obs IPF'!AI40,"")</f>
        <v/>
      </c>
      <c r="AJ89" s="11" t="str">
        <f>IF('Obs IPF'!AJ40&gt;0,AJ40/'Obs IPF'!AJ40,"")</f>
        <v/>
      </c>
      <c r="AK89" s="11" t="str">
        <f>IF('Obs IPF'!AK40&gt;0,AK40/'Obs IPF'!AK40,"")</f>
        <v/>
      </c>
      <c r="AL89" s="11" t="str">
        <f>IF('Obs IPF'!AL40&gt;0,AL40/'Obs IPF'!AL40,"")</f>
        <v/>
      </c>
      <c r="AM89" s="11" t="str">
        <f>IF('Obs IPF'!AM40&gt;0,AM40/'Obs IPF'!AM40,"")</f>
        <v/>
      </c>
      <c r="AN89" s="11">
        <f>IF('Obs IPF'!AN40&gt;0,AN40/'Obs IPF'!AN40,"")</f>
        <v>0.47878151917839334</v>
      </c>
      <c r="AO89" s="11" t="str">
        <f>IF('Obs IPF'!AO40&gt;0,AO40/'Obs IPF'!AO40,"")</f>
        <v/>
      </c>
      <c r="AP89" s="11" t="str">
        <f>IF('Obs IPF'!AP40&gt;0,AP40/'Obs IPF'!AP40,"")</f>
        <v/>
      </c>
      <c r="AQ89" s="11" t="str">
        <f>IF('Obs IPF'!AQ40&gt;0,AQ40/'Obs IPF'!AQ40,"")</f>
        <v/>
      </c>
      <c r="AR89" s="11" t="str">
        <f>IF('Obs IPF'!AR40&gt;0,AR40/'Obs IPF'!AR40,"")</f>
        <v/>
      </c>
      <c r="AS89" s="11" t="str">
        <f>IF('Obs IPF'!AS40&gt;0,AS40/'Obs IPF'!AS40,"")</f>
        <v/>
      </c>
      <c r="AT89" s="11">
        <f>IF('Obs IPF'!AT40&gt;0,AT40/'Obs IPF'!AT40,"")</f>
        <v>0</v>
      </c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  <c r="BX89" s="9"/>
    </row>
    <row r="90" spans="1:76" x14ac:dyDescent="0.25">
      <c r="A90" s="10" t="s">
        <v>40</v>
      </c>
      <c r="B90" s="11" t="str">
        <f>IF('Obs IPF'!B41&gt;0,B41/'Obs IPF'!B41,"")</f>
        <v/>
      </c>
      <c r="C90" s="11" t="str">
        <f>IF('Obs IPF'!C41&gt;0,C41/'Obs IPF'!C41,"")</f>
        <v/>
      </c>
      <c r="D90" s="11" t="str">
        <f>IF('Obs IPF'!D41&gt;0,D41/'Obs IPF'!D41,"")</f>
        <v/>
      </c>
      <c r="E90" s="11" t="str">
        <f>IF('Obs IPF'!E41&gt;0,E41/'Obs IPF'!E41,"")</f>
        <v/>
      </c>
      <c r="F90" s="11">
        <f>IF('Obs IPF'!F41&gt;0,F41/'Obs IPF'!F41,"")</f>
        <v>0.62828577973699884</v>
      </c>
      <c r="G90" s="11" t="str">
        <f>IF('Obs IPF'!G41&gt;0,G41/'Obs IPF'!G41,"")</f>
        <v/>
      </c>
      <c r="H90" s="11" t="str">
        <f>IF('Obs IPF'!H41&gt;0,H41/'Obs IPF'!H41,"")</f>
        <v/>
      </c>
      <c r="I90" s="11" t="str">
        <f>IF('Obs IPF'!I41&gt;0,I41/'Obs IPF'!I41,"")</f>
        <v/>
      </c>
      <c r="J90" s="11">
        <f>IF('Obs IPF'!J41&gt;0,J41/'Obs IPF'!J41,"")</f>
        <v>-2.3546271875290845</v>
      </c>
      <c r="K90" s="11" t="str">
        <f>IF('Obs IPF'!K41&gt;0,K41/'Obs IPF'!K41,"")</f>
        <v/>
      </c>
      <c r="L90" s="11" t="str">
        <f>IF('Obs IPF'!L41&gt;0,L41/'Obs IPF'!L41,"")</f>
        <v/>
      </c>
      <c r="M90" s="11" t="str">
        <f>IF('Obs IPF'!M41&gt;0,M41/'Obs IPF'!M41,"")</f>
        <v/>
      </c>
      <c r="N90" s="11" t="str">
        <f>IF('Obs IPF'!N41&gt;0,N41/'Obs IPF'!N41,"")</f>
        <v/>
      </c>
      <c r="O90" s="11" t="str">
        <f>IF('Obs IPF'!O41&gt;0,O41/'Obs IPF'!O41,"")</f>
        <v/>
      </c>
      <c r="P90" s="11" t="str">
        <f>IF('Obs IPF'!P41&gt;0,P41/'Obs IPF'!P41,"")</f>
        <v/>
      </c>
      <c r="Q90" s="11" t="str">
        <f>IF('Obs IPF'!Q41&gt;0,Q41/'Obs IPF'!Q41,"")</f>
        <v/>
      </c>
      <c r="R90" s="11" t="str">
        <f>IF('Obs IPF'!R41&gt;0,R41/'Obs IPF'!R41,"")</f>
        <v/>
      </c>
      <c r="S90" s="11" t="str">
        <f>IF('Obs IPF'!S41&gt;0,S41/'Obs IPF'!S41,"")</f>
        <v/>
      </c>
      <c r="T90" s="11" t="str">
        <f>IF('Obs IPF'!T41&gt;0,T41/'Obs IPF'!T41,"")</f>
        <v/>
      </c>
      <c r="U90" s="11" t="str">
        <f>IF('Obs IPF'!U41&gt;0,U41/'Obs IPF'!U41,"")</f>
        <v/>
      </c>
      <c r="V90" s="11" t="str">
        <f>IF('Obs IPF'!V41&gt;0,V41/'Obs IPF'!V41,"")</f>
        <v/>
      </c>
      <c r="W90" s="11" t="str">
        <f>IF('Obs IPF'!W41&gt;0,W41/'Obs IPF'!W41,"")</f>
        <v/>
      </c>
      <c r="X90" s="11" t="str">
        <f>IF('Obs IPF'!X41&gt;0,X41/'Obs IPF'!X41,"")</f>
        <v/>
      </c>
      <c r="Y90" s="11" t="str">
        <f>IF('Obs IPF'!Y41&gt;0,Y41/'Obs IPF'!Y41,"")</f>
        <v/>
      </c>
      <c r="Z90" s="11" t="str">
        <f>IF('Obs IPF'!Z41&gt;0,Z41/'Obs IPF'!Z41,"")</f>
        <v/>
      </c>
      <c r="AA90" s="11" t="str">
        <f>IF('Obs IPF'!AA41&gt;0,AA41/'Obs IPF'!AA41,"")</f>
        <v/>
      </c>
      <c r="AB90" s="11" t="str">
        <f>IF('Obs IPF'!AB41&gt;0,AB41/'Obs IPF'!AB41,"")</f>
        <v/>
      </c>
      <c r="AC90" s="11">
        <f>IF('Obs IPF'!AC41&gt;0,AC41/'Obs IPF'!AC41,"")</f>
        <v>-2.3113294083118727E-2</v>
      </c>
      <c r="AD90" s="11">
        <f>IF('Obs IPF'!AD41&gt;0,AD41/'Obs IPF'!AD41,"")</f>
        <v>0.5266206929408922</v>
      </c>
      <c r="AE90" s="11" t="str">
        <f>IF('Obs IPF'!AE41&gt;0,AE41/'Obs IPF'!AE41,"")</f>
        <v/>
      </c>
      <c r="AF90" s="11" t="str">
        <f>IF('Obs IPF'!AF41&gt;0,AF41/'Obs IPF'!AF41,"")</f>
        <v/>
      </c>
      <c r="AG90" s="11" t="str">
        <f>IF('Obs IPF'!AG41&gt;0,AG41/'Obs IPF'!AG41,"")</f>
        <v/>
      </c>
      <c r="AH90" s="11" t="str">
        <f>IF('Obs IPF'!AH41&gt;0,AH41/'Obs IPF'!AH41,"")</f>
        <v/>
      </c>
      <c r="AI90" s="11" t="str">
        <f>IF('Obs IPF'!AI41&gt;0,AI41/'Obs IPF'!AI41,"")</f>
        <v/>
      </c>
      <c r="AJ90" s="11">
        <f>IF('Obs IPF'!AJ41&gt;0,AJ41/'Obs IPF'!AJ41,"")</f>
        <v>0.90773047914607541</v>
      </c>
      <c r="AK90" s="11" t="str">
        <f>IF('Obs IPF'!AK41&gt;0,AK41/'Obs IPF'!AK41,"")</f>
        <v/>
      </c>
      <c r="AL90" s="11" t="str">
        <f>IF('Obs IPF'!AL41&gt;0,AL41/'Obs IPF'!AL41,"")</f>
        <v/>
      </c>
      <c r="AM90" s="11" t="str">
        <f>IF('Obs IPF'!AM41&gt;0,AM41/'Obs IPF'!AM41,"")</f>
        <v/>
      </c>
      <c r="AN90" s="11" t="str">
        <f>IF('Obs IPF'!AN41&gt;0,AN41/'Obs IPF'!AN41,"")</f>
        <v/>
      </c>
      <c r="AO90" s="11">
        <f>IF('Obs IPF'!AO41&gt;0,AO41/'Obs IPF'!AO41,"")</f>
        <v>-6.0653733325337078E-3</v>
      </c>
      <c r="AP90" s="11" t="str">
        <f>IF('Obs IPF'!AP41&gt;0,AP41/'Obs IPF'!AP41,"")</f>
        <v/>
      </c>
      <c r="AQ90" s="11" t="str">
        <f>IF('Obs IPF'!AQ41&gt;0,AQ41/'Obs IPF'!AQ41,"")</f>
        <v/>
      </c>
      <c r="AR90" s="11" t="str">
        <f>IF('Obs IPF'!AR41&gt;0,AR41/'Obs IPF'!AR41,"")</f>
        <v/>
      </c>
      <c r="AS90" s="11" t="str">
        <f>IF('Obs IPF'!AS41&gt;0,AS41/'Obs IPF'!AS41,"")</f>
        <v/>
      </c>
      <c r="AT90" s="11">
        <f>IF('Obs IPF'!AT41&gt;0,AT41/'Obs IPF'!AT41,"")</f>
        <v>0</v>
      </c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</row>
    <row r="91" spans="1:76" x14ac:dyDescent="0.25">
      <c r="A91" s="10" t="s">
        <v>41</v>
      </c>
      <c r="B91" s="11" t="str">
        <f>IF('Obs IPF'!B42&gt;0,B42/'Obs IPF'!B42,"")</f>
        <v/>
      </c>
      <c r="C91" s="11" t="str">
        <f>IF('Obs IPF'!C42&gt;0,C42/'Obs IPF'!C42,"")</f>
        <v/>
      </c>
      <c r="D91" s="11" t="str">
        <f>IF('Obs IPF'!D42&gt;0,D42/'Obs IPF'!D42,"")</f>
        <v/>
      </c>
      <c r="E91" s="11" t="str">
        <f>IF('Obs IPF'!E42&gt;0,E42/'Obs IPF'!E42,"")</f>
        <v/>
      </c>
      <c r="F91" s="11" t="str">
        <f>IF('Obs IPF'!F42&gt;0,F42/'Obs IPF'!F42,"")</f>
        <v/>
      </c>
      <c r="G91" s="11" t="str">
        <f>IF('Obs IPF'!G42&gt;0,G42/'Obs IPF'!G42,"")</f>
        <v/>
      </c>
      <c r="H91" s="11" t="str">
        <f>IF('Obs IPF'!H42&gt;0,H42/'Obs IPF'!H42,"")</f>
        <v/>
      </c>
      <c r="I91" s="11" t="str">
        <f>IF('Obs IPF'!I42&gt;0,I42/'Obs IPF'!I42,"")</f>
        <v/>
      </c>
      <c r="J91" s="11" t="str">
        <f>IF('Obs IPF'!J42&gt;0,J42/'Obs IPF'!J42,"")</f>
        <v/>
      </c>
      <c r="K91" s="11">
        <f>IF('Obs IPF'!K42&gt;0,K42/'Obs IPF'!K42,"")</f>
        <v>-1.8517351847072837E-2</v>
      </c>
      <c r="L91" s="11" t="str">
        <f>IF('Obs IPF'!L42&gt;0,L42/'Obs IPF'!L42,"")</f>
        <v/>
      </c>
      <c r="M91" s="11" t="str">
        <f>IF('Obs IPF'!M42&gt;0,M42/'Obs IPF'!M42,"")</f>
        <v/>
      </c>
      <c r="N91" s="11" t="str">
        <f>IF('Obs IPF'!N42&gt;0,N42/'Obs IPF'!N42,"")</f>
        <v/>
      </c>
      <c r="O91" s="11" t="str">
        <f>IF('Obs IPF'!O42&gt;0,O42/'Obs IPF'!O42,"")</f>
        <v/>
      </c>
      <c r="P91" s="11" t="str">
        <f>IF('Obs IPF'!P42&gt;0,P42/'Obs IPF'!P42,"")</f>
        <v/>
      </c>
      <c r="Q91" s="11" t="str">
        <f>IF('Obs IPF'!Q42&gt;0,Q42/'Obs IPF'!Q42,"")</f>
        <v/>
      </c>
      <c r="R91" s="11" t="str">
        <f>IF('Obs IPF'!R42&gt;0,R42/'Obs IPF'!R42,"")</f>
        <v/>
      </c>
      <c r="S91" s="11" t="str">
        <f>IF('Obs IPF'!S42&gt;0,S42/'Obs IPF'!S42,"")</f>
        <v/>
      </c>
      <c r="T91" s="11" t="str">
        <f>IF('Obs IPF'!T42&gt;0,T42/'Obs IPF'!T42,"")</f>
        <v/>
      </c>
      <c r="U91" s="11" t="str">
        <f>IF('Obs IPF'!U42&gt;0,U42/'Obs IPF'!U42,"")</f>
        <v/>
      </c>
      <c r="V91" s="11" t="str">
        <f>IF('Obs IPF'!V42&gt;0,V42/'Obs IPF'!V42,"")</f>
        <v/>
      </c>
      <c r="W91" s="11">
        <f>IF('Obs IPF'!W42&gt;0,W42/'Obs IPF'!W42,"")</f>
        <v>0.9633663540512073</v>
      </c>
      <c r="X91" s="11" t="str">
        <f>IF('Obs IPF'!X42&gt;0,X42/'Obs IPF'!X42,"")</f>
        <v/>
      </c>
      <c r="Y91" s="11" t="str">
        <f>IF('Obs IPF'!Y42&gt;0,Y42/'Obs IPF'!Y42,"")</f>
        <v/>
      </c>
      <c r="Z91" s="11" t="str">
        <f>IF('Obs IPF'!Z42&gt;0,Z42/'Obs IPF'!Z42,"")</f>
        <v/>
      </c>
      <c r="AA91" s="11">
        <f>IF('Obs IPF'!AA42&gt;0,AA42/'Obs IPF'!AA42,"")</f>
        <v>0.10878562504663404</v>
      </c>
      <c r="AB91" s="11" t="str">
        <f>IF('Obs IPF'!AB42&gt;0,AB42/'Obs IPF'!AB42,"")</f>
        <v/>
      </c>
      <c r="AC91" s="11" t="str">
        <f>IF('Obs IPF'!AC42&gt;0,AC42/'Obs IPF'!AC42,"")</f>
        <v/>
      </c>
      <c r="AD91" s="11" t="str">
        <f>IF('Obs IPF'!AD42&gt;0,AD42/'Obs IPF'!AD42,"")</f>
        <v/>
      </c>
      <c r="AE91" s="11" t="str">
        <f>IF('Obs IPF'!AE42&gt;0,AE42/'Obs IPF'!AE42,"")</f>
        <v/>
      </c>
      <c r="AF91" s="11" t="str">
        <f>IF('Obs IPF'!AF42&gt;0,AF42/'Obs IPF'!AF42,"")</f>
        <v/>
      </c>
      <c r="AG91" s="11" t="str">
        <f>IF('Obs IPF'!AG42&gt;0,AG42/'Obs IPF'!AG42,"")</f>
        <v/>
      </c>
      <c r="AH91" s="11">
        <f>IF('Obs IPF'!AH42&gt;0,AH42/'Obs IPF'!AH42,"")</f>
        <v>0.5369053213311038</v>
      </c>
      <c r="AI91" s="11" t="str">
        <f>IF('Obs IPF'!AI42&gt;0,AI42/'Obs IPF'!AI42,"")</f>
        <v/>
      </c>
      <c r="AJ91" s="11" t="str">
        <f>IF('Obs IPF'!AJ42&gt;0,AJ42/'Obs IPF'!AJ42,"")</f>
        <v/>
      </c>
      <c r="AK91" s="11" t="str">
        <f>IF('Obs IPF'!AK42&gt;0,AK42/'Obs IPF'!AK42,"")</f>
        <v/>
      </c>
      <c r="AL91" s="11" t="str">
        <f>IF('Obs IPF'!AL42&gt;0,AL42/'Obs IPF'!AL42,"")</f>
        <v/>
      </c>
      <c r="AM91" s="11" t="str">
        <f>IF('Obs IPF'!AM42&gt;0,AM42/'Obs IPF'!AM42,"")</f>
        <v/>
      </c>
      <c r="AN91" s="11" t="str">
        <f>IF('Obs IPF'!AN42&gt;0,AN42/'Obs IPF'!AN42,"")</f>
        <v/>
      </c>
      <c r="AO91" s="11" t="str">
        <f>IF('Obs IPF'!AO42&gt;0,AO42/'Obs IPF'!AO42,"")</f>
        <v/>
      </c>
      <c r="AP91" s="11">
        <f>IF('Obs IPF'!AP42&gt;0,AP42/'Obs IPF'!AP42,"")</f>
        <v>-0.10623682656880401</v>
      </c>
      <c r="AQ91" s="11" t="str">
        <f>IF('Obs IPF'!AQ42&gt;0,AQ42/'Obs IPF'!AQ42,"")</f>
        <v/>
      </c>
      <c r="AR91" s="11" t="str">
        <f>IF('Obs IPF'!AR42&gt;0,AR42/'Obs IPF'!AR42,"")</f>
        <v/>
      </c>
      <c r="AS91" s="11" t="str">
        <f>IF('Obs IPF'!AS42&gt;0,AS42/'Obs IPF'!AS42,"")</f>
        <v/>
      </c>
      <c r="AT91" s="11">
        <f>IF('Obs IPF'!AT42&gt;0,AT42/'Obs IPF'!AT42,"")</f>
        <v>0</v>
      </c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9"/>
    </row>
    <row r="92" spans="1:76" x14ac:dyDescent="0.25">
      <c r="A92" s="7" t="s">
        <v>42</v>
      </c>
      <c r="B92" s="9">
        <f>IF('Obs IPF'!B43&gt;0,B43/'Obs IPF'!B43,"")</f>
        <v>0.29206131285506953</v>
      </c>
      <c r="C92" s="11" t="str">
        <f>IF('Obs IPF'!C43&gt;0,C43/'Obs IPF'!C43,"")</f>
        <v/>
      </c>
      <c r="D92" s="12">
        <f>IF('Obs IPF'!D43&gt;0,D43/'Obs IPF'!D43,"")</f>
        <v>-58.100495148829026</v>
      </c>
      <c r="E92" s="11" t="str">
        <f>IF('Obs IPF'!E43&gt;0,E43/'Obs IPF'!E43,"")</f>
        <v/>
      </c>
      <c r="F92" s="11" t="str">
        <f>IF('Obs IPF'!F43&gt;0,F43/'Obs IPF'!F43,"")</f>
        <v/>
      </c>
      <c r="G92" s="12">
        <f>IF('Obs IPF'!G43&gt;0,G43/'Obs IPF'!G43,"")</f>
        <v>-2.7935761013665634</v>
      </c>
      <c r="H92" s="9">
        <f>IF('Obs IPF'!H43&gt;0,H43/'Obs IPF'!H43,"")</f>
        <v>-2.6504406431220172E-2</v>
      </c>
      <c r="I92" s="11" t="str">
        <f>IF('Obs IPF'!I43&gt;0,I43/'Obs IPF'!I43,"")</f>
        <v/>
      </c>
      <c r="J92" s="9" t="str">
        <f>IF('Obs IPF'!J43&gt;0,J43/'Obs IPF'!J43,"")</f>
        <v/>
      </c>
      <c r="K92" s="12">
        <f>IF('Obs IPF'!K43&gt;0,K43/'Obs IPF'!K43,"")</f>
        <v>-2.1461892146774302</v>
      </c>
      <c r="L92" s="11" t="str">
        <f>IF('Obs IPF'!L43&gt;0,L43/'Obs IPF'!L43,"")</f>
        <v/>
      </c>
      <c r="M92" s="11" t="str">
        <f>IF('Obs IPF'!M43&gt;0,M43/'Obs IPF'!M43,"")</f>
        <v/>
      </c>
      <c r="N92" s="11" t="str">
        <f>IF('Obs IPF'!N43&gt;0,N43/'Obs IPF'!N43,"")</f>
        <v/>
      </c>
      <c r="O92" s="9" t="str">
        <f>IF('Obs IPF'!O43&gt;0,O43/'Obs IPF'!O43,"")</f>
        <v/>
      </c>
      <c r="P92" s="11" t="str">
        <f>IF('Obs IPF'!P43&gt;0,P43/'Obs IPF'!P43,"")</f>
        <v/>
      </c>
      <c r="Q92" s="12">
        <f>IF('Obs IPF'!Q43&gt;0,Q43/'Obs IPF'!Q43,"")</f>
        <v>-2.3436867478490027</v>
      </c>
      <c r="R92" s="11" t="str">
        <f>IF('Obs IPF'!R43&gt;0,R43/'Obs IPF'!R43,"")</f>
        <v/>
      </c>
      <c r="S92" s="11" t="str">
        <f>IF('Obs IPF'!S43&gt;0,S43/'Obs IPF'!S43,"")</f>
        <v/>
      </c>
      <c r="T92" s="11" t="str">
        <f>IF('Obs IPF'!T43&gt;0,T43/'Obs IPF'!T43,"")</f>
        <v/>
      </c>
      <c r="U92" s="9" t="str">
        <f>IF('Obs IPF'!U43&gt;0,U43/'Obs IPF'!U43,"")</f>
        <v/>
      </c>
      <c r="V92" s="11" t="str">
        <f>IF('Obs IPF'!V43&gt;0,V43/'Obs IPF'!V43,"")</f>
        <v/>
      </c>
      <c r="W92" s="11" t="str">
        <f>IF('Obs IPF'!W43&gt;0,W43/'Obs IPF'!W43,"")</f>
        <v/>
      </c>
      <c r="X92" s="11" t="str">
        <f>IF('Obs IPF'!X43&gt;0,X43/'Obs IPF'!X43,"")</f>
        <v/>
      </c>
      <c r="Y92" s="11">
        <f>IF('Obs IPF'!Y43&gt;0,Y43/'Obs IPF'!Y43,"")</f>
        <v>1.7629207550970593E-2</v>
      </c>
      <c r="Z92" s="11" t="str">
        <f>IF('Obs IPF'!Z43&gt;0,Z43/'Obs IPF'!Z43,"")</f>
        <v/>
      </c>
      <c r="AA92" s="11" t="str">
        <f>IF('Obs IPF'!AA43&gt;0,AA43/'Obs IPF'!AA43,"")</f>
        <v/>
      </c>
      <c r="AB92" s="9">
        <f>IF('Obs IPF'!AB43&gt;0,AB43/'Obs IPF'!AB43,"")</f>
        <v>0.13340933646372624</v>
      </c>
      <c r="AC92" s="9" t="str">
        <f>IF('Obs IPF'!AC43&gt;0,AC43/'Obs IPF'!AC43,"")</f>
        <v/>
      </c>
      <c r="AD92" s="9" t="str">
        <f>IF('Obs IPF'!AD43&gt;0,AD43/'Obs IPF'!AD43,"")</f>
        <v/>
      </c>
      <c r="AE92" s="11" t="str">
        <f>IF('Obs IPF'!AE43&gt;0,AE43/'Obs IPF'!AE43,"")</f>
        <v/>
      </c>
      <c r="AF92" s="11" t="str">
        <f>IF('Obs IPF'!AF43&gt;0,AF43/'Obs IPF'!AF43,"")</f>
        <v/>
      </c>
      <c r="AG92" s="11">
        <f>IF('Obs IPF'!AG43&gt;0,AG43/'Obs IPF'!AG43,"")</f>
        <v>-0.37018163710198493</v>
      </c>
      <c r="AH92" s="9" t="str">
        <f>IF('Obs IPF'!AH43&gt;0,AH43/'Obs IPF'!AH43,"")</f>
        <v/>
      </c>
      <c r="AI92" s="11">
        <f>IF('Obs IPF'!AI43&gt;0,AI43/'Obs IPF'!AI43,"")</f>
        <v>-2.9117203046247719</v>
      </c>
      <c r="AJ92" s="9" t="str">
        <f>IF('Obs IPF'!AJ43&gt;0,AJ43/'Obs IPF'!AJ43,"")</f>
        <v/>
      </c>
      <c r="AK92" s="11" t="str">
        <f>IF('Obs IPF'!AK43&gt;0,AK43/'Obs IPF'!AK43,"")</f>
        <v/>
      </c>
      <c r="AL92" s="11" t="str">
        <f>IF('Obs IPF'!AL43&gt;0,AL43/'Obs IPF'!AL43,"")</f>
        <v/>
      </c>
      <c r="AM92" s="11" t="str">
        <f>IF('Obs IPF'!AM43&gt;0,AM43/'Obs IPF'!AM43,"")</f>
        <v/>
      </c>
      <c r="AN92" s="11">
        <f>IF('Obs IPF'!AN43&gt;0,AN43/'Obs IPF'!AN43,"")</f>
        <v>-6.1626115509927066</v>
      </c>
      <c r="AO92" s="11" t="str">
        <f>IF('Obs IPF'!AO43&gt;0,AO43/'Obs IPF'!AO43,"")</f>
        <v/>
      </c>
      <c r="AP92" s="11" t="str">
        <f>IF('Obs IPF'!AP43&gt;0,AP43/'Obs IPF'!AP43,"")</f>
        <v/>
      </c>
      <c r="AQ92" s="9">
        <f>IF('Obs IPF'!AQ43&gt;0,AQ43/'Obs IPF'!AQ43,"")</f>
        <v>0.20798122944596195</v>
      </c>
      <c r="AR92" s="11">
        <f>IF('Obs IPF'!AR43&gt;0,AR43/'Obs IPF'!AR43,"")</f>
        <v>0.99169969610097797</v>
      </c>
      <c r="AS92" s="11" t="str">
        <f>IF('Obs IPF'!AS43&gt;0,AS43/'Obs IPF'!AS43,"")</f>
        <v/>
      </c>
      <c r="AT92" s="9">
        <f>IF('Obs IPF'!AT43&gt;0,AT43/'Obs IPF'!AT43,"")</f>
        <v>0</v>
      </c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</row>
    <row r="93" spans="1:76" x14ac:dyDescent="0.25">
      <c r="A93" s="10" t="s">
        <v>43</v>
      </c>
      <c r="B93" s="11">
        <f>IF('Obs IPF'!B44&gt;0,B44/'Obs IPF'!B44,"")</f>
        <v>-0.46737949731318462</v>
      </c>
      <c r="C93" s="11" t="str">
        <f>IF('Obs IPF'!C44&gt;0,C44/'Obs IPF'!C44,"")</f>
        <v/>
      </c>
      <c r="D93" s="11" t="str">
        <f>IF('Obs IPF'!D44&gt;0,D44/'Obs IPF'!D44,"")</f>
        <v/>
      </c>
      <c r="E93" s="11" t="str">
        <f>IF('Obs IPF'!E44&gt;0,E44/'Obs IPF'!E44,"")</f>
        <v/>
      </c>
      <c r="F93" s="11" t="str">
        <f>IF('Obs IPF'!F44&gt;0,F44/'Obs IPF'!F44,"")</f>
        <v/>
      </c>
      <c r="G93" s="11" t="str">
        <f>IF('Obs IPF'!G44&gt;0,G44/'Obs IPF'!G44,"")</f>
        <v/>
      </c>
      <c r="H93" s="11" t="str">
        <f>IF('Obs IPF'!H44&gt;0,H44/'Obs IPF'!H44,"")</f>
        <v/>
      </c>
      <c r="I93" s="11" t="str">
        <f>IF('Obs IPF'!I44&gt;0,I44/'Obs IPF'!I44,"")</f>
        <v/>
      </c>
      <c r="J93" s="11" t="str">
        <f>IF('Obs IPF'!J44&gt;0,J44/'Obs IPF'!J44,"")</f>
        <v/>
      </c>
      <c r="K93" s="11" t="str">
        <f>IF('Obs IPF'!K44&gt;0,K44/'Obs IPF'!K44,"")</f>
        <v/>
      </c>
      <c r="L93" s="11" t="str">
        <f>IF('Obs IPF'!L44&gt;0,L44/'Obs IPF'!L44,"")</f>
        <v/>
      </c>
      <c r="M93" s="11" t="str">
        <f>IF('Obs IPF'!M44&gt;0,M44/'Obs IPF'!M44,"")</f>
        <v/>
      </c>
      <c r="N93" s="11" t="str">
        <f>IF('Obs IPF'!N44&gt;0,N44/'Obs IPF'!N44,"")</f>
        <v/>
      </c>
      <c r="O93" s="11">
        <f>IF('Obs IPF'!O44&gt;0,O44/'Obs IPF'!O44,"")</f>
        <v>0.26191900440877619</v>
      </c>
      <c r="P93" s="11" t="str">
        <f>IF('Obs IPF'!P44&gt;0,P44/'Obs IPF'!P44,"")</f>
        <v/>
      </c>
      <c r="Q93" s="11" t="str">
        <f>IF('Obs IPF'!Q44&gt;0,Q44/'Obs IPF'!Q44,"")</f>
        <v/>
      </c>
      <c r="R93" s="11" t="str">
        <f>IF('Obs IPF'!R44&gt;0,R44/'Obs IPF'!R44,"")</f>
        <v/>
      </c>
      <c r="S93" s="11" t="str">
        <f>IF('Obs IPF'!S44&gt;0,S44/'Obs IPF'!S44,"")</f>
        <v/>
      </c>
      <c r="T93" s="11" t="str">
        <f>IF('Obs IPF'!T44&gt;0,T44/'Obs IPF'!T44,"")</f>
        <v/>
      </c>
      <c r="U93" s="11" t="str">
        <f>IF('Obs IPF'!U44&gt;0,U44/'Obs IPF'!U44,"")</f>
        <v/>
      </c>
      <c r="V93" s="11" t="str">
        <f>IF('Obs IPF'!V44&gt;0,V44/'Obs IPF'!V44,"")</f>
        <v/>
      </c>
      <c r="W93" s="11" t="str">
        <f>IF('Obs IPF'!W44&gt;0,W44/'Obs IPF'!W44,"")</f>
        <v/>
      </c>
      <c r="X93" s="11" t="str">
        <f>IF('Obs IPF'!X44&gt;0,X44/'Obs IPF'!X44,"")</f>
        <v/>
      </c>
      <c r="Y93" s="11" t="str">
        <f>IF('Obs IPF'!Y44&gt;0,Y44/'Obs IPF'!Y44,"")</f>
        <v/>
      </c>
      <c r="Z93" s="11">
        <f>IF('Obs IPF'!Z44&gt;0,Z44/'Obs IPF'!Z44,"")</f>
        <v>0.76508739081834198</v>
      </c>
      <c r="AA93" s="11" t="str">
        <f>IF('Obs IPF'!AA44&gt;0,AA44/'Obs IPF'!AA44,"")</f>
        <v/>
      </c>
      <c r="AB93" s="11" t="str">
        <f>IF('Obs IPF'!AB44&gt;0,AB44/'Obs IPF'!AB44,"")</f>
        <v/>
      </c>
      <c r="AC93" s="11" t="str">
        <f>IF('Obs IPF'!AC44&gt;0,AC44/'Obs IPF'!AC44,"")</f>
        <v/>
      </c>
      <c r="AD93" s="11" t="str">
        <f>IF('Obs IPF'!AD44&gt;0,AD44/'Obs IPF'!AD44,"")</f>
        <v/>
      </c>
      <c r="AE93" s="11" t="str">
        <f>IF('Obs IPF'!AE44&gt;0,AE44/'Obs IPF'!AE44,"")</f>
        <v/>
      </c>
      <c r="AF93" s="11" t="str">
        <f>IF('Obs IPF'!AF44&gt;0,AF44/'Obs IPF'!AF44,"")</f>
        <v/>
      </c>
      <c r="AG93" s="11" t="str">
        <f>IF('Obs IPF'!AG44&gt;0,AG44/'Obs IPF'!AG44,"")</f>
        <v/>
      </c>
      <c r="AH93" s="11" t="str">
        <f>IF('Obs IPF'!AH44&gt;0,AH44/'Obs IPF'!AH44,"")</f>
        <v/>
      </c>
      <c r="AI93" s="11" t="str">
        <f>IF('Obs IPF'!AI44&gt;0,AI44/'Obs IPF'!AI44,"")</f>
        <v/>
      </c>
      <c r="AJ93" s="11">
        <f>IF('Obs IPF'!AJ44&gt;0,AJ44/'Obs IPF'!AJ44,"")</f>
        <v>-0.27117957452275998</v>
      </c>
      <c r="AK93" s="11" t="str">
        <f>IF('Obs IPF'!AK44&gt;0,AK44/'Obs IPF'!AK44,"")</f>
        <v/>
      </c>
      <c r="AL93" s="11" t="str">
        <f>IF('Obs IPF'!AL44&gt;0,AL44/'Obs IPF'!AL44,"")</f>
        <v/>
      </c>
      <c r="AM93" s="11" t="str">
        <f>IF('Obs IPF'!AM44&gt;0,AM44/'Obs IPF'!AM44,"")</f>
        <v/>
      </c>
      <c r="AN93" s="11" t="str">
        <f>IF('Obs IPF'!AN44&gt;0,AN44/'Obs IPF'!AN44,"")</f>
        <v/>
      </c>
      <c r="AO93" s="11" t="str">
        <f>IF('Obs IPF'!AO44&gt;0,AO44/'Obs IPF'!AO44,"")</f>
        <v/>
      </c>
      <c r="AP93" s="11" t="str">
        <f>IF('Obs IPF'!AP44&gt;0,AP44/'Obs IPF'!AP44,"")</f>
        <v/>
      </c>
      <c r="AQ93" s="11" t="str">
        <f>IF('Obs IPF'!AQ44&gt;0,AQ44/'Obs IPF'!AQ44,"")</f>
        <v/>
      </c>
      <c r="AR93" s="11">
        <f>IF('Obs IPF'!AR44&gt;0,AR44/'Obs IPF'!AR44,"")</f>
        <v>1.3939469467101687E-2</v>
      </c>
      <c r="AS93" s="11" t="str">
        <f>IF('Obs IPF'!AS44&gt;0,AS44/'Obs IPF'!AS44,"")</f>
        <v/>
      </c>
      <c r="AT93" s="11">
        <f>IF('Obs IPF'!AT44&gt;0,AT44/'Obs IPF'!AT44,"")</f>
        <v>0</v>
      </c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  <c r="BX93" s="9"/>
    </row>
    <row r="94" spans="1:76" x14ac:dyDescent="0.25">
      <c r="A94" s="10" t="s">
        <v>44</v>
      </c>
      <c r="B94" s="11">
        <f>IF('Obs IPF'!B45&gt;0,B45/'Obs IPF'!B45,"")</f>
        <v>-5.2755281701055992E-2</v>
      </c>
      <c r="C94" s="11">
        <f>IF('Obs IPF'!C45&gt;0,C45/'Obs IPF'!C45,"")</f>
        <v>0.94689972516655108</v>
      </c>
      <c r="D94" s="11" t="str">
        <f>IF('Obs IPF'!D45&gt;0,D45/'Obs IPF'!D45,"")</f>
        <v/>
      </c>
      <c r="E94" s="11" t="str">
        <f>IF('Obs IPF'!E45&gt;0,E45/'Obs IPF'!E45,"")</f>
        <v/>
      </c>
      <c r="F94" s="11" t="str">
        <f>IF('Obs IPF'!F45&gt;0,F45/'Obs IPF'!F45,"")</f>
        <v/>
      </c>
      <c r="G94" s="11" t="str">
        <f>IF('Obs IPF'!G45&gt;0,G45/'Obs IPF'!G45,"")</f>
        <v/>
      </c>
      <c r="H94" s="11" t="str">
        <f>IF('Obs IPF'!H45&gt;0,H45/'Obs IPF'!H45,"")</f>
        <v/>
      </c>
      <c r="I94" s="11" t="str">
        <f>IF('Obs IPF'!I45&gt;0,I45/'Obs IPF'!I45,"")</f>
        <v/>
      </c>
      <c r="J94" s="11" t="str">
        <f>IF('Obs IPF'!J45&gt;0,J45/'Obs IPF'!J45,"")</f>
        <v/>
      </c>
      <c r="K94" s="11" t="str">
        <f>IF('Obs IPF'!K45&gt;0,K45/'Obs IPF'!K45,"")</f>
        <v/>
      </c>
      <c r="L94" s="11" t="str">
        <f>IF('Obs IPF'!L45&gt;0,L45/'Obs IPF'!L45,"")</f>
        <v/>
      </c>
      <c r="M94" s="11" t="str">
        <f>IF('Obs IPF'!M45&gt;0,M45/'Obs IPF'!M45,"")</f>
        <v/>
      </c>
      <c r="N94" s="11" t="str">
        <f>IF('Obs IPF'!N45&gt;0,N45/'Obs IPF'!N45,"")</f>
        <v/>
      </c>
      <c r="O94" s="11">
        <f>IF('Obs IPF'!O45&gt;0,O45/'Obs IPF'!O45,"")</f>
        <v>-0.73521250976082886</v>
      </c>
      <c r="P94" s="11" t="str">
        <f>IF('Obs IPF'!P45&gt;0,P45/'Obs IPF'!P45,"")</f>
        <v/>
      </c>
      <c r="Q94" s="11" t="str">
        <f>IF('Obs IPF'!Q45&gt;0,Q45/'Obs IPF'!Q45,"")</f>
        <v/>
      </c>
      <c r="R94" s="11" t="str">
        <f>IF('Obs IPF'!R45&gt;0,R45/'Obs IPF'!R45,"")</f>
        <v/>
      </c>
      <c r="S94" s="11" t="str">
        <f>IF('Obs IPF'!S45&gt;0,S45/'Obs IPF'!S45,"")</f>
        <v/>
      </c>
      <c r="T94" s="11" t="str">
        <f>IF('Obs IPF'!T45&gt;0,T45/'Obs IPF'!T45,"")</f>
        <v/>
      </c>
      <c r="U94" s="11" t="str">
        <f>IF('Obs IPF'!U45&gt;0,U45/'Obs IPF'!U45,"")</f>
        <v/>
      </c>
      <c r="V94" s="11" t="str">
        <f>IF('Obs IPF'!V45&gt;0,V45/'Obs IPF'!V45,"")</f>
        <v/>
      </c>
      <c r="W94" s="11" t="str">
        <f>IF('Obs IPF'!W45&gt;0,W45/'Obs IPF'!W45,"")</f>
        <v/>
      </c>
      <c r="X94" s="11">
        <f>IF('Obs IPF'!X45&gt;0,X45/'Obs IPF'!X45,"")</f>
        <v>0.50556175016969396</v>
      </c>
      <c r="Y94" s="11" t="str">
        <f>IF('Obs IPF'!Y45&gt;0,Y45/'Obs IPF'!Y45,"")</f>
        <v/>
      </c>
      <c r="Z94" s="11" t="str">
        <f>IF('Obs IPF'!Z45&gt;0,Z45/'Obs IPF'!Z45,"")</f>
        <v/>
      </c>
      <c r="AA94" s="11" t="str">
        <f>IF('Obs IPF'!AA45&gt;0,AA45/'Obs IPF'!AA45,"")</f>
        <v/>
      </c>
      <c r="AB94" s="11" t="str">
        <f>IF('Obs IPF'!AB45&gt;0,AB45/'Obs IPF'!AB45,"")</f>
        <v/>
      </c>
      <c r="AC94" s="11" t="str">
        <f>IF('Obs IPF'!AC45&gt;0,AC45/'Obs IPF'!AC45,"")</f>
        <v/>
      </c>
      <c r="AD94" s="11" t="str">
        <f>IF('Obs IPF'!AD45&gt;0,AD45/'Obs IPF'!AD45,"")</f>
        <v/>
      </c>
      <c r="AE94" s="11" t="str">
        <f>IF('Obs IPF'!AE45&gt;0,AE45/'Obs IPF'!AE45,"")</f>
        <v/>
      </c>
      <c r="AF94" s="11" t="str">
        <f>IF('Obs IPF'!AF45&gt;0,AF45/'Obs IPF'!AF45,"")</f>
        <v/>
      </c>
      <c r="AG94" s="11" t="str">
        <f>IF('Obs IPF'!AG45&gt;0,AG45/'Obs IPF'!AG45,"")</f>
        <v/>
      </c>
      <c r="AH94" s="11" t="str">
        <f>IF('Obs IPF'!AH45&gt;0,AH45/'Obs IPF'!AH45,"")</f>
        <v/>
      </c>
      <c r="AI94" s="11" t="str">
        <f>IF('Obs IPF'!AI45&gt;0,AI45/'Obs IPF'!AI45,"")</f>
        <v/>
      </c>
      <c r="AJ94" s="11" t="str">
        <f>IF('Obs IPF'!AJ45&gt;0,AJ45/'Obs IPF'!AJ45,"")</f>
        <v/>
      </c>
      <c r="AK94" s="11" t="str">
        <f>IF('Obs IPF'!AK45&gt;0,AK45/'Obs IPF'!AK45,"")</f>
        <v/>
      </c>
      <c r="AL94" s="11" t="str">
        <f>IF('Obs IPF'!AL45&gt;0,AL45/'Obs IPF'!AL45,"")</f>
        <v/>
      </c>
      <c r="AM94" s="11">
        <f>IF('Obs IPF'!AM45&gt;0,AM45/'Obs IPF'!AM45,"")</f>
        <v>0.50150040686993902</v>
      </c>
      <c r="AN94" s="11" t="str">
        <f>IF('Obs IPF'!AN45&gt;0,AN45/'Obs IPF'!AN45,"")</f>
        <v/>
      </c>
      <c r="AO94" s="11" t="str">
        <f>IF('Obs IPF'!AO45&gt;0,AO45/'Obs IPF'!AO45,"")</f>
        <v/>
      </c>
      <c r="AP94" s="11" t="str">
        <f>IF('Obs IPF'!AP45&gt;0,AP45/'Obs IPF'!AP45,"")</f>
        <v/>
      </c>
      <c r="AQ94" s="11" t="str">
        <f>IF('Obs IPF'!AQ45&gt;0,AQ45/'Obs IPF'!AQ45,"")</f>
        <v/>
      </c>
      <c r="AR94" s="11" t="str">
        <f>IF('Obs IPF'!AR45&gt;0,AR45/'Obs IPF'!AR45,"")</f>
        <v/>
      </c>
      <c r="AS94" s="11">
        <f>IF('Obs IPF'!AS45&gt;0,AS45/'Obs IPF'!AS45,"")</f>
        <v>5.0212440660566987E-2</v>
      </c>
      <c r="AT94" s="11">
        <f>IF('Obs IPF'!AT45&gt;0,AT45/'Obs IPF'!AT45,"")</f>
        <v>0</v>
      </c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</row>
    <row r="95" spans="1:76" x14ac:dyDescent="0.25">
      <c r="A95" s="7" t="s">
        <v>65</v>
      </c>
      <c r="B95" s="9">
        <f>IF('Obs IPF'!B46&gt;0,B46/'Obs IPF'!B46,"")</f>
        <v>1.2113570273625629E-3</v>
      </c>
      <c r="C95" s="11">
        <f>IF('Obs IPF'!C46&gt;0,C46/'Obs IPF'!C46,"")</f>
        <v>7.1764925341962049E-2</v>
      </c>
      <c r="D95" s="9">
        <f>IF('Obs IPF'!D46&gt;0,D46/'Obs IPF'!D46,"")</f>
        <v>-6.210582930089073E-2</v>
      </c>
      <c r="E95" s="11">
        <f>IF('Obs IPF'!E46&gt;0,E46/'Obs IPF'!E46,"")</f>
        <v>8.0768374041467098E-2</v>
      </c>
      <c r="F95" s="11">
        <f>IF('Obs IPF'!F46&gt;0,F46/'Obs IPF'!F46,"")</f>
        <v>-2.6118791148444218E-2</v>
      </c>
      <c r="G95" s="9">
        <f>IF('Obs IPF'!G46&gt;0,G46/'Obs IPF'!G46,"")</f>
        <v>-8.4764430059489512E-2</v>
      </c>
      <c r="H95" s="9">
        <f>IF('Obs IPF'!H46&gt;0,H46/'Obs IPF'!H46,"")</f>
        <v>0.11514610656634001</v>
      </c>
      <c r="I95" s="11">
        <f>IF('Obs IPF'!I46&gt;0,I46/'Obs IPF'!I46,"")</f>
        <v>-1.1174346270735906E-3</v>
      </c>
      <c r="J95" s="9">
        <f>IF('Obs IPF'!J46&gt;0,J46/'Obs IPF'!J46,"")</f>
        <v>2.937056587481366E-3</v>
      </c>
      <c r="K95" s="9">
        <f>IF('Obs IPF'!K46&gt;0,K46/'Obs IPF'!K46,"")</f>
        <v>-0.10647730253935207</v>
      </c>
      <c r="L95" s="11">
        <f>IF('Obs IPF'!L46&gt;0,L46/'Obs IPF'!L46,"")</f>
        <v>4.3716278475090069E-2</v>
      </c>
      <c r="M95" s="11">
        <f>IF('Obs IPF'!M46&gt;0,M46/'Obs IPF'!M46,"")</f>
        <v>-0.10139611797549965</v>
      </c>
      <c r="N95" s="11">
        <f>IF('Obs IPF'!N46&gt;0,N46/'Obs IPF'!N46,"")</f>
        <v>0.11040483802508573</v>
      </c>
      <c r="O95" s="9">
        <f>IF('Obs IPF'!O46&gt;0,O46/'Obs IPF'!O46,"")</f>
        <v>5.5114753656561354E-4</v>
      </c>
      <c r="P95" s="11">
        <f>IF('Obs IPF'!P46&gt;0,P46/'Obs IPF'!P46,"")</f>
        <v>2.3720036214481852E-2</v>
      </c>
      <c r="Q95" s="9">
        <f>IF('Obs IPF'!Q46&gt;0,Q46/'Obs IPF'!Q46,"")</f>
        <v>0.13370537071749</v>
      </c>
      <c r="R95" s="11">
        <f>IF('Obs IPF'!R46&gt;0,R46/'Obs IPF'!R46,"")</f>
        <v>-0.13249662835742257</v>
      </c>
      <c r="S95" s="11">
        <f>IF('Obs IPF'!S46&gt;0,S46/'Obs IPF'!S46,"")</f>
        <v>7.0974815468218516E-2</v>
      </c>
      <c r="T95" s="11">
        <f>IF('Obs IPF'!T46&gt;0,T46/'Obs IPF'!T46,"")</f>
        <v>-8.6895808330053101E-2</v>
      </c>
      <c r="U95" s="9">
        <f>IF('Obs IPF'!U46&gt;0,U46/'Obs IPF'!U46,"")</f>
        <v>1.316644708694012E-2</v>
      </c>
      <c r="V95" s="11">
        <f>IF('Obs IPF'!V46&gt;0,V46/'Obs IPF'!V46,"")</f>
        <v>-3.8058208665113619E-3</v>
      </c>
      <c r="W95" s="11">
        <f>IF('Obs IPF'!W46&gt;0,W46/'Obs IPF'!W46,"")</f>
        <v>-0.12690677614042742</v>
      </c>
      <c r="X95" s="11">
        <f>IF('Obs IPF'!X46&gt;0,X46/'Obs IPF'!X46,"")</f>
        <v>-2.4453346943622903E-3</v>
      </c>
      <c r="Y95" s="11">
        <f>IF('Obs IPF'!Y46&gt;0,Y46/'Obs IPF'!Y46,"")</f>
        <v>0.15234522357726327</v>
      </c>
      <c r="Z95" s="11">
        <f>IF('Obs IPF'!Z46&gt;0,Z46/'Obs IPF'!Z46,"")</f>
        <v>7.2992816965163257E-2</v>
      </c>
      <c r="AA95" s="11">
        <f>IF('Obs IPF'!AA46&gt;0,AA46/'Obs IPF'!AA46,"")</f>
        <v>-0.11763759115315373</v>
      </c>
      <c r="AB95" s="9">
        <f>IF('Obs IPF'!AB46&gt;0,AB46/'Obs IPF'!AB46,"")</f>
        <v>0.15271348278266447</v>
      </c>
      <c r="AC95" s="9">
        <f>IF('Obs IPF'!AC46&gt;0,AC46/'Obs IPF'!AC46,"")</f>
        <v>-2.704893517130787E-2</v>
      </c>
      <c r="AD95" s="9">
        <f>IF('Obs IPF'!AD46&gt;0,AD46/'Obs IPF'!AD46,"")</f>
        <v>3.7550799834120956E-2</v>
      </c>
      <c r="AE95" s="11">
        <f>IF('Obs IPF'!AE46&gt;0,AE46/'Obs IPF'!AE46,"")</f>
        <v>9.5433575002035836E-2</v>
      </c>
      <c r="AF95" s="11">
        <f>IF('Obs IPF'!AF46&gt;0,AF46/'Obs IPF'!AF46,"")</f>
        <v>7.0958360161612083E-2</v>
      </c>
      <c r="AG95" s="11">
        <f>IF('Obs IPF'!AG46&gt;0,AG46/'Obs IPF'!AG46,"")</f>
        <v>0.13937796678286979</v>
      </c>
      <c r="AH95" s="9">
        <f>IF('Obs IPF'!AH46&gt;0,AH46/'Obs IPF'!AH46,"")</f>
        <v>-0.12787166735244473</v>
      </c>
      <c r="AI95" s="11">
        <f>IF('Obs IPF'!AI46&gt;0,AI46/'Obs IPF'!AI46,"")</f>
        <v>0.13696230376657847</v>
      </c>
      <c r="AJ95" s="9">
        <f>IF('Obs IPF'!AJ46&gt;0,AJ46/'Obs IPF'!AJ46,"")</f>
        <v>5.6624338412823438E-2</v>
      </c>
      <c r="AK95" s="11">
        <f>IF('Obs IPF'!AK46&gt;0,AK46/'Obs IPF'!AK46,"")</f>
        <v>-5.3180857549100527E-2</v>
      </c>
      <c r="AL95" s="11">
        <f>IF('Obs IPF'!AL46&gt;0,AL46/'Obs IPF'!AL46,"")</f>
        <v>1.4841113931073372E-3</v>
      </c>
      <c r="AM95" s="11">
        <f>IF('Obs IPF'!AM46&gt;0,AM46/'Obs IPF'!AM46,"")</f>
        <v>4.2669164118125259E-3</v>
      </c>
      <c r="AN95" s="11">
        <f>IF('Obs IPF'!AN46&gt;0,AN46/'Obs IPF'!AN46,"")</f>
        <v>-3.7717798553930461E-2</v>
      </c>
      <c r="AO95" s="11">
        <f>IF('Obs IPF'!AO46&gt;0,AO46/'Obs IPF'!AO46,"")</f>
        <v>-2.408004006407401E-2</v>
      </c>
      <c r="AP95" s="11">
        <f>IF('Obs IPF'!AP46&gt;0,AP46/'Obs IPF'!AP46,"")</f>
        <v>-0.11335222502082441</v>
      </c>
      <c r="AQ95" s="9">
        <f>IF('Obs IPF'!AQ46&gt;0,AQ46/'Obs IPF'!AQ46,"")</f>
        <v>0.15083524403023091</v>
      </c>
      <c r="AR95" s="11">
        <f>IF('Obs IPF'!AR46&gt;0,AR46/'Obs IPF'!AR46,"")</f>
        <v>8.8317099626633061E-2</v>
      </c>
      <c r="AS95" s="11">
        <f>IF('Obs IPF'!AS46&gt;0,AS46/'Obs IPF'!AS46,"")</f>
        <v>2.5553766338599834E-2</v>
      </c>
      <c r="AT95" s="9">
        <f>IF('Obs IPF'!AT46&gt;0,AT46/'Obs IPF'!AT46,"")</f>
        <v>0</v>
      </c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31B47-000D-4324-944D-5D2ED93272A4}">
  <dimension ref="A1:Q48"/>
  <sheetViews>
    <sheetView topLeftCell="A16" workbookViewId="0">
      <selection activeCell="J16" sqref="J16"/>
    </sheetView>
  </sheetViews>
  <sheetFormatPr defaultRowHeight="15" x14ac:dyDescent="0.25"/>
  <cols>
    <col min="1" max="1" width="3" style="3" bestFit="1" customWidth="1"/>
    <col min="2" max="2" width="11.5703125" style="3" bestFit="1" customWidth="1"/>
    <col min="3" max="3" width="8.85546875" style="3" bestFit="1" customWidth="1"/>
    <col min="4" max="4" width="9.85546875" style="3" bestFit="1" customWidth="1"/>
    <col min="5" max="5" width="9.140625" style="3"/>
    <col min="6" max="6" width="12.85546875" style="8" bestFit="1" customWidth="1"/>
    <col min="7" max="7" width="12.5703125" style="3" bestFit="1" customWidth="1"/>
    <col min="8" max="8" width="7.85546875" style="3" bestFit="1" customWidth="1"/>
    <col min="9" max="9" width="11.5703125" style="3" bestFit="1" customWidth="1"/>
    <col min="10" max="10" width="12.28515625" style="3" bestFit="1" customWidth="1"/>
    <col min="11" max="11" width="13.42578125" style="3" bestFit="1" customWidth="1"/>
    <col min="12" max="12" width="7.5703125" style="3" bestFit="1" customWidth="1"/>
    <col min="13" max="13" width="11.28515625" style="3" bestFit="1" customWidth="1"/>
    <col min="14" max="14" width="12.5703125" style="3" bestFit="1" customWidth="1"/>
    <col min="15" max="15" width="13.7109375" style="3" bestFit="1" customWidth="1"/>
    <col min="16" max="16" width="7.7109375" style="3" bestFit="1" customWidth="1"/>
    <col min="17" max="17" width="11.42578125" style="3" bestFit="1" customWidth="1"/>
    <col min="18" max="16384" width="9.140625" style="3"/>
  </cols>
  <sheetData>
    <row r="1" spans="1:17" x14ac:dyDescent="0.25">
      <c r="B1" s="2" t="s">
        <v>116</v>
      </c>
      <c r="C1" s="2" t="s">
        <v>115</v>
      </c>
      <c r="D1" s="2" t="s">
        <v>114</v>
      </c>
      <c r="E1" s="2" t="s">
        <v>113</v>
      </c>
      <c r="F1" s="13" t="s">
        <v>112</v>
      </c>
      <c r="G1" s="2"/>
      <c r="H1" s="2" t="s">
        <v>117</v>
      </c>
      <c r="I1" s="2"/>
      <c r="J1" s="2"/>
      <c r="K1" s="2"/>
      <c r="L1" s="2"/>
      <c r="M1" s="2"/>
      <c r="N1" s="2"/>
      <c r="O1" s="2"/>
      <c r="P1" s="2"/>
      <c r="Q1" s="2"/>
    </row>
    <row r="2" spans="1:17" x14ac:dyDescent="0.25">
      <c r="A2" s="2">
        <v>0</v>
      </c>
      <c r="B2" s="3" t="s">
        <v>111</v>
      </c>
      <c r="C2" s="3">
        <v>190769</v>
      </c>
      <c r="D2" s="15">
        <v>272284</v>
      </c>
      <c r="E2" s="3">
        <v>81515</v>
      </c>
      <c r="F2" s="8">
        <v>0.42729688785913861</v>
      </c>
      <c r="H2" s="3">
        <v>285553</v>
      </c>
      <c r="J2" s="33"/>
      <c r="K2" s="33"/>
    </row>
    <row r="3" spans="1:17" x14ac:dyDescent="0.25">
      <c r="A3" s="2">
        <v>1</v>
      </c>
      <c r="B3" s="3" t="s">
        <v>110</v>
      </c>
      <c r="C3" s="3">
        <v>853</v>
      </c>
      <c r="D3" s="3">
        <v>1150</v>
      </c>
      <c r="E3" s="3">
        <v>297</v>
      </c>
      <c r="F3" s="8">
        <v>0.34818288393903868</v>
      </c>
      <c r="H3" s="3">
        <v>1097</v>
      </c>
      <c r="J3" s="33"/>
      <c r="K3" s="33"/>
    </row>
    <row r="4" spans="1:17" x14ac:dyDescent="0.25">
      <c r="A4" s="2">
        <v>3</v>
      </c>
      <c r="B4" s="14" t="s">
        <v>109</v>
      </c>
      <c r="C4" s="3">
        <v>44347</v>
      </c>
      <c r="D4" s="15">
        <v>61593</v>
      </c>
      <c r="E4" s="3">
        <v>17246</v>
      </c>
      <c r="F4" s="8">
        <v>0.38888763614224192</v>
      </c>
      <c r="H4" s="3">
        <v>34971</v>
      </c>
      <c r="J4" s="33"/>
      <c r="K4" s="33"/>
    </row>
    <row r="5" spans="1:17" x14ac:dyDescent="0.25">
      <c r="A5" s="2">
        <v>4</v>
      </c>
      <c r="B5" s="3" t="s">
        <v>108</v>
      </c>
      <c r="C5" s="3">
        <v>1313</v>
      </c>
      <c r="D5" s="3">
        <v>1654</v>
      </c>
      <c r="E5" s="3">
        <v>341</v>
      </c>
      <c r="F5" s="8">
        <v>0.25971058644325973</v>
      </c>
      <c r="H5" s="3">
        <v>1552</v>
      </c>
      <c r="J5" s="33"/>
      <c r="K5" s="33"/>
    </row>
    <row r="6" spans="1:17" x14ac:dyDescent="0.25">
      <c r="A6" s="2">
        <v>5</v>
      </c>
      <c r="B6" s="3" t="s">
        <v>107</v>
      </c>
      <c r="C6" s="3">
        <v>3278</v>
      </c>
      <c r="D6" s="3">
        <v>3358</v>
      </c>
      <c r="E6" s="3">
        <v>80</v>
      </c>
      <c r="F6" s="8">
        <v>2.4405125076266021E-2</v>
      </c>
      <c r="H6" s="3">
        <v>3306</v>
      </c>
      <c r="J6" s="33"/>
      <c r="K6" s="33"/>
    </row>
    <row r="7" spans="1:17" x14ac:dyDescent="0.25">
      <c r="A7" s="2">
        <v>6</v>
      </c>
      <c r="B7" s="3" t="s">
        <v>106</v>
      </c>
      <c r="C7" s="3">
        <v>13871</v>
      </c>
      <c r="D7" s="3">
        <v>16496</v>
      </c>
      <c r="E7" s="3">
        <v>2625</v>
      </c>
      <c r="F7" s="8">
        <v>0.18924374594477689</v>
      </c>
      <c r="H7" s="14">
        <v>15532</v>
      </c>
      <c r="J7" s="33"/>
      <c r="K7" s="33"/>
    </row>
    <row r="8" spans="1:17" x14ac:dyDescent="0.25">
      <c r="A8" s="2">
        <v>7</v>
      </c>
      <c r="B8" s="3" t="s">
        <v>105</v>
      </c>
      <c r="C8" s="3">
        <v>10917</v>
      </c>
      <c r="D8" s="3">
        <v>13712</v>
      </c>
      <c r="E8" s="3">
        <v>2795</v>
      </c>
      <c r="F8" s="8">
        <v>0.25602271686360722</v>
      </c>
      <c r="H8" s="3">
        <v>13287</v>
      </c>
      <c r="J8" s="33"/>
      <c r="K8" s="33"/>
    </row>
    <row r="9" spans="1:17" x14ac:dyDescent="0.25">
      <c r="A9" s="2">
        <v>8</v>
      </c>
      <c r="B9" s="3" t="s">
        <v>104</v>
      </c>
      <c r="C9" s="3">
        <v>973</v>
      </c>
      <c r="D9" s="3">
        <v>1488</v>
      </c>
      <c r="E9" s="3">
        <v>515</v>
      </c>
      <c r="F9" s="8">
        <v>0.52929085303186019</v>
      </c>
      <c r="H9" s="3">
        <v>1443</v>
      </c>
      <c r="J9" s="33"/>
      <c r="K9" s="33"/>
    </row>
    <row r="10" spans="1:17" x14ac:dyDescent="0.25">
      <c r="A10" s="2">
        <v>9</v>
      </c>
      <c r="B10" s="3" t="s">
        <v>103</v>
      </c>
      <c r="C10" s="3">
        <v>12868</v>
      </c>
      <c r="D10" s="3">
        <v>16189</v>
      </c>
      <c r="E10" s="3">
        <v>3321</v>
      </c>
      <c r="F10" s="8">
        <v>0.25808206403481498</v>
      </c>
      <c r="H10" s="3">
        <v>15993</v>
      </c>
      <c r="J10" s="33"/>
      <c r="K10" s="33"/>
    </row>
    <row r="11" spans="1:17" x14ac:dyDescent="0.25">
      <c r="A11" s="2">
        <v>10</v>
      </c>
      <c r="B11" s="14" t="s">
        <v>102</v>
      </c>
      <c r="C11" s="3">
        <v>61643</v>
      </c>
      <c r="D11" s="15">
        <v>123574</v>
      </c>
      <c r="E11" s="3">
        <v>61931</v>
      </c>
      <c r="F11" s="8">
        <v>1.004672063332414</v>
      </c>
      <c r="H11" s="15">
        <v>69191</v>
      </c>
      <c r="J11" s="33"/>
      <c r="K11" s="33"/>
    </row>
    <row r="12" spans="1:17" x14ac:dyDescent="0.25">
      <c r="A12" s="2">
        <v>11</v>
      </c>
      <c r="B12" s="3" t="s">
        <v>101</v>
      </c>
      <c r="C12" s="3">
        <v>3072</v>
      </c>
      <c r="D12" s="3">
        <v>3878</v>
      </c>
      <c r="E12" s="3">
        <v>806</v>
      </c>
      <c r="F12" s="8">
        <v>0.26236979166666669</v>
      </c>
      <c r="H12" s="3">
        <v>3771</v>
      </c>
      <c r="J12" s="33"/>
      <c r="K12" s="33"/>
    </row>
    <row r="13" spans="1:17" x14ac:dyDescent="0.25">
      <c r="A13" s="2">
        <v>12</v>
      </c>
      <c r="B13" s="3" t="s">
        <v>100</v>
      </c>
      <c r="C13" s="3">
        <v>2121</v>
      </c>
      <c r="D13" s="3">
        <v>696</v>
      </c>
      <c r="E13" s="3">
        <v>-1425</v>
      </c>
      <c r="F13" s="8">
        <v>-0.67185289957567185</v>
      </c>
      <c r="H13" s="3">
        <v>644</v>
      </c>
      <c r="J13" s="33"/>
      <c r="K13" s="33"/>
    </row>
    <row r="14" spans="1:17" x14ac:dyDescent="0.25">
      <c r="A14" s="2">
        <v>13</v>
      </c>
      <c r="B14" s="3" t="s">
        <v>99</v>
      </c>
      <c r="C14" s="3">
        <v>265</v>
      </c>
      <c r="D14" s="3">
        <v>292</v>
      </c>
      <c r="E14" s="3">
        <v>27</v>
      </c>
      <c r="F14" s="8">
        <v>0.10188679245283019</v>
      </c>
      <c r="H14" s="3">
        <v>277</v>
      </c>
      <c r="J14" s="33"/>
      <c r="K14" s="33"/>
    </row>
    <row r="15" spans="1:17" x14ac:dyDescent="0.25">
      <c r="A15" s="2">
        <v>14</v>
      </c>
      <c r="B15" s="3" t="s">
        <v>98</v>
      </c>
      <c r="C15" s="3">
        <v>50175</v>
      </c>
      <c r="D15" s="3">
        <v>87517</v>
      </c>
      <c r="E15" s="3">
        <v>37342</v>
      </c>
      <c r="F15" s="8">
        <v>0.74423517688091678</v>
      </c>
      <c r="H15" s="3">
        <v>86803</v>
      </c>
      <c r="J15" s="33"/>
      <c r="K15" s="33"/>
    </row>
    <row r="16" spans="1:17" x14ac:dyDescent="0.25">
      <c r="A16" s="2">
        <v>15</v>
      </c>
      <c r="B16" s="3" t="s">
        <v>97</v>
      </c>
      <c r="C16" s="3">
        <v>3380</v>
      </c>
      <c r="D16" s="3">
        <v>3648</v>
      </c>
      <c r="E16" s="3">
        <v>268</v>
      </c>
      <c r="F16" s="8">
        <v>7.9289940828402364E-2</v>
      </c>
      <c r="H16" s="3">
        <v>3492</v>
      </c>
      <c r="J16" s="33"/>
      <c r="K16" s="33"/>
    </row>
    <row r="17" spans="1:11" x14ac:dyDescent="0.25">
      <c r="A17" s="2">
        <v>16</v>
      </c>
      <c r="B17" s="14" t="s">
        <v>96</v>
      </c>
      <c r="C17" s="3">
        <v>9944</v>
      </c>
      <c r="D17" s="3">
        <v>12981</v>
      </c>
      <c r="E17" s="3">
        <v>3037</v>
      </c>
      <c r="F17" s="8">
        <v>0.30541029766693478</v>
      </c>
      <c r="H17" s="3">
        <v>12679</v>
      </c>
      <c r="J17" s="33"/>
      <c r="K17" s="33"/>
    </row>
    <row r="18" spans="1:11" x14ac:dyDescent="0.25">
      <c r="A18" s="2">
        <v>17</v>
      </c>
      <c r="B18" s="3" t="s">
        <v>95</v>
      </c>
      <c r="C18" s="3">
        <v>278</v>
      </c>
      <c r="D18" s="3">
        <v>330</v>
      </c>
      <c r="E18" s="3">
        <v>52</v>
      </c>
      <c r="F18" s="8">
        <v>0.18705035971223019</v>
      </c>
      <c r="H18" s="3">
        <v>221</v>
      </c>
      <c r="J18" s="33"/>
      <c r="K18" s="33"/>
    </row>
    <row r="19" spans="1:11" x14ac:dyDescent="0.25">
      <c r="A19" s="2">
        <v>18</v>
      </c>
      <c r="B19" s="3" t="s">
        <v>94</v>
      </c>
      <c r="C19" s="3">
        <v>2490</v>
      </c>
      <c r="D19" s="3">
        <v>2705</v>
      </c>
      <c r="E19" s="3">
        <v>215</v>
      </c>
      <c r="F19" s="8">
        <v>8.6345381526104423E-2</v>
      </c>
      <c r="H19" s="3">
        <v>2684</v>
      </c>
      <c r="J19" s="33"/>
      <c r="K19" s="33"/>
    </row>
    <row r="20" spans="1:11" x14ac:dyDescent="0.25">
      <c r="A20" s="2">
        <v>19</v>
      </c>
      <c r="B20" s="3" t="s">
        <v>93</v>
      </c>
      <c r="C20" s="3">
        <v>1480</v>
      </c>
      <c r="D20" s="3">
        <v>1500</v>
      </c>
      <c r="E20" s="3">
        <v>20</v>
      </c>
      <c r="F20" s="8">
        <v>1.3513513513513511E-2</v>
      </c>
      <c r="H20" s="3">
        <v>1410</v>
      </c>
      <c r="J20" s="33"/>
      <c r="K20" s="33"/>
    </row>
    <row r="21" spans="1:11" x14ac:dyDescent="0.25">
      <c r="A21" s="2">
        <v>20</v>
      </c>
      <c r="B21" s="3" t="s">
        <v>92</v>
      </c>
      <c r="C21" s="3">
        <v>5312</v>
      </c>
      <c r="D21" s="3">
        <v>6780</v>
      </c>
      <c r="E21" s="3">
        <v>1468</v>
      </c>
      <c r="F21" s="8">
        <v>0.27635542168674698</v>
      </c>
      <c r="H21" s="3">
        <v>6510</v>
      </c>
      <c r="J21" s="33"/>
      <c r="K21" s="33"/>
    </row>
    <row r="22" spans="1:11" x14ac:dyDescent="0.25">
      <c r="A22" s="2">
        <v>21</v>
      </c>
      <c r="B22" s="3" t="s">
        <v>91</v>
      </c>
      <c r="C22" s="3">
        <v>2983</v>
      </c>
      <c r="D22" s="3">
        <v>4203</v>
      </c>
      <c r="E22" s="3">
        <v>1220</v>
      </c>
      <c r="F22" s="8">
        <v>0.40898424404961448</v>
      </c>
      <c r="H22" s="3">
        <v>3978</v>
      </c>
      <c r="J22" s="33"/>
      <c r="K22" s="33"/>
    </row>
    <row r="23" spans="1:11" x14ac:dyDescent="0.25">
      <c r="A23" s="2">
        <v>22</v>
      </c>
      <c r="B23" s="3" t="s">
        <v>90</v>
      </c>
      <c r="C23" s="3">
        <v>2470</v>
      </c>
      <c r="D23" s="3">
        <v>3356</v>
      </c>
      <c r="E23" s="3">
        <v>886</v>
      </c>
      <c r="F23" s="8">
        <v>0.35870445344129548</v>
      </c>
      <c r="H23" s="3">
        <v>3106</v>
      </c>
      <c r="J23" s="33"/>
      <c r="K23" s="33"/>
    </row>
    <row r="24" spans="1:11" x14ac:dyDescent="0.25">
      <c r="A24" s="2">
        <v>23</v>
      </c>
      <c r="B24" s="3" t="s">
        <v>89</v>
      </c>
      <c r="C24" s="3">
        <v>2928</v>
      </c>
      <c r="D24" s="3">
        <v>4467</v>
      </c>
      <c r="E24" s="3">
        <v>1539</v>
      </c>
      <c r="F24" s="8">
        <v>0.52561475409836067</v>
      </c>
      <c r="H24" s="3">
        <v>4442</v>
      </c>
      <c r="J24" s="33"/>
      <c r="K24" s="33"/>
    </row>
    <row r="25" spans="1:11" x14ac:dyDescent="0.25">
      <c r="A25" s="2">
        <v>24</v>
      </c>
      <c r="B25" s="3" t="s">
        <v>88</v>
      </c>
      <c r="C25" s="3">
        <v>6101</v>
      </c>
      <c r="D25" s="3">
        <v>6512</v>
      </c>
      <c r="E25" s="3">
        <v>411</v>
      </c>
      <c r="F25" s="8">
        <v>6.7366005572856907E-2</v>
      </c>
      <c r="H25" s="3">
        <v>6239</v>
      </c>
      <c r="J25" s="33"/>
      <c r="K25" s="33"/>
    </row>
    <row r="26" spans="1:11" x14ac:dyDescent="0.25">
      <c r="A26" s="2">
        <v>25</v>
      </c>
      <c r="B26" s="3" t="s">
        <v>87</v>
      </c>
      <c r="C26" s="3">
        <v>4151</v>
      </c>
      <c r="D26" s="3">
        <v>4607</v>
      </c>
      <c r="E26" s="3">
        <v>456</v>
      </c>
      <c r="F26" s="8">
        <v>0.10985304745844381</v>
      </c>
      <c r="H26" s="3">
        <v>4566</v>
      </c>
      <c r="J26" s="33"/>
      <c r="K26" s="33"/>
    </row>
    <row r="27" spans="1:11" x14ac:dyDescent="0.25">
      <c r="A27" s="2">
        <v>26</v>
      </c>
      <c r="B27" s="3" t="s">
        <v>86</v>
      </c>
      <c r="C27" s="3">
        <v>5614</v>
      </c>
      <c r="D27" s="3">
        <v>8636</v>
      </c>
      <c r="E27" s="3">
        <v>3022</v>
      </c>
      <c r="F27" s="8">
        <v>0.5382971143569647</v>
      </c>
      <c r="H27" s="3">
        <v>8351</v>
      </c>
      <c r="J27" s="33"/>
      <c r="K27" s="33"/>
    </row>
    <row r="28" spans="1:11" x14ac:dyDescent="0.25">
      <c r="A28" s="2">
        <v>27</v>
      </c>
      <c r="B28" s="14" t="s">
        <v>85</v>
      </c>
      <c r="C28" s="3">
        <v>8424</v>
      </c>
      <c r="D28" s="3">
        <v>10566</v>
      </c>
      <c r="E28" s="3">
        <v>2142</v>
      </c>
      <c r="F28" s="8">
        <v>0.25427350427350431</v>
      </c>
      <c r="H28" s="3">
        <v>10304</v>
      </c>
      <c r="J28" s="33"/>
      <c r="K28" s="33"/>
    </row>
    <row r="29" spans="1:11" x14ac:dyDescent="0.25">
      <c r="A29" s="2">
        <v>28</v>
      </c>
      <c r="B29" s="3" t="s">
        <v>84</v>
      </c>
      <c r="C29" s="3">
        <v>46820</v>
      </c>
      <c r="D29" s="15">
        <v>128128</v>
      </c>
      <c r="E29" s="3">
        <v>81308</v>
      </c>
      <c r="F29" s="8">
        <v>1.7366082870568129</v>
      </c>
      <c r="H29" s="15">
        <v>70199</v>
      </c>
      <c r="J29" s="33"/>
      <c r="K29" s="33"/>
    </row>
    <row r="30" spans="1:11" x14ac:dyDescent="0.25">
      <c r="A30" s="2">
        <v>29</v>
      </c>
      <c r="B30" s="3" t="s">
        <v>83</v>
      </c>
      <c r="C30" s="3">
        <v>12965</v>
      </c>
      <c r="D30" s="3">
        <v>14323</v>
      </c>
      <c r="E30" s="3">
        <v>1358</v>
      </c>
      <c r="F30" s="8">
        <v>0.1047435403008099</v>
      </c>
      <c r="H30" s="3">
        <v>13783</v>
      </c>
      <c r="J30" s="33"/>
      <c r="K30" s="33"/>
    </row>
    <row r="31" spans="1:11" x14ac:dyDescent="0.25">
      <c r="A31" s="2">
        <v>30</v>
      </c>
      <c r="B31" s="3" t="s">
        <v>82</v>
      </c>
      <c r="C31" s="3">
        <v>2150</v>
      </c>
      <c r="D31" s="3">
        <v>2772</v>
      </c>
      <c r="E31" s="3">
        <v>622</v>
      </c>
      <c r="F31" s="8">
        <v>0.28930232558139529</v>
      </c>
      <c r="H31" s="3">
        <v>2462</v>
      </c>
      <c r="J31" s="33"/>
      <c r="K31" s="33"/>
    </row>
    <row r="32" spans="1:11" x14ac:dyDescent="0.25">
      <c r="A32" s="2">
        <v>31</v>
      </c>
      <c r="B32" s="3" t="s">
        <v>81</v>
      </c>
      <c r="C32" s="3">
        <v>1286</v>
      </c>
      <c r="D32" s="3">
        <v>1549</v>
      </c>
      <c r="E32" s="3">
        <v>263</v>
      </c>
      <c r="F32" s="8">
        <v>0.2045101088646967</v>
      </c>
      <c r="H32" s="3">
        <v>1508</v>
      </c>
      <c r="J32" s="33"/>
      <c r="K32" s="33"/>
    </row>
    <row r="33" spans="1:11" x14ac:dyDescent="0.25">
      <c r="A33" s="2">
        <v>32</v>
      </c>
      <c r="B33" s="3" t="s">
        <v>80</v>
      </c>
      <c r="C33" s="3">
        <v>1420</v>
      </c>
      <c r="D33" s="3">
        <v>1956</v>
      </c>
      <c r="E33" s="3">
        <v>536</v>
      </c>
      <c r="F33" s="8">
        <v>0.37746478873239442</v>
      </c>
      <c r="H33" s="3">
        <v>1918</v>
      </c>
      <c r="J33" s="33"/>
      <c r="K33" s="33"/>
    </row>
    <row r="34" spans="1:11" x14ac:dyDescent="0.25">
      <c r="A34" s="2">
        <v>33</v>
      </c>
      <c r="B34" s="3" t="s">
        <v>79</v>
      </c>
      <c r="C34" s="3">
        <v>12509</v>
      </c>
      <c r="D34" s="3">
        <v>17869</v>
      </c>
      <c r="E34" s="3">
        <v>5360</v>
      </c>
      <c r="F34" s="8">
        <v>0.42849148612998639</v>
      </c>
      <c r="H34" s="3">
        <v>17291</v>
      </c>
      <c r="J34" s="33"/>
      <c r="K34" s="33"/>
    </row>
    <row r="35" spans="1:11" x14ac:dyDescent="0.25">
      <c r="A35" s="2">
        <v>34</v>
      </c>
      <c r="B35" s="3" t="s">
        <v>78</v>
      </c>
      <c r="C35" s="3">
        <v>6517</v>
      </c>
      <c r="D35" s="3">
        <v>8564</v>
      </c>
      <c r="E35" s="3">
        <v>2047</v>
      </c>
      <c r="F35" s="8">
        <v>0.3141015804818168</v>
      </c>
      <c r="H35" s="3">
        <v>8195</v>
      </c>
      <c r="J35" s="33"/>
      <c r="K35" s="33"/>
    </row>
    <row r="36" spans="1:11" x14ac:dyDescent="0.25">
      <c r="A36" s="2">
        <v>35</v>
      </c>
      <c r="B36" s="3" t="s">
        <v>77</v>
      </c>
      <c r="C36" s="3">
        <v>22343</v>
      </c>
      <c r="D36" s="3">
        <v>22091</v>
      </c>
      <c r="E36" s="3">
        <v>-252</v>
      </c>
      <c r="F36" s="8">
        <v>-1.1278700264064811E-2</v>
      </c>
      <c r="H36" s="3">
        <v>21173</v>
      </c>
      <c r="J36" s="33"/>
      <c r="K36" s="33"/>
    </row>
    <row r="37" spans="1:11" x14ac:dyDescent="0.25">
      <c r="A37" s="2">
        <v>36</v>
      </c>
      <c r="B37" s="3" t="s">
        <v>76</v>
      </c>
      <c r="C37" s="3">
        <v>993</v>
      </c>
      <c r="D37" s="3">
        <v>2183</v>
      </c>
      <c r="E37" s="3">
        <v>1190</v>
      </c>
      <c r="F37" s="8">
        <v>1.198388721047331</v>
      </c>
      <c r="H37" s="3">
        <v>1472</v>
      </c>
      <c r="J37" s="33"/>
      <c r="K37" s="33"/>
    </row>
    <row r="38" spans="1:11" x14ac:dyDescent="0.25">
      <c r="A38" s="2">
        <v>37</v>
      </c>
      <c r="B38" s="3" t="s">
        <v>75</v>
      </c>
      <c r="C38" s="3">
        <v>2781</v>
      </c>
      <c r="D38" s="3">
        <v>3105</v>
      </c>
      <c r="E38" s="3">
        <v>324</v>
      </c>
      <c r="F38" s="8">
        <v>0.116504854368932</v>
      </c>
      <c r="H38" s="3">
        <v>2998</v>
      </c>
      <c r="J38" s="33"/>
      <c r="K38" s="33"/>
    </row>
    <row r="39" spans="1:11" x14ac:dyDescent="0.25">
      <c r="A39" s="2">
        <v>38</v>
      </c>
      <c r="B39" s="3" t="s">
        <v>74</v>
      </c>
      <c r="C39" s="3">
        <v>5714</v>
      </c>
      <c r="D39" s="3">
        <v>7164</v>
      </c>
      <c r="E39" s="3">
        <v>1450</v>
      </c>
      <c r="F39" s="8">
        <v>0.25376268813440672</v>
      </c>
      <c r="H39" s="3">
        <v>7005</v>
      </c>
      <c r="J39" s="33"/>
      <c r="K39" s="33"/>
    </row>
    <row r="40" spans="1:11" x14ac:dyDescent="0.25">
      <c r="A40" s="2">
        <v>39</v>
      </c>
      <c r="B40" s="3" t="s">
        <v>73</v>
      </c>
      <c r="C40" s="3">
        <v>4462</v>
      </c>
      <c r="D40" s="3">
        <v>3518</v>
      </c>
      <c r="E40" s="3">
        <v>-944</v>
      </c>
      <c r="F40" s="8">
        <v>-0.21156432093231731</v>
      </c>
      <c r="H40" s="3">
        <v>3628</v>
      </c>
      <c r="J40" s="33"/>
      <c r="K40" s="33"/>
    </row>
    <row r="41" spans="1:11" x14ac:dyDescent="0.25">
      <c r="A41" s="2">
        <v>40</v>
      </c>
      <c r="B41" s="3" t="s">
        <v>72</v>
      </c>
      <c r="C41" s="3">
        <v>4094</v>
      </c>
      <c r="D41" s="3">
        <v>4937</v>
      </c>
      <c r="E41" s="3">
        <v>843</v>
      </c>
      <c r="F41" s="8">
        <v>0.2059110893991207</v>
      </c>
      <c r="H41" s="3">
        <v>4849</v>
      </c>
      <c r="J41" s="33"/>
      <c r="K41" s="33"/>
    </row>
    <row r="42" spans="1:11" x14ac:dyDescent="0.25">
      <c r="A42" s="2">
        <v>41</v>
      </c>
      <c r="B42" s="3" t="s">
        <v>71</v>
      </c>
      <c r="C42" s="3">
        <v>2306</v>
      </c>
      <c r="D42" s="3">
        <v>4051</v>
      </c>
      <c r="E42" s="3">
        <v>1745</v>
      </c>
      <c r="F42" s="8">
        <v>0.75672159583694709</v>
      </c>
      <c r="H42" s="3">
        <v>3849</v>
      </c>
      <c r="J42" s="33"/>
      <c r="K42" s="33"/>
    </row>
    <row r="43" spans="1:11" x14ac:dyDescent="0.25">
      <c r="A43" s="2">
        <v>42</v>
      </c>
      <c r="B43" s="14" t="s">
        <v>70</v>
      </c>
      <c r="C43" s="3">
        <v>33310</v>
      </c>
      <c r="D43" s="3">
        <v>41451</v>
      </c>
      <c r="E43" s="3">
        <v>8141</v>
      </c>
      <c r="F43" s="8">
        <v>0.24440108075652961</v>
      </c>
      <c r="H43" s="3">
        <v>40703</v>
      </c>
      <c r="J43" s="33"/>
      <c r="K43" s="33"/>
    </row>
    <row r="44" spans="1:11" x14ac:dyDescent="0.25">
      <c r="A44" s="2">
        <v>43</v>
      </c>
      <c r="B44" s="3" t="s">
        <v>69</v>
      </c>
      <c r="C44" s="3">
        <v>3229</v>
      </c>
      <c r="D44" s="3">
        <v>4693</v>
      </c>
      <c r="E44" s="3">
        <v>1464</v>
      </c>
      <c r="F44" s="8">
        <v>0.45339114276865911</v>
      </c>
      <c r="H44" s="3">
        <v>4644</v>
      </c>
      <c r="J44" s="33"/>
      <c r="K44" s="33"/>
    </row>
    <row r="45" spans="1:11" x14ac:dyDescent="0.25">
      <c r="A45" s="2">
        <v>46</v>
      </c>
      <c r="B45" s="3" t="s">
        <v>68</v>
      </c>
      <c r="C45" s="3">
        <v>23197</v>
      </c>
      <c r="D45" s="15">
        <v>31987</v>
      </c>
      <c r="E45" s="3">
        <v>8790</v>
      </c>
      <c r="F45" s="8">
        <v>0.37892830969521918</v>
      </c>
      <c r="H45" s="15">
        <v>3018</v>
      </c>
      <c r="J45" s="33"/>
      <c r="K45" s="33"/>
    </row>
    <row r="46" spans="1:11" x14ac:dyDescent="0.25">
      <c r="A46" s="2">
        <v>47</v>
      </c>
    </row>
    <row r="47" spans="1:11" x14ac:dyDescent="0.25">
      <c r="A47" s="2"/>
    </row>
    <row r="48" spans="1:11" x14ac:dyDescent="0.25">
      <c r="A48" s="2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373CF-22DB-4B51-9B50-D4E558B31284}">
  <dimension ref="A1:AU95"/>
  <sheetViews>
    <sheetView topLeftCell="A30" workbookViewId="0">
      <selection activeCell="AU9" sqref="AU9"/>
    </sheetView>
  </sheetViews>
  <sheetFormatPr defaultRowHeight="15" x14ac:dyDescent="0.25"/>
  <cols>
    <col min="1" max="1" width="18.5703125" bestFit="1" customWidth="1"/>
    <col min="2" max="2" width="14" bestFit="1" customWidth="1"/>
    <col min="3" max="3" width="15.85546875" customWidth="1"/>
    <col min="4" max="4" width="17.28515625" customWidth="1"/>
    <col min="5" max="5" width="18.28515625" customWidth="1"/>
    <col min="6" max="6" width="18.140625" customWidth="1"/>
    <col min="7" max="7" width="17.5703125" customWidth="1"/>
    <col min="8" max="8" width="15.42578125" customWidth="1"/>
    <col min="9" max="9" width="14.7109375" customWidth="1"/>
    <col min="10" max="10" width="16.28515625" customWidth="1"/>
    <col min="11" max="11" width="19.42578125" customWidth="1"/>
    <col min="12" max="12" width="18.28515625" customWidth="1"/>
    <col min="13" max="13" width="14.7109375" customWidth="1"/>
    <col min="14" max="14" width="15.5703125" customWidth="1"/>
    <col min="15" max="15" width="16.42578125" customWidth="1"/>
    <col min="16" max="16" width="16.7109375" customWidth="1"/>
    <col min="17" max="17" width="15.28515625" customWidth="1"/>
    <col min="18" max="18" width="14.28515625" customWidth="1"/>
    <col min="19" max="19" width="19.5703125" customWidth="1"/>
    <col min="20" max="20" width="15.5703125" customWidth="1"/>
    <col min="21" max="21" width="16.140625" customWidth="1"/>
    <col min="22" max="22" width="17" customWidth="1"/>
    <col min="23" max="23" width="17.42578125" customWidth="1"/>
    <col min="24" max="24" width="14.140625" customWidth="1"/>
    <col min="25" max="25" width="17.42578125" customWidth="1"/>
    <col min="26" max="26" width="14.85546875" customWidth="1"/>
    <col min="27" max="27" width="18.140625" customWidth="1"/>
    <col min="28" max="28" width="16.42578125" customWidth="1"/>
    <col min="29" max="29" width="17.85546875" customWidth="1"/>
    <col min="30" max="30" width="14.5703125" customWidth="1"/>
    <col min="31" max="31" width="15.28515625" customWidth="1"/>
    <col min="32" max="32" width="14.85546875" customWidth="1"/>
    <col min="33" max="33" width="16.140625" customWidth="1"/>
    <col min="34" max="34" width="17.5703125" customWidth="1"/>
    <col min="35" max="35" width="18.28515625" customWidth="1"/>
    <col min="36" max="36" width="18.7109375" customWidth="1"/>
    <col min="37" max="37" width="16.28515625" customWidth="1"/>
    <col min="38" max="38" width="17.28515625" customWidth="1"/>
    <col min="39" max="39" width="16.7109375" customWidth="1"/>
    <col min="40" max="40" width="15.5703125" customWidth="1"/>
    <col min="41" max="41" width="18.5703125" customWidth="1"/>
    <col min="42" max="42" width="15" customWidth="1"/>
    <col min="43" max="43" width="18.5703125" customWidth="1"/>
    <col min="44" max="44" width="15.42578125" customWidth="1"/>
    <col min="45" max="45" width="20.5703125" customWidth="1"/>
    <col min="46" max="46" width="11.28515625" bestFit="1" customWidth="1"/>
    <col min="47" max="47" width="11.7109375" bestFit="1" customWidth="1"/>
  </cols>
  <sheetData>
    <row r="1" spans="1:47" ht="15.75" thickBot="1" x14ac:dyDescent="0.3">
      <c r="A1" s="35"/>
      <c r="B1" s="35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</row>
    <row r="2" spans="1:47" ht="16.5" thickTop="1" thickBot="1" x14ac:dyDescent="0.3">
      <c r="A2" s="47" t="s">
        <v>120</v>
      </c>
      <c r="B2" s="48" t="s">
        <v>1</v>
      </c>
      <c r="C2" s="49" t="s">
        <v>2</v>
      </c>
      <c r="D2" s="49" t="s">
        <v>3</v>
      </c>
      <c r="E2" s="49" t="s">
        <v>4</v>
      </c>
      <c r="F2" s="49" t="s">
        <v>5</v>
      </c>
      <c r="G2" s="49" t="s">
        <v>6</v>
      </c>
      <c r="H2" s="49" t="s">
        <v>7</v>
      </c>
      <c r="I2" s="49" t="s">
        <v>8</v>
      </c>
      <c r="J2" s="49" t="s">
        <v>9</v>
      </c>
      <c r="K2" s="49" t="s">
        <v>10</v>
      </c>
      <c r="L2" s="49" t="s">
        <v>11</v>
      </c>
      <c r="M2" s="49" t="s">
        <v>12</v>
      </c>
      <c r="N2" s="49" t="s">
        <v>13</v>
      </c>
      <c r="O2" s="49" t="s">
        <v>14</v>
      </c>
      <c r="P2" s="49" t="s">
        <v>15</v>
      </c>
      <c r="Q2" s="49" t="s">
        <v>16</v>
      </c>
      <c r="R2" s="49" t="s">
        <v>17</v>
      </c>
      <c r="S2" s="49" t="s">
        <v>18</v>
      </c>
      <c r="T2" s="49" t="s">
        <v>19</v>
      </c>
      <c r="U2" s="49" t="s">
        <v>20</v>
      </c>
      <c r="V2" s="49" t="s">
        <v>21</v>
      </c>
      <c r="W2" s="49" t="s">
        <v>22</v>
      </c>
      <c r="X2" s="49" t="s">
        <v>23</v>
      </c>
      <c r="Y2" s="49" t="s">
        <v>24</v>
      </c>
      <c r="Z2" s="49" t="s">
        <v>25</v>
      </c>
      <c r="AA2" s="49" t="s">
        <v>26</v>
      </c>
      <c r="AB2" s="49" t="s">
        <v>27</v>
      </c>
      <c r="AC2" s="49" t="s">
        <v>28</v>
      </c>
      <c r="AD2" s="49" t="s">
        <v>29</v>
      </c>
      <c r="AE2" s="49" t="s">
        <v>30</v>
      </c>
      <c r="AF2" s="49" t="s">
        <v>31</v>
      </c>
      <c r="AG2" s="49" t="s">
        <v>32</v>
      </c>
      <c r="AH2" s="49" t="s">
        <v>33</v>
      </c>
      <c r="AI2" s="49" t="s">
        <v>34</v>
      </c>
      <c r="AJ2" s="49" t="s">
        <v>35</v>
      </c>
      <c r="AK2" s="49" t="s">
        <v>36</v>
      </c>
      <c r="AL2" s="49" t="s">
        <v>37</v>
      </c>
      <c r="AM2" s="49" t="s">
        <v>38</v>
      </c>
      <c r="AN2" s="49" t="s">
        <v>39</v>
      </c>
      <c r="AO2" s="49" t="s">
        <v>40</v>
      </c>
      <c r="AP2" s="49" t="s">
        <v>41</v>
      </c>
      <c r="AQ2" s="49" t="s">
        <v>42</v>
      </c>
      <c r="AR2" s="49" t="s">
        <v>43</v>
      </c>
      <c r="AS2" s="50" t="s">
        <v>44</v>
      </c>
      <c r="AT2" s="59" t="s">
        <v>118</v>
      </c>
      <c r="AU2" s="59" t="s">
        <v>47</v>
      </c>
    </row>
    <row r="3" spans="1:47" x14ac:dyDescent="0.25">
      <c r="A3" s="43" t="s">
        <v>1</v>
      </c>
      <c r="B3" s="23">
        <v>185164</v>
      </c>
      <c r="C3" s="25">
        <v>79</v>
      </c>
      <c r="D3" s="25">
        <v>761</v>
      </c>
      <c r="E3" s="25">
        <v>6</v>
      </c>
      <c r="F3" s="25">
        <v>39</v>
      </c>
      <c r="G3" s="25">
        <v>158</v>
      </c>
      <c r="H3" s="25">
        <v>607</v>
      </c>
      <c r="I3" s="25">
        <v>249</v>
      </c>
      <c r="J3" s="25">
        <v>154</v>
      </c>
      <c r="K3" s="25">
        <v>1748</v>
      </c>
      <c r="L3" s="25">
        <v>40</v>
      </c>
      <c r="M3" s="25">
        <v>7</v>
      </c>
      <c r="N3" s="25">
        <v>5</v>
      </c>
      <c r="O3" s="25">
        <v>20601</v>
      </c>
      <c r="P3" s="25">
        <v>58</v>
      </c>
      <c r="Q3" s="25">
        <v>178</v>
      </c>
      <c r="R3" s="25"/>
      <c r="S3" s="25">
        <v>34</v>
      </c>
      <c r="T3" s="25">
        <v>43</v>
      </c>
      <c r="U3" s="25">
        <v>807</v>
      </c>
      <c r="V3" s="25">
        <v>33</v>
      </c>
      <c r="W3" s="25">
        <v>85</v>
      </c>
      <c r="X3" s="25">
        <v>751</v>
      </c>
      <c r="Y3" s="25">
        <v>103</v>
      </c>
      <c r="Z3" s="25">
        <v>58</v>
      </c>
      <c r="AA3" s="25">
        <v>27</v>
      </c>
      <c r="AB3" s="25">
        <v>241</v>
      </c>
      <c r="AC3" s="25">
        <v>1314</v>
      </c>
      <c r="AD3" s="25">
        <v>379</v>
      </c>
      <c r="AE3" s="25">
        <v>48</v>
      </c>
      <c r="AF3" s="25">
        <v>6</v>
      </c>
      <c r="AG3" s="25">
        <v>25</v>
      </c>
      <c r="AH3" s="25">
        <v>131</v>
      </c>
      <c r="AI3" s="25">
        <v>251</v>
      </c>
      <c r="AJ3" s="25">
        <v>380</v>
      </c>
      <c r="AK3" s="25">
        <v>28</v>
      </c>
      <c r="AL3" s="25">
        <v>322</v>
      </c>
      <c r="AM3" s="25">
        <v>588</v>
      </c>
      <c r="AN3" s="25">
        <v>67</v>
      </c>
      <c r="AO3" s="25">
        <v>68</v>
      </c>
      <c r="AP3" s="25">
        <v>34</v>
      </c>
      <c r="AQ3" s="25">
        <v>1520</v>
      </c>
      <c r="AR3" s="25">
        <v>449</v>
      </c>
      <c r="AS3" s="22">
        <v>102</v>
      </c>
      <c r="AT3" s="46">
        <v>217748</v>
      </c>
      <c r="AU3" s="29">
        <f>model!AT2</f>
        <v>274359</v>
      </c>
    </row>
    <row r="4" spans="1:47" x14ac:dyDescent="0.25">
      <c r="A4" s="44" t="s">
        <v>2</v>
      </c>
      <c r="B4" s="17">
        <v>195</v>
      </c>
      <c r="C4" s="19">
        <v>537</v>
      </c>
      <c r="D4" s="19">
        <v>5</v>
      </c>
      <c r="E4" s="19"/>
      <c r="F4" s="19"/>
      <c r="G4" s="19"/>
      <c r="H4" s="19">
        <v>6</v>
      </c>
      <c r="I4" s="19">
        <v>3</v>
      </c>
      <c r="J4" s="19"/>
      <c r="K4" s="19">
        <v>10</v>
      </c>
      <c r="L4" s="19"/>
      <c r="M4" s="19"/>
      <c r="N4" s="19"/>
      <c r="O4" s="19">
        <v>71</v>
      </c>
      <c r="P4" s="19">
        <v>2</v>
      </c>
      <c r="Q4" s="19">
        <v>6</v>
      </c>
      <c r="R4" s="19"/>
      <c r="S4" s="19"/>
      <c r="T4" s="19">
        <v>3</v>
      </c>
      <c r="U4" s="19">
        <v>2</v>
      </c>
      <c r="V4" s="19"/>
      <c r="W4" s="19">
        <v>1</v>
      </c>
      <c r="X4" s="19">
        <v>7</v>
      </c>
      <c r="Y4" s="19">
        <v>2</v>
      </c>
      <c r="Z4" s="19">
        <v>36</v>
      </c>
      <c r="AA4" s="19">
        <v>1</v>
      </c>
      <c r="AB4" s="19">
        <v>5</v>
      </c>
      <c r="AC4" s="19">
        <v>8</v>
      </c>
      <c r="AD4" s="19">
        <v>2</v>
      </c>
      <c r="AE4" s="19">
        <v>3</v>
      </c>
      <c r="AF4" s="19"/>
      <c r="AG4" s="19">
        <v>5</v>
      </c>
      <c r="AH4" s="19"/>
      <c r="AI4" s="19">
        <v>1</v>
      </c>
      <c r="AJ4" s="19">
        <v>6</v>
      </c>
      <c r="AK4" s="19"/>
      <c r="AL4" s="19">
        <v>3</v>
      </c>
      <c r="AM4" s="19">
        <v>17</v>
      </c>
      <c r="AN4" s="19"/>
      <c r="AO4" s="19"/>
      <c r="AP4" s="19"/>
      <c r="AQ4" s="19">
        <v>27</v>
      </c>
      <c r="AR4" s="19">
        <v>214</v>
      </c>
      <c r="AS4" s="31">
        <v>56</v>
      </c>
      <c r="AT4" s="17">
        <v>1234</v>
      </c>
      <c r="AU4" s="21">
        <f>model!AT3</f>
        <v>2471</v>
      </c>
    </row>
    <row r="5" spans="1:47" x14ac:dyDescent="0.25">
      <c r="A5" s="44" t="s">
        <v>3</v>
      </c>
      <c r="B5" s="17">
        <v>1236</v>
      </c>
      <c r="C5" s="19"/>
      <c r="D5" s="19">
        <v>24357</v>
      </c>
      <c r="E5" s="19">
        <v>43</v>
      </c>
      <c r="F5" s="19">
        <v>1</v>
      </c>
      <c r="G5" s="19">
        <v>1941</v>
      </c>
      <c r="H5" s="19">
        <v>94</v>
      </c>
      <c r="I5" s="19"/>
      <c r="J5" s="19">
        <v>21</v>
      </c>
      <c r="K5" s="19">
        <v>3332</v>
      </c>
      <c r="L5" s="19"/>
      <c r="M5" s="19">
        <v>24</v>
      </c>
      <c r="N5" s="19"/>
      <c r="O5" s="19">
        <v>211</v>
      </c>
      <c r="P5" s="19">
        <v>236</v>
      </c>
      <c r="Q5" s="19">
        <v>153</v>
      </c>
      <c r="R5" s="19">
        <v>4</v>
      </c>
      <c r="S5" s="19">
        <v>6</v>
      </c>
      <c r="T5" s="19">
        <v>15</v>
      </c>
      <c r="U5" s="19">
        <v>27</v>
      </c>
      <c r="V5" s="19">
        <v>118</v>
      </c>
      <c r="W5" s="19">
        <v>33</v>
      </c>
      <c r="X5" s="19">
        <v>12</v>
      </c>
      <c r="Y5" s="19">
        <v>25</v>
      </c>
      <c r="Z5" s="19">
        <v>2</v>
      </c>
      <c r="AA5" s="19">
        <v>165</v>
      </c>
      <c r="AB5" s="19">
        <v>53</v>
      </c>
      <c r="AC5" s="19">
        <v>145</v>
      </c>
      <c r="AD5" s="19">
        <v>42</v>
      </c>
      <c r="AE5" s="19">
        <v>15</v>
      </c>
      <c r="AF5" s="19">
        <v>9</v>
      </c>
      <c r="AG5" s="19">
        <v>24</v>
      </c>
      <c r="AH5" s="19">
        <v>464</v>
      </c>
      <c r="AI5" s="19">
        <v>133</v>
      </c>
      <c r="AJ5" s="19">
        <v>66</v>
      </c>
      <c r="AK5" s="19">
        <v>93</v>
      </c>
      <c r="AL5" s="19">
        <v>12</v>
      </c>
      <c r="AM5" s="19">
        <v>19</v>
      </c>
      <c r="AN5" s="19">
        <v>886</v>
      </c>
      <c r="AO5" s="19">
        <v>6</v>
      </c>
      <c r="AP5" s="19">
        <v>76</v>
      </c>
      <c r="AQ5" s="19">
        <v>468</v>
      </c>
      <c r="AR5" s="19">
        <v>14</v>
      </c>
      <c r="AS5" s="31">
        <v>5</v>
      </c>
      <c r="AT5" s="30">
        <v>34586</v>
      </c>
      <c r="AU5" s="16">
        <f>model!AT4</f>
        <v>49878</v>
      </c>
    </row>
    <row r="6" spans="1:47" x14ac:dyDescent="0.25">
      <c r="A6" s="44" t="s">
        <v>4</v>
      </c>
      <c r="B6" s="17">
        <v>92</v>
      </c>
      <c r="C6" s="19"/>
      <c r="D6" s="19">
        <v>78</v>
      </c>
      <c r="E6" s="19">
        <v>1034</v>
      </c>
      <c r="F6" s="19"/>
      <c r="G6" s="19">
        <v>25</v>
      </c>
      <c r="H6" s="19">
        <v>8</v>
      </c>
      <c r="I6" s="19"/>
      <c r="J6" s="19">
        <v>1</v>
      </c>
      <c r="K6" s="19">
        <v>69</v>
      </c>
      <c r="L6" s="19"/>
      <c r="M6" s="19"/>
      <c r="N6" s="19"/>
      <c r="O6" s="19">
        <v>15</v>
      </c>
      <c r="P6" s="19">
        <v>284</v>
      </c>
      <c r="Q6" s="19">
        <v>17</v>
      </c>
      <c r="R6" s="19"/>
      <c r="S6" s="19">
        <v>2</v>
      </c>
      <c r="T6" s="19">
        <v>1</v>
      </c>
      <c r="U6" s="19">
        <v>3</v>
      </c>
      <c r="V6" s="19">
        <v>22</v>
      </c>
      <c r="W6" s="19">
        <v>2</v>
      </c>
      <c r="X6" s="19">
        <v>1</v>
      </c>
      <c r="Y6" s="19">
        <v>2</v>
      </c>
      <c r="Z6" s="19"/>
      <c r="AA6" s="19">
        <v>11</v>
      </c>
      <c r="AB6" s="19">
        <v>4</v>
      </c>
      <c r="AC6" s="19">
        <v>8</v>
      </c>
      <c r="AD6" s="19">
        <v>1</v>
      </c>
      <c r="AE6" s="19">
        <v>2</v>
      </c>
      <c r="AF6" s="19"/>
      <c r="AG6" s="19">
        <v>1</v>
      </c>
      <c r="AH6" s="19">
        <v>15</v>
      </c>
      <c r="AI6" s="19">
        <v>13</v>
      </c>
      <c r="AJ6" s="19">
        <v>5</v>
      </c>
      <c r="AK6" s="19">
        <v>6</v>
      </c>
      <c r="AL6" s="19">
        <v>1</v>
      </c>
      <c r="AM6" s="19"/>
      <c r="AN6" s="19">
        <v>9</v>
      </c>
      <c r="AO6" s="19"/>
      <c r="AP6" s="19">
        <v>11</v>
      </c>
      <c r="AQ6" s="19">
        <v>31</v>
      </c>
      <c r="AR6" s="19"/>
      <c r="AS6" s="31"/>
      <c r="AT6" s="17">
        <v>1774</v>
      </c>
      <c r="AU6" s="21">
        <f>model!AT5</f>
        <v>3331</v>
      </c>
    </row>
    <row r="7" spans="1:47" x14ac:dyDescent="0.25">
      <c r="A7" s="44" t="s">
        <v>5</v>
      </c>
      <c r="B7" s="17">
        <v>77</v>
      </c>
      <c r="C7" s="19">
        <v>1</v>
      </c>
      <c r="D7" s="19">
        <v>11</v>
      </c>
      <c r="E7" s="19"/>
      <c r="F7" s="19">
        <v>2022</v>
      </c>
      <c r="G7" s="19">
        <v>3</v>
      </c>
      <c r="H7" s="19">
        <v>1</v>
      </c>
      <c r="I7" s="19">
        <v>1</v>
      </c>
      <c r="J7" s="19">
        <v>56</v>
      </c>
      <c r="K7" s="19">
        <v>8</v>
      </c>
      <c r="L7" s="19">
        <v>9</v>
      </c>
      <c r="M7" s="19"/>
      <c r="N7" s="19"/>
      <c r="O7" s="19">
        <v>16</v>
      </c>
      <c r="P7" s="19"/>
      <c r="Q7" s="19">
        <v>1</v>
      </c>
      <c r="R7" s="19"/>
      <c r="S7" s="19">
        <v>14</v>
      </c>
      <c r="T7" s="19"/>
      <c r="U7" s="19"/>
      <c r="V7" s="19">
        <v>1</v>
      </c>
      <c r="W7" s="19">
        <v>3</v>
      </c>
      <c r="X7" s="19"/>
      <c r="Y7" s="19"/>
      <c r="Z7" s="19"/>
      <c r="AA7" s="19"/>
      <c r="AB7" s="19"/>
      <c r="AC7" s="19">
        <v>514</v>
      </c>
      <c r="AD7" s="19">
        <v>111</v>
      </c>
      <c r="AE7" s="19"/>
      <c r="AF7" s="19">
        <v>1</v>
      </c>
      <c r="AG7" s="19"/>
      <c r="AH7" s="19">
        <v>5</v>
      </c>
      <c r="AI7" s="19">
        <v>1</v>
      </c>
      <c r="AJ7" s="19">
        <v>38</v>
      </c>
      <c r="AK7" s="19">
        <v>1</v>
      </c>
      <c r="AL7" s="19"/>
      <c r="AM7" s="19">
        <v>2</v>
      </c>
      <c r="AN7" s="19"/>
      <c r="AO7" s="19">
        <v>49</v>
      </c>
      <c r="AP7" s="19"/>
      <c r="AQ7" s="19">
        <v>5</v>
      </c>
      <c r="AR7" s="19">
        <v>2</v>
      </c>
      <c r="AS7" s="31"/>
      <c r="AT7" s="17">
        <v>2953</v>
      </c>
      <c r="AU7" s="21">
        <f>model!AT6</f>
        <v>4939</v>
      </c>
    </row>
    <row r="8" spans="1:47" x14ac:dyDescent="0.25">
      <c r="A8" s="44" t="s">
        <v>6</v>
      </c>
      <c r="B8" s="17">
        <v>722</v>
      </c>
      <c r="C8" s="19"/>
      <c r="D8" s="19">
        <v>1984</v>
      </c>
      <c r="E8" s="19">
        <v>26</v>
      </c>
      <c r="F8" s="19">
        <v>2</v>
      </c>
      <c r="G8" s="19">
        <v>8391</v>
      </c>
      <c r="H8" s="19">
        <v>96</v>
      </c>
      <c r="I8" s="19"/>
      <c r="J8" s="19">
        <v>16</v>
      </c>
      <c r="K8" s="19">
        <v>5409</v>
      </c>
      <c r="L8" s="19">
        <v>1</v>
      </c>
      <c r="M8" s="19">
        <v>10</v>
      </c>
      <c r="N8" s="19"/>
      <c r="O8" s="19">
        <v>109</v>
      </c>
      <c r="P8" s="19">
        <v>42</v>
      </c>
      <c r="Q8" s="19">
        <v>105</v>
      </c>
      <c r="R8" s="19">
        <v>2</v>
      </c>
      <c r="S8" s="19">
        <v>1</v>
      </c>
      <c r="T8" s="19">
        <v>7</v>
      </c>
      <c r="U8" s="19">
        <v>16</v>
      </c>
      <c r="V8" s="19">
        <v>37</v>
      </c>
      <c r="W8" s="19">
        <v>13</v>
      </c>
      <c r="X8" s="19">
        <v>5</v>
      </c>
      <c r="Y8" s="19">
        <v>16</v>
      </c>
      <c r="Z8" s="19">
        <v>2</v>
      </c>
      <c r="AA8" s="19">
        <v>287</v>
      </c>
      <c r="AB8" s="19">
        <v>38</v>
      </c>
      <c r="AC8" s="19">
        <v>57</v>
      </c>
      <c r="AD8" s="19">
        <v>12</v>
      </c>
      <c r="AE8" s="19">
        <v>6</v>
      </c>
      <c r="AF8" s="19">
        <v>1</v>
      </c>
      <c r="AG8" s="19">
        <v>10</v>
      </c>
      <c r="AH8" s="19">
        <v>342</v>
      </c>
      <c r="AI8" s="19">
        <v>110</v>
      </c>
      <c r="AJ8" s="19">
        <v>27</v>
      </c>
      <c r="AK8" s="19">
        <v>15</v>
      </c>
      <c r="AL8" s="19">
        <v>13</v>
      </c>
      <c r="AM8" s="19">
        <v>8</v>
      </c>
      <c r="AN8" s="19">
        <v>298</v>
      </c>
      <c r="AO8" s="19">
        <v>10</v>
      </c>
      <c r="AP8" s="19">
        <v>43</v>
      </c>
      <c r="AQ8" s="19">
        <v>222</v>
      </c>
      <c r="AR8" s="19">
        <v>7</v>
      </c>
      <c r="AS8" s="31">
        <v>2</v>
      </c>
      <c r="AT8" s="30">
        <v>18520</v>
      </c>
      <c r="AU8" s="16">
        <f>model!AT7</f>
        <v>25685</v>
      </c>
    </row>
    <row r="9" spans="1:47" x14ac:dyDescent="0.25">
      <c r="A9" s="44" t="s">
        <v>7</v>
      </c>
      <c r="B9" s="17">
        <v>647</v>
      </c>
      <c r="C9" s="19">
        <v>1</v>
      </c>
      <c r="D9" s="19">
        <v>102</v>
      </c>
      <c r="E9" s="19">
        <v>1</v>
      </c>
      <c r="F9" s="19"/>
      <c r="G9" s="19">
        <v>31</v>
      </c>
      <c r="H9" s="19">
        <v>6467</v>
      </c>
      <c r="I9" s="19">
        <v>4</v>
      </c>
      <c r="J9" s="19">
        <v>4</v>
      </c>
      <c r="K9" s="19">
        <v>107</v>
      </c>
      <c r="L9" s="19"/>
      <c r="M9" s="19">
        <v>7</v>
      </c>
      <c r="N9" s="19">
        <v>20</v>
      </c>
      <c r="O9" s="19">
        <v>153</v>
      </c>
      <c r="P9" s="19">
        <v>5</v>
      </c>
      <c r="Q9" s="19">
        <v>54</v>
      </c>
      <c r="R9" s="19"/>
      <c r="S9" s="19">
        <v>1</v>
      </c>
      <c r="T9" s="19">
        <v>27</v>
      </c>
      <c r="U9" s="19">
        <v>28</v>
      </c>
      <c r="V9" s="19">
        <v>4</v>
      </c>
      <c r="W9" s="19">
        <v>6</v>
      </c>
      <c r="X9" s="19">
        <v>7</v>
      </c>
      <c r="Y9" s="19">
        <v>45</v>
      </c>
      <c r="Z9" s="19"/>
      <c r="AA9" s="19">
        <v>8</v>
      </c>
      <c r="AB9" s="19">
        <v>50</v>
      </c>
      <c r="AC9" s="19">
        <v>35</v>
      </c>
      <c r="AD9" s="19">
        <v>11</v>
      </c>
      <c r="AE9" s="19">
        <v>2</v>
      </c>
      <c r="AF9" s="19"/>
      <c r="AG9" s="19">
        <v>51</v>
      </c>
      <c r="AH9" s="19">
        <v>36</v>
      </c>
      <c r="AI9" s="19">
        <v>31</v>
      </c>
      <c r="AJ9" s="19">
        <v>16</v>
      </c>
      <c r="AK9" s="19">
        <v>7</v>
      </c>
      <c r="AL9" s="19">
        <v>13</v>
      </c>
      <c r="AM9" s="19">
        <v>14</v>
      </c>
      <c r="AN9" s="19">
        <v>8</v>
      </c>
      <c r="AO9" s="19">
        <v>4</v>
      </c>
      <c r="AP9" s="19">
        <v>4</v>
      </c>
      <c r="AQ9" s="19">
        <v>271</v>
      </c>
      <c r="AR9" s="19">
        <v>8</v>
      </c>
      <c r="AS9" s="31">
        <v>5</v>
      </c>
      <c r="AT9" s="17">
        <v>8295</v>
      </c>
      <c r="AU9" s="21">
        <f>model!AT8</f>
        <v>13880</v>
      </c>
    </row>
    <row r="10" spans="1:47" x14ac:dyDescent="0.25">
      <c r="A10" s="44" t="s">
        <v>8</v>
      </c>
      <c r="B10" s="17">
        <v>1478</v>
      </c>
      <c r="C10" s="19">
        <v>6</v>
      </c>
      <c r="D10" s="19">
        <v>17</v>
      </c>
      <c r="E10" s="19"/>
      <c r="F10" s="19"/>
      <c r="G10" s="19">
        <v>4</v>
      </c>
      <c r="H10" s="19">
        <v>21</v>
      </c>
      <c r="I10" s="19">
        <v>680</v>
      </c>
      <c r="J10" s="19">
        <v>2</v>
      </c>
      <c r="K10" s="19">
        <v>29</v>
      </c>
      <c r="L10" s="19"/>
      <c r="M10" s="19"/>
      <c r="N10" s="19"/>
      <c r="O10" s="19">
        <v>236</v>
      </c>
      <c r="P10" s="19"/>
      <c r="Q10" s="19">
        <v>7</v>
      </c>
      <c r="R10" s="19"/>
      <c r="S10" s="19">
        <v>1</v>
      </c>
      <c r="T10" s="19">
        <v>6</v>
      </c>
      <c r="U10" s="19">
        <v>23</v>
      </c>
      <c r="V10" s="19">
        <v>2</v>
      </c>
      <c r="W10" s="19"/>
      <c r="X10" s="19">
        <v>41</v>
      </c>
      <c r="Y10" s="19">
        <v>16</v>
      </c>
      <c r="Z10" s="19">
        <v>7</v>
      </c>
      <c r="AA10" s="19">
        <v>1</v>
      </c>
      <c r="AB10" s="19">
        <v>13</v>
      </c>
      <c r="AC10" s="19">
        <v>17</v>
      </c>
      <c r="AD10" s="19"/>
      <c r="AE10" s="19">
        <v>4</v>
      </c>
      <c r="AF10" s="19"/>
      <c r="AG10" s="19">
        <v>1</v>
      </c>
      <c r="AH10" s="19">
        <v>3</v>
      </c>
      <c r="AI10" s="19"/>
      <c r="AJ10" s="19">
        <v>5</v>
      </c>
      <c r="AK10" s="19"/>
      <c r="AL10" s="19">
        <v>1</v>
      </c>
      <c r="AM10" s="19">
        <v>15</v>
      </c>
      <c r="AN10" s="19"/>
      <c r="AO10" s="19">
        <v>1</v>
      </c>
      <c r="AP10" s="19">
        <v>2</v>
      </c>
      <c r="AQ10" s="19">
        <v>58</v>
      </c>
      <c r="AR10" s="19">
        <v>33</v>
      </c>
      <c r="AS10" s="31">
        <v>3</v>
      </c>
      <c r="AT10" s="17">
        <v>2733</v>
      </c>
      <c r="AU10" s="21">
        <f>model!AT9</f>
        <v>4431</v>
      </c>
    </row>
    <row r="11" spans="1:47" x14ac:dyDescent="0.25">
      <c r="A11" s="44" t="s">
        <v>9</v>
      </c>
      <c r="B11" s="17">
        <v>419</v>
      </c>
      <c r="C11" s="19"/>
      <c r="D11" s="19">
        <v>38</v>
      </c>
      <c r="E11" s="19"/>
      <c r="F11" s="19">
        <v>100</v>
      </c>
      <c r="G11" s="19">
        <v>6</v>
      </c>
      <c r="H11" s="19">
        <v>22</v>
      </c>
      <c r="I11" s="19"/>
      <c r="J11" s="19">
        <v>9947</v>
      </c>
      <c r="K11" s="19">
        <v>80</v>
      </c>
      <c r="L11" s="19">
        <v>294</v>
      </c>
      <c r="M11" s="19"/>
      <c r="N11" s="19"/>
      <c r="O11" s="19">
        <v>87</v>
      </c>
      <c r="P11" s="19">
        <v>2</v>
      </c>
      <c r="Q11" s="19">
        <v>2</v>
      </c>
      <c r="R11" s="19"/>
      <c r="S11" s="19">
        <v>56</v>
      </c>
      <c r="T11" s="19">
        <v>1</v>
      </c>
      <c r="U11" s="19">
        <v>6</v>
      </c>
      <c r="V11" s="19"/>
      <c r="W11" s="19">
        <v>5</v>
      </c>
      <c r="X11" s="19">
        <v>4</v>
      </c>
      <c r="Y11" s="19">
        <v>1</v>
      </c>
      <c r="Z11" s="19">
        <v>9</v>
      </c>
      <c r="AA11" s="19">
        <v>3</v>
      </c>
      <c r="AB11" s="19">
        <v>2</v>
      </c>
      <c r="AC11" s="19">
        <v>2594</v>
      </c>
      <c r="AD11" s="19">
        <v>147</v>
      </c>
      <c r="AE11" s="19">
        <v>2</v>
      </c>
      <c r="AF11" s="19">
        <v>11</v>
      </c>
      <c r="AG11" s="19"/>
      <c r="AH11" s="19">
        <v>13</v>
      </c>
      <c r="AI11" s="19">
        <v>5</v>
      </c>
      <c r="AJ11" s="19">
        <v>135</v>
      </c>
      <c r="AK11" s="19">
        <v>4</v>
      </c>
      <c r="AL11" s="19"/>
      <c r="AM11" s="19">
        <v>4</v>
      </c>
      <c r="AN11" s="19"/>
      <c r="AO11" s="19">
        <v>164</v>
      </c>
      <c r="AP11" s="19">
        <v>2</v>
      </c>
      <c r="AQ11" s="19">
        <v>33</v>
      </c>
      <c r="AR11" s="19">
        <v>11</v>
      </c>
      <c r="AS11" s="31">
        <v>4</v>
      </c>
      <c r="AT11" s="30">
        <v>14213</v>
      </c>
      <c r="AU11" s="16">
        <f>model!AT10</f>
        <v>24539</v>
      </c>
    </row>
    <row r="12" spans="1:47" x14ac:dyDescent="0.25">
      <c r="A12" s="44" t="s">
        <v>10</v>
      </c>
      <c r="B12" s="17">
        <v>1812</v>
      </c>
      <c r="C12" s="19">
        <v>3</v>
      </c>
      <c r="D12" s="19">
        <v>2145</v>
      </c>
      <c r="E12" s="19">
        <v>27</v>
      </c>
      <c r="F12" s="19">
        <v>1</v>
      </c>
      <c r="G12" s="19">
        <v>1847</v>
      </c>
      <c r="H12" s="19">
        <v>150</v>
      </c>
      <c r="I12" s="19">
        <v>2</v>
      </c>
      <c r="J12" s="19">
        <v>8</v>
      </c>
      <c r="K12" s="19">
        <v>37738</v>
      </c>
      <c r="L12" s="19">
        <v>3</v>
      </c>
      <c r="M12" s="19">
        <v>20</v>
      </c>
      <c r="N12" s="19">
        <v>5</v>
      </c>
      <c r="O12" s="19">
        <v>226</v>
      </c>
      <c r="P12" s="19">
        <v>85</v>
      </c>
      <c r="Q12" s="19">
        <v>221</v>
      </c>
      <c r="R12" s="19">
        <v>9</v>
      </c>
      <c r="S12" s="19">
        <v>3</v>
      </c>
      <c r="T12" s="19">
        <v>28</v>
      </c>
      <c r="U12" s="19">
        <v>29</v>
      </c>
      <c r="V12" s="19">
        <v>76</v>
      </c>
      <c r="W12" s="19">
        <v>287</v>
      </c>
      <c r="X12" s="19">
        <v>10</v>
      </c>
      <c r="Y12" s="19">
        <v>74</v>
      </c>
      <c r="Z12" s="19">
        <v>2</v>
      </c>
      <c r="AA12" s="19">
        <v>1918</v>
      </c>
      <c r="AB12" s="19">
        <v>132</v>
      </c>
      <c r="AC12" s="19">
        <v>183</v>
      </c>
      <c r="AD12" s="19">
        <v>70</v>
      </c>
      <c r="AE12" s="19">
        <v>42</v>
      </c>
      <c r="AF12" s="19">
        <v>2</v>
      </c>
      <c r="AG12" s="19">
        <v>15</v>
      </c>
      <c r="AH12" s="19">
        <v>2083</v>
      </c>
      <c r="AI12" s="19">
        <v>169</v>
      </c>
      <c r="AJ12" s="19">
        <v>72</v>
      </c>
      <c r="AK12" s="19">
        <v>19</v>
      </c>
      <c r="AL12" s="19">
        <v>12</v>
      </c>
      <c r="AM12" s="19">
        <v>24</v>
      </c>
      <c r="AN12" s="19">
        <v>75</v>
      </c>
      <c r="AO12" s="19">
        <v>12</v>
      </c>
      <c r="AP12" s="19">
        <v>204</v>
      </c>
      <c r="AQ12" s="19">
        <v>678</v>
      </c>
      <c r="AR12" s="19">
        <v>17</v>
      </c>
      <c r="AS12" s="31">
        <v>4</v>
      </c>
      <c r="AT12" s="30">
        <v>50542</v>
      </c>
      <c r="AU12" s="16">
        <f>model!AT11</f>
        <v>37185</v>
      </c>
    </row>
    <row r="13" spans="1:47" x14ac:dyDescent="0.25">
      <c r="A13" s="44" t="s">
        <v>11</v>
      </c>
      <c r="B13" s="17">
        <v>110</v>
      </c>
      <c r="C13" s="19">
        <v>1</v>
      </c>
      <c r="D13" s="19">
        <v>12</v>
      </c>
      <c r="E13" s="19"/>
      <c r="F13" s="19">
        <v>12</v>
      </c>
      <c r="G13" s="19">
        <v>1</v>
      </c>
      <c r="H13" s="19">
        <v>5</v>
      </c>
      <c r="I13" s="19"/>
      <c r="J13" s="19">
        <v>584</v>
      </c>
      <c r="K13" s="19">
        <v>26</v>
      </c>
      <c r="L13" s="19">
        <v>2550</v>
      </c>
      <c r="M13" s="19"/>
      <c r="N13" s="19"/>
      <c r="O13" s="19">
        <v>15</v>
      </c>
      <c r="P13" s="19"/>
      <c r="Q13" s="19">
        <v>2</v>
      </c>
      <c r="R13" s="19"/>
      <c r="S13" s="19">
        <v>5</v>
      </c>
      <c r="T13" s="19">
        <v>2</v>
      </c>
      <c r="U13" s="19">
        <v>5</v>
      </c>
      <c r="V13" s="19"/>
      <c r="W13" s="19"/>
      <c r="X13" s="19"/>
      <c r="Y13" s="19"/>
      <c r="Z13" s="19">
        <v>2</v>
      </c>
      <c r="AA13" s="19">
        <v>1</v>
      </c>
      <c r="AB13" s="19">
        <v>2</v>
      </c>
      <c r="AC13" s="19">
        <v>332</v>
      </c>
      <c r="AD13" s="19">
        <v>37</v>
      </c>
      <c r="AE13" s="19">
        <v>1</v>
      </c>
      <c r="AF13" s="19">
        <v>3</v>
      </c>
      <c r="AG13" s="19"/>
      <c r="AH13" s="19">
        <v>4</v>
      </c>
      <c r="AI13" s="19">
        <v>3</v>
      </c>
      <c r="AJ13" s="19">
        <v>40</v>
      </c>
      <c r="AK13" s="19">
        <v>1</v>
      </c>
      <c r="AL13" s="19"/>
      <c r="AM13" s="19"/>
      <c r="AN13" s="19"/>
      <c r="AO13" s="19">
        <v>16</v>
      </c>
      <c r="AP13" s="19"/>
      <c r="AQ13" s="19">
        <v>7</v>
      </c>
      <c r="AR13" s="19">
        <v>4</v>
      </c>
      <c r="AS13" s="31">
        <v>3</v>
      </c>
      <c r="AT13" s="17">
        <v>3786</v>
      </c>
      <c r="AU13" s="21">
        <f>model!AT12</f>
        <v>6355</v>
      </c>
    </row>
    <row r="14" spans="1:47" x14ac:dyDescent="0.25">
      <c r="A14" s="44" t="s">
        <v>12</v>
      </c>
      <c r="B14" s="17">
        <v>40</v>
      </c>
      <c r="C14" s="19"/>
      <c r="D14" s="19">
        <v>40</v>
      </c>
      <c r="E14" s="19">
        <v>1</v>
      </c>
      <c r="F14" s="19">
        <v>1</v>
      </c>
      <c r="G14" s="19">
        <v>32</v>
      </c>
      <c r="H14" s="19">
        <v>20</v>
      </c>
      <c r="I14" s="19"/>
      <c r="J14" s="19"/>
      <c r="K14" s="19">
        <v>211</v>
      </c>
      <c r="L14" s="19"/>
      <c r="M14" s="19">
        <v>361</v>
      </c>
      <c r="N14" s="19"/>
      <c r="O14" s="19">
        <v>4</v>
      </c>
      <c r="P14" s="19"/>
      <c r="Q14" s="19">
        <v>6</v>
      </c>
      <c r="R14" s="19">
        <v>4</v>
      </c>
      <c r="S14" s="19"/>
      <c r="T14" s="19">
        <v>48</v>
      </c>
      <c r="U14" s="19">
        <v>1</v>
      </c>
      <c r="V14" s="19">
        <v>3</v>
      </c>
      <c r="W14" s="19">
        <v>3</v>
      </c>
      <c r="X14" s="19"/>
      <c r="Y14" s="19">
        <v>2</v>
      </c>
      <c r="Z14" s="19"/>
      <c r="AA14" s="19">
        <v>6</v>
      </c>
      <c r="AB14" s="19">
        <v>5</v>
      </c>
      <c r="AC14" s="19">
        <v>4</v>
      </c>
      <c r="AD14" s="19">
        <v>1</v>
      </c>
      <c r="AE14" s="19"/>
      <c r="AF14" s="19"/>
      <c r="AG14" s="19">
        <v>16</v>
      </c>
      <c r="AH14" s="19">
        <v>15</v>
      </c>
      <c r="AI14" s="19">
        <v>2</v>
      </c>
      <c r="AJ14" s="19">
        <v>2</v>
      </c>
      <c r="AK14" s="19"/>
      <c r="AL14" s="19">
        <v>1</v>
      </c>
      <c r="AM14" s="19">
        <v>2</v>
      </c>
      <c r="AN14" s="19">
        <v>4</v>
      </c>
      <c r="AO14" s="19">
        <v>1</v>
      </c>
      <c r="AP14" s="19">
        <v>2</v>
      </c>
      <c r="AQ14" s="19">
        <v>20</v>
      </c>
      <c r="AR14" s="19">
        <v>3</v>
      </c>
      <c r="AS14" s="31">
        <v>1</v>
      </c>
      <c r="AT14" s="17">
        <v>862</v>
      </c>
      <c r="AU14" s="21">
        <f>model!AT13</f>
        <v>1448</v>
      </c>
    </row>
    <row r="15" spans="1:47" x14ac:dyDescent="0.25">
      <c r="A15" s="44" t="s">
        <v>13</v>
      </c>
      <c r="B15" s="17">
        <v>25</v>
      </c>
      <c r="C15" s="19"/>
      <c r="D15" s="19">
        <v>5</v>
      </c>
      <c r="E15" s="19"/>
      <c r="F15" s="19"/>
      <c r="G15" s="19">
        <v>2</v>
      </c>
      <c r="H15" s="19">
        <v>79</v>
      </c>
      <c r="I15" s="19"/>
      <c r="J15" s="19"/>
      <c r="K15" s="19">
        <v>6</v>
      </c>
      <c r="L15" s="19"/>
      <c r="M15" s="19"/>
      <c r="N15" s="19">
        <v>118</v>
      </c>
      <c r="O15" s="19">
        <v>6</v>
      </c>
      <c r="P15" s="19"/>
      <c r="Q15" s="19">
        <v>6</v>
      </c>
      <c r="R15" s="19"/>
      <c r="S15" s="19"/>
      <c r="T15" s="19"/>
      <c r="U15" s="19">
        <v>3</v>
      </c>
      <c r="V15" s="19">
        <v>1</v>
      </c>
      <c r="W15" s="19"/>
      <c r="X15" s="19"/>
      <c r="Y15" s="19">
        <v>7</v>
      </c>
      <c r="Z15" s="19"/>
      <c r="AA15" s="19"/>
      <c r="AB15" s="19">
        <v>4</v>
      </c>
      <c r="AC15" s="19">
        <v>3</v>
      </c>
      <c r="AD15" s="19"/>
      <c r="AE15" s="19"/>
      <c r="AF15" s="19"/>
      <c r="AG15" s="19">
        <v>2</v>
      </c>
      <c r="AH15" s="19">
        <v>1</v>
      </c>
      <c r="AI15" s="19">
        <v>5</v>
      </c>
      <c r="AJ15" s="19"/>
      <c r="AK15" s="19"/>
      <c r="AL15" s="19">
        <v>1</v>
      </c>
      <c r="AM15" s="19">
        <v>1</v>
      </c>
      <c r="AN15" s="19">
        <v>2</v>
      </c>
      <c r="AO15" s="19"/>
      <c r="AP15" s="19"/>
      <c r="AQ15" s="19">
        <v>16</v>
      </c>
      <c r="AR15" s="19"/>
      <c r="AS15" s="31">
        <v>1</v>
      </c>
      <c r="AT15" s="17">
        <v>294</v>
      </c>
      <c r="AU15" s="21">
        <f>model!AT14</f>
        <v>737</v>
      </c>
    </row>
    <row r="16" spans="1:47" x14ac:dyDescent="0.25">
      <c r="A16" s="44" t="s">
        <v>14</v>
      </c>
      <c r="B16" s="17">
        <v>46667</v>
      </c>
      <c r="C16" s="19">
        <v>39</v>
      </c>
      <c r="D16" s="19">
        <v>321</v>
      </c>
      <c r="E16" s="19">
        <v>4</v>
      </c>
      <c r="F16" s="19">
        <v>17</v>
      </c>
      <c r="G16" s="19">
        <v>81</v>
      </c>
      <c r="H16" s="19">
        <v>271</v>
      </c>
      <c r="I16" s="19">
        <v>71</v>
      </c>
      <c r="J16" s="19">
        <v>58</v>
      </c>
      <c r="K16" s="19">
        <v>810</v>
      </c>
      <c r="L16" s="19">
        <v>25</v>
      </c>
      <c r="M16" s="19">
        <v>3</v>
      </c>
      <c r="N16" s="19">
        <v>2</v>
      </c>
      <c r="O16" s="19">
        <v>42229</v>
      </c>
      <c r="P16" s="19">
        <v>29</v>
      </c>
      <c r="Q16" s="19">
        <v>88</v>
      </c>
      <c r="R16" s="19"/>
      <c r="S16" s="19">
        <v>10</v>
      </c>
      <c r="T16" s="19">
        <v>18</v>
      </c>
      <c r="U16" s="19">
        <v>300</v>
      </c>
      <c r="V16" s="19">
        <v>17</v>
      </c>
      <c r="W16" s="19">
        <v>18</v>
      </c>
      <c r="X16" s="19">
        <v>524</v>
      </c>
      <c r="Y16" s="19">
        <v>42</v>
      </c>
      <c r="Z16" s="19">
        <v>23</v>
      </c>
      <c r="AA16" s="19">
        <v>12</v>
      </c>
      <c r="AB16" s="19">
        <v>119</v>
      </c>
      <c r="AC16" s="19">
        <v>664</v>
      </c>
      <c r="AD16" s="19">
        <v>183</v>
      </c>
      <c r="AE16" s="19">
        <v>22</v>
      </c>
      <c r="AF16" s="19">
        <v>3</v>
      </c>
      <c r="AG16" s="19">
        <v>7</v>
      </c>
      <c r="AH16" s="19">
        <v>65</v>
      </c>
      <c r="AI16" s="19">
        <v>110</v>
      </c>
      <c r="AJ16" s="19">
        <v>178</v>
      </c>
      <c r="AK16" s="19">
        <v>10</v>
      </c>
      <c r="AL16" s="19">
        <v>854</v>
      </c>
      <c r="AM16" s="19">
        <v>1002</v>
      </c>
      <c r="AN16" s="19">
        <v>25</v>
      </c>
      <c r="AO16" s="19">
        <v>39</v>
      </c>
      <c r="AP16" s="19">
        <v>19</v>
      </c>
      <c r="AQ16" s="19">
        <v>699</v>
      </c>
      <c r="AR16" s="19">
        <v>241</v>
      </c>
      <c r="AS16" s="31">
        <v>104</v>
      </c>
      <c r="AT16" s="30">
        <v>96023</v>
      </c>
      <c r="AU16" s="16">
        <f>model!AT15</f>
        <v>122770</v>
      </c>
    </row>
    <row r="17" spans="1:47" x14ac:dyDescent="0.25">
      <c r="A17" s="44" t="s">
        <v>15</v>
      </c>
      <c r="B17" s="17">
        <v>96</v>
      </c>
      <c r="C17" s="19"/>
      <c r="D17" s="19">
        <v>259</v>
      </c>
      <c r="E17" s="19">
        <v>28</v>
      </c>
      <c r="F17" s="19"/>
      <c r="G17" s="19">
        <v>47</v>
      </c>
      <c r="H17" s="19">
        <v>8</v>
      </c>
      <c r="I17" s="19"/>
      <c r="J17" s="19"/>
      <c r="K17" s="19">
        <v>86</v>
      </c>
      <c r="L17" s="19"/>
      <c r="M17" s="19"/>
      <c r="N17" s="19"/>
      <c r="O17" s="19">
        <v>15</v>
      </c>
      <c r="P17" s="19">
        <v>1692</v>
      </c>
      <c r="Q17" s="19">
        <v>17</v>
      </c>
      <c r="R17" s="19"/>
      <c r="S17" s="19"/>
      <c r="T17" s="19">
        <v>1</v>
      </c>
      <c r="U17" s="19">
        <v>3</v>
      </c>
      <c r="V17" s="19">
        <v>62</v>
      </c>
      <c r="W17" s="19">
        <v>1</v>
      </c>
      <c r="X17" s="19">
        <v>2</v>
      </c>
      <c r="Y17" s="19">
        <v>4</v>
      </c>
      <c r="Z17" s="19"/>
      <c r="AA17" s="19">
        <v>20</v>
      </c>
      <c r="AB17" s="19">
        <v>5</v>
      </c>
      <c r="AC17" s="19">
        <v>19</v>
      </c>
      <c r="AD17" s="19">
        <v>2</v>
      </c>
      <c r="AE17" s="19"/>
      <c r="AF17" s="19"/>
      <c r="AG17" s="19">
        <v>2</v>
      </c>
      <c r="AH17" s="19">
        <v>33</v>
      </c>
      <c r="AI17" s="19">
        <v>2</v>
      </c>
      <c r="AJ17" s="19">
        <v>4</v>
      </c>
      <c r="AK17" s="19">
        <v>4</v>
      </c>
      <c r="AL17" s="19">
        <v>1</v>
      </c>
      <c r="AM17" s="19">
        <v>1</v>
      </c>
      <c r="AN17" s="19">
        <v>23</v>
      </c>
      <c r="AO17" s="19"/>
      <c r="AP17" s="19">
        <v>13</v>
      </c>
      <c r="AQ17" s="19">
        <v>32</v>
      </c>
      <c r="AR17" s="19">
        <v>3</v>
      </c>
      <c r="AS17" s="31"/>
      <c r="AT17" s="17">
        <v>2485</v>
      </c>
      <c r="AU17" s="21">
        <f>model!AT16</f>
        <v>3888</v>
      </c>
    </row>
    <row r="18" spans="1:47" x14ac:dyDescent="0.25">
      <c r="A18" s="44" t="s">
        <v>16</v>
      </c>
      <c r="B18" s="17">
        <v>643</v>
      </c>
      <c r="C18" s="19">
        <v>1</v>
      </c>
      <c r="D18" s="19">
        <v>199</v>
      </c>
      <c r="E18" s="19">
        <v>1</v>
      </c>
      <c r="F18" s="19"/>
      <c r="G18" s="19">
        <v>28</v>
      </c>
      <c r="H18" s="19">
        <v>50</v>
      </c>
      <c r="I18" s="19">
        <v>1</v>
      </c>
      <c r="J18" s="19">
        <v>7</v>
      </c>
      <c r="K18" s="19">
        <v>116</v>
      </c>
      <c r="L18" s="19"/>
      <c r="M18" s="19">
        <v>2</v>
      </c>
      <c r="N18" s="19"/>
      <c r="O18" s="19">
        <v>164</v>
      </c>
      <c r="P18" s="19">
        <v>7</v>
      </c>
      <c r="Q18" s="19">
        <v>5439</v>
      </c>
      <c r="R18" s="19"/>
      <c r="S18" s="19"/>
      <c r="T18" s="19">
        <v>10</v>
      </c>
      <c r="U18" s="19">
        <v>35</v>
      </c>
      <c r="V18" s="19">
        <v>7</v>
      </c>
      <c r="W18" s="19">
        <v>2</v>
      </c>
      <c r="X18" s="19">
        <v>10</v>
      </c>
      <c r="Y18" s="19">
        <v>43</v>
      </c>
      <c r="Z18" s="19">
        <v>3</v>
      </c>
      <c r="AA18" s="19">
        <v>13</v>
      </c>
      <c r="AB18" s="19">
        <v>246</v>
      </c>
      <c r="AC18" s="19">
        <v>27</v>
      </c>
      <c r="AD18" s="19">
        <v>6</v>
      </c>
      <c r="AE18" s="19">
        <v>4</v>
      </c>
      <c r="AF18" s="19">
        <v>2</v>
      </c>
      <c r="AG18" s="19">
        <v>27</v>
      </c>
      <c r="AH18" s="19">
        <v>28</v>
      </c>
      <c r="AI18" s="19">
        <v>1747</v>
      </c>
      <c r="AJ18" s="19">
        <v>13</v>
      </c>
      <c r="AK18" s="19">
        <v>2</v>
      </c>
      <c r="AL18" s="19">
        <v>5</v>
      </c>
      <c r="AM18" s="19">
        <v>13</v>
      </c>
      <c r="AN18" s="19">
        <v>56</v>
      </c>
      <c r="AO18" s="19">
        <v>1</v>
      </c>
      <c r="AP18" s="19">
        <v>5</v>
      </c>
      <c r="AQ18" s="19">
        <v>982</v>
      </c>
      <c r="AR18" s="19">
        <v>5</v>
      </c>
      <c r="AS18" s="31">
        <v>7</v>
      </c>
      <c r="AT18" s="17">
        <v>9957</v>
      </c>
      <c r="AU18" s="21">
        <f>model!AT17</f>
        <v>13044</v>
      </c>
    </row>
    <row r="19" spans="1:47" x14ac:dyDescent="0.25">
      <c r="A19" s="44" t="s">
        <v>17</v>
      </c>
      <c r="B19" s="17">
        <v>8</v>
      </c>
      <c r="C19" s="19"/>
      <c r="D19" s="19">
        <v>11</v>
      </c>
      <c r="E19" s="19"/>
      <c r="F19" s="19"/>
      <c r="G19" s="19">
        <v>7</v>
      </c>
      <c r="H19" s="19">
        <v>4</v>
      </c>
      <c r="I19" s="19"/>
      <c r="J19" s="19"/>
      <c r="K19" s="19">
        <v>46</v>
      </c>
      <c r="L19" s="19"/>
      <c r="M19" s="19"/>
      <c r="N19" s="19"/>
      <c r="O19" s="19"/>
      <c r="P19" s="19"/>
      <c r="Q19" s="19"/>
      <c r="R19" s="19">
        <v>123</v>
      </c>
      <c r="S19" s="19"/>
      <c r="T19" s="19">
        <v>3</v>
      </c>
      <c r="U19" s="19">
        <v>1</v>
      </c>
      <c r="V19" s="19"/>
      <c r="W19" s="19">
        <v>4</v>
      </c>
      <c r="X19" s="19"/>
      <c r="Y19" s="19"/>
      <c r="Z19" s="19"/>
      <c r="AA19" s="19">
        <v>60</v>
      </c>
      <c r="AB19" s="19">
        <v>2</v>
      </c>
      <c r="AC19" s="19"/>
      <c r="AD19" s="19">
        <v>1</v>
      </c>
      <c r="AE19" s="19">
        <v>1</v>
      </c>
      <c r="AF19" s="19"/>
      <c r="AG19" s="19">
        <v>1</v>
      </c>
      <c r="AH19" s="19">
        <v>17</v>
      </c>
      <c r="AI19" s="19">
        <v>3</v>
      </c>
      <c r="AJ19" s="19">
        <v>1</v>
      </c>
      <c r="AK19" s="19"/>
      <c r="AL19" s="19"/>
      <c r="AM19" s="19">
        <v>1</v>
      </c>
      <c r="AN19" s="19"/>
      <c r="AO19" s="19"/>
      <c r="AP19" s="19">
        <v>3</v>
      </c>
      <c r="AQ19" s="19">
        <v>6</v>
      </c>
      <c r="AR19" s="19"/>
      <c r="AS19" s="31"/>
      <c r="AT19" s="17">
        <v>303</v>
      </c>
      <c r="AU19" s="21">
        <f>model!AT18</f>
        <v>504</v>
      </c>
    </row>
    <row r="20" spans="1:47" x14ac:dyDescent="0.25">
      <c r="A20" s="44" t="s">
        <v>18</v>
      </c>
      <c r="B20" s="17">
        <v>120</v>
      </c>
      <c r="C20" s="19">
        <v>1</v>
      </c>
      <c r="D20" s="19">
        <v>7</v>
      </c>
      <c r="E20" s="19"/>
      <c r="F20" s="19">
        <v>12</v>
      </c>
      <c r="G20" s="19">
        <v>1</v>
      </c>
      <c r="H20" s="19">
        <v>1</v>
      </c>
      <c r="I20" s="19"/>
      <c r="J20" s="19">
        <v>13</v>
      </c>
      <c r="K20" s="19">
        <v>12</v>
      </c>
      <c r="L20" s="19">
        <v>8</v>
      </c>
      <c r="M20" s="19"/>
      <c r="N20" s="19"/>
      <c r="O20" s="19">
        <v>19</v>
      </c>
      <c r="P20" s="19"/>
      <c r="Q20" s="19">
        <v>1</v>
      </c>
      <c r="R20" s="19"/>
      <c r="S20" s="19">
        <v>1506</v>
      </c>
      <c r="T20" s="19"/>
      <c r="U20" s="19"/>
      <c r="V20" s="19"/>
      <c r="W20" s="19">
        <v>1</v>
      </c>
      <c r="X20" s="19">
        <v>5</v>
      </c>
      <c r="Y20" s="19">
        <v>1</v>
      </c>
      <c r="Z20" s="19">
        <v>72</v>
      </c>
      <c r="AA20" s="19"/>
      <c r="AB20" s="19"/>
      <c r="AC20" s="19">
        <v>118</v>
      </c>
      <c r="AD20" s="19">
        <v>57</v>
      </c>
      <c r="AE20" s="19">
        <v>1</v>
      </c>
      <c r="AF20" s="19">
        <v>66</v>
      </c>
      <c r="AG20" s="19"/>
      <c r="AH20" s="19">
        <v>1</v>
      </c>
      <c r="AI20" s="19"/>
      <c r="AJ20" s="19">
        <v>307</v>
      </c>
      <c r="AK20" s="19"/>
      <c r="AL20" s="19"/>
      <c r="AM20" s="19">
        <v>6</v>
      </c>
      <c r="AN20" s="19">
        <v>1</v>
      </c>
      <c r="AO20" s="19">
        <v>10</v>
      </c>
      <c r="AP20" s="19"/>
      <c r="AQ20" s="19">
        <v>5</v>
      </c>
      <c r="AR20" s="19">
        <v>5</v>
      </c>
      <c r="AS20" s="31">
        <v>4</v>
      </c>
      <c r="AT20" s="17">
        <v>2361</v>
      </c>
      <c r="AU20" s="21">
        <f>model!AT19</f>
        <v>3697</v>
      </c>
    </row>
    <row r="21" spans="1:47" x14ac:dyDescent="0.25">
      <c r="A21" s="44" t="s">
        <v>19</v>
      </c>
      <c r="B21" s="17">
        <v>78</v>
      </c>
      <c r="C21" s="19"/>
      <c r="D21" s="19">
        <v>38</v>
      </c>
      <c r="E21" s="19">
        <v>1</v>
      </c>
      <c r="F21" s="19"/>
      <c r="G21" s="19">
        <v>7</v>
      </c>
      <c r="H21" s="19">
        <v>22</v>
      </c>
      <c r="I21" s="19"/>
      <c r="J21" s="19"/>
      <c r="K21" s="19">
        <v>117</v>
      </c>
      <c r="L21" s="19"/>
      <c r="M21" s="19">
        <v>28</v>
      </c>
      <c r="N21" s="19"/>
      <c r="O21" s="19">
        <v>5</v>
      </c>
      <c r="P21" s="19">
        <v>3</v>
      </c>
      <c r="Q21" s="19">
        <v>6</v>
      </c>
      <c r="R21" s="19"/>
      <c r="S21" s="19"/>
      <c r="T21" s="19">
        <v>754</v>
      </c>
      <c r="U21" s="19">
        <v>4</v>
      </c>
      <c r="V21" s="19">
        <v>5</v>
      </c>
      <c r="W21" s="19">
        <v>1</v>
      </c>
      <c r="X21" s="19"/>
      <c r="Y21" s="19">
        <v>5</v>
      </c>
      <c r="Z21" s="19"/>
      <c r="AA21" s="19">
        <v>7</v>
      </c>
      <c r="AB21" s="19">
        <v>12</v>
      </c>
      <c r="AC21" s="19">
        <v>9</v>
      </c>
      <c r="AD21" s="19">
        <v>1</v>
      </c>
      <c r="AE21" s="19">
        <v>47</v>
      </c>
      <c r="AF21" s="19"/>
      <c r="AG21" s="19">
        <v>3</v>
      </c>
      <c r="AH21" s="19">
        <v>13</v>
      </c>
      <c r="AI21" s="19">
        <v>3</v>
      </c>
      <c r="AJ21" s="19">
        <v>4</v>
      </c>
      <c r="AK21" s="19"/>
      <c r="AL21" s="19"/>
      <c r="AM21" s="19">
        <v>2</v>
      </c>
      <c r="AN21" s="19">
        <v>1</v>
      </c>
      <c r="AO21" s="19"/>
      <c r="AP21" s="19">
        <v>1</v>
      </c>
      <c r="AQ21" s="19">
        <v>16</v>
      </c>
      <c r="AR21" s="19">
        <v>1</v>
      </c>
      <c r="AS21" s="31"/>
      <c r="AT21" s="17">
        <v>1194</v>
      </c>
      <c r="AU21" s="21">
        <f>model!AT20</f>
        <v>2501</v>
      </c>
    </row>
    <row r="22" spans="1:47" x14ac:dyDescent="0.25">
      <c r="A22" s="44" t="s">
        <v>20</v>
      </c>
      <c r="B22" s="17">
        <v>3020</v>
      </c>
      <c r="C22" s="19">
        <v>2</v>
      </c>
      <c r="D22" s="19">
        <v>47</v>
      </c>
      <c r="E22" s="19"/>
      <c r="F22" s="19">
        <v>2</v>
      </c>
      <c r="G22" s="19">
        <v>7</v>
      </c>
      <c r="H22" s="19">
        <v>84</v>
      </c>
      <c r="I22" s="19">
        <v>10</v>
      </c>
      <c r="J22" s="19">
        <v>6</v>
      </c>
      <c r="K22" s="19">
        <v>64</v>
      </c>
      <c r="L22" s="19">
        <v>1</v>
      </c>
      <c r="M22" s="19">
        <v>1</v>
      </c>
      <c r="N22" s="19">
        <v>5</v>
      </c>
      <c r="O22" s="19">
        <v>740</v>
      </c>
      <c r="P22" s="19">
        <v>4</v>
      </c>
      <c r="Q22" s="19">
        <v>20</v>
      </c>
      <c r="R22" s="19"/>
      <c r="S22" s="19">
        <v>2</v>
      </c>
      <c r="T22" s="19">
        <v>12</v>
      </c>
      <c r="U22" s="19">
        <v>4033</v>
      </c>
      <c r="V22" s="19"/>
      <c r="W22" s="19">
        <v>1</v>
      </c>
      <c r="X22" s="19">
        <v>41</v>
      </c>
      <c r="Y22" s="19">
        <v>90</v>
      </c>
      <c r="Z22" s="19">
        <v>11</v>
      </c>
      <c r="AA22" s="19">
        <v>4</v>
      </c>
      <c r="AB22" s="19">
        <v>114</v>
      </c>
      <c r="AC22" s="19">
        <v>40</v>
      </c>
      <c r="AD22" s="19">
        <v>6</v>
      </c>
      <c r="AE22" s="19">
        <v>5</v>
      </c>
      <c r="AF22" s="19">
        <v>1</v>
      </c>
      <c r="AG22" s="19">
        <v>14</v>
      </c>
      <c r="AH22" s="19">
        <v>8</v>
      </c>
      <c r="AI22" s="19">
        <v>14</v>
      </c>
      <c r="AJ22" s="19">
        <v>14</v>
      </c>
      <c r="AK22" s="19"/>
      <c r="AL22" s="19">
        <v>152</v>
      </c>
      <c r="AM22" s="19">
        <v>36</v>
      </c>
      <c r="AN22" s="19">
        <v>4</v>
      </c>
      <c r="AO22" s="19">
        <v>2</v>
      </c>
      <c r="AP22" s="19">
        <v>1</v>
      </c>
      <c r="AQ22" s="19">
        <v>429</v>
      </c>
      <c r="AR22" s="19">
        <v>24</v>
      </c>
      <c r="AS22" s="31">
        <v>11</v>
      </c>
      <c r="AT22" s="17">
        <v>9082</v>
      </c>
      <c r="AU22" s="21">
        <f>model!AT21</f>
        <v>16200</v>
      </c>
    </row>
    <row r="23" spans="1:47" x14ac:dyDescent="0.25">
      <c r="A23" s="44" t="s">
        <v>21</v>
      </c>
      <c r="B23" s="17">
        <v>207</v>
      </c>
      <c r="C23" s="19"/>
      <c r="D23" s="19">
        <v>190</v>
      </c>
      <c r="E23" s="19">
        <v>21</v>
      </c>
      <c r="F23" s="19"/>
      <c r="G23" s="19">
        <v>48</v>
      </c>
      <c r="H23" s="19">
        <v>13</v>
      </c>
      <c r="I23" s="19"/>
      <c r="J23" s="19"/>
      <c r="K23" s="19">
        <v>85</v>
      </c>
      <c r="L23" s="19">
        <v>1</v>
      </c>
      <c r="M23" s="19"/>
      <c r="N23" s="19"/>
      <c r="O23" s="19">
        <v>29</v>
      </c>
      <c r="P23" s="19">
        <v>97</v>
      </c>
      <c r="Q23" s="19">
        <v>19</v>
      </c>
      <c r="R23" s="19"/>
      <c r="S23" s="19"/>
      <c r="T23" s="19"/>
      <c r="U23" s="19">
        <v>2</v>
      </c>
      <c r="V23" s="19">
        <v>2625</v>
      </c>
      <c r="W23" s="19">
        <v>4</v>
      </c>
      <c r="X23" s="19">
        <v>2</v>
      </c>
      <c r="Y23" s="19">
        <v>8</v>
      </c>
      <c r="Z23" s="19"/>
      <c r="AA23" s="19">
        <v>16</v>
      </c>
      <c r="AB23" s="19">
        <v>14</v>
      </c>
      <c r="AC23" s="19">
        <v>26</v>
      </c>
      <c r="AD23" s="19">
        <v>6</v>
      </c>
      <c r="AE23" s="19">
        <v>2</v>
      </c>
      <c r="AF23" s="19">
        <v>1</v>
      </c>
      <c r="AG23" s="19">
        <v>3</v>
      </c>
      <c r="AH23" s="19">
        <v>39</v>
      </c>
      <c r="AI23" s="19">
        <v>12</v>
      </c>
      <c r="AJ23" s="19">
        <v>11</v>
      </c>
      <c r="AK23" s="19">
        <v>33</v>
      </c>
      <c r="AL23" s="19">
        <v>2</v>
      </c>
      <c r="AM23" s="19">
        <v>1</v>
      </c>
      <c r="AN23" s="19">
        <v>25</v>
      </c>
      <c r="AO23" s="19">
        <v>3</v>
      </c>
      <c r="AP23" s="19">
        <v>6</v>
      </c>
      <c r="AQ23" s="19">
        <v>80</v>
      </c>
      <c r="AR23" s="19">
        <v>3</v>
      </c>
      <c r="AS23" s="31">
        <v>1</v>
      </c>
      <c r="AT23" s="17">
        <v>3635</v>
      </c>
      <c r="AU23" s="21">
        <f>model!AT22</f>
        <v>5944</v>
      </c>
    </row>
    <row r="24" spans="1:47" x14ac:dyDescent="0.25">
      <c r="A24" s="44" t="s">
        <v>22</v>
      </c>
      <c r="B24" s="17">
        <v>175</v>
      </c>
      <c r="C24" s="19"/>
      <c r="D24" s="19">
        <v>164</v>
      </c>
      <c r="E24" s="19">
        <v>2</v>
      </c>
      <c r="F24" s="19"/>
      <c r="G24" s="19">
        <v>115</v>
      </c>
      <c r="H24" s="19">
        <v>19</v>
      </c>
      <c r="I24" s="19">
        <v>1</v>
      </c>
      <c r="J24" s="19">
        <v>2</v>
      </c>
      <c r="K24" s="19">
        <v>654</v>
      </c>
      <c r="L24" s="19">
        <v>1</v>
      </c>
      <c r="M24" s="19">
        <v>1</v>
      </c>
      <c r="N24" s="19"/>
      <c r="O24" s="19">
        <v>20</v>
      </c>
      <c r="P24" s="19">
        <v>19</v>
      </c>
      <c r="Q24" s="19">
        <v>27</v>
      </c>
      <c r="R24" s="19">
        <v>2</v>
      </c>
      <c r="S24" s="19"/>
      <c r="T24" s="19">
        <v>1</v>
      </c>
      <c r="U24" s="19">
        <v>3</v>
      </c>
      <c r="V24" s="19">
        <v>12</v>
      </c>
      <c r="W24" s="19">
        <v>1635</v>
      </c>
      <c r="X24" s="19"/>
      <c r="Y24" s="19">
        <v>3</v>
      </c>
      <c r="Z24" s="19"/>
      <c r="AA24" s="19">
        <v>184</v>
      </c>
      <c r="AB24" s="19">
        <v>21</v>
      </c>
      <c r="AC24" s="19">
        <v>15</v>
      </c>
      <c r="AD24" s="19">
        <v>11</v>
      </c>
      <c r="AE24" s="19">
        <v>3</v>
      </c>
      <c r="AF24" s="19"/>
      <c r="AG24" s="19">
        <v>4</v>
      </c>
      <c r="AH24" s="19">
        <v>1449</v>
      </c>
      <c r="AI24" s="19">
        <v>16</v>
      </c>
      <c r="AJ24" s="19">
        <v>6</v>
      </c>
      <c r="AK24" s="19">
        <v>1</v>
      </c>
      <c r="AL24" s="19"/>
      <c r="AM24" s="19">
        <v>3</v>
      </c>
      <c r="AN24" s="19">
        <v>7</v>
      </c>
      <c r="AO24" s="19">
        <v>1</v>
      </c>
      <c r="AP24" s="19">
        <v>107</v>
      </c>
      <c r="AQ24" s="19">
        <v>47</v>
      </c>
      <c r="AR24" s="19"/>
      <c r="AS24" s="31"/>
      <c r="AT24" s="17">
        <v>4731</v>
      </c>
      <c r="AU24" s="21">
        <f>model!AT23</f>
        <v>6950</v>
      </c>
    </row>
    <row r="25" spans="1:47" x14ac:dyDescent="0.25">
      <c r="A25" s="44" t="s">
        <v>23</v>
      </c>
      <c r="B25" s="17">
        <v>3204</v>
      </c>
      <c r="C25" s="19">
        <v>9</v>
      </c>
      <c r="D25" s="19">
        <v>41</v>
      </c>
      <c r="E25" s="19">
        <v>1</v>
      </c>
      <c r="F25" s="19"/>
      <c r="G25" s="19">
        <v>11</v>
      </c>
      <c r="H25" s="19">
        <v>15</v>
      </c>
      <c r="I25" s="19">
        <v>49</v>
      </c>
      <c r="J25" s="19">
        <v>6</v>
      </c>
      <c r="K25" s="19">
        <v>42</v>
      </c>
      <c r="L25" s="19">
        <v>1</v>
      </c>
      <c r="M25" s="19">
        <v>2</v>
      </c>
      <c r="N25" s="19"/>
      <c r="O25" s="19">
        <v>1136</v>
      </c>
      <c r="P25" s="19">
        <v>4</v>
      </c>
      <c r="Q25" s="19">
        <v>13</v>
      </c>
      <c r="R25" s="19"/>
      <c r="S25" s="19">
        <v>2</v>
      </c>
      <c r="T25" s="19">
        <v>5</v>
      </c>
      <c r="U25" s="19">
        <v>31</v>
      </c>
      <c r="V25" s="19">
        <v>1</v>
      </c>
      <c r="W25" s="19">
        <v>1</v>
      </c>
      <c r="X25" s="19">
        <v>2006</v>
      </c>
      <c r="Y25" s="19">
        <v>10</v>
      </c>
      <c r="Z25" s="19">
        <v>3</v>
      </c>
      <c r="AA25" s="19">
        <v>2</v>
      </c>
      <c r="AB25" s="19">
        <v>23</v>
      </c>
      <c r="AC25" s="19">
        <v>23</v>
      </c>
      <c r="AD25" s="19">
        <v>10</v>
      </c>
      <c r="AE25" s="19">
        <v>3</v>
      </c>
      <c r="AF25" s="19"/>
      <c r="AG25" s="19"/>
      <c r="AH25" s="19">
        <v>9</v>
      </c>
      <c r="AI25" s="19">
        <v>10</v>
      </c>
      <c r="AJ25" s="19">
        <v>16</v>
      </c>
      <c r="AK25" s="19"/>
      <c r="AL25" s="19">
        <v>18</v>
      </c>
      <c r="AM25" s="19">
        <v>177</v>
      </c>
      <c r="AN25" s="19">
        <v>3</v>
      </c>
      <c r="AO25" s="19">
        <v>1</v>
      </c>
      <c r="AP25" s="19"/>
      <c r="AQ25" s="19">
        <v>121</v>
      </c>
      <c r="AR25" s="19">
        <v>77</v>
      </c>
      <c r="AS25" s="31">
        <v>30</v>
      </c>
      <c r="AT25" s="17">
        <v>7116</v>
      </c>
      <c r="AU25" s="21">
        <f>model!AT24</f>
        <v>10879</v>
      </c>
    </row>
    <row r="26" spans="1:47" x14ac:dyDescent="0.25">
      <c r="A26" s="44" t="s">
        <v>24</v>
      </c>
      <c r="B26" s="17">
        <v>375</v>
      </c>
      <c r="C26" s="19"/>
      <c r="D26" s="19">
        <v>73</v>
      </c>
      <c r="E26" s="19"/>
      <c r="F26" s="19"/>
      <c r="G26" s="19">
        <v>16</v>
      </c>
      <c r="H26" s="19">
        <v>182</v>
      </c>
      <c r="I26" s="19">
        <v>2</v>
      </c>
      <c r="J26" s="19">
        <v>7</v>
      </c>
      <c r="K26" s="19">
        <v>69</v>
      </c>
      <c r="L26" s="19"/>
      <c r="M26" s="19">
        <v>3</v>
      </c>
      <c r="N26" s="19">
        <v>27</v>
      </c>
      <c r="O26" s="19">
        <v>91</v>
      </c>
      <c r="P26" s="19">
        <v>1</v>
      </c>
      <c r="Q26" s="19">
        <v>117</v>
      </c>
      <c r="R26" s="19"/>
      <c r="S26" s="19">
        <v>1</v>
      </c>
      <c r="T26" s="19">
        <v>12</v>
      </c>
      <c r="U26" s="19">
        <v>54</v>
      </c>
      <c r="V26" s="19">
        <v>7</v>
      </c>
      <c r="W26" s="19">
        <v>5</v>
      </c>
      <c r="X26" s="19">
        <v>7</v>
      </c>
      <c r="Y26" s="19">
        <v>2849</v>
      </c>
      <c r="Z26" s="19">
        <v>1</v>
      </c>
      <c r="AA26" s="19">
        <v>4</v>
      </c>
      <c r="AB26" s="19">
        <v>879</v>
      </c>
      <c r="AC26" s="19">
        <v>23</v>
      </c>
      <c r="AD26" s="19">
        <v>10</v>
      </c>
      <c r="AE26" s="19">
        <v>3</v>
      </c>
      <c r="AF26" s="19">
        <v>2</v>
      </c>
      <c r="AG26" s="19">
        <v>186</v>
      </c>
      <c r="AH26" s="19">
        <v>16</v>
      </c>
      <c r="AI26" s="19">
        <v>69</v>
      </c>
      <c r="AJ26" s="19">
        <v>7</v>
      </c>
      <c r="AK26" s="19">
        <v>4</v>
      </c>
      <c r="AL26" s="19">
        <v>10</v>
      </c>
      <c r="AM26" s="19">
        <v>8</v>
      </c>
      <c r="AN26" s="19">
        <v>5</v>
      </c>
      <c r="AO26" s="19">
        <v>1</v>
      </c>
      <c r="AP26" s="19">
        <v>3</v>
      </c>
      <c r="AQ26" s="19">
        <v>1076</v>
      </c>
      <c r="AR26" s="19">
        <v>4</v>
      </c>
      <c r="AS26" s="31">
        <v>3</v>
      </c>
      <c r="AT26" s="17">
        <v>6212</v>
      </c>
      <c r="AU26" s="21">
        <f>model!AT25</f>
        <v>9619</v>
      </c>
    </row>
    <row r="27" spans="1:47" x14ac:dyDescent="0.25">
      <c r="A27" s="44" t="s">
        <v>25</v>
      </c>
      <c r="B27" s="17">
        <v>210</v>
      </c>
      <c r="C27" s="19">
        <v>51</v>
      </c>
      <c r="D27" s="19">
        <v>9</v>
      </c>
      <c r="E27" s="19">
        <v>1</v>
      </c>
      <c r="F27" s="19">
        <v>15</v>
      </c>
      <c r="G27" s="19">
        <v>1</v>
      </c>
      <c r="H27" s="19">
        <v>5</v>
      </c>
      <c r="I27" s="19">
        <v>1</v>
      </c>
      <c r="J27" s="19">
        <v>24</v>
      </c>
      <c r="K27" s="19">
        <v>15</v>
      </c>
      <c r="L27" s="19">
        <v>8</v>
      </c>
      <c r="M27" s="19"/>
      <c r="N27" s="19"/>
      <c r="O27" s="19">
        <v>35</v>
      </c>
      <c r="P27" s="19"/>
      <c r="Q27" s="19">
        <v>3</v>
      </c>
      <c r="R27" s="19"/>
      <c r="S27" s="19">
        <v>133</v>
      </c>
      <c r="T27" s="19"/>
      <c r="U27" s="19">
        <v>2</v>
      </c>
      <c r="V27" s="19">
        <v>1</v>
      </c>
      <c r="W27" s="19"/>
      <c r="X27" s="19">
        <v>3</v>
      </c>
      <c r="Y27" s="19">
        <v>1</v>
      </c>
      <c r="Z27" s="19">
        <v>3082</v>
      </c>
      <c r="AA27" s="19"/>
      <c r="AB27" s="19"/>
      <c r="AC27" s="19">
        <v>144</v>
      </c>
      <c r="AD27" s="19">
        <v>95</v>
      </c>
      <c r="AE27" s="19">
        <v>2</v>
      </c>
      <c r="AF27" s="19">
        <v>466</v>
      </c>
      <c r="AG27" s="19"/>
      <c r="AH27" s="19">
        <v>6</v>
      </c>
      <c r="AI27" s="19">
        <v>1</v>
      </c>
      <c r="AJ27" s="19">
        <v>401</v>
      </c>
      <c r="AK27" s="19"/>
      <c r="AL27" s="19">
        <v>1</v>
      </c>
      <c r="AM27" s="19">
        <v>5</v>
      </c>
      <c r="AN27" s="19"/>
      <c r="AO27" s="19">
        <v>4</v>
      </c>
      <c r="AP27" s="19">
        <v>3</v>
      </c>
      <c r="AQ27" s="19">
        <v>10</v>
      </c>
      <c r="AR27" s="19">
        <v>45</v>
      </c>
      <c r="AS27" s="31">
        <v>2</v>
      </c>
      <c r="AT27" s="17">
        <v>4785</v>
      </c>
      <c r="AU27" s="21">
        <f>model!AT26</f>
        <v>7807</v>
      </c>
    </row>
    <row r="28" spans="1:47" x14ac:dyDescent="0.25">
      <c r="A28" s="44" t="s">
        <v>26</v>
      </c>
      <c r="B28" s="17">
        <v>472</v>
      </c>
      <c r="C28" s="19">
        <v>1</v>
      </c>
      <c r="D28" s="19">
        <v>410</v>
      </c>
      <c r="E28" s="19">
        <v>9</v>
      </c>
      <c r="F28" s="19"/>
      <c r="G28" s="19">
        <v>291</v>
      </c>
      <c r="H28" s="19">
        <v>46</v>
      </c>
      <c r="I28" s="19"/>
      <c r="J28" s="19">
        <v>6</v>
      </c>
      <c r="K28" s="19">
        <v>5258</v>
      </c>
      <c r="L28" s="19"/>
      <c r="M28" s="19">
        <v>16</v>
      </c>
      <c r="N28" s="19"/>
      <c r="O28" s="19">
        <v>62</v>
      </c>
      <c r="P28" s="19">
        <v>19</v>
      </c>
      <c r="Q28" s="19">
        <v>47</v>
      </c>
      <c r="R28" s="19">
        <v>36</v>
      </c>
      <c r="S28" s="19"/>
      <c r="T28" s="19">
        <v>13</v>
      </c>
      <c r="U28" s="19">
        <v>10</v>
      </c>
      <c r="V28" s="19">
        <v>22</v>
      </c>
      <c r="W28" s="19">
        <v>166</v>
      </c>
      <c r="X28" s="19">
        <v>2</v>
      </c>
      <c r="Y28" s="19">
        <v>22</v>
      </c>
      <c r="Z28" s="19">
        <v>1</v>
      </c>
      <c r="AA28" s="19">
        <v>3057</v>
      </c>
      <c r="AB28" s="19">
        <v>47</v>
      </c>
      <c r="AC28" s="19">
        <v>47</v>
      </c>
      <c r="AD28" s="19">
        <v>18</v>
      </c>
      <c r="AE28" s="19">
        <v>15</v>
      </c>
      <c r="AF28" s="19"/>
      <c r="AG28" s="19">
        <v>8</v>
      </c>
      <c r="AH28" s="19">
        <v>1456</v>
      </c>
      <c r="AI28" s="19">
        <v>29</v>
      </c>
      <c r="AJ28" s="19">
        <v>17</v>
      </c>
      <c r="AK28" s="19">
        <v>10</v>
      </c>
      <c r="AL28" s="19">
        <v>2</v>
      </c>
      <c r="AM28" s="19">
        <v>7</v>
      </c>
      <c r="AN28" s="19">
        <v>23</v>
      </c>
      <c r="AO28" s="19">
        <v>4</v>
      </c>
      <c r="AP28" s="19">
        <v>85</v>
      </c>
      <c r="AQ28" s="19">
        <v>116</v>
      </c>
      <c r="AR28" s="19">
        <v>2</v>
      </c>
      <c r="AS28" s="31"/>
      <c r="AT28" s="30">
        <v>11852</v>
      </c>
      <c r="AU28" s="16">
        <f>model!AT27</f>
        <v>16006</v>
      </c>
    </row>
    <row r="29" spans="1:47" x14ac:dyDescent="0.25">
      <c r="A29" s="44" t="s">
        <v>27</v>
      </c>
      <c r="B29" s="17">
        <v>652</v>
      </c>
      <c r="C29" s="19"/>
      <c r="D29" s="19">
        <v>167</v>
      </c>
      <c r="E29" s="19">
        <v>4</v>
      </c>
      <c r="F29" s="19"/>
      <c r="G29" s="19">
        <v>41</v>
      </c>
      <c r="H29" s="19">
        <v>238</v>
      </c>
      <c r="I29" s="19">
        <v>2</v>
      </c>
      <c r="J29" s="19">
        <v>4</v>
      </c>
      <c r="K29" s="19">
        <v>107</v>
      </c>
      <c r="L29" s="19"/>
      <c r="M29" s="19">
        <v>1</v>
      </c>
      <c r="N29" s="19">
        <v>19</v>
      </c>
      <c r="O29" s="19">
        <v>151</v>
      </c>
      <c r="P29" s="19">
        <v>4</v>
      </c>
      <c r="Q29" s="19">
        <v>274</v>
      </c>
      <c r="R29" s="19"/>
      <c r="S29" s="19">
        <v>1</v>
      </c>
      <c r="T29" s="19">
        <v>11</v>
      </c>
      <c r="U29" s="19">
        <v>59</v>
      </c>
      <c r="V29" s="19">
        <v>11</v>
      </c>
      <c r="W29" s="19">
        <v>3</v>
      </c>
      <c r="X29" s="19">
        <v>8</v>
      </c>
      <c r="Y29" s="19">
        <v>724</v>
      </c>
      <c r="Z29" s="19">
        <v>2</v>
      </c>
      <c r="AA29" s="19">
        <v>14</v>
      </c>
      <c r="AB29" s="19">
        <v>3982</v>
      </c>
      <c r="AC29" s="19">
        <v>47</v>
      </c>
      <c r="AD29" s="19">
        <v>6</v>
      </c>
      <c r="AE29" s="19">
        <v>1</v>
      </c>
      <c r="AF29" s="19">
        <v>2</v>
      </c>
      <c r="AG29" s="19">
        <v>216</v>
      </c>
      <c r="AH29" s="19">
        <v>29</v>
      </c>
      <c r="AI29" s="19">
        <v>176</v>
      </c>
      <c r="AJ29" s="19">
        <v>17</v>
      </c>
      <c r="AK29" s="19">
        <v>1</v>
      </c>
      <c r="AL29" s="19">
        <v>14</v>
      </c>
      <c r="AM29" s="19">
        <v>18</v>
      </c>
      <c r="AN29" s="19">
        <v>72</v>
      </c>
      <c r="AO29" s="19">
        <v>2</v>
      </c>
      <c r="AP29" s="19">
        <v>8</v>
      </c>
      <c r="AQ29" s="19">
        <v>2922</v>
      </c>
      <c r="AR29" s="19">
        <v>10</v>
      </c>
      <c r="AS29" s="31">
        <v>7</v>
      </c>
      <c r="AT29" s="17">
        <v>10027</v>
      </c>
      <c r="AU29" s="21">
        <f>model!AT28</f>
        <v>13800</v>
      </c>
    </row>
    <row r="30" spans="1:47" x14ac:dyDescent="0.25">
      <c r="A30" s="44" t="s">
        <v>28</v>
      </c>
      <c r="B30" s="17">
        <v>1543</v>
      </c>
      <c r="C30" s="19">
        <v>9</v>
      </c>
      <c r="D30" s="19">
        <v>169</v>
      </c>
      <c r="E30" s="19"/>
      <c r="F30" s="19">
        <v>541</v>
      </c>
      <c r="G30" s="19">
        <v>22</v>
      </c>
      <c r="H30" s="19">
        <v>82</v>
      </c>
      <c r="I30" s="19">
        <v>1</v>
      </c>
      <c r="J30" s="19">
        <v>1570</v>
      </c>
      <c r="K30" s="19">
        <v>326</v>
      </c>
      <c r="L30" s="19">
        <v>191</v>
      </c>
      <c r="M30" s="19"/>
      <c r="N30" s="19"/>
      <c r="O30" s="19">
        <v>269</v>
      </c>
      <c r="P30" s="19">
        <v>20</v>
      </c>
      <c r="Q30" s="19">
        <v>26</v>
      </c>
      <c r="R30" s="19"/>
      <c r="S30" s="19">
        <v>75</v>
      </c>
      <c r="T30" s="19">
        <v>12</v>
      </c>
      <c r="U30" s="19">
        <v>22</v>
      </c>
      <c r="V30" s="19">
        <v>3</v>
      </c>
      <c r="W30" s="19">
        <v>14</v>
      </c>
      <c r="X30" s="19">
        <v>16</v>
      </c>
      <c r="Y30" s="19">
        <v>4</v>
      </c>
      <c r="Z30" s="19">
        <v>29</v>
      </c>
      <c r="AA30" s="19">
        <v>6</v>
      </c>
      <c r="AB30" s="19">
        <v>7</v>
      </c>
      <c r="AC30" s="19">
        <v>47325</v>
      </c>
      <c r="AD30" s="19">
        <v>631</v>
      </c>
      <c r="AE30" s="19">
        <v>9</v>
      </c>
      <c r="AF30" s="19">
        <v>11</v>
      </c>
      <c r="AG30" s="19">
        <v>1</v>
      </c>
      <c r="AH30" s="19">
        <v>65</v>
      </c>
      <c r="AI30" s="19">
        <v>29</v>
      </c>
      <c r="AJ30" s="19">
        <v>520</v>
      </c>
      <c r="AK30" s="19">
        <v>3</v>
      </c>
      <c r="AL30" s="19"/>
      <c r="AM30" s="19">
        <v>11</v>
      </c>
      <c r="AN30" s="19"/>
      <c r="AO30" s="19">
        <v>783</v>
      </c>
      <c r="AP30" s="19">
        <v>10</v>
      </c>
      <c r="AQ30" s="19">
        <v>150</v>
      </c>
      <c r="AR30" s="19">
        <v>38</v>
      </c>
      <c r="AS30" s="31">
        <v>15</v>
      </c>
      <c r="AT30" s="30">
        <v>54558</v>
      </c>
      <c r="AU30" s="16">
        <f>model!AT29</f>
        <v>98217</v>
      </c>
    </row>
    <row r="31" spans="1:47" x14ac:dyDescent="0.25">
      <c r="A31" s="44" t="s">
        <v>29</v>
      </c>
      <c r="B31" s="17">
        <v>509</v>
      </c>
      <c r="C31" s="19">
        <v>11</v>
      </c>
      <c r="D31" s="19">
        <v>40</v>
      </c>
      <c r="E31" s="19">
        <v>1</v>
      </c>
      <c r="F31" s="19">
        <v>76</v>
      </c>
      <c r="G31" s="19">
        <v>2</v>
      </c>
      <c r="H31" s="19">
        <v>16</v>
      </c>
      <c r="I31" s="19">
        <v>2</v>
      </c>
      <c r="J31" s="19">
        <v>75</v>
      </c>
      <c r="K31" s="19">
        <v>48</v>
      </c>
      <c r="L31" s="19">
        <v>12</v>
      </c>
      <c r="M31" s="19"/>
      <c r="N31" s="19"/>
      <c r="O31" s="19">
        <v>83</v>
      </c>
      <c r="P31" s="19"/>
      <c r="Q31" s="19">
        <v>2</v>
      </c>
      <c r="R31" s="19">
        <v>1</v>
      </c>
      <c r="S31" s="19">
        <v>88</v>
      </c>
      <c r="T31" s="19">
        <v>3</v>
      </c>
      <c r="U31" s="19">
        <v>7</v>
      </c>
      <c r="V31" s="19">
        <v>2</v>
      </c>
      <c r="W31" s="19"/>
      <c r="X31" s="19">
        <v>5</v>
      </c>
      <c r="Y31" s="19">
        <v>12</v>
      </c>
      <c r="Z31" s="19">
        <v>66</v>
      </c>
      <c r="AA31" s="19">
        <v>2</v>
      </c>
      <c r="AB31" s="19">
        <v>4</v>
      </c>
      <c r="AC31" s="19">
        <v>566</v>
      </c>
      <c r="AD31" s="19">
        <v>8146</v>
      </c>
      <c r="AE31" s="19">
        <v>4</v>
      </c>
      <c r="AF31" s="19">
        <v>41</v>
      </c>
      <c r="AG31" s="19"/>
      <c r="AH31" s="19">
        <v>10</v>
      </c>
      <c r="AI31" s="19">
        <v>1</v>
      </c>
      <c r="AJ31" s="19">
        <v>1053</v>
      </c>
      <c r="AK31" s="19"/>
      <c r="AL31" s="19">
        <v>3</v>
      </c>
      <c r="AM31" s="19">
        <v>13</v>
      </c>
      <c r="AN31" s="19">
        <v>4</v>
      </c>
      <c r="AO31" s="19">
        <v>44</v>
      </c>
      <c r="AP31" s="19">
        <v>5</v>
      </c>
      <c r="AQ31" s="19">
        <v>21</v>
      </c>
      <c r="AR31" s="19">
        <v>30</v>
      </c>
      <c r="AS31" s="31">
        <v>7</v>
      </c>
      <c r="AT31" s="30">
        <v>11015</v>
      </c>
      <c r="AU31" s="16">
        <f>model!AT30</f>
        <v>19565</v>
      </c>
    </row>
    <row r="32" spans="1:47" x14ac:dyDescent="0.25">
      <c r="A32" s="44" t="s">
        <v>30</v>
      </c>
      <c r="B32" s="17">
        <v>127</v>
      </c>
      <c r="C32" s="19">
        <v>1</v>
      </c>
      <c r="D32" s="19">
        <v>33</v>
      </c>
      <c r="E32" s="19"/>
      <c r="F32" s="19"/>
      <c r="G32" s="19">
        <v>15</v>
      </c>
      <c r="H32" s="19">
        <v>23</v>
      </c>
      <c r="I32" s="19">
        <v>1</v>
      </c>
      <c r="J32" s="19"/>
      <c r="K32" s="19">
        <v>140</v>
      </c>
      <c r="L32" s="19"/>
      <c r="M32" s="19">
        <v>3</v>
      </c>
      <c r="N32" s="19"/>
      <c r="O32" s="19">
        <v>12</v>
      </c>
      <c r="P32" s="19">
        <v>2</v>
      </c>
      <c r="Q32" s="19">
        <v>10</v>
      </c>
      <c r="R32" s="19"/>
      <c r="S32" s="19"/>
      <c r="T32" s="19">
        <v>90</v>
      </c>
      <c r="U32" s="19">
        <v>4</v>
      </c>
      <c r="V32" s="19"/>
      <c r="W32" s="19">
        <v>1</v>
      </c>
      <c r="X32" s="19"/>
      <c r="Y32" s="19">
        <v>9</v>
      </c>
      <c r="Z32" s="19"/>
      <c r="AA32" s="19">
        <v>12</v>
      </c>
      <c r="AB32" s="19">
        <v>9</v>
      </c>
      <c r="AC32" s="19">
        <v>13</v>
      </c>
      <c r="AD32" s="19">
        <v>3</v>
      </c>
      <c r="AE32" s="19">
        <v>1768</v>
      </c>
      <c r="AF32" s="19"/>
      <c r="AG32" s="19">
        <v>8</v>
      </c>
      <c r="AH32" s="19">
        <v>34</v>
      </c>
      <c r="AI32" s="19">
        <v>11</v>
      </c>
      <c r="AJ32" s="19">
        <v>10</v>
      </c>
      <c r="AK32" s="19"/>
      <c r="AL32" s="19">
        <v>1</v>
      </c>
      <c r="AM32" s="19">
        <v>2</v>
      </c>
      <c r="AN32" s="19">
        <v>8</v>
      </c>
      <c r="AO32" s="19">
        <v>2</v>
      </c>
      <c r="AP32" s="19">
        <v>7</v>
      </c>
      <c r="AQ32" s="19">
        <v>40</v>
      </c>
      <c r="AR32" s="19">
        <v>1</v>
      </c>
      <c r="AS32" s="31"/>
      <c r="AT32" s="17">
        <v>2400</v>
      </c>
      <c r="AU32" s="21">
        <f>model!AT31</f>
        <v>4529</v>
      </c>
    </row>
    <row r="33" spans="1:47" x14ac:dyDescent="0.25">
      <c r="A33" s="44" t="s">
        <v>31</v>
      </c>
      <c r="B33" s="17">
        <v>43</v>
      </c>
      <c r="C33" s="19">
        <v>5</v>
      </c>
      <c r="D33" s="19">
        <v>7</v>
      </c>
      <c r="E33" s="19"/>
      <c r="F33" s="19">
        <v>8</v>
      </c>
      <c r="G33" s="19">
        <v>1</v>
      </c>
      <c r="H33" s="19"/>
      <c r="I33" s="19"/>
      <c r="J33" s="19">
        <v>6</v>
      </c>
      <c r="K33" s="19">
        <v>1</v>
      </c>
      <c r="L33" s="19">
        <v>2</v>
      </c>
      <c r="M33" s="19"/>
      <c r="N33" s="19"/>
      <c r="O33" s="19">
        <v>10</v>
      </c>
      <c r="P33" s="19"/>
      <c r="Q33" s="19"/>
      <c r="R33" s="19"/>
      <c r="S33" s="19">
        <v>54</v>
      </c>
      <c r="T33" s="19"/>
      <c r="U33" s="19">
        <v>2</v>
      </c>
      <c r="V33" s="19"/>
      <c r="W33" s="19"/>
      <c r="X33" s="19">
        <v>1</v>
      </c>
      <c r="Y33" s="19"/>
      <c r="Z33" s="19">
        <v>189</v>
      </c>
      <c r="AA33" s="19"/>
      <c r="AB33" s="19"/>
      <c r="AC33" s="19">
        <v>47</v>
      </c>
      <c r="AD33" s="19">
        <v>17</v>
      </c>
      <c r="AE33" s="19"/>
      <c r="AF33" s="19">
        <v>435</v>
      </c>
      <c r="AG33" s="19"/>
      <c r="AH33" s="19">
        <v>2</v>
      </c>
      <c r="AI33" s="19"/>
      <c r="AJ33" s="19">
        <v>216</v>
      </c>
      <c r="AK33" s="19"/>
      <c r="AL33" s="19"/>
      <c r="AM33" s="19">
        <v>2</v>
      </c>
      <c r="AN33" s="19"/>
      <c r="AO33" s="19">
        <v>3</v>
      </c>
      <c r="AP33" s="19"/>
      <c r="AQ33" s="19">
        <v>2</v>
      </c>
      <c r="AR33" s="19">
        <v>4</v>
      </c>
      <c r="AS33" s="31">
        <v>3</v>
      </c>
      <c r="AT33" s="17">
        <v>1060</v>
      </c>
      <c r="AU33" s="21">
        <f>model!AT32</f>
        <v>1593</v>
      </c>
    </row>
    <row r="34" spans="1:47" x14ac:dyDescent="0.25">
      <c r="A34" s="44" t="s">
        <v>32</v>
      </c>
      <c r="B34" s="17">
        <v>148</v>
      </c>
      <c r="C34" s="19"/>
      <c r="D34" s="19">
        <v>24</v>
      </c>
      <c r="E34" s="19"/>
      <c r="F34" s="19"/>
      <c r="G34" s="19">
        <v>8</v>
      </c>
      <c r="H34" s="19">
        <v>552</v>
      </c>
      <c r="I34" s="19"/>
      <c r="J34" s="19">
        <v>1</v>
      </c>
      <c r="K34" s="19">
        <v>28</v>
      </c>
      <c r="L34" s="19"/>
      <c r="M34" s="19"/>
      <c r="N34" s="19">
        <v>1</v>
      </c>
      <c r="O34" s="19">
        <v>37</v>
      </c>
      <c r="P34" s="19">
        <v>2</v>
      </c>
      <c r="Q34" s="19">
        <v>31</v>
      </c>
      <c r="R34" s="19"/>
      <c r="S34" s="19"/>
      <c r="T34" s="19">
        <v>3</v>
      </c>
      <c r="U34" s="19">
        <v>11</v>
      </c>
      <c r="V34" s="19">
        <v>3</v>
      </c>
      <c r="W34" s="19"/>
      <c r="X34" s="19">
        <v>4</v>
      </c>
      <c r="Y34" s="19">
        <v>149</v>
      </c>
      <c r="Z34" s="19">
        <v>1</v>
      </c>
      <c r="AA34" s="19">
        <v>1</v>
      </c>
      <c r="AB34" s="19">
        <v>142</v>
      </c>
      <c r="AC34" s="19">
        <v>8</v>
      </c>
      <c r="AD34" s="19">
        <v>5</v>
      </c>
      <c r="AE34" s="19"/>
      <c r="AF34" s="19"/>
      <c r="AG34" s="19">
        <v>708</v>
      </c>
      <c r="AH34" s="19">
        <v>2</v>
      </c>
      <c r="AI34" s="19">
        <v>27</v>
      </c>
      <c r="AJ34" s="19">
        <v>1</v>
      </c>
      <c r="AK34" s="19"/>
      <c r="AL34" s="19">
        <v>3</v>
      </c>
      <c r="AM34" s="19">
        <v>3</v>
      </c>
      <c r="AN34" s="19">
        <v>12</v>
      </c>
      <c r="AO34" s="19">
        <v>1</v>
      </c>
      <c r="AP34" s="19"/>
      <c r="AQ34" s="19">
        <v>289</v>
      </c>
      <c r="AR34" s="19">
        <v>2</v>
      </c>
      <c r="AS34" s="31">
        <v>2</v>
      </c>
      <c r="AT34" s="17">
        <v>2209</v>
      </c>
      <c r="AU34" s="21">
        <f>model!AT33</f>
        <v>3333</v>
      </c>
    </row>
    <row r="35" spans="1:47" x14ac:dyDescent="0.25">
      <c r="A35" s="44" t="s">
        <v>33</v>
      </c>
      <c r="B35" s="17">
        <v>731</v>
      </c>
      <c r="C35" s="19">
        <v>2</v>
      </c>
      <c r="D35" s="19">
        <v>463</v>
      </c>
      <c r="E35" s="19">
        <v>8</v>
      </c>
      <c r="F35" s="19"/>
      <c r="G35" s="19">
        <v>263</v>
      </c>
      <c r="H35" s="19">
        <v>57</v>
      </c>
      <c r="I35" s="19">
        <v>5</v>
      </c>
      <c r="J35" s="19">
        <v>5</v>
      </c>
      <c r="K35" s="19">
        <v>2664</v>
      </c>
      <c r="L35" s="19"/>
      <c r="M35" s="19">
        <v>4</v>
      </c>
      <c r="N35" s="19">
        <v>2</v>
      </c>
      <c r="O35" s="19">
        <v>76</v>
      </c>
      <c r="P35" s="19">
        <v>22</v>
      </c>
      <c r="Q35" s="19">
        <v>86</v>
      </c>
      <c r="R35" s="19">
        <v>8</v>
      </c>
      <c r="S35" s="19">
        <v>3</v>
      </c>
      <c r="T35" s="19">
        <v>7</v>
      </c>
      <c r="U35" s="19">
        <v>14</v>
      </c>
      <c r="V35" s="19">
        <v>9</v>
      </c>
      <c r="W35" s="19">
        <v>462</v>
      </c>
      <c r="X35" s="19">
        <v>4</v>
      </c>
      <c r="Y35" s="19">
        <v>17</v>
      </c>
      <c r="Z35" s="19">
        <v>3</v>
      </c>
      <c r="AA35" s="19">
        <v>836</v>
      </c>
      <c r="AB35" s="19">
        <v>34</v>
      </c>
      <c r="AC35" s="19">
        <v>73</v>
      </c>
      <c r="AD35" s="19">
        <v>48</v>
      </c>
      <c r="AE35" s="19">
        <v>13</v>
      </c>
      <c r="AF35" s="19"/>
      <c r="AG35" s="19">
        <v>11</v>
      </c>
      <c r="AH35" s="19">
        <v>8329</v>
      </c>
      <c r="AI35" s="19">
        <v>39</v>
      </c>
      <c r="AJ35" s="19">
        <v>30</v>
      </c>
      <c r="AK35" s="19">
        <v>5</v>
      </c>
      <c r="AL35" s="19">
        <v>6</v>
      </c>
      <c r="AM35" s="19">
        <v>14</v>
      </c>
      <c r="AN35" s="19">
        <v>24</v>
      </c>
      <c r="AO35" s="19">
        <v>14</v>
      </c>
      <c r="AP35" s="19">
        <v>176</v>
      </c>
      <c r="AQ35" s="19">
        <v>176</v>
      </c>
      <c r="AR35" s="19">
        <v>8</v>
      </c>
      <c r="AS35" s="31">
        <v>2</v>
      </c>
      <c r="AT35" s="30">
        <v>14753</v>
      </c>
      <c r="AU35" s="16">
        <f>model!AT34</f>
        <v>25454</v>
      </c>
    </row>
    <row r="36" spans="1:47" x14ac:dyDescent="0.25">
      <c r="A36" s="44" t="s">
        <v>34</v>
      </c>
      <c r="B36" s="17">
        <v>555</v>
      </c>
      <c r="C36" s="19">
        <v>1</v>
      </c>
      <c r="D36" s="19">
        <v>171</v>
      </c>
      <c r="E36" s="19">
        <v>2</v>
      </c>
      <c r="F36" s="19"/>
      <c r="G36" s="19">
        <v>42</v>
      </c>
      <c r="H36" s="19">
        <v>69</v>
      </c>
      <c r="I36" s="19">
        <v>3</v>
      </c>
      <c r="J36" s="19"/>
      <c r="K36" s="19">
        <v>108</v>
      </c>
      <c r="L36" s="19"/>
      <c r="M36" s="19">
        <v>5</v>
      </c>
      <c r="N36" s="19">
        <v>2</v>
      </c>
      <c r="O36" s="19">
        <v>137</v>
      </c>
      <c r="P36" s="19">
        <v>6</v>
      </c>
      <c r="Q36" s="19">
        <v>2810</v>
      </c>
      <c r="R36" s="19"/>
      <c r="S36" s="19">
        <v>1</v>
      </c>
      <c r="T36" s="19">
        <v>4</v>
      </c>
      <c r="U36" s="19">
        <v>41</v>
      </c>
      <c r="V36" s="19">
        <v>8</v>
      </c>
      <c r="W36" s="19">
        <v>5</v>
      </c>
      <c r="X36" s="19">
        <v>8</v>
      </c>
      <c r="Y36" s="19">
        <v>46</v>
      </c>
      <c r="Z36" s="19">
        <v>2</v>
      </c>
      <c r="AA36" s="19">
        <v>9</v>
      </c>
      <c r="AB36" s="19">
        <v>249</v>
      </c>
      <c r="AC36" s="19">
        <v>34</v>
      </c>
      <c r="AD36" s="19">
        <v>11</v>
      </c>
      <c r="AE36" s="19">
        <v>3</v>
      </c>
      <c r="AF36" s="19"/>
      <c r="AG36" s="19">
        <v>51</v>
      </c>
      <c r="AH36" s="19">
        <v>22</v>
      </c>
      <c r="AI36" s="19">
        <v>3833</v>
      </c>
      <c r="AJ36" s="19">
        <v>6</v>
      </c>
      <c r="AK36" s="19">
        <v>3</v>
      </c>
      <c r="AL36" s="19">
        <v>4</v>
      </c>
      <c r="AM36" s="19">
        <v>8</v>
      </c>
      <c r="AN36" s="19">
        <v>54</v>
      </c>
      <c r="AO36" s="19">
        <v>1</v>
      </c>
      <c r="AP36" s="19">
        <v>2</v>
      </c>
      <c r="AQ36" s="19">
        <v>880</v>
      </c>
      <c r="AR36" s="19">
        <v>2</v>
      </c>
      <c r="AS36" s="31">
        <v>6</v>
      </c>
      <c r="AT36" s="17">
        <v>9204</v>
      </c>
      <c r="AU36" s="21">
        <f>model!AT35</f>
        <v>12796</v>
      </c>
    </row>
    <row r="37" spans="1:47" x14ac:dyDescent="0.25">
      <c r="A37" s="44" t="s">
        <v>35</v>
      </c>
      <c r="B37" s="17">
        <v>489</v>
      </c>
      <c r="C37" s="19">
        <v>3</v>
      </c>
      <c r="D37" s="19">
        <v>39</v>
      </c>
      <c r="E37" s="19"/>
      <c r="F37" s="19">
        <v>28</v>
      </c>
      <c r="G37" s="19"/>
      <c r="H37" s="19">
        <v>15</v>
      </c>
      <c r="I37" s="19">
        <v>2</v>
      </c>
      <c r="J37" s="19">
        <v>67</v>
      </c>
      <c r="K37" s="19">
        <v>53</v>
      </c>
      <c r="L37" s="19">
        <v>18</v>
      </c>
      <c r="M37" s="19"/>
      <c r="N37" s="19"/>
      <c r="O37" s="19">
        <v>87</v>
      </c>
      <c r="P37" s="19">
        <v>1</v>
      </c>
      <c r="Q37" s="19">
        <v>4</v>
      </c>
      <c r="R37" s="19"/>
      <c r="S37" s="19">
        <v>197</v>
      </c>
      <c r="T37" s="19">
        <v>1</v>
      </c>
      <c r="U37" s="19">
        <v>1</v>
      </c>
      <c r="V37" s="19">
        <v>5</v>
      </c>
      <c r="W37" s="19">
        <v>4</v>
      </c>
      <c r="X37" s="19">
        <v>2</v>
      </c>
      <c r="Y37" s="19">
        <v>10</v>
      </c>
      <c r="Z37" s="19">
        <v>188</v>
      </c>
      <c r="AA37" s="19">
        <v>1</v>
      </c>
      <c r="AB37" s="19">
        <v>4</v>
      </c>
      <c r="AC37" s="19">
        <v>590</v>
      </c>
      <c r="AD37" s="19">
        <v>764</v>
      </c>
      <c r="AE37" s="19">
        <v>5</v>
      </c>
      <c r="AF37" s="19">
        <v>113</v>
      </c>
      <c r="AG37" s="19"/>
      <c r="AH37" s="19">
        <v>7</v>
      </c>
      <c r="AI37" s="19">
        <v>2</v>
      </c>
      <c r="AJ37" s="19">
        <v>11890</v>
      </c>
      <c r="AK37" s="19"/>
      <c r="AL37" s="19">
        <v>4</v>
      </c>
      <c r="AM37" s="19">
        <v>14</v>
      </c>
      <c r="AN37" s="19">
        <v>7</v>
      </c>
      <c r="AO37" s="19">
        <v>13</v>
      </c>
      <c r="AP37" s="19">
        <v>1</v>
      </c>
      <c r="AQ37" s="19">
        <v>36</v>
      </c>
      <c r="AR37" s="19">
        <v>37</v>
      </c>
      <c r="AS37" s="31">
        <v>2</v>
      </c>
      <c r="AT37" s="17">
        <v>14704</v>
      </c>
      <c r="AU37" s="21">
        <f>model!AT36</f>
        <v>18581</v>
      </c>
    </row>
    <row r="38" spans="1:47" x14ac:dyDescent="0.25">
      <c r="A38" s="44" t="s">
        <v>36</v>
      </c>
      <c r="B38" s="17">
        <v>66</v>
      </c>
      <c r="C38" s="19"/>
      <c r="D38" s="19">
        <v>99</v>
      </c>
      <c r="E38" s="19">
        <v>2</v>
      </c>
      <c r="F38" s="19"/>
      <c r="G38" s="19">
        <v>15</v>
      </c>
      <c r="H38" s="19">
        <v>3</v>
      </c>
      <c r="I38" s="19"/>
      <c r="J38" s="19">
        <v>1</v>
      </c>
      <c r="K38" s="19">
        <v>44</v>
      </c>
      <c r="L38" s="19"/>
      <c r="M38" s="19">
        <v>10</v>
      </c>
      <c r="N38" s="19"/>
      <c r="O38" s="19">
        <v>12</v>
      </c>
      <c r="P38" s="19">
        <v>12</v>
      </c>
      <c r="Q38" s="19">
        <v>17</v>
      </c>
      <c r="R38" s="19">
        <v>4</v>
      </c>
      <c r="S38" s="19"/>
      <c r="T38" s="19"/>
      <c r="U38" s="19"/>
      <c r="V38" s="19">
        <v>17</v>
      </c>
      <c r="W38" s="19"/>
      <c r="X38" s="19">
        <v>2</v>
      </c>
      <c r="Y38" s="19">
        <v>3</v>
      </c>
      <c r="Z38" s="19"/>
      <c r="AA38" s="19">
        <v>5</v>
      </c>
      <c r="AB38" s="19">
        <v>3</v>
      </c>
      <c r="AC38" s="19">
        <v>8</v>
      </c>
      <c r="AD38" s="19">
        <v>3</v>
      </c>
      <c r="AE38" s="19">
        <v>2</v>
      </c>
      <c r="AF38" s="19"/>
      <c r="AG38" s="19">
        <v>3</v>
      </c>
      <c r="AH38" s="19">
        <v>16</v>
      </c>
      <c r="AI38" s="19">
        <v>3</v>
      </c>
      <c r="AJ38" s="19">
        <v>3</v>
      </c>
      <c r="AK38" s="19">
        <v>878</v>
      </c>
      <c r="AL38" s="19"/>
      <c r="AM38" s="19">
        <v>2</v>
      </c>
      <c r="AN38" s="19">
        <v>4</v>
      </c>
      <c r="AO38" s="19"/>
      <c r="AP38" s="19"/>
      <c r="AQ38" s="19">
        <v>19</v>
      </c>
      <c r="AR38" s="19">
        <v>2</v>
      </c>
      <c r="AS38" s="31"/>
      <c r="AT38" s="17">
        <v>1258</v>
      </c>
      <c r="AU38" s="21">
        <f>model!AT37</f>
        <v>2614</v>
      </c>
    </row>
    <row r="39" spans="1:47" x14ac:dyDescent="0.25">
      <c r="A39" s="44" t="s">
        <v>37</v>
      </c>
      <c r="B39" s="17">
        <v>1114</v>
      </c>
      <c r="C39" s="19">
        <v>1</v>
      </c>
      <c r="D39" s="19">
        <v>21</v>
      </c>
      <c r="E39" s="19">
        <v>1</v>
      </c>
      <c r="F39" s="19"/>
      <c r="G39" s="19">
        <v>6</v>
      </c>
      <c r="H39" s="19">
        <v>24</v>
      </c>
      <c r="I39" s="19">
        <v>7</v>
      </c>
      <c r="J39" s="19">
        <v>2</v>
      </c>
      <c r="K39" s="19">
        <v>25</v>
      </c>
      <c r="L39" s="19">
        <v>2</v>
      </c>
      <c r="M39" s="19"/>
      <c r="N39" s="19">
        <v>1</v>
      </c>
      <c r="O39" s="19">
        <v>1409</v>
      </c>
      <c r="P39" s="19">
        <v>1</v>
      </c>
      <c r="Q39" s="19">
        <v>12</v>
      </c>
      <c r="R39" s="19"/>
      <c r="S39" s="19"/>
      <c r="T39" s="19">
        <v>1</v>
      </c>
      <c r="U39" s="19">
        <v>97</v>
      </c>
      <c r="V39" s="19"/>
      <c r="W39" s="19"/>
      <c r="X39" s="19">
        <v>23</v>
      </c>
      <c r="Y39" s="19">
        <v>9</v>
      </c>
      <c r="Z39" s="19">
        <v>7</v>
      </c>
      <c r="AA39" s="19">
        <v>1</v>
      </c>
      <c r="AB39" s="19">
        <v>27</v>
      </c>
      <c r="AC39" s="19">
        <v>20</v>
      </c>
      <c r="AD39" s="19"/>
      <c r="AE39" s="19">
        <v>2</v>
      </c>
      <c r="AF39" s="19"/>
      <c r="AG39" s="19">
        <v>7</v>
      </c>
      <c r="AH39" s="19">
        <v>8</v>
      </c>
      <c r="AI39" s="19">
        <v>6</v>
      </c>
      <c r="AJ39" s="19">
        <v>8</v>
      </c>
      <c r="AK39" s="19"/>
      <c r="AL39" s="19">
        <v>1031</v>
      </c>
      <c r="AM39" s="19">
        <v>45</v>
      </c>
      <c r="AN39" s="19">
        <v>2</v>
      </c>
      <c r="AO39" s="19">
        <v>1</v>
      </c>
      <c r="AP39" s="19">
        <v>1</v>
      </c>
      <c r="AQ39" s="19">
        <v>81</v>
      </c>
      <c r="AR39" s="19">
        <v>11</v>
      </c>
      <c r="AS39" s="31">
        <v>17</v>
      </c>
      <c r="AT39" s="17">
        <v>4031</v>
      </c>
      <c r="AU39" s="21">
        <f>model!AT38</f>
        <v>6760</v>
      </c>
    </row>
    <row r="40" spans="1:47" x14ac:dyDescent="0.25">
      <c r="A40" s="44" t="s">
        <v>38</v>
      </c>
      <c r="B40" s="17">
        <v>1777</v>
      </c>
      <c r="C40" s="19">
        <v>23</v>
      </c>
      <c r="D40" s="19">
        <v>45</v>
      </c>
      <c r="E40" s="19">
        <v>1</v>
      </c>
      <c r="F40" s="19"/>
      <c r="G40" s="19">
        <v>9</v>
      </c>
      <c r="H40" s="19">
        <v>19</v>
      </c>
      <c r="I40" s="19">
        <v>6</v>
      </c>
      <c r="J40" s="19">
        <v>5</v>
      </c>
      <c r="K40" s="19">
        <v>47</v>
      </c>
      <c r="L40" s="19"/>
      <c r="M40" s="19">
        <v>2</v>
      </c>
      <c r="N40" s="19">
        <v>1</v>
      </c>
      <c r="O40" s="19">
        <v>1237</v>
      </c>
      <c r="P40" s="19">
        <v>3</v>
      </c>
      <c r="Q40" s="19">
        <v>23</v>
      </c>
      <c r="R40" s="19"/>
      <c r="S40" s="19">
        <v>1</v>
      </c>
      <c r="T40" s="19">
        <v>4</v>
      </c>
      <c r="U40" s="19">
        <v>42</v>
      </c>
      <c r="V40" s="19">
        <v>3</v>
      </c>
      <c r="W40" s="19"/>
      <c r="X40" s="19">
        <v>172</v>
      </c>
      <c r="Y40" s="19">
        <v>21</v>
      </c>
      <c r="Z40" s="19">
        <v>16</v>
      </c>
      <c r="AA40" s="19">
        <v>5</v>
      </c>
      <c r="AB40" s="19">
        <v>30</v>
      </c>
      <c r="AC40" s="19">
        <v>36</v>
      </c>
      <c r="AD40" s="19">
        <v>11</v>
      </c>
      <c r="AE40" s="19">
        <v>1</v>
      </c>
      <c r="AF40" s="19"/>
      <c r="AG40" s="19">
        <v>4</v>
      </c>
      <c r="AH40" s="19">
        <v>12</v>
      </c>
      <c r="AI40" s="19">
        <v>18</v>
      </c>
      <c r="AJ40" s="19">
        <v>20</v>
      </c>
      <c r="AK40" s="19"/>
      <c r="AL40" s="19">
        <v>40</v>
      </c>
      <c r="AM40" s="19">
        <v>3057</v>
      </c>
      <c r="AN40" s="19">
        <v>2</v>
      </c>
      <c r="AO40" s="19">
        <v>1</v>
      </c>
      <c r="AP40" s="19">
        <v>1</v>
      </c>
      <c r="AQ40" s="19">
        <v>147</v>
      </c>
      <c r="AR40" s="19">
        <v>59</v>
      </c>
      <c r="AS40" s="31">
        <v>308</v>
      </c>
      <c r="AT40" s="17">
        <v>7209</v>
      </c>
      <c r="AU40" s="21">
        <f>model!AT39</f>
        <v>13035</v>
      </c>
    </row>
    <row r="41" spans="1:47" x14ac:dyDescent="0.25">
      <c r="A41" s="44" t="s">
        <v>39</v>
      </c>
      <c r="B41" s="17">
        <v>148</v>
      </c>
      <c r="C41" s="19"/>
      <c r="D41" s="19">
        <v>576</v>
      </c>
      <c r="E41" s="19">
        <v>4</v>
      </c>
      <c r="F41" s="19"/>
      <c r="G41" s="19">
        <v>192</v>
      </c>
      <c r="H41" s="19">
        <v>12</v>
      </c>
      <c r="I41" s="19"/>
      <c r="J41" s="19">
        <v>1</v>
      </c>
      <c r="K41" s="19">
        <v>152</v>
      </c>
      <c r="L41" s="19"/>
      <c r="M41" s="19">
        <v>2</v>
      </c>
      <c r="N41" s="19"/>
      <c r="O41" s="19">
        <v>18</v>
      </c>
      <c r="P41" s="19">
        <v>6</v>
      </c>
      <c r="Q41" s="19">
        <v>44</v>
      </c>
      <c r="R41" s="19"/>
      <c r="S41" s="19">
        <v>1</v>
      </c>
      <c r="T41" s="19">
        <v>1</v>
      </c>
      <c r="U41" s="19">
        <v>3</v>
      </c>
      <c r="V41" s="19">
        <v>6</v>
      </c>
      <c r="W41" s="19">
        <v>1</v>
      </c>
      <c r="X41" s="19"/>
      <c r="Y41" s="19">
        <v>8</v>
      </c>
      <c r="Z41" s="19"/>
      <c r="AA41" s="19">
        <v>8</v>
      </c>
      <c r="AB41" s="19">
        <v>7</v>
      </c>
      <c r="AC41" s="19">
        <v>8</v>
      </c>
      <c r="AD41" s="19">
        <v>2</v>
      </c>
      <c r="AE41" s="19">
        <v>3</v>
      </c>
      <c r="AF41" s="19"/>
      <c r="AG41" s="19"/>
      <c r="AH41" s="19">
        <v>40</v>
      </c>
      <c r="AI41" s="19">
        <v>25</v>
      </c>
      <c r="AJ41" s="19">
        <v>5</v>
      </c>
      <c r="AK41" s="19">
        <v>6</v>
      </c>
      <c r="AL41" s="19">
        <v>1</v>
      </c>
      <c r="AM41" s="19">
        <v>3</v>
      </c>
      <c r="AN41" s="19">
        <v>1536</v>
      </c>
      <c r="AO41" s="19"/>
      <c r="AP41" s="19">
        <v>1</v>
      </c>
      <c r="AQ41" s="19">
        <v>37</v>
      </c>
      <c r="AR41" s="19">
        <v>4</v>
      </c>
      <c r="AS41" s="31"/>
      <c r="AT41" s="17">
        <v>2861</v>
      </c>
      <c r="AU41" s="21">
        <f>model!AT40</f>
        <v>4135</v>
      </c>
    </row>
    <row r="42" spans="1:47" x14ac:dyDescent="0.25">
      <c r="A42" s="44" t="s">
        <v>40</v>
      </c>
      <c r="B42" s="17">
        <v>124</v>
      </c>
      <c r="C42" s="19"/>
      <c r="D42" s="19">
        <v>16</v>
      </c>
      <c r="E42" s="19"/>
      <c r="F42" s="19">
        <v>55</v>
      </c>
      <c r="G42" s="19"/>
      <c r="H42" s="19">
        <v>5</v>
      </c>
      <c r="I42" s="19"/>
      <c r="J42" s="19">
        <v>70</v>
      </c>
      <c r="K42" s="19">
        <v>25</v>
      </c>
      <c r="L42" s="19">
        <v>9</v>
      </c>
      <c r="M42" s="19"/>
      <c r="N42" s="19"/>
      <c r="O42" s="19">
        <v>18</v>
      </c>
      <c r="P42" s="19"/>
      <c r="Q42" s="19"/>
      <c r="R42" s="19"/>
      <c r="S42" s="19">
        <v>18</v>
      </c>
      <c r="T42" s="19">
        <v>1</v>
      </c>
      <c r="U42" s="19">
        <v>3</v>
      </c>
      <c r="V42" s="19">
        <v>1</v>
      </c>
      <c r="W42" s="19">
        <v>1</v>
      </c>
      <c r="X42" s="19"/>
      <c r="Y42" s="19">
        <v>2</v>
      </c>
      <c r="Z42" s="19">
        <v>11</v>
      </c>
      <c r="AA42" s="19"/>
      <c r="AB42" s="19">
        <v>1</v>
      </c>
      <c r="AC42" s="19">
        <v>803</v>
      </c>
      <c r="AD42" s="19">
        <v>59</v>
      </c>
      <c r="AE42" s="19">
        <v>1</v>
      </c>
      <c r="AF42" s="19">
        <v>1</v>
      </c>
      <c r="AG42" s="19"/>
      <c r="AH42" s="19">
        <v>9</v>
      </c>
      <c r="AI42" s="19">
        <v>5</v>
      </c>
      <c r="AJ42" s="19">
        <v>37</v>
      </c>
      <c r="AK42" s="19"/>
      <c r="AL42" s="19"/>
      <c r="AM42" s="19"/>
      <c r="AN42" s="19"/>
      <c r="AO42" s="19">
        <v>2730</v>
      </c>
      <c r="AP42" s="19">
        <v>1</v>
      </c>
      <c r="AQ42" s="19">
        <v>14</v>
      </c>
      <c r="AR42" s="19">
        <v>1</v>
      </c>
      <c r="AS42" s="31"/>
      <c r="AT42" s="17">
        <v>4021</v>
      </c>
      <c r="AU42" s="21">
        <f>model!AT41</f>
        <v>7135</v>
      </c>
    </row>
    <row r="43" spans="1:47" x14ac:dyDescent="0.25">
      <c r="A43" s="44" t="s">
        <v>41</v>
      </c>
      <c r="B43" s="17">
        <v>173</v>
      </c>
      <c r="C43" s="19">
        <v>1</v>
      </c>
      <c r="D43" s="19">
        <v>95</v>
      </c>
      <c r="E43" s="19">
        <v>6</v>
      </c>
      <c r="F43" s="19"/>
      <c r="G43" s="19">
        <v>54</v>
      </c>
      <c r="H43" s="19">
        <v>23</v>
      </c>
      <c r="I43" s="19">
        <v>1</v>
      </c>
      <c r="J43" s="19"/>
      <c r="K43" s="19">
        <v>219</v>
      </c>
      <c r="L43" s="19"/>
      <c r="M43" s="19">
        <v>1</v>
      </c>
      <c r="N43" s="19">
        <v>1</v>
      </c>
      <c r="O43" s="19">
        <v>22</v>
      </c>
      <c r="P43" s="19">
        <v>20</v>
      </c>
      <c r="Q43" s="19">
        <v>24</v>
      </c>
      <c r="R43" s="19"/>
      <c r="S43" s="19"/>
      <c r="T43" s="19">
        <v>5</v>
      </c>
      <c r="U43" s="19">
        <v>6</v>
      </c>
      <c r="V43" s="19">
        <v>8</v>
      </c>
      <c r="W43" s="19">
        <v>27</v>
      </c>
      <c r="X43" s="19"/>
      <c r="Y43" s="19">
        <v>14</v>
      </c>
      <c r="Z43" s="19"/>
      <c r="AA43" s="19">
        <v>39</v>
      </c>
      <c r="AB43" s="19">
        <v>16</v>
      </c>
      <c r="AC43" s="19">
        <v>18</v>
      </c>
      <c r="AD43" s="19">
        <v>5</v>
      </c>
      <c r="AE43" s="19">
        <v>5</v>
      </c>
      <c r="AF43" s="19"/>
      <c r="AG43" s="19">
        <v>3</v>
      </c>
      <c r="AH43" s="19">
        <v>119</v>
      </c>
      <c r="AI43" s="19">
        <v>10</v>
      </c>
      <c r="AJ43" s="19">
        <v>8</v>
      </c>
      <c r="AK43" s="19"/>
      <c r="AL43" s="19">
        <v>2</v>
      </c>
      <c r="AM43" s="19">
        <v>2</v>
      </c>
      <c r="AN43" s="19">
        <v>10</v>
      </c>
      <c r="AO43" s="19"/>
      <c r="AP43" s="19">
        <v>2000</v>
      </c>
      <c r="AQ43" s="19">
        <v>40</v>
      </c>
      <c r="AR43" s="19">
        <v>3</v>
      </c>
      <c r="AS43" s="31"/>
      <c r="AT43" s="17">
        <v>2980</v>
      </c>
      <c r="AU43" s="21">
        <f>model!AT42</f>
        <v>7233</v>
      </c>
    </row>
    <row r="44" spans="1:47" x14ac:dyDescent="0.25">
      <c r="A44" s="44" t="s">
        <v>42</v>
      </c>
      <c r="B44" s="17">
        <v>2440</v>
      </c>
      <c r="C44" s="19">
        <v>2</v>
      </c>
      <c r="D44" s="19">
        <v>577</v>
      </c>
      <c r="E44" s="19">
        <v>8</v>
      </c>
      <c r="F44" s="19">
        <v>3</v>
      </c>
      <c r="G44" s="19">
        <v>101</v>
      </c>
      <c r="H44" s="19">
        <v>512</v>
      </c>
      <c r="I44" s="19">
        <v>2</v>
      </c>
      <c r="J44" s="19">
        <v>27</v>
      </c>
      <c r="K44" s="19">
        <v>434</v>
      </c>
      <c r="L44" s="19">
        <v>2</v>
      </c>
      <c r="M44" s="19">
        <v>5</v>
      </c>
      <c r="N44" s="19">
        <v>14</v>
      </c>
      <c r="O44" s="19">
        <v>542</v>
      </c>
      <c r="P44" s="19">
        <v>13</v>
      </c>
      <c r="Q44" s="19">
        <v>1010</v>
      </c>
      <c r="R44" s="19">
        <v>1</v>
      </c>
      <c r="S44" s="19">
        <v>4</v>
      </c>
      <c r="T44" s="19">
        <v>26</v>
      </c>
      <c r="U44" s="19">
        <v>176</v>
      </c>
      <c r="V44" s="19">
        <v>27</v>
      </c>
      <c r="W44" s="19">
        <v>13</v>
      </c>
      <c r="X44" s="19">
        <v>30</v>
      </c>
      <c r="Y44" s="19">
        <v>943</v>
      </c>
      <c r="Z44" s="19">
        <v>9</v>
      </c>
      <c r="AA44" s="19">
        <v>29</v>
      </c>
      <c r="AB44" s="19">
        <v>2780</v>
      </c>
      <c r="AC44" s="19">
        <v>165</v>
      </c>
      <c r="AD44" s="19">
        <v>34</v>
      </c>
      <c r="AE44" s="19">
        <v>13</v>
      </c>
      <c r="AF44" s="19">
        <v>10</v>
      </c>
      <c r="AG44" s="19">
        <v>228</v>
      </c>
      <c r="AH44" s="19">
        <v>87</v>
      </c>
      <c r="AI44" s="19">
        <v>584</v>
      </c>
      <c r="AJ44" s="19">
        <v>56</v>
      </c>
      <c r="AK44" s="19">
        <v>12</v>
      </c>
      <c r="AL44" s="19">
        <v>39</v>
      </c>
      <c r="AM44" s="19">
        <v>58</v>
      </c>
      <c r="AN44" s="19">
        <v>130</v>
      </c>
      <c r="AO44" s="19">
        <v>9</v>
      </c>
      <c r="AP44" s="19">
        <v>17</v>
      </c>
      <c r="AQ44" s="19">
        <v>25017</v>
      </c>
      <c r="AR44" s="19">
        <v>26</v>
      </c>
      <c r="AS44" s="31">
        <v>24</v>
      </c>
      <c r="AT44" s="30">
        <v>36239</v>
      </c>
      <c r="AU44" s="16">
        <f>model!AT43</f>
        <v>52633</v>
      </c>
    </row>
    <row r="45" spans="1:47" x14ac:dyDescent="0.25">
      <c r="A45" s="44" t="s">
        <v>43</v>
      </c>
      <c r="B45" s="17">
        <v>740</v>
      </c>
      <c r="C45" s="19">
        <v>174</v>
      </c>
      <c r="D45" s="19">
        <v>24</v>
      </c>
      <c r="E45" s="19"/>
      <c r="F45" s="19"/>
      <c r="G45" s="19">
        <v>9</v>
      </c>
      <c r="H45" s="19">
        <v>25</v>
      </c>
      <c r="I45" s="19">
        <v>13</v>
      </c>
      <c r="J45" s="19">
        <v>3</v>
      </c>
      <c r="K45" s="19">
        <v>30</v>
      </c>
      <c r="L45" s="19"/>
      <c r="M45" s="19">
        <v>2</v>
      </c>
      <c r="N45" s="19">
        <v>3</v>
      </c>
      <c r="O45" s="19">
        <v>172</v>
      </c>
      <c r="P45" s="19"/>
      <c r="Q45" s="19">
        <v>14</v>
      </c>
      <c r="R45" s="19"/>
      <c r="S45" s="19"/>
      <c r="T45" s="19">
        <v>2</v>
      </c>
      <c r="U45" s="19">
        <v>16</v>
      </c>
      <c r="V45" s="19"/>
      <c r="W45" s="19">
        <v>4</v>
      </c>
      <c r="X45" s="19">
        <v>24</v>
      </c>
      <c r="Y45" s="19">
        <v>12</v>
      </c>
      <c r="Z45" s="19">
        <v>26</v>
      </c>
      <c r="AA45" s="19"/>
      <c r="AB45" s="19">
        <v>8</v>
      </c>
      <c r="AC45" s="19">
        <v>21</v>
      </c>
      <c r="AD45" s="19">
        <v>9</v>
      </c>
      <c r="AE45" s="19">
        <v>4</v>
      </c>
      <c r="AF45" s="19"/>
      <c r="AG45" s="19">
        <v>2</v>
      </c>
      <c r="AH45" s="19">
        <v>4</v>
      </c>
      <c r="AI45" s="19">
        <v>6</v>
      </c>
      <c r="AJ45" s="19">
        <v>12</v>
      </c>
      <c r="AK45" s="19"/>
      <c r="AL45" s="19">
        <v>6</v>
      </c>
      <c r="AM45" s="19">
        <v>34</v>
      </c>
      <c r="AN45" s="19">
        <v>2</v>
      </c>
      <c r="AO45" s="19">
        <v>1</v>
      </c>
      <c r="AP45" s="19"/>
      <c r="AQ45" s="19">
        <v>50</v>
      </c>
      <c r="AR45" s="19">
        <v>2223</v>
      </c>
      <c r="AS45" s="31">
        <v>19</v>
      </c>
      <c r="AT45" s="17">
        <v>3694</v>
      </c>
      <c r="AU45" s="21">
        <f>model!AT44</f>
        <v>6494</v>
      </c>
    </row>
    <row r="46" spans="1:47" ht="15.75" thickBot="1" x14ac:dyDescent="0.3">
      <c r="A46" s="45" t="s">
        <v>44</v>
      </c>
      <c r="B46" s="36">
        <v>543</v>
      </c>
      <c r="C46" s="37">
        <v>46</v>
      </c>
      <c r="D46" s="37">
        <v>23</v>
      </c>
      <c r="E46" s="37"/>
      <c r="F46" s="37"/>
      <c r="G46" s="37">
        <v>5</v>
      </c>
      <c r="H46" s="37">
        <v>24</v>
      </c>
      <c r="I46" s="37">
        <v>1</v>
      </c>
      <c r="J46" s="37">
        <v>3</v>
      </c>
      <c r="K46" s="37">
        <v>23</v>
      </c>
      <c r="L46" s="37">
        <v>1</v>
      </c>
      <c r="M46" s="37">
        <v>2</v>
      </c>
      <c r="N46" s="37"/>
      <c r="O46" s="37">
        <v>274</v>
      </c>
      <c r="P46" s="37">
        <v>3</v>
      </c>
      <c r="Q46" s="37">
        <v>5</v>
      </c>
      <c r="R46" s="37"/>
      <c r="S46" s="37"/>
      <c r="T46" s="37">
        <v>1</v>
      </c>
      <c r="U46" s="37">
        <v>15</v>
      </c>
      <c r="V46" s="37"/>
      <c r="W46" s="37">
        <v>2</v>
      </c>
      <c r="X46" s="37">
        <v>41</v>
      </c>
      <c r="Y46" s="37">
        <v>11</v>
      </c>
      <c r="Z46" s="37">
        <v>10</v>
      </c>
      <c r="AA46" s="37">
        <v>2</v>
      </c>
      <c r="AB46" s="37">
        <v>23</v>
      </c>
      <c r="AC46" s="37">
        <v>21</v>
      </c>
      <c r="AD46" s="37">
        <v>2</v>
      </c>
      <c r="AE46" s="37">
        <v>6</v>
      </c>
      <c r="AF46" s="37">
        <v>4</v>
      </c>
      <c r="AG46" s="37">
        <v>1</v>
      </c>
      <c r="AH46" s="37">
        <v>3</v>
      </c>
      <c r="AI46" s="37">
        <v>5</v>
      </c>
      <c r="AJ46" s="37">
        <v>9</v>
      </c>
      <c r="AK46" s="37"/>
      <c r="AL46" s="37">
        <v>10</v>
      </c>
      <c r="AM46" s="37">
        <v>322</v>
      </c>
      <c r="AN46" s="37">
        <v>1</v>
      </c>
      <c r="AO46" s="37">
        <v>1</v>
      </c>
      <c r="AP46" s="37">
        <v>1</v>
      </c>
      <c r="AQ46" s="37">
        <v>64</v>
      </c>
      <c r="AR46" s="37">
        <v>43</v>
      </c>
      <c r="AS46" s="38">
        <v>1669</v>
      </c>
      <c r="AT46" s="36">
        <v>3220</v>
      </c>
      <c r="AU46" s="39">
        <f>model!AT45</f>
        <v>5477</v>
      </c>
    </row>
    <row r="47" spans="1:47" x14ac:dyDescent="0.25">
      <c r="A47" s="51" t="s">
        <v>118</v>
      </c>
      <c r="B47" s="46">
        <v>259214</v>
      </c>
      <c r="C47" s="25">
        <v>1011</v>
      </c>
      <c r="D47" s="26">
        <v>33913</v>
      </c>
      <c r="E47" s="25">
        <v>1243</v>
      </c>
      <c r="F47" s="25">
        <v>2935</v>
      </c>
      <c r="G47" s="25">
        <v>13886</v>
      </c>
      <c r="H47" s="26">
        <v>9995</v>
      </c>
      <c r="I47" s="25">
        <v>1120</v>
      </c>
      <c r="J47" s="25">
        <v>12762</v>
      </c>
      <c r="K47" s="26">
        <v>60621</v>
      </c>
      <c r="L47" s="25">
        <v>3179</v>
      </c>
      <c r="M47" s="25">
        <v>522</v>
      </c>
      <c r="N47" s="25">
        <v>226</v>
      </c>
      <c r="O47" s="26">
        <v>70861</v>
      </c>
      <c r="P47" s="25">
        <v>2704</v>
      </c>
      <c r="Q47" s="25">
        <v>10947</v>
      </c>
      <c r="R47" s="25">
        <v>194</v>
      </c>
      <c r="S47" s="25">
        <v>2220</v>
      </c>
      <c r="T47" s="25">
        <v>1182</v>
      </c>
      <c r="U47" s="26">
        <v>5947</v>
      </c>
      <c r="V47" s="25">
        <v>3159</v>
      </c>
      <c r="W47" s="25">
        <v>2814</v>
      </c>
      <c r="X47" s="25">
        <v>3780</v>
      </c>
      <c r="Y47" s="25">
        <v>5365</v>
      </c>
      <c r="Z47" s="25">
        <v>3873</v>
      </c>
      <c r="AA47" s="25">
        <v>6777</v>
      </c>
      <c r="AB47" s="25">
        <v>9357</v>
      </c>
      <c r="AC47" s="26">
        <v>56172</v>
      </c>
      <c r="AD47" s="25">
        <v>10975</v>
      </c>
      <c r="AE47" s="25">
        <v>2073</v>
      </c>
      <c r="AF47" s="25">
        <v>1191</v>
      </c>
      <c r="AG47" s="25">
        <v>1648</v>
      </c>
      <c r="AH47" s="25">
        <v>15050</v>
      </c>
      <c r="AI47" s="25">
        <v>7520</v>
      </c>
      <c r="AJ47" s="25">
        <v>15672</v>
      </c>
      <c r="AK47" s="25">
        <v>1146</v>
      </c>
      <c r="AL47" s="25">
        <v>2588</v>
      </c>
      <c r="AM47" s="25">
        <v>5564</v>
      </c>
      <c r="AN47" s="25">
        <v>3390</v>
      </c>
      <c r="AO47" s="25">
        <v>4003</v>
      </c>
      <c r="AP47" s="25">
        <v>2855</v>
      </c>
      <c r="AQ47" s="25">
        <v>36960</v>
      </c>
      <c r="AR47" s="25">
        <v>3676</v>
      </c>
      <c r="AS47" s="22">
        <v>2429</v>
      </c>
      <c r="AT47" s="40">
        <f>SUM(B47:AS47)</f>
        <v>702719</v>
      </c>
      <c r="AU47" s="41"/>
    </row>
    <row r="48" spans="1:47" ht="15.75" thickBot="1" x14ac:dyDescent="0.3">
      <c r="A48" s="28" t="s">
        <v>47</v>
      </c>
      <c r="B48" s="32">
        <f>model!B46</f>
        <v>318899</v>
      </c>
      <c r="C48" s="18">
        <f>model!C46</f>
        <v>2213</v>
      </c>
      <c r="D48" s="20">
        <f>model!D46</f>
        <v>49379</v>
      </c>
      <c r="E48" s="18">
        <f>model!E46</f>
        <v>2573</v>
      </c>
      <c r="F48" s="18">
        <f>model!F46</f>
        <v>3502</v>
      </c>
      <c r="G48" s="18">
        <f>model!G46</f>
        <v>15093</v>
      </c>
      <c r="H48" s="20">
        <f>model!H46</f>
        <v>14867</v>
      </c>
      <c r="I48" s="18">
        <f>model!I46</f>
        <v>2245</v>
      </c>
      <c r="J48" s="18">
        <f>model!J46</f>
        <v>18124</v>
      </c>
      <c r="K48" s="20">
        <f>model!K46</f>
        <v>102400</v>
      </c>
      <c r="L48" s="18">
        <f>model!L46</f>
        <v>4480</v>
      </c>
      <c r="M48" s="18">
        <f>model!M46</f>
        <v>656</v>
      </c>
      <c r="N48" s="18">
        <f>model!N46</f>
        <v>294</v>
      </c>
      <c r="O48" s="20">
        <f>model!O46</f>
        <v>99897</v>
      </c>
      <c r="P48" s="18">
        <f>model!P46</f>
        <v>3076</v>
      </c>
      <c r="Q48" s="18">
        <f>model!Q46</f>
        <v>12094</v>
      </c>
      <c r="R48" s="18">
        <f>model!R46</f>
        <v>289</v>
      </c>
      <c r="S48" s="18">
        <f>model!S46</f>
        <v>2822</v>
      </c>
      <c r="T48" s="18">
        <f>model!T46</f>
        <v>1537</v>
      </c>
      <c r="U48" s="20">
        <f>model!U46</f>
        <v>15592</v>
      </c>
      <c r="V48" s="18">
        <f>model!V46</f>
        <v>3413</v>
      </c>
      <c r="W48" s="18">
        <f>model!W46</f>
        <v>3237</v>
      </c>
      <c r="X48" s="18">
        <f>model!X46</f>
        <v>6423</v>
      </c>
      <c r="Y48" s="18">
        <f>model!Y46</f>
        <v>6834</v>
      </c>
      <c r="Z48" s="18">
        <f>model!Z46</f>
        <v>6465</v>
      </c>
      <c r="AA48" s="18">
        <f>model!AA46</f>
        <v>8084</v>
      </c>
      <c r="AB48" s="18">
        <f>model!AB46</f>
        <v>11025</v>
      </c>
      <c r="AC48" s="20">
        <f>model!AC46</f>
        <v>113095</v>
      </c>
      <c r="AD48" s="18">
        <f>model!AD46</f>
        <v>18141</v>
      </c>
      <c r="AE48" s="18">
        <f>model!AE46</f>
        <v>3617</v>
      </c>
      <c r="AF48" s="18">
        <f>model!AF46</f>
        <v>1619</v>
      </c>
      <c r="AG48" s="18">
        <f>model!AG46</f>
        <v>2058</v>
      </c>
      <c r="AH48" s="18">
        <f>model!AH46</f>
        <v>17292</v>
      </c>
      <c r="AI48" s="18">
        <f>model!AI46</f>
        <v>8221</v>
      </c>
      <c r="AJ48" s="18">
        <f>model!AJ46</f>
        <v>18975</v>
      </c>
      <c r="AK48" s="18">
        <f>model!AK46</f>
        <v>1674</v>
      </c>
      <c r="AL48" s="18">
        <f>model!AL46</f>
        <v>2740</v>
      </c>
      <c r="AM48" s="18">
        <f>model!AM46</f>
        <v>7089</v>
      </c>
      <c r="AN48" s="18">
        <f>model!AN46</f>
        <v>2604</v>
      </c>
      <c r="AO48" s="18">
        <f>model!AO46</f>
        <v>5071</v>
      </c>
      <c r="AP48" s="18">
        <f>model!AP46</f>
        <v>3974</v>
      </c>
      <c r="AQ48" s="18">
        <f>model!AQ46</f>
        <v>40717</v>
      </c>
      <c r="AR48" s="18">
        <f>model!AR46</f>
        <v>6199</v>
      </c>
      <c r="AS48" s="27">
        <f>model!AS46</f>
        <v>3832</v>
      </c>
      <c r="AT48" s="24"/>
      <c r="AU48" s="42">
        <f>SUM(AU3:AU46)</f>
        <v>972431</v>
      </c>
    </row>
    <row r="49" spans="1:45" s="35" customFormat="1" ht="15.75" thickTop="1" x14ac:dyDescent="0.25"/>
    <row r="51" spans="1:45" ht="15.75" thickBot="1" x14ac:dyDescent="0.3">
      <c r="A51" s="52" t="s">
        <v>121</v>
      </c>
      <c r="B51" s="56" t="s">
        <v>1</v>
      </c>
      <c r="C51" s="57" t="s">
        <v>2</v>
      </c>
      <c r="D51" s="57" t="s">
        <v>3</v>
      </c>
      <c r="E51" s="57" t="s">
        <v>4</v>
      </c>
      <c r="F51" s="57" t="s">
        <v>5</v>
      </c>
      <c r="G51" s="57" t="s">
        <v>6</v>
      </c>
      <c r="H51" s="57" t="s">
        <v>7</v>
      </c>
      <c r="I51" s="57" t="s">
        <v>8</v>
      </c>
      <c r="J51" s="57" t="s">
        <v>9</v>
      </c>
      <c r="K51" s="57" t="s">
        <v>10</v>
      </c>
      <c r="L51" s="57" t="s">
        <v>11</v>
      </c>
      <c r="M51" s="57" t="s">
        <v>12</v>
      </c>
      <c r="N51" s="57" t="s">
        <v>13</v>
      </c>
      <c r="O51" s="57" t="s">
        <v>14</v>
      </c>
      <c r="P51" s="57" t="s">
        <v>15</v>
      </c>
      <c r="Q51" s="57" t="s">
        <v>16</v>
      </c>
      <c r="R51" s="57" t="s">
        <v>17</v>
      </c>
      <c r="S51" s="57" t="s">
        <v>18</v>
      </c>
      <c r="T51" s="57" t="s">
        <v>19</v>
      </c>
      <c r="U51" s="57" t="s">
        <v>20</v>
      </c>
      <c r="V51" s="57" t="s">
        <v>21</v>
      </c>
      <c r="W51" s="57" t="s">
        <v>22</v>
      </c>
      <c r="X51" s="57" t="s">
        <v>23</v>
      </c>
      <c r="Y51" s="57" t="s">
        <v>24</v>
      </c>
      <c r="Z51" s="57" t="s">
        <v>25</v>
      </c>
      <c r="AA51" s="57" t="s">
        <v>26</v>
      </c>
      <c r="AB51" s="57" t="s">
        <v>27</v>
      </c>
      <c r="AC51" s="57" t="s">
        <v>28</v>
      </c>
      <c r="AD51" s="57" t="s">
        <v>29</v>
      </c>
      <c r="AE51" s="57" t="s">
        <v>30</v>
      </c>
      <c r="AF51" s="57" t="s">
        <v>31</v>
      </c>
      <c r="AG51" s="57" t="s">
        <v>32</v>
      </c>
      <c r="AH51" s="57" t="s">
        <v>33</v>
      </c>
      <c r="AI51" s="57" t="s">
        <v>34</v>
      </c>
      <c r="AJ51" s="57" t="s">
        <v>35</v>
      </c>
      <c r="AK51" s="57" t="s">
        <v>36</v>
      </c>
      <c r="AL51" s="57" t="s">
        <v>37</v>
      </c>
      <c r="AM51" s="57" t="s">
        <v>38</v>
      </c>
      <c r="AN51" s="57" t="s">
        <v>39</v>
      </c>
      <c r="AO51" s="57" t="s">
        <v>40</v>
      </c>
      <c r="AP51" s="57" t="s">
        <v>41</v>
      </c>
      <c r="AQ51" s="57" t="s">
        <v>42</v>
      </c>
      <c r="AR51" s="57" t="s">
        <v>43</v>
      </c>
      <c r="AS51" s="58" t="s">
        <v>44</v>
      </c>
    </row>
    <row r="52" spans="1:45" x14ac:dyDescent="0.25">
      <c r="A52" s="53" t="s">
        <v>1</v>
      </c>
      <c r="B52" s="23">
        <f>B3-model!B2</f>
        <v>-75086</v>
      </c>
      <c r="C52" s="25">
        <f>C3-model!C2</f>
        <v>78</v>
      </c>
      <c r="D52" s="25">
        <f>D3-model!D2</f>
        <v>694</v>
      </c>
      <c r="E52" s="25">
        <f>E3-model!E2</f>
        <v>6</v>
      </c>
      <c r="F52" s="25">
        <f>F3-model!F2</f>
        <v>39</v>
      </c>
      <c r="G52" s="25">
        <f>G3-model!G2</f>
        <v>150</v>
      </c>
      <c r="H52" s="25">
        <f>H3-model!H2</f>
        <v>553</v>
      </c>
      <c r="I52" s="25">
        <f>I3-model!I2</f>
        <v>222</v>
      </c>
      <c r="J52" s="25">
        <f>J3-model!J2</f>
        <v>154</v>
      </c>
      <c r="K52" s="25">
        <f>K3-model!K2</f>
        <v>1562</v>
      </c>
      <c r="L52" s="25">
        <f>L3-model!L2</f>
        <v>40</v>
      </c>
      <c r="M52" s="25">
        <f>M3-model!M2</f>
        <v>1</v>
      </c>
      <c r="N52" s="25">
        <f>N3-model!N2</f>
        <v>0</v>
      </c>
      <c r="O52" s="25">
        <f>O3-model!O2</f>
        <v>8099</v>
      </c>
      <c r="P52" s="25">
        <f>P3-model!P2</f>
        <v>58</v>
      </c>
      <c r="Q52" s="25">
        <f>Q3-model!Q2</f>
        <v>142</v>
      </c>
      <c r="R52" s="25">
        <f>R3-model!R2</f>
        <v>-1</v>
      </c>
      <c r="S52" s="25">
        <f>S3-model!S2</f>
        <v>34</v>
      </c>
      <c r="T52" s="25">
        <f>T3-model!T2</f>
        <v>42</v>
      </c>
      <c r="U52" s="25">
        <f>U3-model!U2</f>
        <v>687</v>
      </c>
      <c r="V52" s="25">
        <f>V3-model!V2</f>
        <v>33</v>
      </c>
      <c r="W52" s="25">
        <f>W3-model!W2</f>
        <v>85</v>
      </c>
      <c r="X52" s="25">
        <f>X3-model!X2</f>
        <v>575</v>
      </c>
      <c r="Y52" s="25">
        <f>Y3-model!Y2</f>
        <v>6</v>
      </c>
      <c r="Z52" s="25">
        <f>Z3-model!Z2</f>
        <v>57</v>
      </c>
      <c r="AA52" s="25">
        <f>AA3-model!AA2</f>
        <v>18</v>
      </c>
      <c r="AB52" s="25">
        <f>AB3-model!AB2</f>
        <v>178</v>
      </c>
      <c r="AC52" s="25">
        <f>AC3-model!AC2</f>
        <v>1314</v>
      </c>
      <c r="AD52" s="25">
        <f>AD3-model!AD2</f>
        <v>379</v>
      </c>
      <c r="AE52" s="25">
        <f>AE3-model!AE2</f>
        <v>48</v>
      </c>
      <c r="AF52" s="25">
        <f>AF3-model!AF2</f>
        <v>6</v>
      </c>
      <c r="AG52" s="25">
        <f>AG3-model!AG2</f>
        <v>9</v>
      </c>
      <c r="AH52" s="25">
        <f>AH3-model!AH2</f>
        <v>128</v>
      </c>
      <c r="AI52" s="25">
        <f>AI3-model!AI2</f>
        <v>227</v>
      </c>
      <c r="AJ52" s="25">
        <f>AJ3-model!AJ2</f>
        <v>380</v>
      </c>
      <c r="AK52" s="25">
        <f>AK3-model!AK2</f>
        <v>28</v>
      </c>
      <c r="AL52" s="25">
        <f>AL3-model!AL2</f>
        <v>166</v>
      </c>
      <c r="AM52" s="25">
        <f>AM3-model!AM2</f>
        <v>383</v>
      </c>
      <c r="AN52" s="25">
        <f>AN3-model!AN2</f>
        <v>55</v>
      </c>
      <c r="AO52" s="25">
        <f>AO3-model!AO2</f>
        <v>68</v>
      </c>
      <c r="AP52" s="25">
        <f>AP3-model!AP2</f>
        <v>34</v>
      </c>
      <c r="AQ52" s="25">
        <f>AQ3-model!AQ2</f>
        <v>1265</v>
      </c>
      <c r="AR52" s="25">
        <f>AR3-model!AR2</f>
        <v>420</v>
      </c>
      <c r="AS52" s="22">
        <f>AS3-model!AS2</f>
        <v>53</v>
      </c>
    </row>
    <row r="53" spans="1:45" x14ac:dyDescent="0.25">
      <c r="A53" s="54" t="s">
        <v>2</v>
      </c>
      <c r="B53" s="17">
        <f>B4-model!B3</f>
        <v>69</v>
      </c>
      <c r="C53" s="19">
        <f>C4-model!C3</f>
        <v>-1641</v>
      </c>
      <c r="D53" s="19">
        <f>D4-model!D3</f>
        <v>5</v>
      </c>
      <c r="E53" s="19">
        <f>E4-model!E3</f>
        <v>0</v>
      </c>
      <c r="F53" s="19">
        <f>F4-model!F3</f>
        <v>0</v>
      </c>
      <c r="G53" s="19">
        <f>G4-model!G3</f>
        <v>0</v>
      </c>
      <c r="H53" s="19">
        <f>H4-model!H3</f>
        <v>6</v>
      </c>
      <c r="I53" s="19">
        <f>I4-model!I3</f>
        <v>3</v>
      </c>
      <c r="J53" s="19">
        <f>J4-model!J3</f>
        <v>0</v>
      </c>
      <c r="K53" s="19">
        <f>K4-model!K3</f>
        <v>10</v>
      </c>
      <c r="L53" s="19">
        <f>L4-model!L3</f>
        <v>0</v>
      </c>
      <c r="M53" s="19">
        <f>M4-model!M3</f>
        <v>0</v>
      </c>
      <c r="N53" s="19">
        <f>N4-model!N3</f>
        <v>0</v>
      </c>
      <c r="O53" s="19">
        <f>O4-model!O3</f>
        <v>-14</v>
      </c>
      <c r="P53" s="19">
        <f>P4-model!P3</f>
        <v>2</v>
      </c>
      <c r="Q53" s="19">
        <f>Q4-model!Q3</f>
        <v>6</v>
      </c>
      <c r="R53" s="19">
        <f>R4-model!R3</f>
        <v>0</v>
      </c>
      <c r="S53" s="19">
        <f>S4-model!S3</f>
        <v>0</v>
      </c>
      <c r="T53" s="19">
        <f>T4-model!T3</f>
        <v>3</v>
      </c>
      <c r="U53" s="19">
        <f>U4-model!U3</f>
        <v>2</v>
      </c>
      <c r="V53" s="19">
        <f>V4-model!V3</f>
        <v>0</v>
      </c>
      <c r="W53" s="19">
        <f>W4-model!W3</f>
        <v>1</v>
      </c>
      <c r="X53" s="19">
        <f>X4-model!X3</f>
        <v>6</v>
      </c>
      <c r="Y53" s="19">
        <f>Y4-model!Y3</f>
        <v>2</v>
      </c>
      <c r="Z53" s="19">
        <f>Z4-model!Z3</f>
        <v>30</v>
      </c>
      <c r="AA53" s="19">
        <f>AA4-model!AA3</f>
        <v>1</v>
      </c>
      <c r="AB53" s="19">
        <f>AB4-model!AB3</f>
        <v>5</v>
      </c>
      <c r="AC53" s="19">
        <f>AC4-model!AC3</f>
        <v>7</v>
      </c>
      <c r="AD53" s="19">
        <f>AD4-model!AD3</f>
        <v>2</v>
      </c>
      <c r="AE53" s="19">
        <f>AE4-model!AE3</f>
        <v>3</v>
      </c>
      <c r="AF53" s="19">
        <f>AF4-model!AF3</f>
        <v>-3</v>
      </c>
      <c r="AG53" s="19">
        <f>AG4-model!AG3</f>
        <v>5</v>
      </c>
      <c r="AH53" s="19">
        <f>AH4-model!AH3</f>
        <v>0</v>
      </c>
      <c r="AI53" s="19">
        <f>AI4-model!AI3</f>
        <v>1</v>
      </c>
      <c r="AJ53" s="19">
        <f>AJ4-model!AJ3</f>
        <v>-2</v>
      </c>
      <c r="AK53" s="19">
        <f>AK4-model!AK3</f>
        <v>0</v>
      </c>
      <c r="AL53" s="19">
        <f>AL4-model!AL3</f>
        <v>3</v>
      </c>
      <c r="AM53" s="19">
        <f>AM4-model!AM3</f>
        <v>1</v>
      </c>
      <c r="AN53" s="19">
        <f>AN4-model!AN3</f>
        <v>0</v>
      </c>
      <c r="AO53" s="19">
        <f>AO4-model!AO3</f>
        <v>0</v>
      </c>
      <c r="AP53" s="19">
        <f>AP4-model!AP3</f>
        <v>0</v>
      </c>
      <c r="AQ53" s="19">
        <f>AQ4-model!AQ3</f>
        <v>26</v>
      </c>
      <c r="AR53" s="19">
        <f>AR4-model!AR3</f>
        <v>188</v>
      </c>
      <c r="AS53" s="31">
        <f>AS4-model!AS3</f>
        <v>36</v>
      </c>
    </row>
    <row r="54" spans="1:45" x14ac:dyDescent="0.25">
      <c r="A54" s="54" t="s">
        <v>3</v>
      </c>
      <c r="B54" s="17">
        <f>B5-model!B4</f>
        <v>1227</v>
      </c>
      <c r="C54" s="19">
        <f>C5-model!C4</f>
        <v>0</v>
      </c>
      <c r="D54" s="19">
        <f>D5-model!D4</f>
        <v>-11267</v>
      </c>
      <c r="E54" s="19">
        <f>E5-model!E4</f>
        <v>42</v>
      </c>
      <c r="F54" s="19">
        <f>F5-model!F4</f>
        <v>1</v>
      </c>
      <c r="G54" s="19">
        <f>G5-model!G4</f>
        <v>1158</v>
      </c>
      <c r="H54" s="19">
        <f>H5-model!H4</f>
        <v>85</v>
      </c>
      <c r="I54" s="19">
        <f>I5-model!I4</f>
        <v>0</v>
      </c>
      <c r="J54" s="19">
        <f>J5-model!J4</f>
        <v>21</v>
      </c>
      <c r="K54" s="19">
        <f>K5-model!K4</f>
        <v>-8967</v>
      </c>
      <c r="L54" s="19">
        <f>L5-model!L4</f>
        <v>0</v>
      </c>
      <c r="M54" s="19">
        <f>M5-model!M4</f>
        <v>-4</v>
      </c>
      <c r="N54" s="19">
        <f>N5-model!N4</f>
        <v>-1</v>
      </c>
      <c r="O54" s="19">
        <f>O5-model!O4</f>
        <v>208</v>
      </c>
      <c r="P54" s="19">
        <f>P5-model!P4</f>
        <v>139</v>
      </c>
      <c r="Q54" s="19">
        <f>Q5-model!Q4</f>
        <v>87</v>
      </c>
      <c r="R54" s="19">
        <f>R5-model!R4</f>
        <v>-8</v>
      </c>
      <c r="S54" s="19">
        <f>S5-model!S4</f>
        <v>6</v>
      </c>
      <c r="T54" s="19">
        <f>T5-model!T4</f>
        <v>12</v>
      </c>
      <c r="U54" s="19">
        <f>U5-model!U4</f>
        <v>27</v>
      </c>
      <c r="V54" s="19">
        <f>V5-model!V4</f>
        <v>86</v>
      </c>
      <c r="W54" s="19">
        <f>W5-model!W4</f>
        <v>23</v>
      </c>
      <c r="X54" s="19">
        <f>X5-model!X4</f>
        <v>12</v>
      </c>
      <c r="Y54" s="19">
        <f>Y5-model!Y4</f>
        <v>22</v>
      </c>
      <c r="Z54" s="19">
        <f>Z5-model!Z4</f>
        <v>2</v>
      </c>
      <c r="AA54" s="19">
        <f>AA5-model!AA4</f>
        <v>-33</v>
      </c>
      <c r="AB54" s="19">
        <f>AB5-model!AB4</f>
        <v>41</v>
      </c>
      <c r="AC54" s="19">
        <f>AC5-model!AC4</f>
        <v>145</v>
      </c>
      <c r="AD54" s="19">
        <f>AD5-model!AD4</f>
        <v>42</v>
      </c>
      <c r="AE54" s="19">
        <f>AE5-model!AE4</f>
        <v>14</v>
      </c>
      <c r="AF54" s="19">
        <f>AF5-model!AF4</f>
        <v>9</v>
      </c>
      <c r="AG54" s="19">
        <f>AG5-model!AG4</f>
        <v>21</v>
      </c>
      <c r="AH54" s="19">
        <f>AH5-model!AH4</f>
        <v>346</v>
      </c>
      <c r="AI54" s="19">
        <f>AI5-model!AI4</f>
        <v>102</v>
      </c>
      <c r="AJ54" s="19">
        <f>AJ5-model!AJ4</f>
        <v>66</v>
      </c>
      <c r="AK54" s="19">
        <f>AK5-model!AK4</f>
        <v>33</v>
      </c>
      <c r="AL54" s="19">
        <f>AL5-model!AL4</f>
        <v>12</v>
      </c>
      <c r="AM54" s="19">
        <f>AM5-model!AM4</f>
        <v>19</v>
      </c>
      <c r="AN54" s="19">
        <f>AN5-model!AN4</f>
        <v>475</v>
      </c>
      <c r="AO54" s="19">
        <f>AO5-model!AO4</f>
        <v>6</v>
      </c>
      <c r="AP54" s="19">
        <f>AP5-model!AP4</f>
        <v>73</v>
      </c>
      <c r="AQ54" s="19">
        <f>AQ5-model!AQ4</f>
        <v>407</v>
      </c>
      <c r="AR54" s="19">
        <f>AR5-model!AR4</f>
        <v>14</v>
      </c>
      <c r="AS54" s="31">
        <f>AS5-model!AS4</f>
        <v>5</v>
      </c>
    </row>
    <row r="55" spans="1:45" x14ac:dyDescent="0.25">
      <c r="A55" s="54" t="s">
        <v>4</v>
      </c>
      <c r="B55" s="17">
        <f>B6-model!B5</f>
        <v>90</v>
      </c>
      <c r="C55" s="19">
        <f>C6-model!C5</f>
        <v>0</v>
      </c>
      <c r="D55" s="19">
        <f>D6-model!D5</f>
        <v>-135</v>
      </c>
      <c r="E55" s="19">
        <f>E6-model!E5</f>
        <v>-1526</v>
      </c>
      <c r="F55" s="19">
        <f>F6-model!F5</f>
        <v>0</v>
      </c>
      <c r="G55" s="19">
        <f>G6-model!G5</f>
        <v>-1</v>
      </c>
      <c r="H55" s="19">
        <f>H6-model!H5</f>
        <v>8</v>
      </c>
      <c r="I55" s="19">
        <f>I6-model!I5</f>
        <v>0</v>
      </c>
      <c r="J55" s="19">
        <f>J6-model!J5</f>
        <v>1</v>
      </c>
      <c r="K55" s="19">
        <f>K6-model!K5</f>
        <v>-340</v>
      </c>
      <c r="L55" s="19">
        <f>L6-model!L5</f>
        <v>0</v>
      </c>
      <c r="M55" s="19">
        <f>M6-model!M5</f>
        <v>0</v>
      </c>
      <c r="N55" s="19">
        <f>N6-model!N5</f>
        <v>0</v>
      </c>
      <c r="O55" s="19">
        <f>O6-model!O5</f>
        <v>15</v>
      </c>
      <c r="P55" s="19">
        <f>P6-model!P5</f>
        <v>218</v>
      </c>
      <c r="Q55" s="19">
        <f>Q6-model!Q5</f>
        <v>16</v>
      </c>
      <c r="R55" s="19">
        <f>R6-model!R5</f>
        <v>-1</v>
      </c>
      <c r="S55" s="19">
        <f>S6-model!S5</f>
        <v>2</v>
      </c>
      <c r="T55" s="19">
        <f>T6-model!T5</f>
        <v>1</v>
      </c>
      <c r="U55" s="19">
        <f>U6-model!U5</f>
        <v>3</v>
      </c>
      <c r="V55" s="19">
        <f>V6-model!V5</f>
        <v>11</v>
      </c>
      <c r="W55" s="19">
        <f>W6-model!W5</f>
        <v>2</v>
      </c>
      <c r="X55" s="19">
        <f>X6-model!X5</f>
        <v>1</v>
      </c>
      <c r="Y55" s="19">
        <f>Y6-model!Y5</f>
        <v>2</v>
      </c>
      <c r="Z55" s="19">
        <f>Z6-model!Z5</f>
        <v>0</v>
      </c>
      <c r="AA55" s="19">
        <f>AA6-model!AA5</f>
        <v>3</v>
      </c>
      <c r="AB55" s="19">
        <f>AB6-model!AB5</f>
        <v>4</v>
      </c>
      <c r="AC55" s="19">
        <f>AC6-model!AC5</f>
        <v>8</v>
      </c>
      <c r="AD55" s="19">
        <f>AD6-model!AD5</f>
        <v>1</v>
      </c>
      <c r="AE55" s="19">
        <f>AE6-model!AE5</f>
        <v>2</v>
      </c>
      <c r="AF55" s="19">
        <f>AF6-model!AF5</f>
        <v>0</v>
      </c>
      <c r="AG55" s="19">
        <f>AG6-model!AG5</f>
        <v>1</v>
      </c>
      <c r="AH55" s="19">
        <f>AH6-model!AH5</f>
        <v>6</v>
      </c>
      <c r="AI55" s="19">
        <f>AI6-model!AI5</f>
        <v>12</v>
      </c>
      <c r="AJ55" s="19">
        <f>AJ6-model!AJ5</f>
        <v>5</v>
      </c>
      <c r="AK55" s="19">
        <f>AK6-model!AK5</f>
        <v>2</v>
      </c>
      <c r="AL55" s="19">
        <f>AL6-model!AL5</f>
        <v>1</v>
      </c>
      <c r="AM55" s="19">
        <f>AM6-model!AM5</f>
        <v>0</v>
      </c>
      <c r="AN55" s="19">
        <f>AN6-model!AN5</f>
        <v>-10</v>
      </c>
      <c r="AO55" s="19">
        <f>AO6-model!AO5</f>
        <v>0</v>
      </c>
      <c r="AP55" s="19">
        <f>AP6-model!AP5</f>
        <v>11</v>
      </c>
      <c r="AQ55" s="19">
        <f>AQ6-model!AQ5</f>
        <v>30</v>
      </c>
      <c r="AR55" s="19">
        <f>AR6-model!AR5</f>
        <v>0</v>
      </c>
      <c r="AS55" s="31">
        <f>AS6-model!AS5</f>
        <v>0</v>
      </c>
    </row>
    <row r="56" spans="1:45" x14ac:dyDescent="0.25">
      <c r="A56" s="54" t="s">
        <v>5</v>
      </c>
      <c r="B56" s="17">
        <f>B7-model!B6</f>
        <v>77</v>
      </c>
      <c r="C56" s="19">
        <f>C7-model!C6</f>
        <v>1</v>
      </c>
      <c r="D56" s="19">
        <f>D7-model!D6</f>
        <v>11</v>
      </c>
      <c r="E56" s="19">
        <f>E7-model!E6</f>
        <v>0</v>
      </c>
      <c r="F56" s="19">
        <f>F7-model!F6</f>
        <v>-1063</v>
      </c>
      <c r="G56" s="19">
        <f>G7-model!G6</f>
        <v>3</v>
      </c>
      <c r="H56" s="19">
        <f>H7-model!H6</f>
        <v>1</v>
      </c>
      <c r="I56" s="19">
        <f>I7-model!I6</f>
        <v>1</v>
      </c>
      <c r="J56" s="19">
        <f>J7-model!J6</f>
        <v>46</v>
      </c>
      <c r="K56" s="19">
        <f>K7-model!K6</f>
        <v>8</v>
      </c>
      <c r="L56" s="19">
        <f>L7-model!L6</f>
        <v>9</v>
      </c>
      <c r="M56" s="19">
        <f>M7-model!M6</f>
        <v>0</v>
      </c>
      <c r="N56" s="19">
        <f>N7-model!N6</f>
        <v>0</v>
      </c>
      <c r="O56" s="19">
        <f>O7-model!O6</f>
        <v>16</v>
      </c>
      <c r="P56" s="19">
        <f>P7-model!P6</f>
        <v>0</v>
      </c>
      <c r="Q56" s="19">
        <f>Q7-model!Q6</f>
        <v>1</v>
      </c>
      <c r="R56" s="19">
        <f>R7-model!R6</f>
        <v>0</v>
      </c>
      <c r="S56" s="19">
        <f>S7-model!S6</f>
        <v>12</v>
      </c>
      <c r="T56" s="19">
        <f>T7-model!T6</f>
        <v>0</v>
      </c>
      <c r="U56" s="19">
        <f>U7-model!U6</f>
        <v>0</v>
      </c>
      <c r="V56" s="19">
        <f>V7-model!V6</f>
        <v>1</v>
      </c>
      <c r="W56" s="19">
        <f>W7-model!W6</f>
        <v>3</v>
      </c>
      <c r="X56" s="19">
        <f>X7-model!X6</f>
        <v>0</v>
      </c>
      <c r="Y56" s="19">
        <f>Y7-model!Y6</f>
        <v>0</v>
      </c>
      <c r="Z56" s="19">
        <f>Z7-model!Z6</f>
        <v>-1</v>
      </c>
      <c r="AA56" s="19">
        <f>AA7-model!AA6</f>
        <v>0</v>
      </c>
      <c r="AB56" s="19">
        <f>AB7-model!AB6</f>
        <v>0</v>
      </c>
      <c r="AC56" s="19">
        <f>AC7-model!AC6</f>
        <v>-1143</v>
      </c>
      <c r="AD56" s="19">
        <f>AD7-model!AD6</f>
        <v>49</v>
      </c>
      <c r="AE56" s="19">
        <f>AE7-model!AE6</f>
        <v>0</v>
      </c>
      <c r="AF56" s="19">
        <f>AF7-model!AF6</f>
        <v>1</v>
      </c>
      <c r="AG56" s="19">
        <f>AG7-model!AG6</f>
        <v>0</v>
      </c>
      <c r="AH56" s="19">
        <f>AH7-model!AH6</f>
        <v>5</v>
      </c>
      <c r="AI56" s="19">
        <f>AI7-model!AI6</f>
        <v>1</v>
      </c>
      <c r="AJ56" s="19">
        <f>AJ7-model!AJ6</f>
        <v>-25</v>
      </c>
      <c r="AK56" s="19">
        <f>AK7-model!AK6</f>
        <v>1</v>
      </c>
      <c r="AL56" s="19">
        <f>AL7-model!AL6</f>
        <v>0</v>
      </c>
      <c r="AM56" s="19">
        <f>AM7-model!AM6</f>
        <v>2</v>
      </c>
      <c r="AN56" s="19">
        <f>AN7-model!AN6</f>
        <v>0</v>
      </c>
      <c r="AO56" s="19">
        <f>AO7-model!AO6</f>
        <v>-10</v>
      </c>
      <c r="AP56" s="19">
        <f>AP7-model!AP6</f>
        <v>0</v>
      </c>
      <c r="AQ56" s="19">
        <f>AQ7-model!AQ6</f>
        <v>5</v>
      </c>
      <c r="AR56" s="19">
        <f>AR7-model!AR6</f>
        <v>2</v>
      </c>
      <c r="AS56" s="31">
        <f>AS7-model!AS6</f>
        <v>0</v>
      </c>
    </row>
    <row r="57" spans="1:45" x14ac:dyDescent="0.25">
      <c r="A57" s="54" t="s">
        <v>6</v>
      </c>
      <c r="B57" s="17">
        <f>B8-model!B7</f>
        <v>722</v>
      </c>
      <c r="C57" s="19">
        <f>C8-model!C7</f>
        <v>0</v>
      </c>
      <c r="D57" s="19">
        <f>D8-model!D7</f>
        <v>287</v>
      </c>
      <c r="E57" s="19">
        <f>E8-model!E7</f>
        <v>26</v>
      </c>
      <c r="F57" s="19">
        <f>F8-model!F7</f>
        <v>2</v>
      </c>
      <c r="G57" s="19">
        <f>G8-model!G7</f>
        <v>-4326</v>
      </c>
      <c r="H57" s="19">
        <f>H8-model!H7</f>
        <v>91</v>
      </c>
      <c r="I57" s="19">
        <f>I8-model!I7</f>
        <v>0</v>
      </c>
      <c r="J57" s="19">
        <f>J8-model!J7</f>
        <v>16</v>
      </c>
      <c r="K57" s="19">
        <f>K8-model!K7</f>
        <v>-5457</v>
      </c>
      <c r="L57" s="19">
        <f>L8-model!L7</f>
        <v>1</v>
      </c>
      <c r="M57" s="19">
        <f>M8-model!M7</f>
        <v>-3</v>
      </c>
      <c r="N57" s="19">
        <f>N8-model!N7</f>
        <v>0</v>
      </c>
      <c r="O57" s="19">
        <f>O8-model!O7</f>
        <v>109</v>
      </c>
      <c r="P57" s="19">
        <f>P8-model!P7</f>
        <v>31</v>
      </c>
      <c r="Q57" s="19">
        <f>Q8-model!Q7</f>
        <v>91</v>
      </c>
      <c r="R57" s="19">
        <f>R8-model!R7</f>
        <v>-5</v>
      </c>
      <c r="S57" s="19">
        <f>S8-model!S7</f>
        <v>1</v>
      </c>
      <c r="T57" s="19">
        <f>T8-model!T7</f>
        <v>6</v>
      </c>
      <c r="U57" s="19">
        <f>U8-model!U7</f>
        <v>16</v>
      </c>
      <c r="V57" s="19">
        <f>V8-model!V7</f>
        <v>33</v>
      </c>
      <c r="W57" s="19">
        <f>W8-model!W7</f>
        <v>9</v>
      </c>
      <c r="X57" s="19">
        <f>X8-model!X7</f>
        <v>5</v>
      </c>
      <c r="Y57" s="19">
        <f>Y8-model!Y7</f>
        <v>16</v>
      </c>
      <c r="Z57" s="19">
        <f>Z8-model!Z7</f>
        <v>2</v>
      </c>
      <c r="AA57" s="19">
        <f>AA8-model!AA7</f>
        <v>121</v>
      </c>
      <c r="AB57" s="19">
        <f>AB8-model!AB7</f>
        <v>37</v>
      </c>
      <c r="AC57" s="19">
        <f>AC8-model!AC7</f>
        <v>57</v>
      </c>
      <c r="AD57" s="19">
        <f>AD8-model!AD7</f>
        <v>12</v>
      </c>
      <c r="AE57" s="19">
        <f>AE8-model!AE7</f>
        <v>5</v>
      </c>
      <c r="AF57" s="19">
        <f>AF8-model!AF7</f>
        <v>1</v>
      </c>
      <c r="AG57" s="19">
        <f>AG8-model!AG7</f>
        <v>10</v>
      </c>
      <c r="AH57" s="19">
        <f>AH8-model!AH7</f>
        <v>271</v>
      </c>
      <c r="AI57" s="19">
        <f>AI8-model!AI7</f>
        <v>104</v>
      </c>
      <c r="AJ57" s="19">
        <f>AJ8-model!AJ7</f>
        <v>27</v>
      </c>
      <c r="AK57" s="19">
        <f>AK8-model!AK7</f>
        <v>10</v>
      </c>
      <c r="AL57" s="19">
        <f>AL8-model!AL7</f>
        <v>13</v>
      </c>
      <c r="AM57" s="19">
        <f>AM8-model!AM7</f>
        <v>8</v>
      </c>
      <c r="AN57" s="19">
        <f>AN8-model!AN7</f>
        <v>216</v>
      </c>
      <c r="AO57" s="19">
        <f>AO8-model!AO7</f>
        <v>10</v>
      </c>
      <c r="AP57" s="19">
        <f>AP8-model!AP7</f>
        <v>38</v>
      </c>
      <c r="AQ57" s="19">
        <f>AQ8-model!AQ7</f>
        <v>213</v>
      </c>
      <c r="AR57" s="19">
        <f>AR8-model!AR7</f>
        <v>7</v>
      </c>
      <c r="AS57" s="31">
        <f>AS8-model!AS7</f>
        <v>2</v>
      </c>
    </row>
    <row r="58" spans="1:45" x14ac:dyDescent="0.25">
      <c r="A58" s="54" t="s">
        <v>7</v>
      </c>
      <c r="B58" s="17">
        <f>B9-model!B8</f>
        <v>630</v>
      </c>
      <c r="C58" s="19">
        <f>C9-model!C8</f>
        <v>1</v>
      </c>
      <c r="D58" s="19">
        <f>D9-model!D8</f>
        <v>66</v>
      </c>
      <c r="E58" s="19">
        <f>E9-model!E8</f>
        <v>1</v>
      </c>
      <c r="F58" s="19">
        <f>F9-model!F8</f>
        <v>0</v>
      </c>
      <c r="G58" s="19">
        <f>G9-model!G8</f>
        <v>12</v>
      </c>
      <c r="H58" s="19">
        <f>H9-model!H8</f>
        <v>-6768</v>
      </c>
      <c r="I58" s="19">
        <f>I9-model!I8</f>
        <v>4</v>
      </c>
      <c r="J58" s="19">
        <f>J9-model!J8</f>
        <v>4</v>
      </c>
      <c r="K58" s="19">
        <f>K9-model!K8</f>
        <v>-271</v>
      </c>
      <c r="L58" s="19">
        <f>L9-model!L8</f>
        <v>0</v>
      </c>
      <c r="M58" s="19">
        <f>M9-model!M8</f>
        <v>-2</v>
      </c>
      <c r="N58" s="19">
        <f>N9-model!N8</f>
        <v>18</v>
      </c>
      <c r="O58" s="19">
        <f>O9-model!O8</f>
        <v>143</v>
      </c>
      <c r="P58" s="19">
        <f>P9-model!P8</f>
        <v>5</v>
      </c>
      <c r="Q58" s="19">
        <f>Q9-model!Q8</f>
        <v>47</v>
      </c>
      <c r="R58" s="19">
        <f>R9-model!R8</f>
        <v>-1</v>
      </c>
      <c r="S58" s="19">
        <f>S9-model!S8</f>
        <v>1</v>
      </c>
      <c r="T58" s="19">
        <f>T9-model!T8</f>
        <v>22</v>
      </c>
      <c r="U58" s="19">
        <f>U9-model!U8</f>
        <v>25</v>
      </c>
      <c r="V58" s="19">
        <f>V9-model!V8</f>
        <v>4</v>
      </c>
      <c r="W58" s="19">
        <f>W9-model!W8</f>
        <v>5</v>
      </c>
      <c r="X58" s="19">
        <f>X9-model!X8</f>
        <v>7</v>
      </c>
      <c r="Y58" s="19">
        <f>Y9-model!Y8</f>
        <v>28</v>
      </c>
      <c r="Z58" s="19">
        <f>Z9-model!Z8</f>
        <v>0</v>
      </c>
      <c r="AA58" s="19">
        <f>AA9-model!AA8</f>
        <v>1</v>
      </c>
      <c r="AB58" s="19">
        <f>AB9-model!AB8</f>
        <v>29</v>
      </c>
      <c r="AC58" s="19">
        <f>AC9-model!AC8</f>
        <v>35</v>
      </c>
      <c r="AD58" s="19">
        <f>AD9-model!AD8</f>
        <v>11</v>
      </c>
      <c r="AE58" s="19">
        <f>AE9-model!AE8</f>
        <v>2</v>
      </c>
      <c r="AF58" s="19">
        <f>AF9-model!AF8</f>
        <v>0</v>
      </c>
      <c r="AG58" s="19">
        <f>AG9-model!AG8</f>
        <v>40</v>
      </c>
      <c r="AH58" s="19">
        <f>AH9-model!AH8</f>
        <v>33</v>
      </c>
      <c r="AI58" s="19">
        <f>AI9-model!AI8</f>
        <v>25</v>
      </c>
      <c r="AJ58" s="19">
        <f>AJ9-model!AJ8</f>
        <v>16</v>
      </c>
      <c r="AK58" s="19">
        <f>AK9-model!AK8</f>
        <v>7</v>
      </c>
      <c r="AL58" s="19">
        <f>AL9-model!AL8</f>
        <v>13</v>
      </c>
      <c r="AM58" s="19">
        <f>AM9-model!AM8</f>
        <v>14</v>
      </c>
      <c r="AN58" s="19">
        <f>AN9-model!AN8</f>
        <v>8</v>
      </c>
      <c r="AO58" s="19">
        <f>AO9-model!AO8</f>
        <v>4</v>
      </c>
      <c r="AP58" s="19">
        <f>AP9-model!AP8</f>
        <v>4</v>
      </c>
      <c r="AQ58" s="19">
        <f>AQ9-model!AQ8</f>
        <v>179</v>
      </c>
      <c r="AR58" s="19">
        <f>AR9-model!AR8</f>
        <v>8</v>
      </c>
      <c r="AS58" s="31">
        <f>AS9-model!AS8</f>
        <v>5</v>
      </c>
    </row>
    <row r="59" spans="1:45" x14ac:dyDescent="0.25">
      <c r="A59" s="54" t="s">
        <v>8</v>
      </c>
      <c r="B59" s="17">
        <f>B10-model!B9</f>
        <v>-269</v>
      </c>
      <c r="C59" s="19">
        <f>C10-model!C9</f>
        <v>6</v>
      </c>
      <c r="D59" s="19">
        <f>D10-model!D9</f>
        <v>12</v>
      </c>
      <c r="E59" s="19">
        <f>E10-model!E9</f>
        <v>0</v>
      </c>
      <c r="F59" s="19">
        <f>F10-model!F9</f>
        <v>0</v>
      </c>
      <c r="G59" s="19">
        <f>G10-model!G9</f>
        <v>4</v>
      </c>
      <c r="H59" s="19">
        <f>H10-model!H9</f>
        <v>17</v>
      </c>
      <c r="I59" s="19">
        <f>I10-model!I9</f>
        <v>-1481</v>
      </c>
      <c r="J59" s="19">
        <f>J10-model!J9</f>
        <v>2</v>
      </c>
      <c r="K59" s="19">
        <f>K10-model!K9</f>
        <v>21</v>
      </c>
      <c r="L59" s="19">
        <f>L10-model!L9</f>
        <v>0</v>
      </c>
      <c r="M59" s="19">
        <f>M10-model!M9</f>
        <v>0</v>
      </c>
      <c r="N59" s="19">
        <f>N10-model!N9</f>
        <v>-1</v>
      </c>
      <c r="O59" s="19">
        <f>O10-model!O9</f>
        <v>-189</v>
      </c>
      <c r="P59" s="19">
        <f>P10-model!P9</f>
        <v>0</v>
      </c>
      <c r="Q59" s="19">
        <f>Q10-model!Q9</f>
        <v>5</v>
      </c>
      <c r="R59" s="19">
        <f>R10-model!R9</f>
        <v>0</v>
      </c>
      <c r="S59" s="19">
        <f>S10-model!S9</f>
        <v>1</v>
      </c>
      <c r="T59" s="19">
        <f>T10-model!T9</f>
        <v>5</v>
      </c>
      <c r="U59" s="19">
        <f>U10-model!U9</f>
        <v>19</v>
      </c>
      <c r="V59" s="19">
        <f>V10-model!V9</f>
        <v>2</v>
      </c>
      <c r="W59" s="19">
        <f>W10-model!W9</f>
        <v>0</v>
      </c>
      <c r="X59" s="19">
        <f>X10-model!X9</f>
        <v>23</v>
      </c>
      <c r="Y59" s="19">
        <f>Y10-model!Y9</f>
        <v>14</v>
      </c>
      <c r="Z59" s="19">
        <f>Z10-model!Z9</f>
        <v>7</v>
      </c>
      <c r="AA59" s="19">
        <f>AA10-model!AA9</f>
        <v>1</v>
      </c>
      <c r="AB59" s="19">
        <f>AB10-model!AB9</f>
        <v>10</v>
      </c>
      <c r="AC59" s="19">
        <f>AC10-model!AC9</f>
        <v>17</v>
      </c>
      <c r="AD59" s="19">
        <f>AD10-model!AD9</f>
        <v>0</v>
      </c>
      <c r="AE59" s="19">
        <f>AE10-model!AE9</f>
        <v>4</v>
      </c>
      <c r="AF59" s="19">
        <f>AF10-model!AF9</f>
        <v>0</v>
      </c>
      <c r="AG59" s="19">
        <f>AG10-model!AG9</f>
        <v>1</v>
      </c>
      <c r="AH59" s="19">
        <f>AH10-model!AH9</f>
        <v>3</v>
      </c>
      <c r="AI59" s="19">
        <f>AI10-model!AI9</f>
        <v>-5</v>
      </c>
      <c r="AJ59" s="19">
        <f>AJ10-model!AJ9</f>
        <v>3</v>
      </c>
      <c r="AK59" s="19">
        <f>AK10-model!AK9</f>
        <v>0</v>
      </c>
      <c r="AL59" s="19">
        <f>AL10-model!AL9</f>
        <v>-3</v>
      </c>
      <c r="AM59" s="19">
        <f>AM10-model!AM9</f>
        <v>1</v>
      </c>
      <c r="AN59" s="19">
        <f>AN10-model!AN9</f>
        <v>0</v>
      </c>
      <c r="AO59" s="19">
        <f>AO10-model!AO9</f>
        <v>1</v>
      </c>
      <c r="AP59" s="19">
        <f>AP10-model!AP9</f>
        <v>2</v>
      </c>
      <c r="AQ59" s="19">
        <f>AQ10-model!AQ9</f>
        <v>44</v>
      </c>
      <c r="AR59" s="19">
        <f>AR10-model!AR9</f>
        <v>24</v>
      </c>
      <c r="AS59" s="31">
        <f>AS10-model!AS9</f>
        <v>1</v>
      </c>
    </row>
    <row r="60" spans="1:45" x14ac:dyDescent="0.25">
      <c r="A60" s="54" t="s">
        <v>9</v>
      </c>
      <c r="B60" s="17">
        <f>B11-model!B10</f>
        <v>419</v>
      </c>
      <c r="C60" s="19">
        <f>C11-model!C10</f>
        <v>0</v>
      </c>
      <c r="D60" s="19">
        <f>D11-model!D10</f>
        <v>38</v>
      </c>
      <c r="E60" s="19">
        <f>E11-model!E10</f>
        <v>0</v>
      </c>
      <c r="F60" s="19">
        <f>F11-model!F10</f>
        <v>60</v>
      </c>
      <c r="G60" s="19">
        <f>G11-model!G10</f>
        <v>6</v>
      </c>
      <c r="H60" s="19">
        <f>H11-model!H10</f>
        <v>22</v>
      </c>
      <c r="I60" s="19">
        <f>I11-model!I10</f>
        <v>0</v>
      </c>
      <c r="J60" s="19">
        <f>J11-model!J10</f>
        <v>-7802</v>
      </c>
      <c r="K60" s="19">
        <f>K11-model!K10</f>
        <v>80</v>
      </c>
      <c r="L60" s="19">
        <f>L11-model!L10</f>
        <v>238</v>
      </c>
      <c r="M60" s="19">
        <f>M11-model!M10</f>
        <v>0</v>
      </c>
      <c r="N60" s="19">
        <f>N11-model!N10</f>
        <v>0</v>
      </c>
      <c r="O60" s="19">
        <f>O11-model!O10</f>
        <v>87</v>
      </c>
      <c r="P60" s="19">
        <f>P11-model!P10</f>
        <v>2</v>
      </c>
      <c r="Q60" s="19">
        <f>Q11-model!Q10</f>
        <v>2</v>
      </c>
      <c r="R60" s="19">
        <f>R11-model!R10</f>
        <v>0</v>
      </c>
      <c r="S60" s="19">
        <f>S11-model!S10</f>
        <v>56</v>
      </c>
      <c r="T60" s="19">
        <f>T11-model!T10</f>
        <v>1</v>
      </c>
      <c r="U60" s="19">
        <f>U11-model!U10</f>
        <v>6</v>
      </c>
      <c r="V60" s="19">
        <f>V11-model!V10</f>
        <v>0</v>
      </c>
      <c r="W60" s="19">
        <f>W11-model!W10</f>
        <v>5</v>
      </c>
      <c r="X60" s="19">
        <f>X11-model!X10</f>
        <v>4</v>
      </c>
      <c r="Y60" s="19">
        <f>Y11-model!Y10</f>
        <v>1</v>
      </c>
      <c r="Z60" s="19">
        <f>Z11-model!Z10</f>
        <v>9</v>
      </c>
      <c r="AA60" s="19">
        <f>AA11-model!AA10</f>
        <v>3</v>
      </c>
      <c r="AB60" s="19">
        <f>AB11-model!AB10</f>
        <v>2</v>
      </c>
      <c r="AC60" s="19">
        <f>AC11-model!AC10</f>
        <v>-4004</v>
      </c>
      <c r="AD60" s="19">
        <f>AD11-model!AD10</f>
        <v>132</v>
      </c>
      <c r="AE60" s="19">
        <f>AE11-model!AE10</f>
        <v>2</v>
      </c>
      <c r="AF60" s="19">
        <f>AF11-model!AF10</f>
        <v>11</v>
      </c>
      <c r="AG60" s="19">
        <f>AG11-model!AG10</f>
        <v>0</v>
      </c>
      <c r="AH60" s="19">
        <f>AH11-model!AH10</f>
        <v>13</v>
      </c>
      <c r="AI60" s="19">
        <f>AI11-model!AI10</f>
        <v>5</v>
      </c>
      <c r="AJ60" s="19">
        <f>AJ11-model!AJ10</f>
        <v>121</v>
      </c>
      <c r="AK60" s="19">
        <f>AK11-model!AK10</f>
        <v>4</v>
      </c>
      <c r="AL60" s="19">
        <f>AL11-model!AL10</f>
        <v>0</v>
      </c>
      <c r="AM60" s="19">
        <f>AM11-model!AM10</f>
        <v>4</v>
      </c>
      <c r="AN60" s="19">
        <f>AN11-model!AN10</f>
        <v>0</v>
      </c>
      <c r="AO60" s="19">
        <f>AO11-model!AO10</f>
        <v>97</v>
      </c>
      <c r="AP60" s="19">
        <f>AP11-model!AP10</f>
        <v>2</v>
      </c>
      <c r="AQ60" s="19">
        <f>AQ11-model!AQ10</f>
        <v>33</v>
      </c>
      <c r="AR60" s="19">
        <f>AR11-model!AR10</f>
        <v>11</v>
      </c>
      <c r="AS60" s="31">
        <f>AS11-model!AS10</f>
        <v>4</v>
      </c>
    </row>
    <row r="61" spans="1:45" x14ac:dyDescent="0.25">
      <c r="A61" s="54" t="s">
        <v>10</v>
      </c>
      <c r="B61" s="17">
        <f>B12-model!B11</f>
        <v>1810</v>
      </c>
      <c r="C61" s="19">
        <f>C12-model!C11</f>
        <v>3</v>
      </c>
      <c r="D61" s="19">
        <f>D12-model!D11</f>
        <v>1559</v>
      </c>
      <c r="E61" s="19">
        <f>E12-model!E11</f>
        <v>27</v>
      </c>
      <c r="F61" s="19">
        <f>F12-model!F11</f>
        <v>1</v>
      </c>
      <c r="G61" s="19">
        <f>G12-model!G11</f>
        <v>1622</v>
      </c>
      <c r="H61" s="19">
        <f>H12-model!H11</f>
        <v>150</v>
      </c>
      <c r="I61" s="19">
        <f>I12-model!I11</f>
        <v>2</v>
      </c>
      <c r="J61" s="19">
        <f>J12-model!J11</f>
        <v>8</v>
      </c>
      <c r="K61" s="19">
        <f>K12-model!K11</f>
        <v>1986</v>
      </c>
      <c r="L61" s="19">
        <f>L12-model!L11</f>
        <v>3</v>
      </c>
      <c r="M61" s="19">
        <f>M12-model!M11</f>
        <v>11</v>
      </c>
      <c r="N61" s="19">
        <f>N12-model!N11</f>
        <v>5</v>
      </c>
      <c r="O61" s="19">
        <f>O12-model!O11</f>
        <v>224</v>
      </c>
      <c r="P61" s="19">
        <f>P12-model!P11</f>
        <v>81</v>
      </c>
      <c r="Q61" s="19">
        <f>Q12-model!Q11</f>
        <v>215</v>
      </c>
      <c r="R61" s="19">
        <f>R12-model!R11</f>
        <v>-7</v>
      </c>
      <c r="S61" s="19">
        <f>S12-model!S11</f>
        <v>3</v>
      </c>
      <c r="T61" s="19">
        <f>T12-model!T11</f>
        <v>28</v>
      </c>
      <c r="U61" s="19">
        <f>U12-model!U11</f>
        <v>29</v>
      </c>
      <c r="V61" s="19">
        <f>V12-model!V11</f>
        <v>74</v>
      </c>
      <c r="W61" s="19">
        <f>W12-model!W11</f>
        <v>280</v>
      </c>
      <c r="X61" s="19">
        <f>X12-model!X11</f>
        <v>10</v>
      </c>
      <c r="Y61" s="19">
        <f>Y12-model!Y11</f>
        <v>73</v>
      </c>
      <c r="Z61" s="19">
        <f>Z12-model!Z11</f>
        <v>2</v>
      </c>
      <c r="AA61" s="19">
        <f>AA12-model!AA11</f>
        <v>1551</v>
      </c>
      <c r="AB61" s="19">
        <f>AB12-model!AB11</f>
        <v>130</v>
      </c>
      <c r="AC61" s="19">
        <f>AC12-model!AC11</f>
        <v>183</v>
      </c>
      <c r="AD61" s="19">
        <f>AD12-model!AD11</f>
        <v>70</v>
      </c>
      <c r="AE61" s="19">
        <f>AE12-model!AE11</f>
        <v>42</v>
      </c>
      <c r="AF61" s="19">
        <f>AF12-model!AF11</f>
        <v>2</v>
      </c>
      <c r="AG61" s="19">
        <f>AG12-model!AG11</f>
        <v>15</v>
      </c>
      <c r="AH61" s="19">
        <f>AH12-model!AH11</f>
        <v>1916</v>
      </c>
      <c r="AI61" s="19">
        <f>AI12-model!AI11</f>
        <v>165</v>
      </c>
      <c r="AJ61" s="19">
        <f>AJ12-model!AJ11</f>
        <v>72</v>
      </c>
      <c r="AK61" s="19">
        <f>AK12-model!AK11</f>
        <v>18</v>
      </c>
      <c r="AL61" s="19">
        <f>AL12-model!AL11</f>
        <v>12</v>
      </c>
      <c r="AM61" s="19">
        <f>AM12-model!AM11</f>
        <v>24</v>
      </c>
      <c r="AN61" s="19">
        <f>AN12-model!AN11</f>
        <v>52</v>
      </c>
      <c r="AO61" s="19">
        <f>AO12-model!AO11</f>
        <v>12</v>
      </c>
      <c r="AP61" s="19">
        <f>AP12-model!AP11</f>
        <v>201</v>
      </c>
      <c r="AQ61" s="19">
        <f>AQ12-model!AQ11</f>
        <v>672</v>
      </c>
      <c r="AR61" s="19">
        <f>AR12-model!AR11</f>
        <v>17</v>
      </c>
      <c r="AS61" s="31">
        <f>AS12-model!AS11</f>
        <v>4</v>
      </c>
    </row>
    <row r="62" spans="1:45" x14ac:dyDescent="0.25">
      <c r="A62" s="54" t="s">
        <v>11</v>
      </c>
      <c r="B62" s="17">
        <f>B13-model!B12</f>
        <v>110</v>
      </c>
      <c r="C62" s="19">
        <f>C13-model!C12</f>
        <v>1</v>
      </c>
      <c r="D62" s="19">
        <f>D13-model!D12</f>
        <v>12</v>
      </c>
      <c r="E62" s="19">
        <f>E13-model!E12</f>
        <v>0</v>
      </c>
      <c r="F62" s="19">
        <f>F13-model!F12</f>
        <v>-9</v>
      </c>
      <c r="G62" s="19">
        <f>G13-model!G12</f>
        <v>1</v>
      </c>
      <c r="H62" s="19">
        <f>H13-model!H12</f>
        <v>5</v>
      </c>
      <c r="I62" s="19">
        <f>I13-model!I12</f>
        <v>0</v>
      </c>
      <c r="J62" s="19">
        <f>J13-model!J12</f>
        <v>376</v>
      </c>
      <c r="K62" s="19">
        <f>K13-model!K12</f>
        <v>26</v>
      </c>
      <c r="L62" s="19">
        <f>L13-model!L12</f>
        <v>-1865</v>
      </c>
      <c r="M62" s="19">
        <f>M13-model!M12</f>
        <v>0</v>
      </c>
      <c r="N62" s="19">
        <f>N13-model!N12</f>
        <v>0</v>
      </c>
      <c r="O62" s="19">
        <f>O13-model!O12</f>
        <v>15</v>
      </c>
      <c r="P62" s="19">
        <f>P13-model!P12</f>
        <v>0</v>
      </c>
      <c r="Q62" s="19">
        <f>Q13-model!Q12</f>
        <v>2</v>
      </c>
      <c r="R62" s="19">
        <f>R13-model!R12</f>
        <v>0</v>
      </c>
      <c r="S62" s="19">
        <f>S13-model!S12</f>
        <v>5</v>
      </c>
      <c r="T62" s="19">
        <f>T13-model!T12</f>
        <v>2</v>
      </c>
      <c r="U62" s="19">
        <f>U13-model!U12</f>
        <v>5</v>
      </c>
      <c r="V62" s="19">
        <f>V13-model!V12</f>
        <v>0</v>
      </c>
      <c r="W62" s="19">
        <f>W13-model!W12</f>
        <v>0</v>
      </c>
      <c r="X62" s="19">
        <f>X13-model!X12</f>
        <v>0</v>
      </c>
      <c r="Y62" s="19">
        <f>Y13-model!Y12</f>
        <v>0</v>
      </c>
      <c r="Z62" s="19">
        <f>Z13-model!Z12</f>
        <v>2</v>
      </c>
      <c r="AA62" s="19">
        <f>AA13-model!AA12</f>
        <v>1</v>
      </c>
      <c r="AB62" s="19">
        <f>AB13-model!AB12</f>
        <v>2</v>
      </c>
      <c r="AC62" s="19">
        <f>AC13-model!AC12</f>
        <v>-1358</v>
      </c>
      <c r="AD62" s="19">
        <f>AD13-model!AD12</f>
        <v>35</v>
      </c>
      <c r="AE62" s="19">
        <f>AE13-model!AE12</f>
        <v>1</v>
      </c>
      <c r="AF62" s="19">
        <f>AF13-model!AF12</f>
        <v>2</v>
      </c>
      <c r="AG62" s="19">
        <f>AG13-model!AG12</f>
        <v>0</v>
      </c>
      <c r="AH62" s="19">
        <f>AH13-model!AH12</f>
        <v>4</v>
      </c>
      <c r="AI62" s="19">
        <f>AI13-model!AI12</f>
        <v>3</v>
      </c>
      <c r="AJ62" s="19">
        <f>AJ13-model!AJ12</f>
        <v>39</v>
      </c>
      <c r="AK62" s="19">
        <f>AK13-model!AK12</f>
        <v>1</v>
      </c>
      <c r="AL62" s="19">
        <f>AL13-model!AL12</f>
        <v>0</v>
      </c>
      <c r="AM62" s="19">
        <f>AM13-model!AM12</f>
        <v>0</v>
      </c>
      <c r="AN62" s="19">
        <f>AN13-model!AN12</f>
        <v>0</v>
      </c>
      <c r="AO62" s="19">
        <f>AO13-model!AO12</f>
        <v>-1</v>
      </c>
      <c r="AP62" s="19">
        <f>AP13-model!AP12</f>
        <v>0</v>
      </c>
      <c r="AQ62" s="19">
        <f>AQ13-model!AQ12</f>
        <v>7</v>
      </c>
      <c r="AR62" s="19">
        <f>AR13-model!AR12</f>
        <v>4</v>
      </c>
      <c r="AS62" s="31">
        <f>AS13-model!AS12</f>
        <v>3</v>
      </c>
    </row>
    <row r="63" spans="1:45" x14ac:dyDescent="0.25">
      <c r="A63" s="54" t="s">
        <v>12</v>
      </c>
      <c r="B63" s="17">
        <f>B14-model!B13</f>
        <v>36</v>
      </c>
      <c r="C63" s="19">
        <f>C14-model!C13</f>
        <v>0</v>
      </c>
      <c r="D63" s="19">
        <f>D14-model!D13</f>
        <v>-42</v>
      </c>
      <c r="E63" s="19">
        <f>E14-model!E13</f>
        <v>1</v>
      </c>
      <c r="F63" s="19">
        <f>F14-model!F13</f>
        <v>1</v>
      </c>
      <c r="G63" s="19">
        <f>G14-model!G13</f>
        <v>3</v>
      </c>
      <c r="H63" s="19">
        <f>H14-model!H13</f>
        <v>9</v>
      </c>
      <c r="I63" s="19">
        <f>I14-model!I13</f>
        <v>0</v>
      </c>
      <c r="J63" s="19">
        <f>J14-model!J13</f>
        <v>0</v>
      </c>
      <c r="K63" s="19">
        <f>K14-model!K13</f>
        <v>-619</v>
      </c>
      <c r="L63" s="19">
        <f>L14-model!L13</f>
        <v>0</v>
      </c>
      <c r="M63" s="19">
        <f>M14-model!M13</f>
        <v>-92</v>
      </c>
      <c r="N63" s="19">
        <f>N14-model!N13</f>
        <v>0</v>
      </c>
      <c r="O63" s="19">
        <f>O14-model!O13</f>
        <v>4</v>
      </c>
      <c r="P63" s="19">
        <f>P14-model!P13</f>
        <v>0</v>
      </c>
      <c r="Q63" s="19">
        <f>Q14-model!Q13</f>
        <v>5</v>
      </c>
      <c r="R63" s="19">
        <f>R14-model!R13</f>
        <v>4</v>
      </c>
      <c r="S63" s="19">
        <f>S14-model!S13</f>
        <v>0</v>
      </c>
      <c r="T63" s="19">
        <f>T14-model!T13</f>
        <v>43</v>
      </c>
      <c r="U63" s="19">
        <f>U14-model!U13</f>
        <v>1</v>
      </c>
      <c r="V63" s="19">
        <f>V14-model!V13</f>
        <v>3</v>
      </c>
      <c r="W63" s="19">
        <f>W14-model!W13</f>
        <v>3</v>
      </c>
      <c r="X63" s="19">
        <f>X14-model!X13</f>
        <v>0</v>
      </c>
      <c r="Y63" s="19">
        <f>Y14-model!Y13</f>
        <v>2</v>
      </c>
      <c r="Z63" s="19">
        <f>Z14-model!Z13</f>
        <v>0</v>
      </c>
      <c r="AA63" s="19">
        <f>AA14-model!AA13</f>
        <v>-13</v>
      </c>
      <c r="AB63" s="19">
        <f>AB14-model!AB13</f>
        <v>5</v>
      </c>
      <c r="AC63" s="19">
        <f>AC14-model!AC13</f>
        <v>4</v>
      </c>
      <c r="AD63" s="19">
        <f>AD14-model!AD13</f>
        <v>1</v>
      </c>
      <c r="AE63" s="19">
        <f>AE14-model!AE13</f>
        <v>0</v>
      </c>
      <c r="AF63" s="19">
        <f>AF14-model!AF13</f>
        <v>0</v>
      </c>
      <c r="AG63" s="19">
        <f>AG14-model!AG13</f>
        <v>16</v>
      </c>
      <c r="AH63" s="19">
        <f>AH14-model!AH13</f>
        <v>8</v>
      </c>
      <c r="AI63" s="19">
        <f>AI14-model!AI13</f>
        <v>2</v>
      </c>
      <c r="AJ63" s="19">
        <f>AJ14-model!AJ13</f>
        <v>2</v>
      </c>
      <c r="AK63" s="19">
        <f>AK14-model!AK13</f>
        <v>0</v>
      </c>
      <c r="AL63" s="19">
        <f>AL14-model!AL13</f>
        <v>1</v>
      </c>
      <c r="AM63" s="19">
        <f>AM14-model!AM13</f>
        <v>2</v>
      </c>
      <c r="AN63" s="19">
        <f>AN14-model!AN13</f>
        <v>-1</v>
      </c>
      <c r="AO63" s="19">
        <f>AO14-model!AO13</f>
        <v>1</v>
      </c>
      <c r="AP63" s="19">
        <f>AP14-model!AP13</f>
        <v>1</v>
      </c>
      <c r="AQ63" s="19">
        <f>AQ14-model!AQ13</f>
        <v>19</v>
      </c>
      <c r="AR63" s="19">
        <f>AR14-model!AR13</f>
        <v>3</v>
      </c>
      <c r="AS63" s="31">
        <f>AS14-model!AS13</f>
        <v>1</v>
      </c>
    </row>
    <row r="64" spans="1:45" x14ac:dyDescent="0.25">
      <c r="A64" s="54" t="s">
        <v>13</v>
      </c>
      <c r="B64" s="17">
        <f>B15-model!B14</f>
        <v>-42</v>
      </c>
      <c r="C64" s="19">
        <f>C15-model!C14</f>
        <v>0</v>
      </c>
      <c r="D64" s="19">
        <f>D15-model!D14</f>
        <v>-26</v>
      </c>
      <c r="E64" s="19">
        <f>E15-model!E14</f>
        <v>0</v>
      </c>
      <c r="F64" s="19">
        <f>F15-model!F14</f>
        <v>0</v>
      </c>
      <c r="G64" s="19">
        <f>G15-model!G14</f>
        <v>-8</v>
      </c>
      <c r="H64" s="19">
        <f>H15-model!H14</f>
        <v>1</v>
      </c>
      <c r="I64" s="19">
        <f>I15-model!I14</f>
        <v>0</v>
      </c>
      <c r="J64" s="19">
        <f>J15-model!J14</f>
        <v>0</v>
      </c>
      <c r="K64" s="19">
        <f>K15-model!K14</f>
        <v>-238</v>
      </c>
      <c r="L64" s="19">
        <f>L15-model!L14</f>
        <v>0</v>
      </c>
      <c r="M64" s="19">
        <f>M15-model!M14</f>
        <v>-3</v>
      </c>
      <c r="N64" s="19">
        <f>N15-model!N14</f>
        <v>-120</v>
      </c>
      <c r="O64" s="19">
        <f>O15-model!O14</f>
        <v>-16</v>
      </c>
      <c r="P64" s="19">
        <f>P15-model!P14</f>
        <v>0</v>
      </c>
      <c r="Q64" s="19">
        <f>Q15-model!Q14</f>
        <v>6</v>
      </c>
      <c r="R64" s="19">
        <f>R15-model!R14</f>
        <v>0</v>
      </c>
      <c r="S64" s="19">
        <f>S15-model!S14</f>
        <v>0</v>
      </c>
      <c r="T64" s="19">
        <f>T15-model!T14</f>
        <v>0</v>
      </c>
      <c r="U64" s="19">
        <f>U15-model!U14</f>
        <v>-3</v>
      </c>
      <c r="V64" s="19">
        <f>V15-model!V14</f>
        <v>1</v>
      </c>
      <c r="W64" s="19">
        <f>W15-model!W14</f>
        <v>0</v>
      </c>
      <c r="X64" s="19">
        <f>X15-model!X14</f>
        <v>0</v>
      </c>
      <c r="Y64" s="19">
        <f>Y15-model!Y14</f>
        <v>-1</v>
      </c>
      <c r="Z64" s="19">
        <f>Z15-model!Z14</f>
        <v>0</v>
      </c>
      <c r="AA64" s="19">
        <f>AA15-model!AA14</f>
        <v>-1</v>
      </c>
      <c r="AB64" s="19">
        <f>AB15-model!AB14</f>
        <v>-2</v>
      </c>
      <c r="AC64" s="19">
        <f>AC15-model!AC14</f>
        <v>3</v>
      </c>
      <c r="AD64" s="19">
        <f>AD15-model!AD14</f>
        <v>0</v>
      </c>
      <c r="AE64" s="19">
        <f>AE15-model!AE14</f>
        <v>0</v>
      </c>
      <c r="AF64" s="19">
        <f>AF15-model!AF14</f>
        <v>0</v>
      </c>
      <c r="AG64" s="19">
        <f>AG15-model!AG14</f>
        <v>1</v>
      </c>
      <c r="AH64" s="19">
        <f>AH15-model!AH14</f>
        <v>1</v>
      </c>
      <c r="AI64" s="19">
        <f>AI15-model!AI14</f>
        <v>4</v>
      </c>
      <c r="AJ64" s="19">
        <f>AJ15-model!AJ14</f>
        <v>0</v>
      </c>
      <c r="AK64" s="19">
        <f>AK15-model!AK14</f>
        <v>0</v>
      </c>
      <c r="AL64" s="19">
        <f>AL15-model!AL14</f>
        <v>1</v>
      </c>
      <c r="AM64" s="19">
        <f>AM15-model!AM14</f>
        <v>1</v>
      </c>
      <c r="AN64" s="19">
        <f>AN15-model!AN14</f>
        <v>2</v>
      </c>
      <c r="AO64" s="19">
        <f>AO15-model!AO14</f>
        <v>0</v>
      </c>
      <c r="AP64" s="19">
        <f>AP15-model!AP14</f>
        <v>0</v>
      </c>
      <c r="AQ64" s="19">
        <f>AQ15-model!AQ14</f>
        <v>-5</v>
      </c>
      <c r="AR64" s="19">
        <f>AR15-model!AR14</f>
        <v>0</v>
      </c>
      <c r="AS64" s="31">
        <f>AS15-model!AS14</f>
        <v>1</v>
      </c>
    </row>
    <row r="65" spans="1:45" x14ac:dyDescent="0.25">
      <c r="A65" s="54" t="s">
        <v>14</v>
      </c>
      <c r="B65" s="17">
        <f>B16-model!B15</f>
        <v>4703</v>
      </c>
      <c r="C65" s="19">
        <f>C16-model!C15</f>
        <v>34</v>
      </c>
      <c r="D65" s="19">
        <f>D16-model!D15</f>
        <v>261</v>
      </c>
      <c r="E65" s="19">
        <f>E16-model!E15</f>
        <v>4</v>
      </c>
      <c r="F65" s="19">
        <f>F16-model!F15</f>
        <v>17</v>
      </c>
      <c r="G65" s="19">
        <f>G16-model!G15</f>
        <v>72</v>
      </c>
      <c r="H65" s="19">
        <f>H16-model!H15</f>
        <v>222</v>
      </c>
      <c r="I65" s="19">
        <f>I16-model!I15</f>
        <v>41</v>
      </c>
      <c r="J65" s="19">
        <f>J16-model!J15</f>
        <v>58</v>
      </c>
      <c r="K65" s="19">
        <f>K16-model!K15</f>
        <v>634</v>
      </c>
      <c r="L65" s="19">
        <f>L16-model!L15</f>
        <v>25</v>
      </c>
      <c r="M65" s="19">
        <f>M16-model!M15</f>
        <v>-1</v>
      </c>
      <c r="N65" s="19">
        <f>N16-model!N15</f>
        <v>-1</v>
      </c>
      <c r="O65" s="19">
        <f>O16-model!O15</f>
        <v>-36259</v>
      </c>
      <c r="P65" s="19">
        <f>P16-model!P15</f>
        <v>28</v>
      </c>
      <c r="Q65" s="19">
        <f>Q16-model!Q15</f>
        <v>51</v>
      </c>
      <c r="R65" s="19">
        <f>R16-model!R15</f>
        <v>-2</v>
      </c>
      <c r="S65" s="19">
        <f>S16-model!S15</f>
        <v>10</v>
      </c>
      <c r="T65" s="19">
        <f>T16-model!T15</f>
        <v>15</v>
      </c>
      <c r="U65" s="19">
        <f>U16-model!U15</f>
        <v>179</v>
      </c>
      <c r="V65" s="19">
        <f>V16-model!V15</f>
        <v>17</v>
      </c>
      <c r="W65" s="19">
        <f>W16-model!W15</f>
        <v>17</v>
      </c>
      <c r="X65" s="19">
        <f>X16-model!X15</f>
        <v>231</v>
      </c>
      <c r="Y65" s="19">
        <f>Y16-model!Y15</f>
        <v>-17</v>
      </c>
      <c r="Z65" s="19">
        <f>Z16-model!Z15</f>
        <v>22</v>
      </c>
      <c r="AA65" s="19">
        <f>AA16-model!AA15</f>
        <v>10</v>
      </c>
      <c r="AB65" s="19">
        <f>AB16-model!AB15</f>
        <v>66</v>
      </c>
      <c r="AC65" s="19">
        <f>AC16-model!AC15</f>
        <v>664</v>
      </c>
      <c r="AD65" s="19">
        <f>AD16-model!AD15</f>
        <v>183</v>
      </c>
      <c r="AE65" s="19">
        <f>AE16-model!AE15</f>
        <v>21</v>
      </c>
      <c r="AF65" s="19">
        <f>AF16-model!AF15</f>
        <v>3</v>
      </c>
      <c r="AG65" s="19">
        <f>AG16-model!AG15</f>
        <v>-10</v>
      </c>
      <c r="AH65" s="19">
        <f>AH16-model!AH15</f>
        <v>61</v>
      </c>
      <c r="AI65" s="19">
        <f>AI16-model!AI15</f>
        <v>89</v>
      </c>
      <c r="AJ65" s="19">
        <f>AJ16-model!AJ15</f>
        <v>176</v>
      </c>
      <c r="AK65" s="19">
        <f>AK16-model!AK15</f>
        <v>10</v>
      </c>
      <c r="AL65" s="19">
        <f>AL16-model!AL15</f>
        <v>394</v>
      </c>
      <c r="AM65" s="19">
        <f>AM16-model!AM15</f>
        <v>447</v>
      </c>
      <c r="AN65" s="19">
        <f>AN16-model!AN15</f>
        <v>19</v>
      </c>
      <c r="AO65" s="19">
        <f>AO16-model!AO15</f>
        <v>39</v>
      </c>
      <c r="AP65" s="19">
        <f>AP16-model!AP15</f>
        <v>19</v>
      </c>
      <c r="AQ65" s="19">
        <f>AQ16-model!AQ15</f>
        <v>484</v>
      </c>
      <c r="AR65" s="19">
        <f>AR16-model!AR15</f>
        <v>217</v>
      </c>
      <c r="AS65" s="31">
        <f>AS16-model!AS15</f>
        <v>0</v>
      </c>
    </row>
    <row r="66" spans="1:45" x14ac:dyDescent="0.25">
      <c r="A66" s="54" t="s">
        <v>15</v>
      </c>
      <c r="B66" s="17">
        <f>B17-model!B16</f>
        <v>96</v>
      </c>
      <c r="C66" s="19">
        <f>C17-model!C16</f>
        <v>0</v>
      </c>
      <c r="D66" s="19">
        <f>D17-model!D16</f>
        <v>-165</v>
      </c>
      <c r="E66" s="19">
        <f>E17-model!E16</f>
        <v>25</v>
      </c>
      <c r="F66" s="19">
        <f>F17-model!F16</f>
        <v>0</v>
      </c>
      <c r="G66" s="19">
        <f>G17-model!G16</f>
        <v>19</v>
      </c>
      <c r="H66" s="19">
        <f>H17-model!H16</f>
        <v>8</v>
      </c>
      <c r="I66" s="19">
        <f>I17-model!I16</f>
        <v>0</v>
      </c>
      <c r="J66" s="19">
        <f>J17-model!J16</f>
        <v>0</v>
      </c>
      <c r="K66" s="19">
        <f>K17-model!K16</f>
        <v>-530</v>
      </c>
      <c r="L66" s="19">
        <f>L17-model!L16</f>
        <v>0</v>
      </c>
      <c r="M66" s="19">
        <f>M17-model!M16</f>
        <v>0</v>
      </c>
      <c r="N66" s="19">
        <f>N17-model!N16</f>
        <v>0</v>
      </c>
      <c r="O66" s="19">
        <f>O17-model!O16</f>
        <v>14</v>
      </c>
      <c r="P66" s="19">
        <f>P17-model!P16</f>
        <v>-1075</v>
      </c>
      <c r="Q66" s="19">
        <f>Q17-model!Q16</f>
        <v>15</v>
      </c>
      <c r="R66" s="19">
        <f>R17-model!R16</f>
        <v>-1</v>
      </c>
      <c r="S66" s="19">
        <f>S17-model!S16</f>
        <v>0</v>
      </c>
      <c r="T66" s="19">
        <f>T17-model!T16</f>
        <v>1</v>
      </c>
      <c r="U66" s="19">
        <f>U17-model!U16</f>
        <v>3</v>
      </c>
      <c r="V66" s="19">
        <f>V17-model!V16</f>
        <v>58</v>
      </c>
      <c r="W66" s="19">
        <f>W17-model!W16</f>
        <v>1</v>
      </c>
      <c r="X66" s="19">
        <f>X17-model!X16</f>
        <v>2</v>
      </c>
      <c r="Y66" s="19">
        <f>Y17-model!Y16</f>
        <v>4</v>
      </c>
      <c r="Z66" s="19">
        <f>Z17-model!Z16</f>
        <v>0</v>
      </c>
      <c r="AA66" s="19">
        <f>AA17-model!AA16</f>
        <v>8</v>
      </c>
      <c r="AB66" s="19">
        <f>AB17-model!AB16</f>
        <v>4</v>
      </c>
      <c r="AC66" s="19">
        <f>AC17-model!AC16</f>
        <v>19</v>
      </c>
      <c r="AD66" s="19">
        <f>AD17-model!AD16</f>
        <v>2</v>
      </c>
      <c r="AE66" s="19">
        <f>AE17-model!AE16</f>
        <v>0</v>
      </c>
      <c r="AF66" s="19">
        <f>AF17-model!AF16</f>
        <v>0</v>
      </c>
      <c r="AG66" s="19">
        <f>AG17-model!AG16</f>
        <v>2</v>
      </c>
      <c r="AH66" s="19">
        <f>AH17-model!AH16</f>
        <v>30</v>
      </c>
      <c r="AI66" s="19">
        <f>AI17-model!AI16</f>
        <v>2</v>
      </c>
      <c r="AJ66" s="19">
        <f>AJ17-model!AJ16</f>
        <v>4</v>
      </c>
      <c r="AK66" s="19">
        <f>AK17-model!AK16</f>
        <v>2</v>
      </c>
      <c r="AL66" s="19">
        <f>AL17-model!AL16</f>
        <v>1</v>
      </c>
      <c r="AM66" s="19">
        <f>AM17-model!AM16</f>
        <v>1</v>
      </c>
      <c r="AN66" s="19">
        <f>AN17-model!AN16</f>
        <v>4</v>
      </c>
      <c r="AO66" s="19">
        <f>AO17-model!AO16</f>
        <v>0</v>
      </c>
      <c r="AP66" s="19">
        <f>AP17-model!AP16</f>
        <v>13</v>
      </c>
      <c r="AQ66" s="19">
        <f>AQ17-model!AQ16</f>
        <v>27</v>
      </c>
      <c r="AR66" s="19">
        <f>AR17-model!AR16</f>
        <v>3</v>
      </c>
      <c r="AS66" s="31">
        <f>AS17-model!AS16</f>
        <v>0</v>
      </c>
    </row>
    <row r="67" spans="1:45" x14ac:dyDescent="0.25">
      <c r="A67" s="54" t="s">
        <v>16</v>
      </c>
      <c r="B67" s="17">
        <f>B18-model!B17</f>
        <v>582</v>
      </c>
      <c r="C67" s="19">
        <f>C18-model!C17</f>
        <v>1</v>
      </c>
      <c r="D67" s="19">
        <f>D18-model!D17</f>
        <v>-985</v>
      </c>
      <c r="E67" s="19">
        <f>E18-model!E17</f>
        <v>1</v>
      </c>
      <c r="F67" s="19">
        <f>F18-model!F17</f>
        <v>0</v>
      </c>
      <c r="G67" s="19">
        <f>G18-model!G17</f>
        <v>-82</v>
      </c>
      <c r="H67" s="19">
        <f>H18-model!H17</f>
        <v>18</v>
      </c>
      <c r="I67" s="19">
        <f>I18-model!I17</f>
        <v>1</v>
      </c>
      <c r="J67" s="19">
        <f>J18-model!J17</f>
        <v>7</v>
      </c>
      <c r="K67" s="19">
        <f>K18-model!K17</f>
        <v>-1722</v>
      </c>
      <c r="L67" s="19">
        <f>L18-model!L17</f>
        <v>0</v>
      </c>
      <c r="M67" s="19">
        <f>M18-model!M17</f>
        <v>0</v>
      </c>
      <c r="N67" s="19">
        <f>N18-model!N17</f>
        <v>0</v>
      </c>
      <c r="O67" s="19">
        <f>O18-model!O17</f>
        <v>142</v>
      </c>
      <c r="P67" s="19">
        <f>P18-model!P17</f>
        <v>-1</v>
      </c>
      <c r="Q67" s="19">
        <f>Q18-model!Q17</f>
        <v>-2825</v>
      </c>
      <c r="R67" s="19">
        <f>R18-model!R17</f>
        <v>-1</v>
      </c>
      <c r="S67" s="19">
        <f>S18-model!S17</f>
        <v>0</v>
      </c>
      <c r="T67" s="19">
        <f>T18-model!T17</f>
        <v>10</v>
      </c>
      <c r="U67" s="19">
        <f>U18-model!U17</f>
        <v>33</v>
      </c>
      <c r="V67" s="19">
        <f>V18-model!V17</f>
        <v>6</v>
      </c>
      <c r="W67" s="19">
        <f>W18-model!W17</f>
        <v>1</v>
      </c>
      <c r="X67" s="19">
        <f>X18-model!X17</f>
        <v>10</v>
      </c>
      <c r="Y67" s="19">
        <f>Y18-model!Y17</f>
        <v>-14</v>
      </c>
      <c r="Z67" s="19">
        <f>Z18-model!Z17</f>
        <v>3</v>
      </c>
      <c r="AA67" s="19">
        <f>AA18-model!AA17</f>
        <v>-24</v>
      </c>
      <c r="AB67" s="19">
        <f>AB18-model!AB17</f>
        <v>95</v>
      </c>
      <c r="AC67" s="19">
        <f>AC18-model!AC17</f>
        <v>27</v>
      </c>
      <c r="AD67" s="19">
        <f>AD18-model!AD17</f>
        <v>6</v>
      </c>
      <c r="AE67" s="19">
        <f>AE18-model!AE17</f>
        <v>4</v>
      </c>
      <c r="AF67" s="19">
        <f>AF18-model!AF17</f>
        <v>2</v>
      </c>
      <c r="AG67" s="19">
        <f>AG18-model!AG17</f>
        <v>10</v>
      </c>
      <c r="AH67" s="19">
        <f>AH18-model!AH17</f>
        <v>9</v>
      </c>
      <c r="AI67" s="19">
        <f>AI18-model!AI17</f>
        <v>1298</v>
      </c>
      <c r="AJ67" s="19">
        <f>AJ18-model!AJ17</f>
        <v>13</v>
      </c>
      <c r="AK67" s="19">
        <f>AK18-model!AK17</f>
        <v>2</v>
      </c>
      <c r="AL67" s="19">
        <f>AL18-model!AL17</f>
        <v>5</v>
      </c>
      <c r="AM67" s="19">
        <f>AM18-model!AM17</f>
        <v>13</v>
      </c>
      <c r="AN67" s="19">
        <f>AN18-model!AN17</f>
        <v>-94</v>
      </c>
      <c r="AO67" s="19">
        <f>AO18-model!AO17</f>
        <v>1</v>
      </c>
      <c r="AP67" s="19">
        <f>AP18-model!AP17</f>
        <v>4</v>
      </c>
      <c r="AQ67" s="19">
        <f>AQ18-model!AQ17</f>
        <v>345</v>
      </c>
      <c r="AR67" s="19">
        <f>AR18-model!AR17</f>
        <v>5</v>
      </c>
      <c r="AS67" s="31">
        <f>AS18-model!AS17</f>
        <v>7</v>
      </c>
    </row>
    <row r="68" spans="1:45" x14ac:dyDescent="0.25">
      <c r="A68" s="54" t="s">
        <v>17</v>
      </c>
      <c r="B68" s="17">
        <f>B19-model!B18</f>
        <v>8</v>
      </c>
      <c r="C68" s="19">
        <f>C19-model!C18</f>
        <v>0</v>
      </c>
      <c r="D68" s="19">
        <f>D19-model!D18</f>
        <v>-5</v>
      </c>
      <c r="E68" s="19">
        <f>E19-model!E18</f>
        <v>0</v>
      </c>
      <c r="F68" s="19">
        <f>F19-model!F18</f>
        <v>0</v>
      </c>
      <c r="G68" s="19">
        <f>G19-model!G18</f>
        <v>6</v>
      </c>
      <c r="H68" s="19">
        <f>H19-model!H18</f>
        <v>4</v>
      </c>
      <c r="I68" s="19">
        <f>I19-model!I18</f>
        <v>0</v>
      </c>
      <c r="J68" s="19">
        <f>J19-model!J18</f>
        <v>0</v>
      </c>
      <c r="K68" s="19">
        <f>K19-model!K18</f>
        <v>-239</v>
      </c>
      <c r="L68" s="19">
        <f>L19-model!L18</f>
        <v>0</v>
      </c>
      <c r="M68" s="19">
        <f>M19-model!M18</f>
        <v>0</v>
      </c>
      <c r="N68" s="19">
        <f>N19-model!N18</f>
        <v>0</v>
      </c>
      <c r="O68" s="19">
        <f>O19-model!O18</f>
        <v>0</v>
      </c>
      <c r="P68" s="19">
        <f>P19-model!P18</f>
        <v>0</v>
      </c>
      <c r="Q68" s="19">
        <f>Q19-model!Q18</f>
        <v>0</v>
      </c>
      <c r="R68" s="19">
        <f>R19-model!R18</f>
        <v>-55</v>
      </c>
      <c r="S68" s="19">
        <f>S19-model!S18</f>
        <v>0</v>
      </c>
      <c r="T68" s="19">
        <f>T19-model!T18</f>
        <v>3</v>
      </c>
      <c r="U68" s="19">
        <f>U19-model!U18</f>
        <v>1</v>
      </c>
      <c r="V68" s="19">
        <f>V19-model!V18</f>
        <v>0</v>
      </c>
      <c r="W68" s="19">
        <f>W19-model!W18</f>
        <v>4</v>
      </c>
      <c r="X68" s="19">
        <f>X19-model!X18</f>
        <v>0</v>
      </c>
      <c r="Y68" s="19">
        <f>Y19-model!Y18</f>
        <v>0</v>
      </c>
      <c r="Z68" s="19">
        <f>Z19-model!Z18</f>
        <v>0</v>
      </c>
      <c r="AA68" s="19">
        <f>AA19-model!AA18</f>
        <v>49</v>
      </c>
      <c r="AB68" s="19">
        <f>AB19-model!AB18</f>
        <v>2</v>
      </c>
      <c r="AC68" s="19">
        <f>AC19-model!AC18</f>
        <v>0</v>
      </c>
      <c r="AD68" s="19">
        <f>AD19-model!AD18</f>
        <v>1</v>
      </c>
      <c r="AE68" s="19">
        <f>AE19-model!AE18</f>
        <v>1</v>
      </c>
      <c r="AF68" s="19">
        <f>AF19-model!AF18</f>
        <v>0</v>
      </c>
      <c r="AG68" s="19">
        <f>AG19-model!AG18</f>
        <v>1</v>
      </c>
      <c r="AH68" s="19">
        <f>AH19-model!AH18</f>
        <v>5</v>
      </c>
      <c r="AI68" s="19">
        <f>AI19-model!AI18</f>
        <v>3</v>
      </c>
      <c r="AJ68" s="19">
        <f>AJ19-model!AJ18</f>
        <v>1</v>
      </c>
      <c r="AK68" s="19">
        <f>AK19-model!AK18</f>
        <v>0</v>
      </c>
      <c r="AL68" s="19">
        <f>AL19-model!AL18</f>
        <v>0</v>
      </c>
      <c r="AM68" s="19">
        <f>AM19-model!AM18</f>
        <v>1</v>
      </c>
      <c r="AN68" s="19">
        <f>AN19-model!AN18</f>
        <v>-1</v>
      </c>
      <c r="AO68" s="19">
        <f>AO19-model!AO18</f>
        <v>0</v>
      </c>
      <c r="AP68" s="19">
        <f>AP19-model!AP18</f>
        <v>3</v>
      </c>
      <c r="AQ68" s="19">
        <f>AQ19-model!AQ18</f>
        <v>6</v>
      </c>
      <c r="AR68" s="19">
        <f>AR19-model!AR18</f>
        <v>0</v>
      </c>
      <c r="AS68" s="31">
        <f>AS19-model!AS18</f>
        <v>0</v>
      </c>
    </row>
    <row r="69" spans="1:45" x14ac:dyDescent="0.25">
      <c r="A69" s="54" t="s">
        <v>18</v>
      </c>
      <c r="B69" s="17">
        <f>B20-model!B19</f>
        <v>115</v>
      </c>
      <c r="C69" s="19">
        <f>C20-model!C19</f>
        <v>0</v>
      </c>
      <c r="D69" s="19">
        <f>D20-model!D19</f>
        <v>7</v>
      </c>
      <c r="E69" s="19">
        <f>E20-model!E19</f>
        <v>0</v>
      </c>
      <c r="F69" s="19">
        <f>F20-model!F19</f>
        <v>-7</v>
      </c>
      <c r="G69" s="19">
        <f>G20-model!G19</f>
        <v>1</v>
      </c>
      <c r="H69" s="19">
        <f>H20-model!H19</f>
        <v>1</v>
      </c>
      <c r="I69" s="19">
        <f>I20-model!I19</f>
        <v>0</v>
      </c>
      <c r="J69" s="19">
        <f>J20-model!J19</f>
        <v>10</v>
      </c>
      <c r="K69" s="19">
        <f>K20-model!K19</f>
        <v>12</v>
      </c>
      <c r="L69" s="19">
        <f>L20-model!L19</f>
        <v>8</v>
      </c>
      <c r="M69" s="19">
        <f>M20-model!M19</f>
        <v>0</v>
      </c>
      <c r="N69" s="19">
        <f>N20-model!N19</f>
        <v>0</v>
      </c>
      <c r="O69" s="19">
        <f>O20-model!O19</f>
        <v>17</v>
      </c>
      <c r="P69" s="19">
        <f>P20-model!P19</f>
        <v>0</v>
      </c>
      <c r="Q69" s="19">
        <f>Q20-model!Q19</f>
        <v>1</v>
      </c>
      <c r="R69" s="19">
        <f>R20-model!R19</f>
        <v>0</v>
      </c>
      <c r="S69" s="19">
        <f>S20-model!S19</f>
        <v>-996</v>
      </c>
      <c r="T69" s="19">
        <f>T20-model!T19</f>
        <v>0</v>
      </c>
      <c r="U69" s="19">
        <f>U20-model!U19</f>
        <v>0</v>
      </c>
      <c r="V69" s="19">
        <f>V20-model!V19</f>
        <v>0</v>
      </c>
      <c r="W69" s="19">
        <f>W20-model!W19</f>
        <v>1</v>
      </c>
      <c r="X69" s="19">
        <f>X20-model!X19</f>
        <v>5</v>
      </c>
      <c r="Y69" s="19">
        <f>Y20-model!Y19</f>
        <v>1</v>
      </c>
      <c r="Z69" s="19">
        <f>Z20-model!Z19</f>
        <v>34</v>
      </c>
      <c r="AA69" s="19">
        <f>AA20-model!AA19</f>
        <v>0</v>
      </c>
      <c r="AB69" s="19">
        <f>AB20-model!AB19</f>
        <v>0</v>
      </c>
      <c r="AC69" s="19">
        <f>AC20-model!AC19</f>
        <v>-114</v>
      </c>
      <c r="AD69" s="19">
        <f>AD20-model!AD19</f>
        <v>-26</v>
      </c>
      <c r="AE69" s="19">
        <f>AE20-model!AE19</f>
        <v>1</v>
      </c>
      <c r="AF69" s="19">
        <f>AF20-model!AF19</f>
        <v>12</v>
      </c>
      <c r="AG69" s="19">
        <f>AG20-model!AG19</f>
        <v>0</v>
      </c>
      <c r="AH69" s="19">
        <f>AH20-model!AH19</f>
        <v>1</v>
      </c>
      <c r="AI69" s="19">
        <f>AI20-model!AI19</f>
        <v>0</v>
      </c>
      <c r="AJ69" s="19">
        <f>AJ20-model!AJ19</f>
        <v>-440</v>
      </c>
      <c r="AK69" s="19">
        <f>AK20-model!AK19</f>
        <v>0</v>
      </c>
      <c r="AL69" s="19">
        <f>AL20-model!AL19</f>
        <v>-1</v>
      </c>
      <c r="AM69" s="19">
        <f>AM20-model!AM19</f>
        <v>6</v>
      </c>
      <c r="AN69" s="19">
        <f>AN20-model!AN19</f>
        <v>1</v>
      </c>
      <c r="AO69" s="19">
        <f>AO20-model!AO19</f>
        <v>2</v>
      </c>
      <c r="AP69" s="19">
        <f>AP20-model!AP19</f>
        <v>0</v>
      </c>
      <c r="AQ69" s="19">
        <f>AQ20-model!AQ19</f>
        <v>5</v>
      </c>
      <c r="AR69" s="19">
        <f>AR20-model!AR19</f>
        <v>4</v>
      </c>
      <c r="AS69" s="31">
        <f>AS20-model!AS19</f>
        <v>3</v>
      </c>
    </row>
    <row r="70" spans="1:45" x14ac:dyDescent="0.25">
      <c r="A70" s="54" t="s">
        <v>19</v>
      </c>
      <c r="B70" s="17">
        <f>B21-model!B20</f>
        <v>69</v>
      </c>
      <c r="C70" s="19">
        <f>C21-model!C20</f>
        <v>0</v>
      </c>
      <c r="D70" s="19">
        <f>D21-model!D20</f>
        <v>-44</v>
      </c>
      <c r="E70" s="19">
        <f>E21-model!E20</f>
        <v>1</v>
      </c>
      <c r="F70" s="19">
        <f>F21-model!F20</f>
        <v>0</v>
      </c>
      <c r="G70" s="19">
        <f>G21-model!G20</f>
        <v>-14</v>
      </c>
      <c r="H70" s="19">
        <f>H21-model!H20</f>
        <v>-49</v>
      </c>
      <c r="I70" s="19">
        <f>I21-model!I20</f>
        <v>0</v>
      </c>
      <c r="J70" s="19">
        <f>J21-model!J20</f>
        <v>0</v>
      </c>
      <c r="K70" s="19">
        <f>K21-model!K20</f>
        <v>-638</v>
      </c>
      <c r="L70" s="19">
        <f>L21-model!L20</f>
        <v>0</v>
      </c>
      <c r="M70" s="19">
        <f>M21-model!M20</f>
        <v>5</v>
      </c>
      <c r="N70" s="19">
        <f>N21-model!N20</f>
        <v>-2</v>
      </c>
      <c r="O70" s="19">
        <f>O21-model!O20</f>
        <v>-2</v>
      </c>
      <c r="P70" s="19">
        <f>P21-model!P20</f>
        <v>3</v>
      </c>
      <c r="Q70" s="19">
        <f>Q21-model!Q20</f>
        <v>2</v>
      </c>
      <c r="R70" s="19">
        <f>R21-model!R20</f>
        <v>-2</v>
      </c>
      <c r="S70" s="19">
        <f>S21-model!S20</f>
        <v>0</v>
      </c>
      <c r="T70" s="19">
        <f>T21-model!T20</f>
        <v>-722</v>
      </c>
      <c r="U70" s="19">
        <f>U21-model!U20</f>
        <v>3</v>
      </c>
      <c r="V70" s="19">
        <f>V21-model!V20</f>
        <v>5</v>
      </c>
      <c r="W70" s="19">
        <f>W21-model!W20</f>
        <v>1</v>
      </c>
      <c r="X70" s="19">
        <f>X21-model!X20</f>
        <v>0</v>
      </c>
      <c r="Y70" s="19">
        <f>Y21-model!Y20</f>
        <v>1</v>
      </c>
      <c r="Z70" s="19">
        <f>Z21-model!Z20</f>
        <v>0</v>
      </c>
      <c r="AA70" s="19">
        <f>AA21-model!AA20</f>
        <v>-2</v>
      </c>
      <c r="AB70" s="19">
        <f>AB21-model!AB20</f>
        <v>7</v>
      </c>
      <c r="AC70" s="19">
        <f>AC21-model!AC20</f>
        <v>9</v>
      </c>
      <c r="AD70" s="19">
        <f>AD21-model!AD20</f>
        <v>1</v>
      </c>
      <c r="AE70" s="19">
        <f>AE21-model!AE20</f>
        <v>37</v>
      </c>
      <c r="AF70" s="19">
        <f>AF21-model!AF20</f>
        <v>0</v>
      </c>
      <c r="AG70" s="19">
        <f>AG21-model!AG20</f>
        <v>1</v>
      </c>
      <c r="AH70" s="19">
        <f>AH21-model!AH20</f>
        <v>7</v>
      </c>
      <c r="AI70" s="19">
        <f>AI21-model!AI20</f>
        <v>3</v>
      </c>
      <c r="AJ70" s="19">
        <f>AJ21-model!AJ20</f>
        <v>4</v>
      </c>
      <c r="AK70" s="19">
        <f>AK21-model!AK20</f>
        <v>0</v>
      </c>
      <c r="AL70" s="19">
        <f>AL21-model!AL20</f>
        <v>0</v>
      </c>
      <c r="AM70" s="19">
        <f>AM21-model!AM20</f>
        <v>2</v>
      </c>
      <c r="AN70" s="19">
        <f>AN21-model!AN20</f>
        <v>-3</v>
      </c>
      <c r="AO70" s="19">
        <f>AO21-model!AO20</f>
        <v>0</v>
      </c>
      <c r="AP70" s="19">
        <f>AP21-model!AP20</f>
        <v>1</v>
      </c>
      <c r="AQ70" s="19">
        <f>AQ21-model!AQ20</f>
        <v>8</v>
      </c>
      <c r="AR70" s="19">
        <f>AR21-model!AR20</f>
        <v>1</v>
      </c>
      <c r="AS70" s="31">
        <f>AS21-model!AS20</f>
        <v>0</v>
      </c>
    </row>
    <row r="71" spans="1:45" x14ac:dyDescent="0.25">
      <c r="A71" s="54" t="s">
        <v>20</v>
      </c>
      <c r="B71" s="17">
        <f>B22-model!B21</f>
        <v>2303</v>
      </c>
      <c r="C71" s="19">
        <f>C22-model!C21</f>
        <v>2</v>
      </c>
      <c r="D71" s="19">
        <f>D22-model!D21</f>
        <v>28</v>
      </c>
      <c r="E71" s="19">
        <f>E22-model!E21</f>
        <v>0</v>
      </c>
      <c r="F71" s="19">
        <f>F22-model!F21</f>
        <v>2</v>
      </c>
      <c r="G71" s="19">
        <f>G22-model!G21</f>
        <v>6</v>
      </c>
      <c r="H71" s="19">
        <f>H22-model!H21</f>
        <v>67</v>
      </c>
      <c r="I71" s="19">
        <f>I22-model!I21</f>
        <v>10</v>
      </c>
      <c r="J71" s="19">
        <f>J22-model!J21</f>
        <v>6</v>
      </c>
      <c r="K71" s="19">
        <f>K22-model!K21</f>
        <v>24</v>
      </c>
      <c r="L71" s="19">
        <f>L22-model!L21</f>
        <v>1</v>
      </c>
      <c r="M71" s="19">
        <f>M22-model!M21</f>
        <v>1</v>
      </c>
      <c r="N71" s="19">
        <f>N22-model!N21</f>
        <v>4</v>
      </c>
      <c r="O71" s="19">
        <f>O22-model!O21</f>
        <v>569</v>
      </c>
      <c r="P71" s="19">
        <f>P22-model!P21</f>
        <v>3</v>
      </c>
      <c r="Q71" s="19">
        <f>Q22-model!Q21</f>
        <v>11</v>
      </c>
      <c r="R71" s="19">
        <f>R22-model!R21</f>
        <v>0</v>
      </c>
      <c r="S71" s="19">
        <f>S22-model!S21</f>
        <v>2</v>
      </c>
      <c r="T71" s="19">
        <f>T22-model!T21</f>
        <v>12</v>
      </c>
      <c r="U71" s="19">
        <f>U22-model!U21</f>
        <v>-11065</v>
      </c>
      <c r="V71" s="19">
        <f>V22-model!V21</f>
        <v>0</v>
      </c>
      <c r="W71" s="19">
        <f>W22-model!W21</f>
        <v>1</v>
      </c>
      <c r="X71" s="19">
        <f>X22-model!X21</f>
        <v>37</v>
      </c>
      <c r="Y71" s="19">
        <f>Y22-model!Y21</f>
        <v>83</v>
      </c>
      <c r="Z71" s="19">
        <f>Z22-model!Z21</f>
        <v>11</v>
      </c>
      <c r="AA71" s="19">
        <f>AA22-model!AA21</f>
        <v>2</v>
      </c>
      <c r="AB71" s="19">
        <f>AB22-model!AB21</f>
        <v>96</v>
      </c>
      <c r="AC71" s="19">
        <f>AC22-model!AC21</f>
        <v>40</v>
      </c>
      <c r="AD71" s="19">
        <f>AD22-model!AD21</f>
        <v>6</v>
      </c>
      <c r="AE71" s="19">
        <f>AE22-model!AE21</f>
        <v>5</v>
      </c>
      <c r="AF71" s="19">
        <f>AF22-model!AF21</f>
        <v>1</v>
      </c>
      <c r="AG71" s="19">
        <f>AG22-model!AG21</f>
        <v>10</v>
      </c>
      <c r="AH71" s="19">
        <f>AH22-model!AH21</f>
        <v>7</v>
      </c>
      <c r="AI71" s="19">
        <f>AI22-model!AI21</f>
        <v>10</v>
      </c>
      <c r="AJ71" s="19">
        <f>AJ22-model!AJ21</f>
        <v>14</v>
      </c>
      <c r="AK71" s="19">
        <f>AK22-model!AK21</f>
        <v>0</v>
      </c>
      <c r="AL71" s="19">
        <f>AL22-model!AL21</f>
        <v>142</v>
      </c>
      <c r="AM71" s="19">
        <f>AM22-model!AM21</f>
        <v>32</v>
      </c>
      <c r="AN71" s="19">
        <f>AN22-model!AN21</f>
        <v>1</v>
      </c>
      <c r="AO71" s="19">
        <f>AO22-model!AO21</f>
        <v>2</v>
      </c>
      <c r="AP71" s="19">
        <f>AP22-model!AP21</f>
        <v>0</v>
      </c>
      <c r="AQ71" s="19">
        <f>AQ22-model!AQ21</f>
        <v>362</v>
      </c>
      <c r="AR71" s="19">
        <f>AR22-model!AR21</f>
        <v>24</v>
      </c>
      <c r="AS71" s="31">
        <f>AS22-model!AS21</f>
        <v>10</v>
      </c>
    </row>
    <row r="72" spans="1:45" x14ac:dyDescent="0.25">
      <c r="A72" s="54" t="s">
        <v>21</v>
      </c>
      <c r="B72" s="17">
        <f>B23-model!B22</f>
        <v>206</v>
      </c>
      <c r="C72" s="19">
        <f>C23-model!C22</f>
        <v>0</v>
      </c>
      <c r="D72" s="19">
        <f>D23-model!D22</f>
        <v>-764</v>
      </c>
      <c r="E72" s="19">
        <f>E23-model!E22</f>
        <v>15</v>
      </c>
      <c r="F72" s="19">
        <f>F23-model!F22</f>
        <v>0</v>
      </c>
      <c r="G72" s="19">
        <f>G23-model!G22</f>
        <v>-28</v>
      </c>
      <c r="H72" s="19">
        <f>H23-model!H22</f>
        <v>11</v>
      </c>
      <c r="I72" s="19">
        <f>I23-model!I22</f>
        <v>0</v>
      </c>
      <c r="J72" s="19">
        <f>J23-model!J22</f>
        <v>0</v>
      </c>
      <c r="K72" s="19">
        <f>K23-model!K22</f>
        <v>-1296</v>
      </c>
      <c r="L72" s="19">
        <f>L23-model!L22</f>
        <v>1</v>
      </c>
      <c r="M72" s="19">
        <f>M23-model!M22</f>
        <v>-2</v>
      </c>
      <c r="N72" s="19">
        <f>N23-model!N22</f>
        <v>0</v>
      </c>
      <c r="O72" s="19">
        <f>O23-model!O22</f>
        <v>29</v>
      </c>
      <c r="P72" s="19">
        <f>P23-model!P22</f>
        <v>36</v>
      </c>
      <c r="Q72" s="19">
        <f>Q23-model!Q22</f>
        <v>11</v>
      </c>
      <c r="R72" s="19">
        <f>R23-model!R22</f>
        <v>-1</v>
      </c>
      <c r="S72" s="19">
        <f>S23-model!S22</f>
        <v>0</v>
      </c>
      <c r="T72" s="19">
        <f>T23-model!T22</f>
        <v>0</v>
      </c>
      <c r="U72" s="19">
        <f>U23-model!U22</f>
        <v>1</v>
      </c>
      <c r="V72" s="19">
        <f>V23-model!V22</f>
        <v>-707</v>
      </c>
      <c r="W72" s="19">
        <f>W23-model!W22</f>
        <v>3</v>
      </c>
      <c r="X72" s="19">
        <f>X23-model!X22</f>
        <v>2</v>
      </c>
      <c r="Y72" s="19">
        <f>Y23-model!Y22</f>
        <v>6</v>
      </c>
      <c r="Z72" s="19">
        <f>Z23-model!Z22</f>
        <v>0</v>
      </c>
      <c r="AA72" s="19">
        <f>AA23-model!AA22</f>
        <v>-6</v>
      </c>
      <c r="AB72" s="19">
        <f>AB23-model!AB22</f>
        <v>12</v>
      </c>
      <c r="AC72" s="19">
        <f>AC23-model!AC22</f>
        <v>26</v>
      </c>
      <c r="AD72" s="19">
        <f>AD23-model!AD22</f>
        <v>6</v>
      </c>
      <c r="AE72" s="19">
        <f>AE23-model!AE22</f>
        <v>2</v>
      </c>
      <c r="AF72" s="19">
        <f>AF23-model!AF22</f>
        <v>1</v>
      </c>
      <c r="AG72" s="19">
        <f>AG23-model!AG22</f>
        <v>3</v>
      </c>
      <c r="AH72" s="19">
        <f>AH23-model!AH22</f>
        <v>24</v>
      </c>
      <c r="AI72" s="19">
        <f>AI23-model!AI22</f>
        <v>7</v>
      </c>
      <c r="AJ72" s="19">
        <f>AJ23-model!AJ22</f>
        <v>11</v>
      </c>
      <c r="AK72" s="19">
        <f>AK23-model!AK22</f>
        <v>10</v>
      </c>
      <c r="AL72" s="19">
        <f>AL23-model!AL22</f>
        <v>2</v>
      </c>
      <c r="AM72" s="19">
        <f>AM23-model!AM22</f>
        <v>1</v>
      </c>
      <c r="AN72" s="19">
        <f>AN23-model!AN22</f>
        <v>-14</v>
      </c>
      <c r="AO72" s="19">
        <f>AO23-model!AO22</f>
        <v>3</v>
      </c>
      <c r="AP72" s="19">
        <f>AP23-model!AP22</f>
        <v>5</v>
      </c>
      <c r="AQ72" s="19">
        <f>AQ23-model!AQ22</f>
        <v>71</v>
      </c>
      <c r="AR72" s="19">
        <f>AR23-model!AR22</f>
        <v>3</v>
      </c>
      <c r="AS72" s="31">
        <f>AS23-model!AS22</f>
        <v>1</v>
      </c>
    </row>
    <row r="73" spans="1:45" x14ac:dyDescent="0.25">
      <c r="A73" s="54" t="s">
        <v>22</v>
      </c>
      <c r="B73" s="17">
        <f>B24-model!B23</f>
        <v>174</v>
      </c>
      <c r="C73" s="19">
        <f>C24-model!C23</f>
        <v>0</v>
      </c>
      <c r="D73" s="19">
        <f>D24-model!D23</f>
        <v>64</v>
      </c>
      <c r="E73" s="19">
        <f>E24-model!E23</f>
        <v>2</v>
      </c>
      <c r="F73" s="19">
        <f>F24-model!F23</f>
        <v>0</v>
      </c>
      <c r="G73" s="19">
        <f>G24-model!G23</f>
        <v>86</v>
      </c>
      <c r="H73" s="19">
        <f>H24-model!H23</f>
        <v>18</v>
      </c>
      <c r="I73" s="19">
        <f>I24-model!I23</f>
        <v>1</v>
      </c>
      <c r="J73" s="19">
        <f>J24-model!J23</f>
        <v>2</v>
      </c>
      <c r="K73" s="19">
        <f>K24-model!K23</f>
        <v>-2747</v>
      </c>
      <c r="L73" s="19">
        <f>L24-model!L23</f>
        <v>1</v>
      </c>
      <c r="M73" s="19">
        <f>M24-model!M23</f>
        <v>-1</v>
      </c>
      <c r="N73" s="19">
        <f>N24-model!N23</f>
        <v>0</v>
      </c>
      <c r="O73" s="19">
        <f>O24-model!O23</f>
        <v>20</v>
      </c>
      <c r="P73" s="19">
        <f>P24-model!P23</f>
        <v>19</v>
      </c>
      <c r="Q73" s="19">
        <f>Q24-model!Q23</f>
        <v>27</v>
      </c>
      <c r="R73" s="19">
        <f>R24-model!R23</f>
        <v>0</v>
      </c>
      <c r="S73" s="19">
        <f>S24-model!S23</f>
        <v>0</v>
      </c>
      <c r="T73" s="19">
        <f>T24-model!T23</f>
        <v>1</v>
      </c>
      <c r="U73" s="19">
        <f>U24-model!U23</f>
        <v>3</v>
      </c>
      <c r="V73" s="19">
        <f>V24-model!V23</f>
        <v>12</v>
      </c>
      <c r="W73" s="19">
        <f>W24-model!W23</f>
        <v>-1528</v>
      </c>
      <c r="X73" s="19">
        <f>X24-model!X23</f>
        <v>0</v>
      </c>
      <c r="Y73" s="19">
        <f>Y24-model!Y23</f>
        <v>3</v>
      </c>
      <c r="Z73" s="19">
        <f>Z24-model!Z23</f>
        <v>0</v>
      </c>
      <c r="AA73" s="19">
        <f>AA24-model!AA23</f>
        <v>73</v>
      </c>
      <c r="AB73" s="19">
        <f>AB24-model!AB23</f>
        <v>21</v>
      </c>
      <c r="AC73" s="19">
        <f>AC24-model!AC23</f>
        <v>15</v>
      </c>
      <c r="AD73" s="19">
        <f>AD24-model!AD23</f>
        <v>11</v>
      </c>
      <c r="AE73" s="19">
        <f>AE24-model!AE23</f>
        <v>3</v>
      </c>
      <c r="AF73" s="19">
        <f>AF24-model!AF23</f>
        <v>0</v>
      </c>
      <c r="AG73" s="19">
        <f>AG24-model!AG23</f>
        <v>4</v>
      </c>
      <c r="AH73" s="19">
        <f>AH24-model!AH23</f>
        <v>1329</v>
      </c>
      <c r="AI73" s="19">
        <f>AI24-model!AI23</f>
        <v>15</v>
      </c>
      <c r="AJ73" s="19">
        <f>AJ24-model!AJ23</f>
        <v>6</v>
      </c>
      <c r="AK73" s="19">
        <f>AK24-model!AK23</f>
        <v>1</v>
      </c>
      <c r="AL73" s="19">
        <f>AL24-model!AL23</f>
        <v>0</v>
      </c>
      <c r="AM73" s="19">
        <f>AM24-model!AM23</f>
        <v>3</v>
      </c>
      <c r="AN73" s="19">
        <f>AN24-model!AN23</f>
        <v>-2</v>
      </c>
      <c r="AO73" s="19">
        <f>AO24-model!AO23</f>
        <v>1</v>
      </c>
      <c r="AP73" s="19">
        <f>AP24-model!AP23</f>
        <v>97</v>
      </c>
      <c r="AQ73" s="19">
        <f>AQ24-model!AQ23</f>
        <v>47</v>
      </c>
      <c r="AR73" s="19">
        <f>AR24-model!AR23</f>
        <v>0</v>
      </c>
      <c r="AS73" s="31">
        <f>AS24-model!AS23</f>
        <v>0</v>
      </c>
    </row>
    <row r="74" spans="1:45" x14ac:dyDescent="0.25">
      <c r="A74" s="54" t="s">
        <v>23</v>
      </c>
      <c r="B74" s="17">
        <f>B25-model!B24</f>
        <v>-116</v>
      </c>
      <c r="C74" s="19">
        <f>C25-model!C24</f>
        <v>8</v>
      </c>
      <c r="D74" s="19">
        <f>D25-model!D24</f>
        <v>36</v>
      </c>
      <c r="E74" s="19">
        <f>E25-model!E24</f>
        <v>1</v>
      </c>
      <c r="F74" s="19">
        <f>F25-model!F24</f>
        <v>0</v>
      </c>
      <c r="G74" s="19">
        <f>G25-model!G24</f>
        <v>10</v>
      </c>
      <c r="H74" s="19">
        <f>H25-model!H24</f>
        <v>12</v>
      </c>
      <c r="I74" s="19">
        <f>I25-model!I24</f>
        <v>41</v>
      </c>
      <c r="J74" s="19">
        <f>J25-model!J24</f>
        <v>6</v>
      </c>
      <c r="K74" s="19">
        <f>K25-model!K24</f>
        <v>31</v>
      </c>
      <c r="L74" s="19">
        <f>L25-model!L24</f>
        <v>1</v>
      </c>
      <c r="M74" s="19">
        <f>M25-model!M24</f>
        <v>1</v>
      </c>
      <c r="N74" s="19">
        <f>N25-model!N24</f>
        <v>0</v>
      </c>
      <c r="O74" s="19">
        <f>O25-model!O24</f>
        <v>-410</v>
      </c>
      <c r="P74" s="19">
        <f>P25-model!P24</f>
        <v>4</v>
      </c>
      <c r="Q74" s="19">
        <f>Q25-model!Q24</f>
        <v>10</v>
      </c>
      <c r="R74" s="19">
        <f>R25-model!R24</f>
        <v>0</v>
      </c>
      <c r="S74" s="19">
        <f>S25-model!S24</f>
        <v>2</v>
      </c>
      <c r="T74" s="19">
        <f>T25-model!T24</f>
        <v>4</v>
      </c>
      <c r="U74" s="19">
        <f>U25-model!U24</f>
        <v>17</v>
      </c>
      <c r="V74" s="19">
        <f>V25-model!V24</f>
        <v>1</v>
      </c>
      <c r="W74" s="19">
        <f>W25-model!W24</f>
        <v>1</v>
      </c>
      <c r="X74" s="19">
        <f>X25-model!X24</f>
        <v>-3769</v>
      </c>
      <c r="Y74" s="19">
        <f>Y25-model!Y24</f>
        <v>8</v>
      </c>
      <c r="Z74" s="19">
        <f>Z25-model!Z24</f>
        <v>3</v>
      </c>
      <c r="AA74" s="19">
        <f>AA25-model!AA24</f>
        <v>2</v>
      </c>
      <c r="AB74" s="19">
        <f>AB25-model!AB24</f>
        <v>20</v>
      </c>
      <c r="AC74" s="19">
        <f>AC25-model!AC24</f>
        <v>23</v>
      </c>
      <c r="AD74" s="19">
        <f>AD25-model!AD24</f>
        <v>10</v>
      </c>
      <c r="AE74" s="19">
        <f>AE25-model!AE24</f>
        <v>3</v>
      </c>
      <c r="AF74" s="19">
        <f>AF25-model!AF24</f>
        <v>0</v>
      </c>
      <c r="AG74" s="19">
        <f>AG25-model!AG24</f>
        <v>-2</v>
      </c>
      <c r="AH74" s="19">
        <f>AH25-model!AH24</f>
        <v>9</v>
      </c>
      <c r="AI74" s="19">
        <f>AI25-model!AI24</f>
        <v>10</v>
      </c>
      <c r="AJ74" s="19">
        <f>AJ25-model!AJ24</f>
        <v>16</v>
      </c>
      <c r="AK74" s="19">
        <f>AK25-model!AK24</f>
        <v>0</v>
      </c>
      <c r="AL74" s="19">
        <f>AL25-model!AL24</f>
        <v>-11</v>
      </c>
      <c r="AM74" s="19">
        <f>AM25-model!AM24</f>
        <v>72</v>
      </c>
      <c r="AN74" s="19">
        <f>AN25-model!AN24</f>
        <v>3</v>
      </c>
      <c r="AO74" s="19">
        <f>AO25-model!AO24</f>
        <v>1</v>
      </c>
      <c r="AP74" s="19">
        <f>AP25-model!AP24</f>
        <v>0</v>
      </c>
      <c r="AQ74" s="19">
        <f>AQ25-model!AQ24</f>
        <v>100</v>
      </c>
      <c r="AR74" s="19">
        <f>AR25-model!AR24</f>
        <v>69</v>
      </c>
      <c r="AS74" s="31">
        <f>AS25-model!AS24</f>
        <v>10</v>
      </c>
    </row>
    <row r="75" spans="1:45" x14ac:dyDescent="0.25">
      <c r="A75" s="54" t="s">
        <v>24</v>
      </c>
      <c r="B75" s="17">
        <f>B26-model!B25</f>
        <v>-434</v>
      </c>
      <c r="C75" s="19">
        <f>C26-model!C25</f>
        <v>0</v>
      </c>
      <c r="D75" s="19">
        <f>D26-model!D25</f>
        <v>-309</v>
      </c>
      <c r="E75" s="19">
        <f>E26-model!E25</f>
        <v>-1</v>
      </c>
      <c r="F75" s="19">
        <f>F26-model!F25</f>
        <v>0</v>
      </c>
      <c r="G75" s="19">
        <f>G26-model!G25</f>
        <v>-24</v>
      </c>
      <c r="H75" s="19">
        <f>H26-model!H25</f>
        <v>17</v>
      </c>
      <c r="I75" s="19">
        <f>I26-model!I25</f>
        <v>1</v>
      </c>
      <c r="J75" s="19">
        <f>J26-model!J25</f>
        <v>7</v>
      </c>
      <c r="K75" s="19">
        <f>K26-model!K25</f>
        <v>-720</v>
      </c>
      <c r="L75" s="19">
        <f>L26-model!L25</f>
        <v>0</v>
      </c>
      <c r="M75" s="19">
        <f>M26-model!M25</f>
        <v>-10</v>
      </c>
      <c r="N75" s="19">
        <f>N26-model!N25</f>
        <v>20</v>
      </c>
      <c r="O75" s="19">
        <f>O26-model!O25</f>
        <v>-115</v>
      </c>
      <c r="P75" s="19">
        <f>P26-model!P25</f>
        <v>-1</v>
      </c>
      <c r="Q75" s="19">
        <f>Q26-model!Q25</f>
        <v>-49</v>
      </c>
      <c r="R75" s="19">
        <f>R26-model!R25</f>
        <v>-1</v>
      </c>
      <c r="S75" s="19">
        <f>S26-model!S25</f>
        <v>1</v>
      </c>
      <c r="T75" s="19">
        <f>T26-model!T25</f>
        <v>6</v>
      </c>
      <c r="U75" s="19">
        <f>U26-model!U25</f>
        <v>9</v>
      </c>
      <c r="V75" s="19">
        <f>V26-model!V25</f>
        <v>5</v>
      </c>
      <c r="W75" s="19">
        <f>W26-model!W25</f>
        <v>5</v>
      </c>
      <c r="X75" s="19">
        <f>X26-model!X25</f>
        <v>2</v>
      </c>
      <c r="Y75" s="19">
        <f>Y26-model!Y25</f>
        <v>-1615</v>
      </c>
      <c r="Z75" s="19">
        <f>Z26-model!Z25</f>
        <v>1</v>
      </c>
      <c r="AA75" s="19">
        <f>AA26-model!AA25</f>
        <v>-19</v>
      </c>
      <c r="AB75" s="19">
        <f>AB26-model!AB25</f>
        <v>442</v>
      </c>
      <c r="AC75" s="19">
        <f>AC26-model!AC25</f>
        <v>23</v>
      </c>
      <c r="AD75" s="19">
        <f>AD26-model!AD25</f>
        <v>10</v>
      </c>
      <c r="AE75" s="19">
        <f>AE26-model!AE25</f>
        <v>3</v>
      </c>
      <c r="AF75" s="19">
        <f>AF26-model!AF25</f>
        <v>2</v>
      </c>
      <c r="AG75" s="19">
        <f>AG26-model!AG25</f>
        <v>99</v>
      </c>
      <c r="AH75" s="19">
        <f>AH26-model!AH25</f>
        <v>1</v>
      </c>
      <c r="AI75" s="19">
        <f>AI26-model!AI25</f>
        <v>-60</v>
      </c>
      <c r="AJ75" s="19">
        <f>AJ26-model!AJ25</f>
        <v>7</v>
      </c>
      <c r="AK75" s="19">
        <f>AK26-model!AK25</f>
        <v>3</v>
      </c>
      <c r="AL75" s="19">
        <f>AL26-model!AL25</f>
        <v>5</v>
      </c>
      <c r="AM75" s="19">
        <f>AM26-model!AM25</f>
        <v>3</v>
      </c>
      <c r="AN75" s="19">
        <f>AN26-model!AN25</f>
        <v>-41</v>
      </c>
      <c r="AO75" s="19">
        <f>AO26-model!AO25</f>
        <v>1</v>
      </c>
      <c r="AP75" s="19">
        <f>AP26-model!AP25</f>
        <v>3</v>
      </c>
      <c r="AQ75" s="19">
        <f>AQ26-model!AQ25</f>
        <v>-687</v>
      </c>
      <c r="AR75" s="19">
        <f>AR26-model!AR25</f>
        <v>4</v>
      </c>
      <c r="AS75" s="31">
        <f>AS26-model!AS25</f>
        <v>-1</v>
      </c>
    </row>
    <row r="76" spans="1:45" x14ac:dyDescent="0.25">
      <c r="A76" s="54" t="s">
        <v>25</v>
      </c>
      <c r="B76" s="17">
        <f>B27-model!B26</f>
        <v>136</v>
      </c>
      <c r="C76" s="19">
        <f>C27-model!C26</f>
        <v>46</v>
      </c>
      <c r="D76" s="19">
        <f>D27-model!D26</f>
        <v>8</v>
      </c>
      <c r="E76" s="19">
        <f>E27-model!E26</f>
        <v>1</v>
      </c>
      <c r="F76" s="19">
        <f>F27-model!F26</f>
        <v>-1</v>
      </c>
      <c r="G76" s="19">
        <f>G27-model!G26</f>
        <v>1</v>
      </c>
      <c r="H76" s="19">
        <f>H27-model!H26</f>
        <v>3</v>
      </c>
      <c r="I76" s="19">
        <f>I27-model!I26</f>
        <v>0</v>
      </c>
      <c r="J76" s="19">
        <f>J27-model!J26</f>
        <v>24</v>
      </c>
      <c r="K76" s="19">
        <f>K27-model!K26</f>
        <v>15</v>
      </c>
      <c r="L76" s="19">
        <f>L27-model!L26</f>
        <v>8</v>
      </c>
      <c r="M76" s="19">
        <f>M27-model!M26</f>
        <v>0</v>
      </c>
      <c r="N76" s="19">
        <f>N27-model!N26</f>
        <v>0</v>
      </c>
      <c r="O76" s="19">
        <f>O27-model!O26</f>
        <v>0</v>
      </c>
      <c r="P76" s="19">
        <f>P27-model!P26</f>
        <v>0</v>
      </c>
      <c r="Q76" s="19">
        <f>Q27-model!Q26</f>
        <v>3</v>
      </c>
      <c r="R76" s="19">
        <f>R27-model!R26</f>
        <v>0</v>
      </c>
      <c r="S76" s="19">
        <f>S27-model!S26</f>
        <v>-1</v>
      </c>
      <c r="T76" s="19">
        <f>T27-model!T26</f>
        <v>0</v>
      </c>
      <c r="U76" s="19">
        <f>U27-model!U26</f>
        <v>2</v>
      </c>
      <c r="V76" s="19">
        <f>V27-model!V26</f>
        <v>1</v>
      </c>
      <c r="W76" s="19">
        <f>W27-model!W26</f>
        <v>0</v>
      </c>
      <c r="X76" s="19">
        <f>X27-model!X26</f>
        <v>3</v>
      </c>
      <c r="Y76" s="19">
        <f>Y27-model!Y26</f>
        <v>1</v>
      </c>
      <c r="Z76" s="19">
        <f>Z27-model!Z26</f>
        <v>-3184</v>
      </c>
      <c r="AA76" s="19">
        <f>AA27-model!AA26</f>
        <v>0</v>
      </c>
      <c r="AB76" s="19">
        <f>AB27-model!AB26</f>
        <v>0</v>
      </c>
      <c r="AC76" s="19">
        <f>AC27-model!AC26</f>
        <v>-26</v>
      </c>
      <c r="AD76" s="19">
        <f>AD27-model!AD26</f>
        <v>25</v>
      </c>
      <c r="AE76" s="19">
        <f>AE27-model!AE26</f>
        <v>2</v>
      </c>
      <c r="AF76" s="19">
        <f>AF27-model!AF26</f>
        <v>189</v>
      </c>
      <c r="AG76" s="19">
        <f>AG27-model!AG26</f>
        <v>0</v>
      </c>
      <c r="AH76" s="19">
        <f>AH27-model!AH26</f>
        <v>6</v>
      </c>
      <c r="AI76" s="19">
        <f>AI27-model!AI26</f>
        <v>1</v>
      </c>
      <c r="AJ76" s="19">
        <f>AJ27-model!AJ26</f>
        <v>-317</v>
      </c>
      <c r="AK76" s="19">
        <f>AK27-model!AK26</f>
        <v>0</v>
      </c>
      <c r="AL76" s="19">
        <f>AL27-model!AL26</f>
        <v>-1</v>
      </c>
      <c r="AM76" s="19">
        <f>AM27-model!AM26</f>
        <v>4</v>
      </c>
      <c r="AN76" s="19">
        <f>AN27-model!AN26</f>
        <v>0</v>
      </c>
      <c r="AO76" s="19">
        <f>AO27-model!AO26</f>
        <v>-2</v>
      </c>
      <c r="AP76" s="19">
        <f>AP27-model!AP26</f>
        <v>3</v>
      </c>
      <c r="AQ76" s="19">
        <f>AQ27-model!AQ26</f>
        <v>9</v>
      </c>
      <c r="AR76" s="19">
        <f>AR27-model!AR26</f>
        <v>23</v>
      </c>
      <c r="AS76" s="31">
        <f>AS27-model!AS26</f>
        <v>-4</v>
      </c>
    </row>
    <row r="77" spans="1:45" x14ac:dyDescent="0.25">
      <c r="A77" s="54" t="s">
        <v>26</v>
      </c>
      <c r="B77" s="17">
        <f>B28-model!B27</f>
        <v>470</v>
      </c>
      <c r="C77" s="19">
        <f>C28-model!C27</f>
        <v>1</v>
      </c>
      <c r="D77" s="19">
        <f>D28-model!D27</f>
        <v>68</v>
      </c>
      <c r="E77" s="19">
        <f>E28-model!E27</f>
        <v>9</v>
      </c>
      <c r="F77" s="19">
        <f>F28-model!F27</f>
        <v>0</v>
      </c>
      <c r="G77" s="19">
        <f>G28-model!G27</f>
        <v>180</v>
      </c>
      <c r="H77" s="19">
        <f>H28-model!H27</f>
        <v>42</v>
      </c>
      <c r="I77" s="19">
        <f>I28-model!I27</f>
        <v>0</v>
      </c>
      <c r="J77" s="19">
        <f>J28-model!J27</f>
        <v>6</v>
      </c>
      <c r="K77" s="19">
        <f>K28-model!K27</f>
        <v>-3621</v>
      </c>
      <c r="L77" s="19">
        <f>L28-model!L27</f>
        <v>0</v>
      </c>
      <c r="M77" s="19">
        <f>M28-model!M27</f>
        <v>11</v>
      </c>
      <c r="N77" s="19">
        <f>N28-model!N27</f>
        <v>0</v>
      </c>
      <c r="O77" s="19">
        <f>O28-model!O27</f>
        <v>62</v>
      </c>
      <c r="P77" s="19">
        <f>P28-model!P27</f>
        <v>18</v>
      </c>
      <c r="Q77" s="19">
        <f>Q28-model!Q27</f>
        <v>45</v>
      </c>
      <c r="R77" s="19">
        <f>R28-model!R27</f>
        <v>14</v>
      </c>
      <c r="S77" s="19">
        <f>S28-model!S27</f>
        <v>0</v>
      </c>
      <c r="T77" s="19">
        <f>T28-model!T27</f>
        <v>13</v>
      </c>
      <c r="U77" s="19">
        <f>U28-model!U27</f>
        <v>10</v>
      </c>
      <c r="V77" s="19">
        <f>V28-model!V27</f>
        <v>20</v>
      </c>
      <c r="W77" s="19">
        <f>W28-model!W27</f>
        <v>157</v>
      </c>
      <c r="X77" s="19">
        <f>X28-model!X27</f>
        <v>2</v>
      </c>
      <c r="Y77" s="19">
        <f>Y28-model!Y27</f>
        <v>22</v>
      </c>
      <c r="Z77" s="19">
        <f>Z28-model!Z27</f>
        <v>1</v>
      </c>
      <c r="AA77" s="19">
        <f>AA28-model!AA27</f>
        <v>-3345</v>
      </c>
      <c r="AB77" s="19">
        <f>AB28-model!AB27</f>
        <v>46</v>
      </c>
      <c r="AC77" s="19">
        <f>AC28-model!AC27</f>
        <v>47</v>
      </c>
      <c r="AD77" s="19">
        <f>AD28-model!AD27</f>
        <v>18</v>
      </c>
      <c r="AE77" s="19">
        <f>AE28-model!AE27</f>
        <v>15</v>
      </c>
      <c r="AF77" s="19">
        <f>AF28-model!AF27</f>
        <v>0</v>
      </c>
      <c r="AG77" s="19">
        <f>AG28-model!AG27</f>
        <v>7</v>
      </c>
      <c r="AH77" s="19">
        <f>AH28-model!AH27</f>
        <v>1270</v>
      </c>
      <c r="AI77" s="19">
        <f>AI28-model!AI27</f>
        <v>29</v>
      </c>
      <c r="AJ77" s="19">
        <f>AJ28-model!AJ27</f>
        <v>17</v>
      </c>
      <c r="AK77" s="19">
        <f>AK28-model!AK27</f>
        <v>9</v>
      </c>
      <c r="AL77" s="19">
        <f>AL28-model!AL27</f>
        <v>2</v>
      </c>
      <c r="AM77" s="19">
        <f>AM28-model!AM27</f>
        <v>7</v>
      </c>
      <c r="AN77" s="19">
        <f>AN28-model!AN27</f>
        <v>-4</v>
      </c>
      <c r="AO77" s="19">
        <f>AO28-model!AO27</f>
        <v>4</v>
      </c>
      <c r="AP77" s="19">
        <f>AP28-model!AP27</f>
        <v>80</v>
      </c>
      <c r="AQ77" s="19">
        <f>AQ28-model!AQ27</f>
        <v>112</v>
      </c>
      <c r="AR77" s="19">
        <f>AR28-model!AR27</f>
        <v>2</v>
      </c>
      <c r="AS77" s="31">
        <f>AS28-model!AS27</f>
        <v>0</v>
      </c>
    </row>
    <row r="78" spans="1:45" x14ac:dyDescent="0.25">
      <c r="A78" s="54" t="s">
        <v>27</v>
      </c>
      <c r="B78" s="17">
        <f>B29-model!B28</f>
        <v>231</v>
      </c>
      <c r="C78" s="19">
        <f>C29-model!C28</f>
        <v>0</v>
      </c>
      <c r="D78" s="19">
        <f>D29-model!D28</f>
        <v>-503</v>
      </c>
      <c r="E78" s="19">
        <f>E29-model!E28</f>
        <v>4</v>
      </c>
      <c r="F78" s="19">
        <f>F29-model!F28</f>
        <v>0</v>
      </c>
      <c r="G78" s="19">
        <f>G29-model!G28</f>
        <v>-33</v>
      </c>
      <c r="H78" s="19">
        <f>H29-model!H28</f>
        <v>19</v>
      </c>
      <c r="I78" s="19">
        <f>I29-model!I28</f>
        <v>2</v>
      </c>
      <c r="J78" s="19">
        <f>J29-model!J28</f>
        <v>4</v>
      </c>
      <c r="K78" s="19">
        <f>K29-model!K28</f>
        <v>-1014</v>
      </c>
      <c r="L78" s="19">
        <f>L29-model!L28</f>
        <v>0</v>
      </c>
      <c r="M78" s="19">
        <f>M29-model!M28</f>
        <v>-9</v>
      </c>
      <c r="N78" s="19">
        <f>N29-model!N28</f>
        <v>14</v>
      </c>
      <c r="O78" s="19">
        <f>O29-model!O28</f>
        <v>26</v>
      </c>
      <c r="P78" s="19">
        <f>P29-model!P28</f>
        <v>0</v>
      </c>
      <c r="Q78" s="19">
        <f>Q29-model!Q28</f>
        <v>-201</v>
      </c>
      <c r="R78" s="19">
        <f>R29-model!R28</f>
        <v>-3</v>
      </c>
      <c r="S78" s="19">
        <f>S29-model!S28</f>
        <v>1</v>
      </c>
      <c r="T78" s="19">
        <f>T29-model!T28</f>
        <v>2</v>
      </c>
      <c r="U78" s="19">
        <f>U29-model!U28</f>
        <v>28</v>
      </c>
      <c r="V78" s="19">
        <f>V29-model!V28</f>
        <v>9</v>
      </c>
      <c r="W78" s="19">
        <f>W29-model!W28</f>
        <v>3</v>
      </c>
      <c r="X78" s="19">
        <f>X29-model!X28</f>
        <v>8</v>
      </c>
      <c r="Y78" s="19">
        <f>Y29-model!Y28</f>
        <v>300</v>
      </c>
      <c r="Z78" s="19">
        <f>Z29-model!Z28</f>
        <v>2</v>
      </c>
      <c r="AA78" s="19">
        <f>AA29-model!AA28</f>
        <v>-2</v>
      </c>
      <c r="AB78" s="19">
        <f>AB29-model!AB28</f>
        <v>-2878</v>
      </c>
      <c r="AC78" s="19">
        <f>AC29-model!AC28</f>
        <v>47</v>
      </c>
      <c r="AD78" s="19">
        <f>AD29-model!AD28</f>
        <v>6</v>
      </c>
      <c r="AE78" s="19">
        <f>AE29-model!AE28</f>
        <v>1</v>
      </c>
      <c r="AF78" s="19">
        <f>AF29-model!AF28</f>
        <v>2</v>
      </c>
      <c r="AG78" s="19">
        <f>AG29-model!AG28</f>
        <v>115</v>
      </c>
      <c r="AH78" s="19">
        <f>AH29-model!AH28</f>
        <v>20</v>
      </c>
      <c r="AI78" s="19">
        <f>AI29-model!AI28</f>
        <v>-77</v>
      </c>
      <c r="AJ78" s="19">
        <f>AJ29-model!AJ28</f>
        <v>17</v>
      </c>
      <c r="AK78" s="19">
        <f>AK29-model!AK28</f>
        <v>-1</v>
      </c>
      <c r="AL78" s="19">
        <f>AL29-model!AL28</f>
        <v>5</v>
      </c>
      <c r="AM78" s="19">
        <f>AM29-model!AM28</f>
        <v>14</v>
      </c>
      <c r="AN78" s="19">
        <f>AN29-model!AN28</f>
        <v>-6</v>
      </c>
      <c r="AO78" s="19">
        <f>AO29-model!AO28</f>
        <v>2</v>
      </c>
      <c r="AP78" s="19">
        <f>AP29-model!AP28</f>
        <v>8</v>
      </c>
      <c r="AQ78" s="19">
        <f>AQ29-model!AQ28</f>
        <v>48</v>
      </c>
      <c r="AR78" s="19">
        <f>AR29-model!AR28</f>
        <v>10</v>
      </c>
      <c r="AS78" s="31">
        <f>AS29-model!AS28</f>
        <v>6</v>
      </c>
    </row>
    <row r="79" spans="1:45" x14ac:dyDescent="0.25">
      <c r="A79" s="54" t="s">
        <v>28</v>
      </c>
      <c r="B79" s="17">
        <f>B30-model!B29</f>
        <v>1543</v>
      </c>
      <c r="C79" s="19">
        <f>C30-model!C29</f>
        <v>9</v>
      </c>
      <c r="D79" s="19">
        <f>D30-model!D29</f>
        <v>169</v>
      </c>
      <c r="E79" s="19">
        <f>E30-model!E29</f>
        <v>0</v>
      </c>
      <c r="F79" s="19">
        <f>F30-model!F29</f>
        <v>490</v>
      </c>
      <c r="G79" s="19">
        <f>G30-model!G29</f>
        <v>22</v>
      </c>
      <c r="H79" s="19">
        <f>H30-model!H29</f>
        <v>82</v>
      </c>
      <c r="I79" s="19">
        <f>I30-model!I29</f>
        <v>1</v>
      </c>
      <c r="J79" s="19">
        <f>J30-model!J29</f>
        <v>1466</v>
      </c>
      <c r="K79" s="19">
        <f>K30-model!K29</f>
        <v>326</v>
      </c>
      <c r="L79" s="19">
        <f>L30-model!L29</f>
        <v>184</v>
      </c>
      <c r="M79" s="19">
        <f>M30-model!M29</f>
        <v>0</v>
      </c>
      <c r="N79" s="19">
        <f>N30-model!N29</f>
        <v>0</v>
      </c>
      <c r="O79" s="19">
        <f>O30-model!O29</f>
        <v>269</v>
      </c>
      <c r="P79" s="19">
        <f>P30-model!P29</f>
        <v>20</v>
      </c>
      <c r="Q79" s="19">
        <f>Q30-model!Q29</f>
        <v>26</v>
      </c>
      <c r="R79" s="19">
        <f>R30-model!R29</f>
        <v>0</v>
      </c>
      <c r="S79" s="19">
        <f>S30-model!S29</f>
        <v>75</v>
      </c>
      <c r="T79" s="19">
        <f>T30-model!T29</f>
        <v>12</v>
      </c>
      <c r="U79" s="19">
        <f>U30-model!U29</f>
        <v>22</v>
      </c>
      <c r="V79" s="19">
        <f>V30-model!V29</f>
        <v>3</v>
      </c>
      <c r="W79" s="19">
        <f>W30-model!W29</f>
        <v>14</v>
      </c>
      <c r="X79" s="19">
        <f>X30-model!X29</f>
        <v>16</v>
      </c>
      <c r="Y79" s="19">
        <f>Y30-model!Y29</f>
        <v>4</v>
      </c>
      <c r="Z79" s="19">
        <f>Z30-model!Z29</f>
        <v>29</v>
      </c>
      <c r="AA79" s="19">
        <f>AA30-model!AA29</f>
        <v>6</v>
      </c>
      <c r="AB79" s="19">
        <f>AB30-model!AB29</f>
        <v>7</v>
      </c>
      <c r="AC79" s="19">
        <f>AC30-model!AC29</f>
        <v>-50580</v>
      </c>
      <c r="AD79" s="19">
        <f>AD30-model!AD29</f>
        <v>611</v>
      </c>
      <c r="AE79" s="19">
        <f>AE30-model!AE29</f>
        <v>9</v>
      </c>
      <c r="AF79" s="19">
        <f>AF30-model!AF29</f>
        <v>11</v>
      </c>
      <c r="AG79" s="19">
        <f>AG30-model!AG29</f>
        <v>1</v>
      </c>
      <c r="AH79" s="19">
        <f>AH30-model!AH29</f>
        <v>65</v>
      </c>
      <c r="AI79" s="19">
        <f>AI30-model!AI29</f>
        <v>29</v>
      </c>
      <c r="AJ79" s="19">
        <f>AJ30-model!AJ29</f>
        <v>499</v>
      </c>
      <c r="AK79" s="19">
        <f>AK30-model!AK29</f>
        <v>3</v>
      </c>
      <c r="AL79" s="19">
        <f>AL30-model!AL29</f>
        <v>0</v>
      </c>
      <c r="AM79" s="19">
        <f>AM30-model!AM29</f>
        <v>11</v>
      </c>
      <c r="AN79" s="19">
        <f>AN30-model!AN29</f>
        <v>0</v>
      </c>
      <c r="AO79" s="19">
        <f>AO30-model!AO29</f>
        <v>674</v>
      </c>
      <c r="AP79" s="19">
        <f>AP30-model!AP29</f>
        <v>10</v>
      </c>
      <c r="AQ79" s="19">
        <f>AQ30-model!AQ29</f>
        <v>150</v>
      </c>
      <c r="AR79" s="19">
        <f>AR30-model!AR29</f>
        <v>38</v>
      </c>
      <c r="AS79" s="31">
        <f>AS30-model!AS29</f>
        <v>15</v>
      </c>
    </row>
    <row r="80" spans="1:45" x14ac:dyDescent="0.25">
      <c r="A80" s="54" t="s">
        <v>29</v>
      </c>
      <c r="B80" s="17">
        <f>B31-model!B30</f>
        <v>508</v>
      </c>
      <c r="C80" s="19">
        <f>C31-model!C30</f>
        <v>11</v>
      </c>
      <c r="D80" s="19">
        <f>D31-model!D30</f>
        <v>40</v>
      </c>
      <c r="E80" s="19">
        <f>E31-model!E30</f>
        <v>1</v>
      </c>
      <c r="F80" s="19">
        <f>F31-model!F30</f>
        <v>-45</v>
      </c>
      <c r="G80" s="19">
        <f>G31-model!G30</f>
        <v>2</v>
      </c>
      <c r="H80" s="19">
        <f>H31-model!H30</f>
        <v>16</v>
      </c>
      <c r="I80" s="19">
        <f>I31-model!I30</f>
        <v>2</v>
      </c>
      <c r="J80" s="19">
        <f>J31-model!J30</f>
        <v>61</v>
      </c>
      <c r="K80" s="19">
        <f>K31-model!K30</f>
        <v>48</v>
      </c>
      <c r="L80" s="19">
        <f>L31-model!L30</f>
        <v>11</v>
      </c>
      <c r="M80" s="19">
        <f>M31-model!M30</f>
        <v>0</v>
      </c>
      <c r="N80" s="19">
        <f>N31-model!N30</f>
        <v>0</v>
      </c>
      <c r="O80" s="19">
        <f>O31-model!O30</f>
        <v>81</v>
      </c>
      <c r="P80" s="19">
        <f>P31-model!P30</f>
        <v>0</v>
      </c>
      <c r="Q80" s="19">
        <f>Q31-model!Q30</f>
        <v>2</v>
      </c>
      <c r="R80" s="19">
        <f>R31-model!R30</f>
        <v>1</v>
      </c>
      <c r="S80" s="19">
        <f>S31-model!S30</f>
        <v>57</v>
      </c>
      <c r="T80" s="19">
        <f>T31-model!T30</f>
        <v>3</v>
      </c>
      <c r="U80" s="19">
        <f>U31-model!U30</f>
        <v>7</v>
      </c>
      <c r="V80" s="19">
        <f>V31-model!V30</f>
        <v>2</v>
      </c>
      <c r="W80" s="19">
        <f>W31-model!W30</f>
        <v>0</v>
      </c>
      <c r="X80" s="19">
        <f>X31-model!X30</f>
        <v>5</v>
      </c>
      <c r="Y80" s="19">
        <f>Y31-model!Y30</f>
        <v>12</v>
      </c>
      <c r="Z80" s="19">
        <f>Z31-model!Z30</f>
        <v>58</v>
      </c>
      <c r="AA80" s="19">
        <f>AA31-model!AA30</f>
        <v>2</v>
      </c>
      <c r="AB80" s="19">
        <f>AB31-model!AB30</f>
        <v>4</v>
      </c>
      <c r="AC80" s="19">
        <f>AC31-model!AC30</f>
        <v>-778</v>
      </c>
      <c r="AD80" s="19">
        <f>AD31-model!AD30</f>
        <v>-9116</v>
      </c>
      <c r="AE80" s="19">
        <f>AE31-model!AE30</f>
        <v>4</v>
      </c>
      <c r="AF80" s="19">
        <f>AF31-model!AF30</f>
        <v>23</v>
      </c>
      <c r="AG80" s="19">
        <f>AG31-model!AG30</f>
        <v>0</v>
      </c>
      <c r="AH80" s="19">
        <f>AH31-model!AH30</f>
        <v>10</v>
      </c>
      <c r="AI80" s="19">
        <f>AI31-model!AI30</f>
        <v>1</v>
      </c>
      <c r="AJ80" s="19">
        <f>AJ31-model!AJ30</f>
        <v>311</v>
      </c>
      <c r="AK80" s="19">
        <f>AK31-model!AK30</f>
        <v>0</v>
      </c>
      <c r="AL80" s="19">
        <f>AL31-model!AL30</f>
        <v>3</v>
      </c>
      <c r="AM80" s="19">
        <f>AM31-model!AM30</f>
        <v>13</v>
      </c>
      <c r="AN80" s="19">
        <f>AN31-model!AN30</f>
        <v>4</v>
      </c>
      <c r="AO80" s="19">
        <f>AO31-model!AO30</f>
        <v>23</v>
      </c>
      <c r="AP80" s="19">
        <f>AP31-model!AP30</f>
        <v>5</v>
      </c>
      <c r="AQ80" s="19">
        <f>AQ31-model!AQ30</f>
        <v>21</v>
      </c>
      <c r="AR80" s="19">
        <f>AR31-model!AR30</f>
        <v>30</v>
      </c>
      <c r="AS80" s="31">
        <f>AS31-model!AS30</f>
        <v>7</v>
      </c>
    </row>
    <row r="81" spans="1:45" x14ac:dyDescent="0.25">
      <c r="A81" s="54" t="s">
        <v>30</v>
      </c>
      <c r="B81" s="17">
        <f>B32-model!B31</f>
        <v>126</v>
      </c>
      <c r="C81" s="19">
        <f>C32-model!C31</f>
        <v>1</v>
      </c>
      <c r="D81" s="19">
        <f>D32-model!D31</f>
        <v>3</v>
      </c>
      <c r="E81" s="19">
        <f>E32-model!E31</f>
        <v>0</v>
      </c>
      <c r="F81" s="19">
        <f>F32-model!F31</f>
        <v>0</v>
      </c>
      <c r="G81" s="19">
        <f>G32-model!G31</f>
        <v>5</v>
      </c>
      <c r="H81" s="19">
        <f>H32-model!H31</f>
        <v>14</v>
      </c>
      <c r="I81" s="19">
        <f>I32-model!I31</f>
        <v>1</v>
      </c>
      <c r="J81" s="19">
        <f>J32-model!J31</f>
        <v>0</v>
      </c>
      <c r="K81" s="19">
        <f>K32-model!K31</f>
        <v>-651</v>
      </c>
      <c r="L81" s="19">
        <f>L32-model!L31</f>
        <v>0</v>
      </c>
      <c r="M81" s="19">
        <f>M32-model!M31</f>
        <v>0</v>
      </c>
      <c r="N81" s="19">
        <f>N32-model!N31</f>
        <v>0</v>
      </c>
      <c r="O81" s="19">
        <f>O32-model!O31</f>
        <v>12</v>
      </c>
      <c r="P81" s="19">
        <f>P32-model!P31</f>
        <v>0</v>
      </c>
      <c r="Q81" s="19">
        <f>Q32-model!Q31</f>
        <v>9</v>
      </c>
      <c r="R81" s="19">
        <f>R32-model!R31</f>
        <v>-6</v>
      </c>
      <c r="S81" s="19">
        <f>S32-model!S31</f>
        <v>0</v>
      </c>
      <c r="T81" s="19">
        <f>T32-model!T31</f>
        <v>75</v>
      </c>
      <c r="U81" s="19">
        <f>U32-model!U31</f>
        <v>4</v>
      </c>
      <c r="V81" s="19">
        <f>V32-model!V31</f>
        <v>0</v>
      </c>
      <c r="W81" s="19">
        <f>W32-model!W31</f>
        <v>-1</v>
      </c>
      <c r="X81" s="19">
        <f>X32-model!X31</f>
        <v>0</v>
      </c>
      <c r="Y81" s="19">
        <f>Y32-model!Y31</f>
        <v>9</v>
      </c>
      <c r="Z81" s="19">
        <f>Z32-model!Z31</f>
        <v>0</v>
      </c>
      <c r="AA81" s="19">
        <f>AA32-model!AA31</f>
        <v>-22</v>
      </c>
      <c r="AB81" s="19">
        <f>AB32-model!AB31</f>
        <v>9</v>
      </c>
      <c r="AC81" s="19">
        <f>AC32-model!AC31</f>
        <v>13</v>
      </c>
      <c r="AD81" s="19">
        <f>AD32-model!AD31</f>
        <v>3</v>
      </c>
      <c r="AE81" s="19">
        <f>AE32-model!AE31</f>
        <v>-1835</v>
      </c>
      <c r="AF81" s="19">
        <f>AF32-model!AF31</f>
        <v>0</v>
      </c>
      <c r="AG81" s="19">
        <f>AG32-model!AG31</f>
        <v>6</v>
      </c>
      <c r="AH81" s="19">
        <f>AH32-model!AH31</f>
        <v>16</v>
      </c>
      <c r="AI81" s="19">
        <f>AI32-model!AI31</f>
        <v>11</v>
      </c>
      <c r="AJ81" s="19">
        <f>AJ32-model!AJ31</f>
        <v>10</v>
      </c>
      <c r="AK81" s="19">
        <f>AK32-model!AK31</f>
        <v>0</v>
      </c>
      <c r="AL81" s="19">
        <f>AL32-model!AL31</f>
        <v>1</v>
      </c>
      <c r="AM81" s="19">
        <f>AM32-model!AM31</f>
        <v>2</v>
      </c>
      <c r="AN81" s="19">
        <f>AN32-model!AN31</f>
        <v>6</v>
      </c>
      <c r="AO81" s="19">
        <f>AO32-model!AO31</f>
        <v>2</v>
      </c>
      <c r="AP81" s="19">
        <f>AP32-model!AP31</f>
        <v>7</v>
      </c>
      <c r="AQ81" s="19">
        <f>AQ32-model!AQ31</f>
        <v>40</v>
      </c>
      <c r="AR81" s="19">
        <f>AR32-model!AR31</f>
        <v>1</v>
      </c>
      <c r="AS81" s="31">
        <f>AS32-model!AS31</f>
        <v>0</v>
      </c>
    </row>
    <row r="82" spans="1:45" x14ac:dyDescent="0.25">
      <c r="A82" s="54" t="s">
        <v>31</v>
      </c>
      <c r="B82" s="17">
        <f>B33-model!B32</f>
        <v>38</v>
      </c>
      <c r="C82" s="19">
        <f>C33-model!C32</f>
        <v>3</v>
      </c>
      <c r="D82" s="19">
        <f>D33-model!D32</f>
        <v>7</v>
      </c>
      <c r="E82" s="19">
        <f>E33-model!E32</f>
        <v>0</v>
      </c>
      <c r="F82" s="19">
        <f>F33-model!F32</f>
        <v>3</v>
      </c>
      <c r="G82" s="19">
        <f>G33-model!G32</f>
        <v>1</v>
      </c>
      <c r="H82" s="19">
        <f>H33-model!H32</f>
        <v>0</v>
      </c>
      <c r="I82" s="19">
        <f>I33-model!I32</f>
        <v>0</v>
      </c>
      <c r="J82" s="19">
        <f>J33-model!J32</f>
        <v>6</v>
      </c>
      <c r="K82" s="19">
        <f>K33-model!K32</f>
        <v>1</v>
      </c>
      <c r="L82" s="19">
        <f>L33-model!L32</f>
        <v>2</v>
      </c>
      <c r="M82" s="19">
        <f>M33-model!M32</f>
        <v>0</v>
      </c>
      <c r="N82" s="19">
        <f>N33-model!N32</f>
        <v>0</v>
      </c>
      <c r="O82" s="19">
        <f>O33-model!O32</f>
        <v>9</v>
      </c>
      <c r="P82" s="19">
        <f>P33-model!P32</f>
        <v>0</v>
      </c>
      <c r="Q82" s="19">
        <f>Q33-model!Q32</f>
        <v>0</v>
      </c>
      <c r="R82" s="19">
        <f>R33-model!R32</f>
        <v>0</v>
      </c>
      <c r="S82" s="19">
        <f>S33-model!S32</f>
        <v>14</v>
      </c>
      <c r="T82" s="19">
        <f>T33-model!T32</f>
        <v>0</v>
      </c>
      <c r="U82" s="19">
        <f>U33-model!U32</f>
        <v>2</v>
      </c>
      <c r="V82" s="19">
        <f>V33-model!V32</f>
        <v>0</v>
      </c>
      <c r="W82" s="19">
        <f>W33-model!W32</f>
        <v>0</v>
      </c>
      <c r="X82" s="19">
        <f>X33-model!X32</f>
        <v>1</v>
      </c>
      <c r="Y82" s="19">
        <f>Y33-model!Y32</f>
        <v>0</v>
      </c>
      <c r="Z82" s="19">
        <f>Z33-model!Z32</f>
        <v>127</v>
      </c>
      <c r="AA82" s="19">
        <f>AA33-model!AA32</f>
        <v>0</v>
      </c>
      <c r="AB82" s="19">
        <f>AB33-model!AB32</f>
        <v>0</v>
      </c>
      <c r="AC82" s="19">
        <f>AC33-model!AC32</f>
        <v>-8</v>
      </c>
      <c r="AD82" s="19">
        <f>AD33-model!AD32</f>
        <v>-2</v>
      </c>
      <c r="AE82" s="19">
        <f>AE33-model!AE32</f>
        <v>0</v>
      </c>
      <c r="AF82" s="19">
        <f>AF33-model!AF32</f>
        <v>-681</v>
      </c>
      <c r="AG82" s="19">
        <f>AG33-model!AG32</f>
        <v>0</v>
      </c>
      <c r="AH82" s="19">
        <f>AH33-model!AH32</f>
        <v>2</v>
      </c>
      <c r="AI82" s="19">
        <f>AI33-model!AI32</f>
        <v>0</v>
      </c>
      <c r="AJ82" s="19">
        <f>AJ33-model!AJ32</f>
        <v>-68</v>
      </c>
      <c r="AK82" s="19">
        <f>AK33-model!AK32</f>
        <v>0</v>
      </c>
      <c r="AL82" s="19">
        <f>AL33-model!AL32</f>
        <v>0</v>
      </c>
      <c r="AM82" s="19">
        <f>AM33-model!AM32</f>
        <v>2</v>
      </c>
      <c r="AN82" s="19">
        <f>AN33-model!AN32</f>
        <v>0</v>
      </c>
      <c r="AO82" s="19">
        <f>AO33-model!AO32</f>
        <v>0</v>
      </c>
      <c r="AP82" s="19">
        <f>AP33-model!AP32</f>
        <v>0</v>
      </c>
      <c r="AQ82" s="19">
        <f>AQ33-model!AQ32</f>
        <v>2</v>
      </c>
      <c r="AR82" s="19">
        <f>AR33-model!AR32</f>
        <v>3</v>
      </c>
      <c r="AS82" s="31">
        <f>AS33-model!AS32</f>
        <v>3</v>
      </c>
    </row>
    <row r="83" spans="1:45" x14ac:dyDescent="0.25">
      <c r="A83" s="54" t="s">
        <v>32</v>
      </c>
      <c r="B83" s="17">
        <f>B34-model!B33</f>
        <v>7</v>
      </c>
      <c r="C83" s="19">
        <f>C34-model!C33</f>
        <v>0</v>
      </c>
      <c r="D83" s="19">
        <f>D34-model!D33</f>
        <v>-111</v>
      </c>
      <c r="E83" s="19">
        <f>E34-model!E33</f>
        <v>0</v>
      </c>
      <c r="F83" s="19">
        <f>F34-model!F33</f>
        <v>0</v>
      </c>
      <c r="G83" s="19">
        <f>G34-model!G33</f>
        <v>-7</v>
      </c>
      <c r="H83" s="19">
        <f>H34-model!H33</f>
        <v>424</v>
      </c>
      <c r="I83" s="19">
        <f>I34-model!I33</f>
        <v>0</v>
      </c>
      <c r="J83" s="19">
        <f>J34-model!J33</f>
        <v>1</v>
      </c>
      <c r="K83" s="19">
        <f>K34-model!K33</f>
        <v>-407</v>
      </c>
      <c r="L83" s="19">
        <f>L34-model!L33</f>
        <v>0</v>
      </c>
      <c r="M83" s="19">
        <f>M34-model!M33</f>
        <v>-7</v>
      </c>
      <c r="N83" s="19">
        <f>N34-model!N33</f>
        <v>-2</v>
      </c>
      <c r="O83" s="19">
        <f>O34-model!O33</f>
        <v>6</v>
      </c>
      <c r="P83" s="19">
        <f>P34-model!P33</f>
        <v>2</v>
      </c>
      <c r="Q83" s="19">
        <f>Q34-model!Q33</f>
        <v>-52</v>
      </c>
      <c r="R83" s="19">
        <f>R34-model!R33</f>
        <v>0</v>
      </c>
      <c r="S83" s="19">
        <f>S34-model!S33</f>
        <v>0</v>
      </c>
      <c r="T83" s="19">
        <f>T34-model!T33</f>
        <v>2</v>
      </c>
      <c r="U83" s="19">
        <f>U34-model!U33</f>
        <v>-2</v>
      </c>
      <c r="V83" s="19">
        <f>V34-model!V33</f>
        <v>3</v>
      </c>
      <c r="W83" s="19">
        <f>W34-model!W33</f>
        <v>0</v>
      </c>
      <c r="X83" s="19">
        <f>X34-model!X33</f>
        <v>4</v>
      </c>
      <c r="Y83" s="19">
        <f>Y34-model!Y33</f>
        <v>50</v>
      </c>
      <c r="Z83" s="19">
        <f>Z34-model!Z33</f>
        <v>1</v>
      </c>
      <c r="AA83" s="19">
        <f>AA34-model!AA33</f>
        <v>-15</v>
      </c>
      <c r="AB83" s="19">
        <f>AB34-model!AB33</f>
        <v>-43</v>
      </c>
      <c r="AC83" s="19">
        <f>AC34-model!AC33</f>
        <v>8</v>
      </c>
      <c r="AD83" s="19">
        <f>AD34-model!AD33</f>
        <v>5</v>
      </c>
      <c r="AE83" s="19">
        <f>AE34-model!AE33</f>
        <v>0</v>
      </c>
      <c r="AF83" s="19">
        <f>AF34-model!AF33</f>
        <v>0</v>
      </c>
      <c r="AG83" s="19">
        <f>AG34-model!AG33</f>
        <v>-754</v>
      </c>
      <c r="AH83" s="19">
        <f>AH34-model!AH33</f>
        <v>-3</v>
      </c>
      <c r="AI83" s="19">
        <f>AI34-model!AI33</f>
        <v>-31</v>
      </c>
      <c r="AJ83" s="19">
        <f>AJ34-model!AJ33</f>
        <v>1</v>
      </c>
      <c r="AK83" s="19">
        <f>AK34-model!AK33</f>
        <v>0</v>
      </c>
      <c r="AL83" s="19">
        <f>AL34-model!AL33</f>
        <v>2</v>
      </c>
      <c r="AM83" s="19">
        <f>AM34-model!AM33</f>
        <v>2</v>
      </c>
      <c r="AN83" s="19">
        <f>AN34-model!AN33</f>
        <v>-4</v>
      </c>
      <c r="AO83" s="19">
        <f>AO34-model!AO33</f>
        <v>1</v>
      </c>
      <c r="AP83" s="19">
        <f>AP34-model!AP33</f>
        <v>0</v>
      </c>
      <c r="AQ83" s="19">
        <f>AQ34-model!AQ33</f>
        <v>-209</v>
      </c>
      <c r="AR83" s="19">
        <f>AR34-model!AR33</f>
        <v>2</v>
      </c>
      <c r="AS83" s="31">
        <f>AS34-model!AS33</f>
        <v>2</v>
      </c>
    </row>
    <row r="84" spans="1:45" x14ac:dyDescent="0.25">
      <c r="A84" s="54" t="s">
        <v>33</v>
      </c>
      <c r="B84" s="17">
        <f>B35-model!B34</f>
        <v>729</v>
      </c>
      <c r="C84" s="19">
        <f>C35-model!C34</f>
        <v>2</v>
      </c>
      <c r="D84" s="19">
        <f>D35-model!D34</f>
        <v>215</v>
      </c>
      <c r="E84" s="19">
        <f>E35-model!E34</f>
        <v>8</v>
      </c>
      <c r="F84" s="19">
        <f>F35-model!F34</f>
        <v>0</v>
      </c>
      <c r="G84" s="19">
        <f>G35-model!G34</f>
        <v>186</v>
      </c>
      <c r="H84" s="19">
        <f>H35-model!H34</f>
        <v>56</v>
      </c>
      <c r="I84" s="19">
        <f>I35-model!I34</f>
        <v>5</v>
      </c>
      <c r="J84" s="19">
        <f>J35-model!J34</f>
        <v>5</v>
      </c>
      <c r="K84" s="19">
        <f>K35-model!K34</f>
        <v>-5747</v>
      </c>
      <c r="L84" s="19">
        <f>L35-model!L34</f>
        <v>0</v>
      </c>
      <c r="M84" s="19">
        <f>M35-model!M34</f>
        <v>0</v>
      </c>
      <c r="N84" s="19">
        <f>N35-model!N34</f>
        <v>2</v>
      </c>
      <c r="O84" s="19">
        <f>O35-model!O34</f>
        <v>76</v>
      </c>
      <c r="P84" s="19">
        <f>P35-model!P34</f>
        <v>21</v>
      </c>
      <c r="Q84" s="19">
        <f>Q35-model!Q34</f>
        <v>83</v>
      </c>
      <c r="R84" s="19">
        <f>R35-model!R34</f>
        <v>-8</v>
      </c>
      <c r="S84" s="19">
        <f>S35-model!S34</f>
        <v>3</v>
      </c>
      <c r="T84" s="19">
        <f>T35-model!T34</f>
        <v>7</v>
      </c>
      <c r="U84" s="19">
        <f>U35-model!U34</f>
        <v>14</v>
      </c>
      <c r="V84" s="19">
        <f>V35-model!V34</f>
        <v>8</v>
      </c>
      <c r="W84" s="19">
        <f>W35-model!W34</f>
        <v>445</v>
      </c>
      <c r="X84" s="19">
        <f>X35-model!X34</f>
        <v>4</v>
      </c>
      <c r="Y84" s="19">
        <f>Y35-model!Y34</f>
        <v>17</v>
      </c>
      <c r="Z84" s="19">
        <f>Z35-model!Z34</f>
        <v>3</v>
      </c>
      <c r="AA84" s="19">
        <f>AA35-model!AA34</f>
        <v>507</v>
      </c>
      <c r="AB84" s="19">
        <f>AB35-model!AB34</f>
        <v>34</v>
      </c>
      <c r="AC84" s="19">
        <f>AC35-model!AC34</f>
        <v>73</v>
      </c>
      <c r="AD84" s="19">
        <f>AD35-model!AD34</f>
        <v>48</v>
      </c>
      <c r="AE84" s="19">
        <f>AE35-model!AE34</f>
        <v>13</v>
      </c>
      <c r="AF84" s="19">
        <f>AF35-model!AF34</f>
        <v>0</v>
      </c>
      <c r="AG84" s="19">
        <f>AG35-model!AG34</f>
        <v>10</v>
      </c>
      <c r="AH84" s="19">
        <f>AH35-model!AH34</f>
        <v>-7983</v>
      </c>
      <c r="AI84" s="19">
        <f>AI35-model!AI34</f>
        <v>37</v>
      </c>
      <c r="AJ84" s="19">
        <f>AJ35-model!AJ34</f>
        <v>30</v>
      </c>
      <c r="AK84" s="19">
        <f>AK35-model!AK34</f>
        <v>4</v>
      </c>
      <c r="AL84" s="19">
        <f>AL35-model!AL34</f>
        <v>6</v>
      </c>
      <c r="AM84" s="19">
        <f>AM35-model!AM34</f>
        <v>14</v>
      </c>
      <c r="AN84" s="19">
        <f>AN35-model!AN34</f>
        <v>8</v>
      </c>
      <c r="AO84" s="19">
        <f>AO35-model!AO34</f>
        <v>14</v>
      </c>
      <c r="AP84" s="19">
        <f>AP35-model!AP34</f>
        <v>166</v>
      </c>
      <c r="AQ84" s="19">
        <f>AQ35-model!AQ34</f>
        <v>174</v>
      </c>
      <c r="AR84" s="19">
        <f>AR35-model!AR34</f>
        <v>8</v>
      </c>
      <c r="AS84" s="31">
        <f>AS35-model!AS34</f>
        <v>2</v>
      </c>
    </row>
    <row r="85" spans="1:45" x14ac:dyDescent="0.25">
      <c r="A85" s="54" t="s">
        <v>34</v>
      </c>
      <c r="B85" s="17">
        <f>B36-model!B35</f>
        <v>474</v>
      </c>
      <c r="C85" s="19">
        <f>C36-model!C35</f>
        <v>1</v>
      </c>
      <c r="D85" s="19">
        <f>D36-model!D35</f>
        <v>-1349</v>
      </c>
      <c r="E85" s="19">
        <f>E36-model!E35</f>
        <v>2</v>
      </c>
      <c r="F85" s="19">
        <f>F36-model!F35</f>
        <v>0</v>
      </c>
      <c r="G85" s="19">
        <f>G36-model!G35</f>
        <v>-94</v>
      </c>
      <c r="H85" s="19">
        <f>H36-model!H35</f>
        <v>25</v>
      </c>
      <c r="I85" s="19">
        <f>I36-model!I35</f>
        <v>3</v>
      </c>
      <c r="J85" s="19">
        <f>J36-model!J35</f>
        <v>0</v>
      </c>
      <c r="K85" s="19">
        <f>K36-model!K35</f>
        <v>-2179</v>
      </c>
      <c r="L85" s="19">
        <f>L36-model!L35</f>
        <v>0</v>
      </c>
      <c r="M85" s="19">
        <f>M36-model!M35</f>
        <v>-2</v>
      </c>
      <c r="N85" s="19">
        <f>N36-model!N35</f>
        <v>2</v>
      </c>
      <c r="O85" s="19">
        <f>O36-model!O35</f>
        <v>110</v>
      </c>
      <c r="P85" s="19">
        <f>P36-model!P35</f>
        <v>-2</v>
      </c>
      <c r="Q85" s="19">
        <f>Q36-model!Q35</f>
        <v>1790</v>
      </c>
      <c r="R85" s="19">
        <f>R36-model!R35</f>
        <v>-5</v>
      </c>
      <c r="S85" s="19">
        <f>S36-model!S35</f>
        <v>1</v>
      </c>
      <c r="T85" s="19">
        <f>T36-model!T35</f>
        <v>4</v>
      </c>
      <c r="U85" s="19">
        <f>U36-model!U35</f>
        <v>39</v>
      </c>
      <c r="V85" s="19">
        <f>V36-model!V35</f>
        <v>0</v>
      </c>
      <c r="W85" s="19">
        <f>W36-model!W35</f>
        <v>4</v>
      </c>
      <c r="X85" s="19">
        <f>X36-model!X35</f>
        <v>8</v>
      </c>
      <c r="Y85" s="19">
        <f>Y36-model!Y35</f>
        <v>-6</v>
      </c>
      <c r="Z85" s="19">
        <f>Z36-model!Z35</f>
        <v>2</v>
      </c>
      <c r="AA85" s="19">
        <f>AA36-model!AA35</f>
        <v>-29</v>
      </c>
      <c r="AB85" s="19">
        <f>AB36-model!AB35</f>
        <v>70</v>
      </c>
      <c r="AC85" s="19">
        <f>AC36-model!AC35</f>
        <v>34</v>
      </c>
      <c r="AD85" s="19">
        <f>AD36-model!AD35</f>
        <v>11</v>
      </c>
      <c r="AE85" s="19">
        <f>AE36-model!AE35</f>
        <v>3</v>
      </c>
      <c r="AF85" s="19">
        <f>AF36-model!AF35</f>
        <v>0</v>
      </c>
      <c r="AG85" s="19">
        <f>AG36-model!AG35</f>
        <v>15</v>
      </c>
      <c r="AH85" s="19">
        <f>AH36-model!AH35</f>
        <v>-5</v>
      </c>
      <c r="AI85" s="19">
        <f>AI36-model!AI35</f>
        <v>-2419</v>
      </c>
      <c r="AJ85" s="19">
        <f>AJ36-model!AJ35</f>
        <v>6</v>
      </c>
      <c r="AK85" s="19">
        <f>AK36-model!AK35</f>
        <v>-3</v>
      </c>
      <c r="AL85" s="19">
        <f>AL36-model!AL35</f>
        <v>3</v>
      </c>
      <c r="AM85" s="19">
        <f>AM36-model!AM35</f>
        <v>8</v>
      </c>
      <c r="AN85" s="19">
        <f>AN36-model!AN35</f>
        <v>-210</v>
      </c>
      <c r="AO85" s="19">
        <f>AO36-model!AO35</f>
        <v>1</v>
      </c>
      <c r="AP85" s="19">
        <f>AP36-model!AP35</f>
        <v>2</v>
      </c>
      <c r="AQ85" s="19">
        <f>AQ36-model!AQ35</f>
        <v>85</v>
      </c>
      <c r="AR85" s="19">
        <f>AR36-model!AR35</f>
        <v>2</v>
      </c>
      <c r="AS85" s="31">
        <f>AS36-model!AS35</f>
        <v>6</v>
      </c>
    </row>
    <row r="86" spans="1:45" x14ac:dyDescent="0.25">
      <c r="A86" s="54" t="s">
        <v>35</v>
      </c>
      <c r="B86" s="17">
        <f>B37-model!B36</f>
        <v>484</v>
      </c>
      <c r="C86" s="19">
        <f>C37-model!C36</f>
        <v>2</v>
      </c>
      <c r="D86" s="19">
        <f>D37-model!D36</f>
        <v>39</v>
      </c>
      <c r="E86" s="19">
        <f>E37-model!E36</f>
        <v>0</v>
      </c>
      <c r="F86" s="19">
        <f>F37-model!F36</f>
        <v>-71</v>
      </c>
      <c r="G86" s="19">
        <f>G37-model!G36</f>
        <v>0</v>
      </c>
      <c r="H86" s="19">
        <f>H37-model!H36</f>
        <v>15</v>
      </c>
      <c r="I86" s="19">
        <f>I37-model!I36</f>
        <v>2</v>
      </c>
      <c r="J86" s="19">
        <f>J37-model!J36</f>
        <v>56</v>
      </c>
      <c r="K86" s="19">
        <f>K37-model!K36</f>
        <v>53</v>
      </c>
      <c r="L86" s="19">
        <f>L37-model!L36</f>
        <v>18</v>
      </c>
      <c r="M86" s="19">
        <f>M37-model!M36</f>
        <v>0</v>
      </c>
      <c r="N86" s="19">
        <f>N37-model!N36</f>
        <v>0</v>
      </c>
      <c r="O86" s="19">
        <f>O37-model!O36</f>
        <v>85</v>
      </c>
      <c r="P86" s="19">
        <f>P37-model!P36</f>
        <v>1</v>
      </c>
      <c r="Q86" s="19">
        <f>Q37-model!Q36</f>
        <v>4</v>
      </c>
      <c r="R86" s="19">
        <f>R37-model!R36</f>
        <v>0</v>
      </c>
      <c r="S86" s="19">
        <f>S37-model!S36</f>
        <v>85</v>
      </c>
      <c r="T86" s="19">
        <f>T37-model!T36</f>
        <v>1</v>
      </c>
      <c r="U86" s="19">
        <f>U37-model!U36</f>
        <v>1</v>
      </c>
      <c r="V86" s="19">
        <f>V37-model!V36</f>
        <v>5</v>
      </c>
      <c r="W86" s="19">
        <f>W37-model!W36</f>
        <v>4</v>
      </c>
      <c r="X86" s="19">
        <f>X37-model!X36</f>
        <v>2</v>
      </c>
      <c r="Y86" s="19">
        <f>Y37-model!Y36</f>
        <v>10</v>
      </c>
      <c r="Z86" s="19">
        <f>Z37-model!Z36</f>
        <v>117</v>
      </c>
      <c r="AA86" s="19">
        <f>AA37-model!AA36</f>
        <v>1</v>
      </c>
      <c r="AB86" s="19">
        <f>AB37-model!AB36</f>
        <v>4</v>
      </c>
      <c r="AC86" s="19">
        <f>AC37-model!AC36</f>
        <v>-552</v>
      </c>
      <c r="AD86" s="19">
        <f>AD37-model!AD36</f>
        <v>162</v>
      </c>
      <c r="AE86" s="19">
        <f>AE37-model!AE36</f>
        <v>5</v>
      </c>
      <c r="AF86" s="19">
        <f>AF37-model!AF36</f>
        <v>-36</v>
      </c>
      <c r="AG86" s="19">
        <f>AG37-model!AG36</f>
        <v>0</v>
      </c>
      <c r="AH86" s="19">
        <f>AH37-model!AH36</f>
        <v>7</v>
      </c>
      <c r="AI86" s="19">
        <f>AI37-model!AI36</f>
        <v>2</v>
      </c>
      <c r="AJ86" s="19">
        <f>AJ37-model!AJ36</f>
        <v>-4471</v>
      </c>
      <c r="AK86" s="19">
        <f>AK37-model!AK36</f>
        <v>0</v>
      </c>
      <c r="AL86" s="19">
        <f>AL37-model!AL36</f>
        <v>4</v>
      </c>
      <c r="AM86" s="19">
        <f>AM37-model!AM36</f>
        <v>14</v>
      </c>
      <c r="AN86" s="19">
        <f>AN37-model!AN36</f>
        <v>7</v>
      </c>
      <c r="AO86" s="19">
        <f>AO37-model!AO36</f>
        <v>-11</v>
      </c>
      <c r="AP86" s="19">
        <f>AP37-model!AP36</f>
        <v>1</v>
      </c>
      <c r="AQ86" s="19">
        <f>AQ37-model!AQ36</f>
        <v>36</v>
      </c>
      <c r="AR86" s="19">
        <f>AR37-model!AR36</f>
        <v>35</v>
      </c>
      <c r="AS86" s="31">
        <f>AS37-model!AS36</f>
        <v>2</v>
      </c>
    </row>
    <row r="87" spans="1:45" x14ac:dyDescent="0.25">
      <c r="A87" s="54" t="s">
        <v>36</v>
      </c>
      <c r="B87" s="17">
        <f>B38-model!B37</f>
        <v>65</v>
      </c>
      <c r="C87" s="19">
        <f>C38-model!C37</f>
        <v>0</v>
      </c>
      <c r="D87" s="19">
        <f>D38-model!D37</f>
        <v>-199</v>
      </c>
      <c r="E87" s="19">
        <f>E38-model!E37</f>
        <v>1</v>
      </c>
      <c r="F87" s="19">
        <f>F38-model!F37</f>
        <v>0</v>
      </c>
      <c r="G87" s="19">
        <f>G38-model!G37</f>
        <v>-15</v>
      </c>
      <c r="H87" s="19">
        <f>H38-model!H37</f>
        <v>2</v>
      </c>
      <c r="I87" s="19">
        <f>I38-model!I37</f>
        <v>0</v>
      </c>
      <c r="J87" s="19">
        <f>J38-model!J37</f>
        <v>1</v>
      </c>
      <c r="K87" s="19">
        <f>K38-model!K37</f>
        <v>-598</v>
      </c>
      <c r="L87" s="19">
        <f>L38-model!L37</f>
        <v>0</v>
      </c>
      <c r="M87" s="19">
        <f>M38-model!M37</f>
        <v>7</v>
      </c>
      <c r="N87" s="19">
        <f>N38-model!N37</f>
        <v>0</v>
      </c>
      <c r="O87" s="19">
        <f>O38-model!O37</f>
        <v>11</v>
      </c>
      <c r="P87" s="19">
        <f>P38-model!P37</f>
        <v>3</v>
      </c>
      <c r="Q87" s="19">
        <f>Q38-model!Q37</f>
        <v>13</v>
      </c>
      <c r="R87" s="19">
        <f>R38-model!R37</f>
        <v>3</v>
      </c>
      <c r="S87" s="19">
        <f>S38-model!S37</f>
        <v>0</v>
      </c>
      <c r="T87" s="19">
        <f>T38-model!T37</f>
        <v>0</v>
      </c>
      <c r="U87" s="19">
        <f>U38-model!U37</f>
        <v>0</v>
      </c>
      <c r="V87" s="19">
        <f>V38-model!V37</f>
        <v>12</v>
      </c>
      <c r="W87" s="19">
        <f>W38-model!W37</f>
        <v>0</v>
      </c>
      <c r="X87" s="19">
        <f>X38-model!X37</f>
        <v>2</v>
      </c>
      <c r="Y87" s="19">
        <f>Y38-model!Y37</f>
        <v>3</v>
      </c>
      <c r="Z87" s="19">
        <f>Z38-model!Z37</f>
        <v>0</v>
      </c>
      <c r="AA87" s="19">
        <f>AA38-model!AA37</f>
        <v>-9</v>
      </c>
      <c r="AB87" s="19">
        <f>AB38-model!AB37</f>
        <v>2</v>
      </c>
      <c r="AC87" s="19">
        <f>AC38-model!AC37</f>
        <v>8</v>
      </c>
      <c r="AD87" s="19">
        <f>AD38-model!AD37</f>
        <v>3</v>
      </c>
      <c r="AE87" s="19">
        <f>AE38-model!AE37</f>
        <v>2</v>
      </c>
      <c r="AF87" s="19">
        <f>AF38-model!AF37</f>
        <v>0</v>
      </c>
      <c r="AG87" s="19">
        <f>AG38-model!AG37</f>
        <v>3</v>
      </c>
      <c r="AH87" s="19">
        <f>AH38-model!AH37</f>
        <v>13</v>
      </c>
      <c r="AI87" s="19">
        <f>AI38-model!AI37</f>
        <v>2</v>
      </c>
      <c r="AJ87" s="19">
        <f>AJ38-model!AJ37</f>
        <v>3</v>
      </c>
      <c r="AK87" s="19">
        <f>AK38-model!AK37</f>
        <v>-681</v>
      </c>
      <c r="AL87" s="19">
        <f>AL38-model!AL37</f>
        <v>0</v>
      </c>
      <c r="AM87" s="19">
        <f>AM38-model!AM37</f>
        <v>2</v>
      </c>
      <c r="AN87" s="19">
        <f>AN38-model!AN37</f>
        <v>-31</v>
      </c>
      <c r="AO87" s="19">
        <f>AO38-model!AO37</f>
        <v>0</v>
      </c>
      <c r="AP87" s="19">
        <f>AP38-model!AP37</f>
        <v>0</v>
      </c>
      <c r="AQ87" s="19">
        <f>AQ38-model!AQ37</f>
        <v>14</v>
      </c>
      <c r="AR87" s="19">
        <f>AR38-model!AR37</f>
        <v>2</v>
      </c>
      <c r="AS87" s="31">
        <f>AS38-model!AS37</f>
        <v>0</v>
      </c>
    </row>
    <row r="88" spans="1:45" x14ac:dyDescent="0.25">
      <c r="A88" s="54" t="s">
        <v>37</v>
      </c>
      <c r="B88" s="17">
        <f>B39-model!B38</f>
        <v>-1410</v>
      </c>
      <c r="C88" s="19">
        <f>C39-model!C38</f>
        <v>1</v>
      </c>
      <c r="D88" s="19">
        <f>D39-model!D38</f>
        <v>11</v>
      </c>
      <c r="E88" s="19">
        <f>E39-model!E38</f>
        <v>1</v>
      </c>
      <c r="F88" s="19">
        <f>F39-model!F38</f>
        <v>0</v>
      </c>
      <c r="G88" s="19">
        <f>G39-model!G38</f>
        <v>6</v>
      </c>
      <c r="H88" s="19">
        <f>H39-model!H38</f>
        <v>22</v>
      </c>
      <c r="I88" s="19">
        <f>I39-model!I38</f>
        <v>2</v>
      </c>
      <c r="J88" s="19">
        <f>J39-model!J38</f>
        <v>2</v>
      </c>
      <c r="K88" s="19">
        <f>K39-model!K38</f>
        <v>2</v>
      </c>
      <c r="L88" s="19">
        <f>L39-model!L38</f>
        <v>2</v>
      </c>
      <c r="M88" s="19">
        <f>M39-model!M38</f>
        <v>0</v>
      </c>
      <c r="N88" s="19">
        <f>N39-model!N38</f>
        <v>1</v>
      </c>
      <c r="O88" s="19">
        <f>O39-model!O38</f>
        <v>-625</v>
      </c>
      <c r="P88" s="19">
        <f>P39-model!P38</f>
        <v>1</v>
      </c>
      <c r="Q88" s="19">
        <f>Q39-model!Q38</f>
        <v>11</v>
      </c>
      <c r="R88" s="19">
        <f>R39-model!R38</f>
        <v>0</v>
      </c>
      <c r="S88" s="19">
        <f>S39-model!S38</f>
        <v>0</v>
      </c>
      <c r="T88" s="19">
        <f>T39-model!T38</f>
        <v>1</v>
      </c>
      <c r="U88" s="19">
        <f>U39-model!U38</f>
        <v>67</v>
      </c>
      <c r="V88" s="19">
        <f>V39-model!V38</f>
        <v>0</v>
      </c>
      <c r="W88" s="19">
        <f>W39-model!W38</f>
        <v>0</v>
      </c>
      <c r="X88" s="19">
        <f>X39-model!X38</f>
        <v>-4</v>
      </c>
      <c r="Y88" s="19">
        <f>Y39-model!Y38</f>
        <v>-6</v>
      </c>
      <c r="Z88" s="19">
        <f>Z39-model!Z38</f>
        <v>7</v>
      </c>
      <c r="AA88" s="19">
        <f>AA39-model!AA38</f>
        <v>1</v>
      </c>
      <c r="AB88" s="19">
        <f>AB39-model!AB38</f>
        <v>12</v>
      </c>
      <c r="AC88" s="19">
        <f>AC39-model!AC38</f>
        <v>20</v>
      </c>
      <c r="AD88" s="19">
        <f>AD39-model!AD38</f>
        <v>0</v>
      </c>
      <c r="AE88" s="19">
        <f>AE39-model!AE38</f>
        <v>2</v>
      </c>
      <c r="AF88" s="19">
        <f>AF39-model!AF38</f>
        <v>0</v>
      </c>
      <c r="AG88" s="19">
        <f>AG39-model!AG38</f>
        <v>3</v>
      </c>
      <c r="AH88" s="19">
        <f>AH39-model!AH38</f>
        <v>8</v>
      </c>
      <c r="AI88" s="19">
        <f>AI39-model!AI38</f>
        <v>5</v>
      </c>
      <c r="AJ88" s="19">
        <f>AJ39-model!AJ38</f>
        <v>8</v>
      </c>
      <c r="AK88" s="19">
        <f>AK39-model!AK38</f>
        <v>0</v>
      </c>
      <c r="AL88" s="19">
        <f>AL39-model!AL38</f>
        <v>-945</v>
      </c>
      <c r="AM88" s="19">
        <f>AM39-model!AM38</f>
        <v>6</v>
      </c>
      <c r="AN88" s="19">
        <f>AN39-model!AN38</f>
        <v>0</v>
      </c>
      <c r="AO88" s="19">
        <f>AO39-model!AO38</f>
        <v>1</v>
      </c>
      <c r="AP88" s="19">
        <f>AP39-model!AP38</f>
        <v>1</v>
      </c>
      <c r="AQ88" s="19">
        <f>AQ39-model!AQ38</f>
        <v>46</v>
      </c>
      <c r="AR88" s="19">
        <f>AR39-model!AR38</f>
        <v>9</v>
      </c>
      <c r="AS88" s="31">
        <f>AS39-model!AS38</f>
        <v>2</v>
      </c>
    </row>
    <row r="89" spans="1:45" x14ac:dyDescent="0.25">
      <c r="A89" s="54" t="s">
        <v>38</v>
      </c>
      <c r="B89" s="17">
        <f>B40-model!B39</f>
        <v>-1972</v>
      </c>
      <c r="C89" s="19">
        <f>C40-model!C39</f>
        <v>20</v>
      </c>
      <c r="D89" s="19">
        <f>D40-model!D39</f>
        <v>40</v>
      </c>
      <c r="E89" s="19">
        <f>E40-model!E39</f>
        <v>1</v>
      </c>
      <c r="F89" s="19">
        <f>F40-model!F39</f>
        <v>0</v>
      </c>
      <c r="G89" s="19">
        <f>G40-model!G39</f>
        <v>7</v>
      </c>
      <c r="H89" s="19">
        <f>H40-model!H39</f>
        <v>11</v>
      </c>
      <c r="I89" s="19">
        <f>I40-model!I39</f>
        <v>0</v>
      </c>
      <c r="J89" s="19">
        <f>J40-model!J39</f>
        <v>5</v>
      </c>
      <c r="K89" s="19">
        <f>K40-model!K39</f>
        <v>26</v>
      </c>
      <c r="L89" s="19">
        <f>L40-model!L39</f>
        <v>0</v>
      </c>
      <c r="M89" s="19">
        <f>M40-model!M39</f>
        <v>2</v>
      </c>
      <c r="N89" s="19">
        <f>N40-model!N39</f>
        <v>1</v>
      </c>
      <c r="O89" s="19">
        <f>O40-model!O39</f>
        <v>-1677</v>
      </c>
      <c r="P89" s="19">
        <f>P40-model!P39</f>
        <v>3</v>
      </c>
      <c r="Q89" s="19">
        <f>Q40-model!Q39</f>
        <v>20</v>
      </c>
      <c r="R89" s="19">
        <f>R40-model!R39</f>
        <v>0</v>
      </c>
      <c r="S89" s="19">
        <f>S40-model!S39</f>
        <v>1</v>
      </c>
      <c r="T89" s="19">
        <f>T40-model!T39</f>
        <v>4</v>
      </c>
      <c r="U89" s="19">
        <f>U40-model!U39</f>
        <v>21</v>
      </c>
      <c r="V89" s="19">
        <f>V40-model!V39</f>
        <v>3</v>
      </c>
      <c r="W89" s="19">
        <f>W40-model!W39</f>
        <v>0</v>
      </c>
      <c r="X89" s="19">
        <f>X40-model!X39</f>
        <v>88</v>
      </c>
      <c r="Y89" s="19">
        <f>Y40-model!Y39</f>
        <v>14</v>
      </c>
      <c r="Z89" s="19">
        <f>Z40-model!Z39</f>
        <v>16</v>
      </c>
      <c r="AA89" s="19">
        <f>AA40-model!AA39</f>
        <v>4</v>
      </c>
      <c r="AB89" s="19">
        <f>AB40-model!AB39</f>
        <v>24</v>
      </c>
      <c r="AC89" s="19">
        <f>AC40-model!AC39</f>
        <v>36</v>
      </c>
      <c r="AD89" s="19">
        <f>AD40-model!AD39</f>
        <v>11</v>
      </c>
      <c r="AE89" s="19">
        <f>AE40-model!AE39</f>
        <v>1</v>
      </c>
      <c r="AF89" s="19">
        <f>AF40-model!AF39</f>
        <v>0</v>
      </c>
      <c r="AG89" s="19">
        <f>AG40-model!AG39</f>
        <v>2</v>
      </c>
      <c r="AH89" s="19">
        <f>AH40-model!AH39</f>
        <v>11</v>
      </c>
      <c r="AI89" s="19">
        <f>AI40-model!AI39</f>
        <v>17</v>
      </c>
      <c r="AJ89" s="19">
        <f>AJ40-model!AJ39</f>
        <v>20</v>
      </c>
      <c r="AK89" s="19">
        <f>AK40-model!AK39</f>
        <v>0</v>
      </c>
      <c r="AL89" s="19">
        <f>AL40-model!AL39</f>
        <v>-9</v>
      </c>
      <c r="AM89" s="19">
        <f>AM40-model!AM39</f>
        <v>-2971</v>
      </c>
      <c r="AN89" s="19">
        <f>AN40-model!AN39</f>
        <v>2</v>
      </c>
      <c r="AO89" s="19">
        <f>AO40-model!AO39</f>
        <v>1</v>
      </c>
      <c r="AP89" s="19">
        <f>AP40-model!AP39</f>
        <v>1</v>
      </c>
      <c r="AQ89" s="19">
        <f>AQ40-model!AQ39</f>
        <v>125</v>
      </c>
      <c r="AR89" s="19">
        <f>AR40-model!AR39</f>
        <v>55</v>
      </c>
      <c r="AS89" s="31">
        <f>AS40-model!AS39</f>
        <v>210</v>
      </c>
    </row>
    <row r="90" spans="1:45" x14ac:dyDescent="0.25">
      <c r="A90" s="54" t="s">
        <v>39</v>
      </c>
      <c r="B90" s="17">
        <f>B41-model!B40</f>
        <v>148</v>
      </c>
      <c r="C90" s="19">
        <f>C41-model!C40</f>
        <v>0</v>
      </c>
      <c r="D90" s="19">
        <f>D41-model!D40</f>
        <v>-881</v>
      </c>
      <c r="E90" s="19">
        <f>E41-model!E40</f>
        <v>4</v>
      </c>
      <c r="F90" s="19">
        <f>F41-model!F40</f>
        <v>0</v>
      </c>
      <c r="G90" s="19">
        <f>G41-model!G40</f>
        <v>73</v>
      </c>
      <c r="H90" s="19">
        <f>H41-model!H40</f>
        <v>11</v>
      </c>
      <c r="I90" s="19">
        <f>I41-model!I40</f>
        <v>0</v>
      </c>
      <c r="J90" s="19">
        <f>J41-model!J40</f>
        <v>1</v>
      </c>
      <c r="K90" s="19">
        <f>K41-model!K40</f>
        <v>-1350</v>
      </c>
      <c r="L90" s="19">
        <f>L41-model!L40</f>
        <v>0</v>
      </c>
      <c r="M90" s="19">
        <f>M41-model!M40</f>
        <v>1</v>
      </c>
      <c r="N90" s="19">
        <f>N41-model!N40</f>
        <v>0</v>
      </c>
      <c r="O90" s="19">
        <f>O41-model!O40</f>
        <v>15</v>
      </c>
      <c r="P90" s="19">
        <f>P41-model!P40</f>
        <v>1</v>
      </c>
      <c r="Q90" s="19">
        <f>Q41-model!Q40</f>
        <v>16</v>
      </c>
      <c r="R90" s="19">
        <f>R41-model!R40</f>
        <v>0</v>
      </c>
      <c r="S90" s="19">
        <f>S41-model!S40</f>
        <v>1</v>
      </c>
      <c r="T90" s="19">
        <f>T41-model!T40</f>
        <v>1</v>
      </c>
      <c r="U90" s="19">
        <f>U41-model!U40</f>
        <v>3</v>
      </c>
      <c r="V90" s="19">
        <f>V41-model!V40</f>
        <v>4</v>
      </c>
      <c r="W90" s="19">
        <f>W41-model!W40</f>
        <v>-2</v>
      </c>
      <c r="X90" s="19">
        <f>X41-model!X40</f>
        <v>0</v>
      </c>
      <c r="Y90" s="19">
        <f>Y41-model!Y40</f>
        <v>7</v>
      </c>
      <c r="Z90" s="19">
        <f>Z41-model!Z40</f>
        <v>0</v>
      </c>
      <c r="AA90" s="19">
        <f>AA41-model!AA40</f>
        <v>-15</v>
      </c>
      <c r="AB90" s="19">
        <f>AB41-model!AB40</f>
        <v>4</v>
      </c>
      <c r="AC90" s="19">
        <f>AC41-model!AC40</f>
        <v>8</v>
      </c>
      <c r="AD90" s="19">
        <f>AD41-model!AD40</f>
        <v>2</v>
      </c>
      <c r="AE90" s="19">
        <f>AE41-model!AE40</f>
        <v>3</v>
      </c>
      <c r="AF90" s="19">
        <f>AF41-model!AF40</f>
        <v>0</v>
      </c>
      <c r="AG90" s="19">
        <f>AG41-model!AG40</f>
        <v>-1</v>
      </c>
      <c r="AH90" s="19">
        <f>AH41-model!AH40</f>
        <v>20</v>
      </c>
      <c r="AI90" s="19">
        <f>AI41-model!AI40</f>
        <v>1</v>
      </c>
      <c r="AJ90" s="19">
        <f>AJ41-model!AJ40</f>
        <v>5</v>
      </c>
      <c r="AK90" s="19">
        <f>AK41-model!AK40</f>
        <v>4</v>
      </c>
      <c r="AL90" s="19">
        <f>AL41-model!AL40</f>
        <v>1</v>
      </c>
      <c r="AM90" s="19">
        <f>AM41-model!AM40</f>
        <v>3</v>
      </c>
      <c r="AN90" s="19">
        <f>AN41-model!AN40</f>
        <v>624</v>
      </c>
      <c r="AO90" s="19">
        <f>AO41-model!AO40</f>
        <v>0</v>
      </c>
      <c r="AP90" s="19">
        <f>AP41-model!AP40</f>
        <v>1</v>
      </c>
      <c r="AQ90" s="19">
        <f>AQ41-model!AQ40</f>
        <v>9</v>
      </c>
      <c r="AR90" s="19">
        <f>AR41-model!AR40</f>
        <v>4</v>
      </c>
      <c r="AS90" s="31">
        <f>AS41-model!AS40</f>
        <v>0</v>
      </c>
    </row>
    <row r="91" spans="1:45" x14ac:dyDescent="0.25">
      <c r="A91" s="54" t="s">
        <v>40</v>
      </c>
      <c r="B91" s="17">
        <f>B42-model!B41</f>
        <v>124</v>
      </c>
      <c r="C91" s="19">
        <f>C42-model!C41</f>
        <v>0</v>
      </c>
      <c r="D91" s="19">
        <f>D42-model!D41</f>
        <v>16</v>
      </c>
      <c r="E91" s="19">
        <f>E42-model!E41</f>
        <v>0</v>
      </c>
      <c r="F91" s="19">
        <f>F42-model!F41</f>
        <v>10</v>
      </c>
      <c r="G91" s="19">
        <f>G42-model!G41</f>
        <v>0</v>
      </c>
      <c r="H91" s="19">
        <f>H42-model!H41</f>
        <v>5</v>
      </c>
      <c r="I91" s="19">
        <f>I42-model!I41</f>
        <v>0</v>
      </c>
      <c r="J91" s="19">
        <f>J42-model!J41</f>
        <v>45</v>
      </c>
      <c r="K91" s="19">
        <f>K42-model!K41</f>
        <v>25</v>
      </c>
      <c r="L91" s="19">
        <f>L42-model!L41</f>
        <v>8</v>
      </c>
      <c r="M91" s="19">
        <f>M42-model!M41</f>
        <v>0</v>
      </c>
      <c r="N91" s="19">
        <f>N42-model!N41</f>
        <v>0</v>
      </c>
      <c r="O91" s="19">
        <f>O42-model!O41</f>
        <v>18</v>
      </c>
      <c r="P91" s="19">
        <f>P42-model!P41</f>
        <v>0</v>
      </c>
      <c r="Q91" s="19">
        <f>Q42-model!Q41</f>
        <v>0</v>
      </c>
      <c r="R91" s="19">
        <f>R42-model!R41</f>
        <v>0</v>
      </c>
      <c r="S91" s="19">
        <f>S42-model!S41</f>
        <v>17</v>
      </c>
      <c r="T91" s="19">
        <f>T42-model!T41</f>
        <v>1</v>
      </c>
      <c r="U91" s="19">
        <f>U42-model!U41</f>
        <v>3</v>
      </c>
      <c r="V91" s="19">
        <f>V42-model!V41</f>
        <v>1</v>
      </c>
      <c r="W91" s="19">
        <f>W42-model!W41</f>
        <v>1</v>
      </c>
      <c r="X91" s="19">
        <f>X42-model!X41</f>
        <v>0</v>
      </c>
      <c r="Y91" s="19">
        <f>Y42-model!Y41</f>
        <v>2</v>
      </c>
      <c r="Z91" s="19">
        <f>Z42-model!Z41</f>
        <v>11</v>
      </c>
      <c r="AA91" s="19">
        <f>AA42-model!AA41</f>
        <v>0</v>
      </c>
      <c r="AB91" s="19">
        <f>AB42-model!AB41</f>
        <v>1</v>
      </c>
      <c r="AC91" s="19">
        <f>AC42-model!AC41</f>
        <v>-1497</v>
      </c>
      <c r="AD91" s="19">
        <f>AD42-model!AD41</f>
        <v>55</v>
      </c>
      <c r="AE91" s="19">
        <f>AE42-model!AE41</f>
        <v>1</v>
      </c>
      <c r="AF91" s="19">
        <f>AF42-model!AF41</f>
        <v>1</v>
      </c>
      <c r="AG91" s="19">
        <f>AG42-model!AG41</f>
        <v>0</v>
      </c>
      <c r="AH91" s="19">
        <f>AH42-model!AH41</f>
        <v>9</v>
      </c>
      <c r="AI91" s="19">
        <f>AI42-model!AI41</f>
        <v>5</v>
      </c>
      <c r="AJ91" s="19">
        <f>AJ42-model!AJ41</f>
        <v>35</v>
      </c>
      <c r="AK91" s="19">
        <f>AK42-model!AK41</f>
        <v>0</v>
      </c>
      <c r="AL91" s="19">
        <f>AL42-model!AL41</f>
        <v>0</v>
      </c>
      <c r="AM91" s="19">
        <f>AM42-model!AM41</f>
        <v>0</v>
      </c>
      <c r="AN91" s="19">
        <f>AN42-model!AN41</f>
        <v>0</v>
      </c>
      <c r="AO91" s="19">
        <f>AO42-model!AO41</f>
        <v>-2027</v>
      </c>
      <c r="AP91" s="19">
        <f>AP42-model!AP41</f>
        <v>1</v>
      </c>
      <c r="AQ91" s="19">
        <f>AQ42-model!AQ41</f>
        <v>14</v>
      </c>
      <c r="AR91" s="19">
        <f>AR42-model!AR41</f>
        <v>1</v>
      </c>
      <c r="AS91" s="31">
        <f>AS42-model!AS41</f>
        <v>0</v>
      </c>
    </row>
    <row r="92" spans="1:45" x14ac:dyDescent="0.25">
      <c r="A92" s="54" t="s">
        <v>41</v>
      </c>
      <c r="B92" s="17">
        <f>B43-model!B42</f>
        <v>173</v>
      </c>
      <c r="C92" s="19">
        <f>C43-model!C42</f>
        <v>1</v>
      </c>
      <c r="D92" s="19">
        <f>D43-model!D42</f>
        <v>4</v>
      </c>
      <c r="E92" s="19">
        <f>E43-model!E42</f>
        <v>6</v>
      </c>
      <c r="F92" s="19">
        <f>F43-model!F42</f>
        <v>0</v>
      </c>
      <c r="G92" s="19">
        <f>G43-model!G42</f>
        <v>12</v>
      </c>
      <c r="H92" s="19">
        <f>H43-model!H42</f>
        <v>23</v>
      </c>
      <c r="I92" s="19">
        <f>I43-model!I42</f>
        <v>1</v>
      </c>
      <c r="J92" s="19">
        <f>J43-model!J42</f>
        <v>0</v>
      </c>
      <c r="K92" s="19">
        <f>K43-model!K42</f>
        <v>-2690</v>
      </c>
      <c r="L92" s="19">
        <f>L43-model!L42</f>
        <v>0</v>
      </c>
      <c r="M92" s="19">
        <f>M43-model!M42</f>
        <v>1</v>
      </c>
      <c r="N92" s="19">
        <f>N43-model!N42</f>
        <v>1</v>
      </c>
      <c r="O92" s="19">
        <f>O43-model!O42</f>
        <v>22</v>
      </c>
      <c r="P92" s="19">
        <f>P43-model!P42</f>
        <v>15</v>
      </c>
      <c r="Q92" s="19">
        <f>Q43-model!Q42</f>
        <v>24</v>
      </c>
      <c r="R92" s="19">
        <f>R43-model!R42</f>
        <v>-4</v>
      </c>
      <c r="S92" s="19">
        <f>S43-model!S42</f>
        <v>0</v>
      </c>
      <c r="T92" s="19">
        <f>T43-model!T42</f>
        <v>5</v>
      </c>
      <c r="U92" s="19">
        <f>U43-model!U42</f>
        <v>6</v>
      </c>
      <c r="V92" s="19">
        <f>V43-model!V42</f>
        <v>8</v>
      </c>
      <c r="W92" s="19">
        <f>W43-model!W42</f>
        <v>10</v>
      </c>
      <c r="X92" s="19">
        <f>X43-model!X42</f>
        <v>0</v>
      </c>
      <c r="Y92" s="19">
        <f>Y43-model!Y42</f>
        <v>14</v>
      </c>
      <c r="Z92" s="19">
        <f>Z43-model!Z42</f>
        <v>0</v>
      </c>
      <c r="AA92" s="19">
        <f>AA43-model!AA42</f>
        <v>-88</v>
      </c>
      <c r="AB92" s="19">
        <f>AB43-model!AB42</f>
        <v>15</v>
      </c>
      <c r="AC92" s="19">
        <f>AC43-model!AC42</f>
        <v>18</v>
      </c>
      <c r="AD92" s="19">
        <f>AD43-model!AD42</f>
        <v>5</v>
      </c>
      <c r="AE92" s="19">
        <f>AE43-model!AE42</f>
        <v>5</v>
      </c>
      <c r="AF92" s="19">
        <f>AF43-model!AF42</f>
        <v>0</v>
      </c>
      <c r="AG92" s="19">
        <f>AG43-model!AG42</f>
        <v>3</v>
      </c>
      <c r="AH92" s="19">
        <f>AH43-model!AH42</f>
        <v>19</v>
      </c>
      <c r="AI92" s="19">
        <f>AI43-model!AI42</f>
        <v>9</v>
      </c>
      <c r="AJ92" s="19">
        <f>AJ43-model!AJ42</f>
        <v>8</v>
      </c>
      <c r="AK92" s="19">
        <f>AK43-model!AK42</f>
        <v>0</v>
      </c>
      <c r="AL92" s="19">
        <f>AL43-model!AL42</f>
        <v>2</v>
      </c>
      <c r="AM92" s="19">
        <f>AM43-model!AM42</f>
        <v>2</v>
      </c>
      <c r="AN92" s="19">
        <f>AN43-model!AN42</f>
        <v>7</v>
      </c>
      <c r="AO92" s="19">
        <f>AO43-model!AO42</f>
        <v>0</v>
      </c>
      <c r="AP92" s="19">
        <f>AP43-model!AP42</f>
        <v>-1932</v>
      </c>
      <c r="AQ92" s="19">
        <f>AQ43-model!AQ42</f>
        <v>39</v>
      </c>
      <c r="AR92" s="19">
        <f>AR43-model!AR42</f>
        <v>3</v>
      </c>
      <c r="AS92" s="31">
        <f>AS43-model!AS42</f>
        <v>0</v>
      </c>
    </row>
    <row r="93" spans="1:45" x14ac:dyDescent="0.25">
      <c r="A93" s="54" t="s">
        <v>42</v>
      </c>
      <c r="B93" s="17">
        <f>B44-model!B43</f>
        <v>1013</v>
      </c>
      <c r="C93" s="19">
        <f>C44-model!C43</f>
        <v>2</v>
      </c>
      <c r="D93" s="19">
        <f>D44-model!D43</f>
        <v>-2427</v>
      </c>
      <c r="E93" s="19">
        <f>E44-model!E43</f>
        <v>7</v>
      </c>
      <c r="F93" s="19">
        <f>F44-model!F43</f>
        <v>3</v>
      </c>
      <c r="G93" s="19">
        <f>G44-model!G43</f>
        <v>-243</v>
      </c>
      <c r="H93" s="19">
        <f>H44-model!H43</f>
        <v>-197</v>
      </c>
      <c r="I93" s="19">
        <f>I44-model!I43</f>
        <v>1</v>
      </c>
      <c r="J93" s="19">
        <f>J44-model!J43</f>
        <v>27</v>
      </c>
      <c r="K93" s="19">
        <f>K44-model!K43</f>
        <v>-4678</v>
      </c>
      <c r="L93" s="19">
        <f>L44-model!L43</f>
        <v>2</v>
      </c>
      <c r="M93" s="19">
        <f>M44-model!M43</f>
        <v>-43</v>
      </c>
      <c r="N93" s="19">
        <f>N44-model!N43</f>
        <v>-12</v>
      </c>
      <c r="O93" s="19">
        <f>O44-model!O43</f>
        <v>117</v>
      </c>
      <c r="P93" s="19">
        <f>P44-model!P43</f>
        <v>-10</v>
      </c>
      <c r="Q93" s="19">
        <f>Q44-model!Q43</f>
        <v>-837</v>
      </c>
      <c r="R93" s="19">
        <f>R44-model!R43</f>
        <v>-5</v>
      </c>
      <c r="S93" s="19">
        <f>S44-model!S43</f>
        <v>4</v>
      </c>
      <c r="T93" s="19">
        <f>T44-model!T43</f>
        <v>16</v>
      </c>
      <c r="U93" s="19">
        <f>U44-model!U43</f>
        <v>101</v>
      </c>
      <c r="V93" s="19">
        <f>V44-model!V43</f>
        <v>22</v>
      </c>
      <c r="W93" s="19">
        <f>W44-model!W43</f>
        <v>13</v>
      </c>
      <c r="X93" s="19">
        <f>X44-model!X43</f>
        <v>25</v>
      </c>
      <c r="Y93" s="19">
        <f>Y44-model!Y43</f>
        <v>-569</v>
      </c>
      <c r="Z93" s="19">
        <f>Z44-model!Z43</f>
        <v>9</v>
      </c>
      <c r="AA93" s="19">
        <f>AA44-model!AA43</f>
        <v>-51</v>
      </c>
      <c r="AB93" s="19">
        <f>AB44-model!AB43</f>
        <v>-213</v>
      </c>
      <c r="AC93" s="19">
        <f>AC44-model!AC43</f>
        <v>165</v>
      </c>
      <c r="AD93" s="19">
        <f>AD44-model!AD43</f>
        <v>34</v>
      </c>
      <c r="AE93" s="19">
        <f>AE44-model!AE43</f>
        <v>12</v>
      </c>
      <c r="AF93" s="19">
        <f>AF44-model!AF43</f>
        <v>10</v>
      </c>
      <c r="AG93" s="19">
        <f>AG44-model!AG43</f>
        <v>-60</v>
      </c>
      <c r="AH93" s="19">
        <f>AH44-model!AH43</f>
        <v>49</v>
      </c>
      <c r="AI93" s="19">
        <f>AI44-model!AI43</f>
        <v>-357</v>
      </c>
      <c r="AJ93" s="19">
        <f>AJ44-model!AJ43</f>
        <v>56</v>
      </c>
      <c r="AK93" s="19">
        <f>AK44-model!AK43</f>
        <v>5</v>
      </c>
      <c r="AL93" s="19">
        <f>AL44-model!AL43</f>
        <v>16</v>
      </c>
      <c r="AM93" s="19">
        <f>AM44-model!AM43</f>
        <v>52</v>
      </c>
      <c r="AN93" s="19">
        <f>AN44-model!AN43</f>
        <v>-290</v>
      </c>
      <c r="AO93" s="19">
        <f>AO44-model!AO43</f>
        <v>9</v>
      </c>
      <c r="AP93" s="19">
        <f>AP44-model!AP43</f>
        <v>15</v>
      </c>
      <c r="AQ93" s="19">
        <f>AQ44-model!AQ43</f>
        <v>-8236</v>
      </c>
      <c r="AR93" s="19">
        <f>AR44-model!AR43</f>
        <v>25</v>
      </c>
      <c r="AS93" s="31">
        <f>AS44-model!AS43</f>
        <v>24</v>
      </c>
    </row>
    <row r="94" spans="1:45" x14ac:dyDescent="0.25">
      <c r="A94" s="54" t="s">
        <v>43</v>
      </c>
      <c r="B94" s="17">
        <f>B45-model!B44</f>
        <v>438</v>
      </c>
      <c r="C94" s="19">
        <f>C45-model!C44</f>
        <v>163</v>
      </c>
      <c r="D94" s="19">
        <f>D45-model!D44</f>
        <v>24</v>
      </c>
      <c r="E94" s="19">
        <f>E45-model!E44</f>
        <v>0</v>
      </c>
      <c r="F94" s="19">
        <f>F45-model!F44</f>
        <v>0</v>
      </c>
      <c r="G94" s="19">
        <f>G45-model!G44</f>
        <v>9</v>
      </c>
      <c r="H94" s="19">
        <f>H45-model!H44</f>
        <v>25</v>
      </c>
      <c r="I94" s="19">
        <f>I45-model!I44</f>
        <v>10</v>
      </c>
      <c r="J94" s="19">
        <f>J45-model!J44</f>
        <v>3</v>
      </c>
      <c r="K94" s="19">
        <f>K45-model!K44</f>
        <v>27</v>
      </c>
      <c r="L94" s="19">
        <f>L45-model!L44</f>
        <v>0</v>
      </c>
      <c r="M94" s="19">
        <f>M45-model!M44</f>
        <v>2</v>
      </c>
      <c r="N94" s="19">
        <f>N45-model!N44</f>
        <v>3</v>
      </c>
      <c r="O94" s="19">
        <f>O45-model!O44</f>
        <v>99</v>
      </c>
      <c r="P94" s="19">
        <f>P45-model!P44</f>
        <v>0</v>
      </c>
      <c r="Q94" s="19">
        <f>Q45-model!Q44</f>
        <v>14</v>
      </c>
      <c r="R94" s="19">
        <f>R45-model!R44</f>
        <v>0</v>
      </c>
      <c r="S94" s="19">
        <f>S45-model!S44</f>
        <v>0</v>
      </c>
      <c r="T94" s="19">
        <f>T45-model!T44</f>
        <v>2</v>
      </c>
      <c r="U94" s="19">
        <f>U45-model!U44</f>
        <v>14</v>
      </c>
      <c r="V94" s="19">
        <f>V45-model!V44</f>
        <v>0</v>
      </c>
      <c r="W94" s="19">
        <f>W45-model!W44</f>
        <v>4</v>
      </c>
      <c r="X94" s="19">
        <f>X45-model!X44</f>
        <v>19</v>
      </c>
      <c r="Y94" s="19">
        <f>Y45-model!Y44</f>
        <v>11</v>
      </c>
      <c r="Z94" s="19">
        <f>Z45-model!Z44</f>
        <v>18</v>
      </c>
      <c r="AA94" s="19">
        <f>AA45-model!AA44</f>
        <v>0</v>
      </c>
      <c r="AB94" s="19">
        <f>AB45-model!AB44</f>
        <v>6</v>
      </c>
      <c r="AC94" s="19">
        <f>AC45-model!AC44</f>
        <v>20</v>
      </c>
      <c r="AD94" s="19">
        <f>AD45-model!AD44</f>
        <v>7</v>
      </c>
      <c r="AE94" s="19">
        <f>AE45-model!AE44</f>
        <v>4</v>
      </c>
      <c r="AF94" s="19">
        <f>AF45-model!AF44</f>
        <v>-1</v>
      </c>
      <c r="AG94" s="19">
        <f>AG45-model!AG44</f>
        <v>2</v>
      </c>
      <c r="AH94" s="19">
        <f>AH45-model!AH44</f>
        <v>4</v>
      </c>
      <c r="AI94" s="19">
        <f>AI45-model!AI44</f>
        <v>6</v>
      </c>
      <c r="AJ94" s="19">
        <f>AJ45-model!AJ44</f>
        <v>5</v>
      </c>
      <c r="AK94" s="19">
        <f>AK45-model!AK44</f>
        <v>0</v>
      </c>
      <c r="AL94" s="19">
        <f>AL45-model!AL44</f>
        <v>5</v>
      </c>
      <c r="AM94" s="19">
        <f>AM45-model!AM44</f>
        <v>32</v>
      </c>
      <c r="AN94" s="19">
        <f>AN45-model!AN44</f>
        <v>2</v>
      </c>
      <c r="AO94" s="19">
        <f>AO45-model!AO44</f>
        <v>1</v>
      </c>
      <c r="AP94" s="19">
        <f>AP45-model!AP44</f>
        <v>0</v>
      </c>
      <c r="AQ94" s="19">
        <f>AQ45-model!AQ44</f>
        <v>48</v>
      </c>
      <c r="AR94" s="19">
        <f>AR45-model!AR44</f>
        <v>-3841</v>
      </c>
      <c r="AS94" s="31">
        <f>AS45-model!AS44</f>
        <v>15</v>
      </c>
    </row>
    <row r="95" spans="1:45" x14ac:dyDescent="0.25">
      <c r="A95" s="55" t="s">
        <v>44</v>
      </c>
      <c r="B95" s="36">
        <f>B46-model!B45</f>
        <v>-509</v>
      </c>
      <c r="C95" s="37">
        <f>C46-model!C45</f>
        <v>41</v>
      </c>
      <c r="D95" s="37">
        <f>D46-model!D45</f>
        <v>22</v>
      </c>
      <c r="E95" s="37">
        <f>E46-model!E45</f>
        <v>0</v>
      </c>
      <c r="F95" s="37">
        <f>F46-model!F45</f>
        <v>0</v>
      </c>
      <c r="G95" s="37">
        <f>G46-model!G45</f>
        <v>5</v>
      </c>
      <c r="H95" s="37">
        <f>H46-model!H45</f>
        <v>21</v>
      </c>
      <c r="I95" s="37">
        <f>I46-model!I45</f>
        <v>-1</v>
      </c>
      <c r="J95" s="37">
        <f>J46-model!J45</f>
        <v>3</v>
      </c>
      <c r="K95" s="37">
        <f>K46-model!K45</f>
        <v>23</v>
      </c>
      <c r="L95" s="37">
        <f>L46-model!L45</f>
        <v>1</v>
      </c>
      <c r="M95" s="37">
        <f>M46-model!M45</f>
        <v>2</v>
      </c>
      <c r="N95" s="37">
        <f>N46-model!N45</f>
        <v>0</v>
      </c>
      <c r="O95" s="37">
        <f>O46-model!O45</f>
        <v>-458</v>
      </c>
      <c r="P95" s="37">
        <f>P46-model!P45</f>
        <v>3</v>
      </c>
      <c r="Q95" s="37">
        <f>Q46-model!Q45</f>
        <v>4</v>
      </c>
      <c r="R95" s="37">
        <f>R46-model!R45</f>
        <v>0</v>
      </c>
      <c r="S95" s="37">
        <f>S46-model!S45</f>
        <v>0</v>
      </c>
      <c r="T95" s="37">
        <f>T46-model!T45</f>
        <v>1</v>
      </c>
      <c r="U95" s="37">
        <f>U46-model!U45</f>
        <v>12</v>
      </c>
      <c r="V95" s="37">
        <f>V46-model!V45</f>
        <v>0</v>
      </c>
      <c r="W95" s="37">
        <f>W46-model!W45</f>
        <v>2</v>
      </c>
      <c r="X95" s="37">
        <f>X46-model!X45</f>
        <v>11</v>
      </c>
      <c r="Y95" s="37">
        <f>Y46-model!Y45</f>
        <v>11</v>
      </c>
      <c r="Z95" s="37">
        <f>Z46-model!Z45</f>
        <v>7</v>
      </c>
      <c r="AA95" s="37">
        <f>AA46-model!AA45</f>
        <v>2</v>
      </c>
      <c r="AB95" s="37">
        <f>AB46-model!AB45</f>
        <v>22</v>
      </c>
      <c r="AC95" s="37">
        <f>AC46-model!AC45</f>
        <v>21</v>
      </c>
      <c r="AD95" s="37">
        <f>AD46-model!AD45</f>
        <v>2</v>
      </c>
      <c r="AE95" s="37">
        <f>AE46-model!AE45</f>
        <v>6</v>
      </c>
      <c r="AF95" s="37">
        <f>AF46-model!AF45</f>
        <v>4</v>
      </c>
      <c r="AG95" s="37">
        <f>AG46-model!AG45</f>
        <v>1</v>
      </c>
      <c r="AH95" s="37">
        <f>AH46-model!AH45</f>
        <v>3</v>
      </c>
      <c r="AI95" s="37">
        <f>AI46-model!AI45</f>
        <v>5</v>
      </c>
      <c r="AJ95" s="37">
        <f>AJ46-model!AJ45</f>
        <v>6</v>
      </c>
      <c r="AK95" s="37">
        <f>AK46-model!AK45</f>
        <v>0</v>
      </c>
      <c r="AL95" s="37">
        <f>AL46-model!AL45</f>
        <v>-3</v>
      </c>
      <c r="AM95" s="37">
        <f>AM46-model!AM45</f>
        <v>218</v>
      </c>
      <c r="AN95" s="37">
        <f>AN46-model!AN45</f>
        <v>1</v>
      </c>
      <c r="AO95" s="37">
        <f>AO46-model!AO45</f>
        <v>1</v>
      </c>
      <c r="AP95" s="37">
        <f>AP46-model!AP45</f>
        <v>1</v>
      </c>
      <c r="AQ95" s="37">
        <f>AQ46-model!AQ45</f>
        <v>53</v>
      </c>
      <c r="AR95" s="37">
        <f>AR46-model!AR45</f>
        <v>37</v>
      </c>
      <c r="AS95" s="38">
        <f>AS46-model!AS45</f>
        <v>-1838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87466-BFDD-4C74-B56B-AC9BED606FEE}">
  <dimension ref="A1:BG1027"/>
  <sheetViews>
    <sheetView topLeftCell="Z840" zoomScale="85" zoomScaleNormal="85" workbookViewId="0">
      <selection activeCell="A834" sqref="A834:AT879"/>
    </sheetView>
  </sheetViews>
  <sheetFormatPr defaultRowHeight="15" x14ac:dyDescent="0.25"/>
  <cols>
    <col min="1" max="1" width="19.42578125" style="35" bestFit="1" customWidth="1"/>
    <col min="2" max="2" width="11.140625" style="35" bestFit="1" customWidth="1"/>
    <col min="3" max="3" width="13.85546875" style="35" bestFit="1" customWidth="1"/>
    <col min="4" max="4" width="15.28515625" style="35" bestFit="1" customWidth="1"/>
    <col min="5" max="5" width="16.28515625" style="35" bestFit="1" customWidth="1"/>
    <col min="6" max="6" width="16.140625" style="35" bestFit="1" customWidth="1"/>
    <col min="7" max="7" width="15.5703125" style="35" bestFit="1" customWidth="1"/>
    <col min="8" max="8" width="13.42578125" style="35" bestFit="1" customWidth="1"/>
    <col min="9" max="9" width="12.5703125" style="35" bestFit="1" customWidth="1"/>
    <col min="10" max="10" width="14.28515625" style="35" bestFit="1" customWidth="1"/>
    <col min="11" max="11" width="17.5703125" style="35" bestFit="1" customWidth="1"/>
    <col min="12" max="12" width="16.28515625" style="35" bestFit="1" customWidth="1"/>
    <col min="13" max="13" width="12.5703125" style="35" bestFit="1" customWidth="1"/>
    <col min="14" max="14" width="13.5703125" style="35" bestFit="1" customWidth="1"/>
    <col min="15" max="15" width="14.42578125" style="35" bestFit="1" customWidth="1"/>
    <col min="16" max="16" width="14.7109375" style="35" bestFit="1" customWidth="1"/>
    <col min="17" max="17" width="13.28515625" style="35" bestFit="1" customWidth="1"/>
    <col min="18" max="18" width="12.140625" style="35" bestFit="1" customWidth="1"/>
    <col min="19" max="19" width="17.7109375" style="35" bestFit="1" customWidth="1"/>
    <col min="20" max="20" width="13.5703125" style="35" bestFit="1" customWidth="1"/>
    <col min="21" max="21" width="14.140625" style="35" bestFit="1" customWidth="1"/>
    <col min="22" max="22" width="15" style="35" bestFit="1" customWidth="1"/>
    <col min="23" max="23" width="15.42578125" style="35" bestFit="1" customWidth="1"/>
    <col min="24" max="24" width="12" style="35" bestFit="1" customWidth="1"/>
    <col min="25" max="25" width="15.42578125" style="35" bestFit="1" customWidth="1"/>
    <col min="26" max="26" width="12.7109375" style="35" bestFit="1" customWidth="1"/>
    <col min="27" max="27" width="16.140625" style="35" bestFit="1" customWidth="1"/>
    <col min="28" max="28" width="14.42578125" style="35" bestFit="1" customWidth="1"/>
    <col min="29" max="29" width="15.85546875" style="35" bestFit="1" customWidth="1"/>
    <col min="30" max="30" width="12.42578125" style="35" bestFit="1" customWidth="1"/>
    <col min="31" max="31" width="13.28515625" style="35" bestFit="1" customWidth="1"/>
    <col min="32" max="32" width="12.7109375" style="35" bestFit="1" customWidth="1"/>
    <col min="33" max="33" width="14.140625" style="35" bestFit="1" customWidth="1"/>
    <col min="34" max="34" width="15.5703125" style="35" bestFit="1" customWidth="1"/>
    <col min="35" max="35" width="16.28515625" style="35" bestFit="1" customWidth="1"/>
    <col min="36" max="36" width="16.7109375" style="35" bestFit="1" customWidth="1"/>
    <col min="37" max="37" width="14.28515625" style="35" bestFit="1" customWidth="1"/>
    <col min="38" max="38" width="15.28515625" style="35" bestFit="1" customWidth="1"/>
    <col min="39" max="39" width="14.7109375" style="35" bestFit="1" customWidth="1"/>
    <col min="40" max="40" width="13.5703125" style="35" bestFit="1" customWidth="1"/>
    <col min="41" max="41" width="16.5703125" style="35" bestFit="1" customWidth="1"/>
    <col min="42" max="42" width="12.85546875" style="35" bestFit="1" customWidth="1"/>
    <col min="43" max="43" width="16.5703125" style="35" bestFit="1" customWidth="1"/>
    <col min="44" max="44" width="13.42578125" style="35" bestFit="1" customWidth="1"/>
    <col min="45" max="45" width="18.7109375" style="35" bestFit="1" customWidth="1"/>
    <col min="46" max="16384" width="9.140625" style="35"/>
  </cols>
  <sheetData>
    <row r="1" spans="1:47" x14ac:dyDescent="0.25">
      <c r="A1" s="2" t="s">
        <v>45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4" t="s">
        <v>46</v>
      </c>
      <c r="AU1" s="4" t="s">
        <v>47</v>
      </c>
    </row>
    <row r="2" spans="1:47" x14ac:dyDescent="0.25">
      <c r="A2" s="2" t="s">
        <v>1</v>
      </c>
      <c r="B2" s="3">
        <v>185164</v>
      </c>
      <c r="C2" s="3">
        <v>79</v>
      </c>
      <c r="D2" s="3">
        <v>761</v>
      </c>
      <c r="E2" s="3">
        <v>6</v>
      </c>
      <c r="F2" s="3">
        <v>39</v>
      </c>
      <c r="G2" s="3">
        <v>158</v>
      </c>
      <c r="H2" s="3">
        <v>607</v>
      </c>
      <c r="I2" s="3">
        <v>249</v>
      </c>
      <c r="J2" s="3">
        <v>154</v>
      </c>
      <c r="K2" s="3">
        <v>1748</v>
      </c>
      <c r="L2" s="3">
        <v>40</v>
      </c>
      <c r="M2" s="3">
        <v>7</v>
      </c>
      <c r="N2" s="3">
        <v>5</v>
      </c>
      <c r="O2" s="3">
        <v>20601</v>
      </c>
      <c r="P2" s="3">
        <v>58</v>
      </c>
      <c r="Q2" s="3">
        <v>178</v>
      </c>
      <c r="R2" s="3"/>
      <c r="S2" s="3">
        <v>34</v>
      </c>
      <c r="T2" s="3">
        <v>43</v>
      </c>
      <c r="U2" s="3">
        <v>807</v>
      </c>
      <c r="V2" s="3">
        <v>33</v>
      </c>
      <c r="W2" s="3">
        <v>85</v>
      </c>
      <c r="X2" s="3">
        <v>751</v>
      </c>
      <c r="Y2" s="3">
        <v>103</v>
      </c>
      <c r="Z2" s="3">
        <v>58</v>
      </c>
      <c r="AA2" s="3">
        <v>27</v>
      </c>
      <c r="AB2" s="3">
        <v>241</v>
      </c>
      <c r="AC2" s="3">
        <v>1314</v>
      </c>
      <c r="AD2" s="3">
        <v>379</v>
      </c>
      <c r="AE2" s="3">
        <v>48</v>
      </c>
      <c r="AF2" s="3">
        <v>6</v>
      </c>
      <c r="AG2" s="3">
        <v>25</v>
      </c>
      <c r="AH2" s="3">
        <v>131</v>
      </c>
      <c r="AI2" s="3">
        <v>251</v>
      </c>
      <c r="AJ2" s="3">
        <v>380</v>
      </c>
      <c r="AK2" s="3">
        <v>28</v>
      </c>
      <c r="AL2" s="3">
        <v>322</v>
      </c>
      <c r="AM2" s="3">
        <v>588</v>
      </c>
      <c r="AN2" s="3">
        <v>67</v>
      </c>
      <c r="AO2" s="3">
        <v>68</v>
      </c>
      <c r="AP2" s="3">
        <v>34</v>
      </c>
      <c r="AQ2" s="3">
        <v>1520</v>
      </c>
      <c r="AR2" s="3">
        <v>449</v>
      </c>
      <c r="AS2" s="3">
        <v>102</v>
      </c>
      <c r="AT2" s="3">
        <f>SUM(B2:AS2)</f>
        <v>217748</v>
      </c>
      <c r="AU2" s="3">
        <f>model!AT2</f>
        <v>274359</v>
      </c>
    </row>
    <row r="3" spans="1:47" x14ac:dyDescent="0.25">
      <c r="A3" s="2" t="s">
        <v>2</v>
      </c>
      <c r="B3" s="3">
        <v>195</v>
      </c>
      <c r="C3" s="3">
        <v>537</v>
      </c>
      <c r="D3" s="3">
        <v>5</v>
      </c>
      <c r="E3" s="3"/>
      <c r="F3" s="3"/>
      <c r="G3" s="3"/>
      <c r="H3" s="3">
        <v>6</v>
      </c>
      <c r="I3" s="3">
        <v>3</v>
      </c>
      <c r="J3" s="3"/>
      <c r="K3" s="3">
        <v>10</v>
      </c>
      <c r="L3" s="3"/>
      <c r="M3" s="3"/>
      <c r="N3" s="3"/>
      <c r="O3" s="3">
        <v>71</v>
      </c>
      <c r="P3" s="3">
        <v>2</v>
      </c>
      <c r="Q3" s="3">
        <v>6</v>
      </c>
      <c r="R3" s="3"/>
      <c r="S3" s="3"/>
      <c r="T3" s="3">
        <v>3</v>
      </c>
      <c r="U3" s="3">
        <v>2</v>
      </c>
      <c r="V3" s="3"/>
      <c r="W3" s="3">
        <v>1</v>
      </c>
      <c r="X3" s="3">
        <v>7</v>
      </c>
      <c r="Y3" s="3">
        <v>2</v>
      </c>
      <c r="Z3" s="3">
        <v>36</v>
      </c>
      <c r="AA3" s="3">
        <v>1</v>
      </c>
      <c r="AB3" s="3">
        <v>5</v>
      </c>
      <c r="AC3" s="3">
        <v>8</v>
      </c>
      <c r="AD3" s="3">
        <v>2</v>
      </c>
      <c r="AE3" s="3">
        <v>3</v>
      </c>
      <c r="AF3" s="3"/>
      <c r="AG3" s="3">
        <v>5</v>
      </c>
      <c r="AH3" s="3"/>
      <c r="AI3" s="3">
        <v>1</v>
      </c>
      <c r="AJ3" s="3">
        <v>6</v>
      </c>
      <c r="AK3" s="3"/>
      <c r="AL3" s="3">
        <v>3</v>
      </c>
      <c r="AM3" s="3">
        <v>17</v>
      </c>
      <c r="AN3" s="3"/>
      <c r="AO3" s="3"/>
      <c r="AP3" s="3"/>
      <c r="AQ3" s="3">
        <v>27</v>
      </c>
      <c r="AR3" s="3">
        <v>214</v>
      </c>
      <c r="AS3" s="3">
        <v>56</v>
      </c>
      <c r="AT3" s="3">
        <f t="shared" ref="AT3:AT45" si="0">SUM(B3:AS3)</f>
        <v>1234</v>
      </c>
      <c r="AU3" s="3">
        <f>model!AT3</f>
        <v>2471</v>
      </c>
    </row>
    <row r="4" spans="1:47" x14ac:dyDescent="0.25">
      <c r="A4" s="2" t="s">
        <v>3</v>
      </c>
      <c r="B4" s="3">
        <v>1236</v>
      </c>
      <c r="C4" s="3"/>
      <c r="D4" s="3">
        <v>24357</v>
      </c>
      <c r="E4" s="3">
        <v>43</v>
      </c>
      <c r="F4" s="3">
        <v>1</v>
      </c>
      <c r="G4" s="3">
        <v>1941</v>
      </c>
      <c r="H4" s="3">
        <v>94</v>
      </c>
      <c r="I4" s="3"/>
      <c r="J4" s="3">
        <v>21</v>
      </c>
      <c r="K4" s="3">
        <v>3332</v>
      </c>
      <c r="L4" s="3"/>
      <c r="M4" s="3">
        <v>24</v>
      </c>
      <c r="N4" s="3"/>
      <c r="O4" s="3">
        <v>211</v>
      </c>
      <c r="P4" s="3">
        <v>236</v>
      </c>
      <c r="Q4" s="3">
        <v>153</v>
      </c>
      <c r="R4" s="3">
        <v>4</v>
      </c>
      <c r="S4" s="3">
        <v>6</v>
      </c>
      <c r="T4" s="3">
        <v>15</v>
      </c>
      <c r="U4" s="3">
        <v>27</v>
      </c>
      <c r="V4" s="3">
        <v>118</v>
      </c>
      <c r="W4" s="3">
        <v>33</v>
      </c>
      <c r="X4" s="3">
        <v>12</v>
      </c>
      <c r="Y4" s="3">
        <v>25</v>
      </c>
      <c r="Z4" s="3">
        <v>2</v>
      </c>
      <c r="AA4" s="3">
        <v>165</v>
      </c>
      <c r="AB4" s="3">
        <v>53</v>
      </c>
      <c r="AC4" s="3">
        <v>145</v>
      </c>
      <c r="AD4" s="3">
        <v>42</v>
      </c>
      <c r="AE4" s="3">
        <v>15</v>
      </c>
      <c r="AF4" s="3">
        <v>9</v>
      </c>
      <c r="AG4" s="3">
        <v>24</v>
      </c>
      <c r="AH4" s="3">
        <v>464</v>
      </c>
      <c r="AI4" s="3">
        <v>133</v>
      </c>
      <c r="AJ4" s="3">
        <v>66</v>
      </c>
      <c r="AK4" s="3">
        <v>93</v>
      </c>
      <c r="AL4" s="3">
        <v>12</v>
      </c>
      <c r="AM4" s="3">
        <v>19</v>
      </c>
      <c r="AN4" s="3">
        <v>886</v>
      </c>
      <c r="AO4" s="3">
        <v>6</v>
      </c>
      <c r="AP4" s="3">
        <v>76</v>
      </c>
      <c r="AQ4" s="3">
        <v>468</v>
      </c>
      <c r="AR4" s="3">
        <v>14</v>
      </c>
      <c r="AS4" s="3">
        <v>5</v>
      </c>
      <c r="AT4" s="3">
        <f t="shared" si="0"/>
        <v>34586</v>
      </c>
      <c r="AU4" s="3">
        <f>model!AT4</f>
        <v>49878</v>
      </c>
    </row>
    <row r="5" spans="1:47" x14ac:dyDescent="0.25">
      <c r="A5" s="2" t="s">
        <v>4</v>
      </c>
      <c r="B5" s="3">
        <v>92</v>
      </c>
      <c r="C5" s="3"/>
      <c r="D5" s="3">
        <v>78</v>
      </c>
      <c r="E5" s="3">
        <v>1034</v>
      </c>
      <c r="F5" s="3"/>
      <c r="G5" s="3">
        <v>25</v>
      </c>
      <c r="H5" s="3">
        <v>8</v>
      </c>
      <c r="I5" s="3"/>
      <c r="J5" s="3">
        <v>1</v>
      </c>
      <c r="K5" s="3">
        <v>69</v>
      </c>
      <c r="L5" s="3"/>
      <c r="M5" s="3"/>
      <c r="N5" s="3"/>
      <c r="O5" s="3">
        <v>15</v>
      </c>
      <c r="P5" s="3">
        <v>284</v>
      </c>
      <c r="Q5" s="3">
        <v>17</v>
      </c>
      <c r="R5" s="3"/>
      <c r="S5" s="3">
        <v>2</v>
      </c>
      <c r="T5" s="3">
        <v>1</v>
      </c>
      <c r="U5" s="3">
        <v>3</v>
      </c>
      <c r="V5" s="3">
        <v>22</v>
      </c>
      <c r="W5" s="3">
        <v>2</v>
      </c>
      <c r="X5" s="3">
        <v>1</v>
      </c>
      <c r="Y5" s="3">
        <v>2</v>
      </c>
      <c r="Z5" s="3"/>
      <c r="AA5" s="3">
        <v>11</v>
      </c>
      <c r="AB5" s="3">
        <v>4</v>
      </c>
      <c r="AC5" s="3">
        <v>8</v>
      </c>
      <c r="AD5" s="3">
        <v>1</v>
      </c>
      <c r="AE5" s="3">
        <v>2</v>
      </c>
      <c r="AF5" s="3"/>
      <c r="AG5" s="3">
        <v>1</v>
      </c>
      <c r="AH5" s="3">
        <v>15</v>
      </c>
      <c r="AI5" s="3">
        <v>13</v>
      </c>
      <c r="AJ5" s="3">
        <v>5</v>
      </c>
      <c r="AK5" s="3">
        <v>6</v>
      </c>
      <c r="AL5" s="3">
        <v>1</v>
      </c>
      <c r="AM5" s="3"/>
      <c r="AN5" s="3">
        <v>9</v>
      </c>
      <c r="AO5" s="3"/>
      <c r="AP5" s="3">
        <v>11</v>
      </c>
      <c r="AQ5" s="3">
        <v>31</v>
      </c>
      <c r="AR5" s="3"/>
      <c r="AS5" s="3"/>
      <c r="AT5" s="3">
        <f t="shared" si="0"/>
        <v>1774</v>
      </c>
      <c r="AU5" s="3">
        <f>model!AT5</f>
        <v>3331</v>
      </c>
    </row>
    <row r="6" spans="1:47" x14ac:dyDescent="0.25">
      <c r="A6" s="2" t="s">
        <v>5</v>
      </c>
      <c r="B6" s="3">
        <v>77</v>
      </c>
      <c r="C6" s="3">
        <v>1</v>
      </c>
      <c r="D6" s="3">
        <v>11</v>
      </c>
      <c r="E6" s="3"/>
      <c r="F6" s="3">
        <v>2022</v>
      </c>
      <c r="G6" s="3">
        <v>3</v>
      </c>
      <c r="H6" s="3">
        <v>1</v>
      </c>
      <c r="I6" s="3">
        <v>1</v>
      </c>
      <c r="J6" s="3">
        <v>56</v>
      </c>
      <c r="K6" s="3">
        <v>8</v>
      </c>
      <c r="L6" s="3">
        <v>9</v>
      </c>
      <c r="M6" s="3"/>
      <c r="N6" s="3"/>
      <c r="O6" s="3">
        <v>16</v>
      </c>
      <c r="P6" s="3"/>
      <c r="Q6" s="3">
        <v>1</v>
      </c>
      <c r="R6" s="3"/>
      <c r="S6" s="3">
        <v>14</v>
      </c>
      <c r="T6" s="3"/>
      <c r="U6" s="3"/>
      <c r="V6" s="3">
        <v>1</v>
      </c>
      <c r="W6" s="3">
        <v>3</v>
      </c>
      <c r="X6" s="3"/>
      <c r="Y6" s="3"/>
      <c r="Z6" s="3"/>
      <c r="AA6" s="3"/>
      <c r="AB6" s="3"/>
      <c r="AC6" s="3">
        <v>514</v>
      </c>
      <c r="AD6" s="3">
        <v>111</v>
      </c>
      <c r="AE6" s="3"/>
      <c r="AF6" s="3">
        <v>1</v>
      </c>
      <c r="AG6" s="3"/>
      <c r="AH6" s="3">
        <v>5</v>
      </c>
      <c r="AI6" s="3">
        <v>1</v>
      </c>
      <c r="AJ6" s="3">
        <v>38</v>
      </c>
      <c r="AK6" s="3">
        <v>1</v>
      </c>
      <c r="AL6" s="3"/>
      <c r="AM6" s="3">
        <v>2</v>
      </c>
      <c r="AN6" s="3"/>
      <c r="AO6" s="3">
        <v>49</v>
      </c>
      <c r="AP6" s="3"/>
      <c r="AQ6" s="3">
        <v>5</v>
      </c>
      <c r="AR6" s="3">
        <v>2</v>
      </c>
      <c r="AS6" s="3"/>
      <c r="AT6" s="3">
        <f t="shared" si="0"/>
        <v>2953</v>
      </c>
      <c r="AU6" s="3">
        <f>model!AT6</f>
        <v>4939</v>
      </c>
    </row>
    <row r="7" spans="1:47" x14ac:dyDescent="0.25">
      <c r="A7" s="2" t="s">
        <v>6</v>
      </c>
      <c r="B7" s="3">
        <v>722</v>
      </c>
      <c r="C7" s="3"/>
      <c r="D7" s="3">
        <v>1984</v>
      </c>
      <c r="E7" s="3">
        <v>26</v>
      </c>
      <c r="F7" s="3">
        <v>2</v>
      </c>
      <c r="G7" s="3">
        <v>8391</v>
      </c>
      <c r="H7" s="3">
        <v>96</v>
      </c>
      <c r="I7" s="3"/>
      <c r="J7" s="3">
        <v>16</v>
      </c>
      <c r="K7" s="3">
        <v>5409</v>
      </c>
      <c r="L7" s="3">
        <v>1</v>
      </c>
      <c r="M7" s="3">
        <v>10</v>
      </c>
      <c r="N7" s="3"/>
      <c r="O7" s="3">
        <v>109</v>
      </c>
      <c r="P7" s="3">
        <v>42</v>
      </c>
      <c r="Q7" s="3">
        <v>105</v>
      </c>
      <c r="R7" s="3">
        <v>2</v>
      </c>
      <c r="S7" s="3">
        <v>1</v>
      </c>
      <c r="T7" s="3">
        <v>7</v>
      </c>
      <c r="U7" s="3">
        <v>16</v>
      </c>
      <c r="V7" s="3">
        <v>37</v>
      </c>
      <c r="W7" s="3">
        <v>13</v>
      </c>
      <c r="X7" s="3">
        <v>5</v>
      </c>
      <c r="Y7" s="3">
        <v>16</v>
      </c>
      <c r="Z7" s="3">
        <v>2</v>
      </c>
      <c r="AA7" s="3">
        <v>287</v>
      </c>
      <c r="AB7" s="3">
        <v>38</v>
      </c>
      <c r="AC7" s="3">
        <v>57</v>
      </c>
      <c r="AD7" s="3">
        <v>12</v>
      </c>
      <c r="AE7" s="3">
        <v>6</v>
      </c>
      <c r="AF7" s="3">
        <v>1</v>
      </c>
      <c r="AG7" s="3">
        <v>10</v>
      </c>
      <c r="AH7" s="3">
        <v>342</v>
      </c>
      <c r="AI7" s="3">
        <v>110</v>
      </c>
      <c r="AJ7" s="3">
        <v>27</v>
      </c>
      <c r="AK7" s="3">
        <v>15</v>
      </c>
      <c r="AL7" s="3">
        <v>13</v>
      </c>
      <c r="AM7" s="3">
        <v>8</v>
      </c>
      <c r="AN7" s="3">
        <v>298</v>
      </c>
      <c r="AO7" s="3">
        <v>10</v>
      </c>
      <c r="AP7" s="3">
        <v>43</v>
      </c>
      <c r="AQ7" s="3">
        <v>222</v>
      </c>
      <c r="AR7" s="3">
        <v>7</v>
      </c>
      <c r="AS7" s="3">
        <v>2</v>
      </c>
      <c r="AT7" s="3">
        <f t="shared" si="0"/>
        <v>18520</v>
      </c>
      <c r="AU7" s="3">
        <f>model!AT7</f>
        <v>25685</v>
      </c>
    </row>
    <row r="8" spans="1:47" x14ac:dyDescent="0.25">
      <c r="A8" s="2" t="s">
        <v>7</v>
      </c>
      <c r="B8" s="3">
        <v>647</v>
      </c>
      <c r="C8" s="3">
        <v>1</v>
      </c>
      <c r="D8" s="3">
        <v>102</v>
      </c>
      <c r="E8" s="3">
        <v>1</v>
      </c>
      <c r="F8" s="3"/>
      <c r="G8" s="3">
        <v>31</v>
      </c>
      <c r="H8" s="3">
        <v>6467</v>
      </c>
      <c r="I8" s="3">
        <v>4</v>
      </c>
      <c r="J8" s="3">
        <v>4</v>
      </c>
      <c r="K8" s="3">
        <v>107</v>
      </c>
      <c r="L8" s="3"/>
      <c r="M8" s="3">
        <v>7</v>
      </c>
      <c r="N8" s="3">
        <v>20</v>
      </c>
      <c r="O8" s="3">
        <v>153</v>
      </c>
      <c r="P8" s="3">
        <v>5</v>
      </c>
      <c r="Q8" s="3">
        <v>54</v>
      </c>
      <c r="R8" s="3"/>
      <c r="S8" s="3">
        <v>1</v>
      </c>
      <c r="T8" s="3">
        <v>27</v>
      </c>
      <c r="U8" s="3">
        <v>28</v>
      </c>
      <c r="V8" s="3">
        <v>4</v>
      </c>
      <c r="W8" s="3">
        <v>6</v>
      </c>
      <c r="X8" s="3">
        <v>7</v>
      </c>
      <c r="Y8" s="3">
        <v>45</v>
      </c>
      <c r="Z8" s="3"/>
      <c r="AA8" s="3">
        <v>8</v>
      </c>
      <c r="AB8" s="3">
        <v>50</v>
      </c>
      <c r="AC8" s="3">
        <v>35</v>
      </c>
      <c r="AD8" s="3">
        <v>11</v>
      </c>
      <c r="AE8" s="3">
        <v>2</v>
      </c>
      <c r="AF8" s="3"/>
      <c r="AG8" s="3">
        <v>51</v>
      </c>
      <c r="AH8" s="3">
        <v>36</v>
      </c>
      <c r="AI8" s="3">
        <v>31</v>
      </c>
      <c r="AJ8" s="3">
        <v>16</v>
      </c>
      <c r="AK8" s="3">
        <v>7</v>
      </c>
      <c r="AL8" s="3">
        <v>13</v>
      </c>
      <c r="AM8" s="3">
        <v>14</v>
      </c>
      <c r="AN8" s="3">
        <v>8</v>
      </c>
      <c r="AO8" s="3">
        <v>4</v>
      </c>
      <c r="AP8" s="3">
        <v>4</v>
      </c>
      <c r="AQ8" s="3">
        <v>271</v>
      </c>
      <c r="AR8" s="3">
        <v>8</v>
      </c>
      <c r="AS8" s="3">
        <v>5</v>
      </c>
      <c r="AT8" s="3">
        <f t="shared" si="0"/>
        <v>8295</v>
      </c>
      <c r="AU8" s="3">
        <f>model!AT8</f>
        <v>13880</v>
      </c>
    </row>
    <row r="9" spans="1:47" x14ac:dyDescent="0.25">
      <c r="A9" s="2" t="s">
        <v>8</v>
      </c>
      <c r="B9" s="3">
        <v>1478</v>
      </c>
      <c r="C9" s="3">
        <v>6</v>
      </c>
      <c r="D9" s="3">
        <v>17</v>
      </c>
      <c r="E9" s="3"/>
      <c r="F9" s="3"/>
      <c r="G9" s="3">
        <v>4</v>
      </c>
      <c r="H9" s="3">
        <v>21</v>
      </c>
      <c r="I9" s="3">
        <v>680</v>
      </c>
      <c r="J9" s="3">
        <v>2</v>
      </c>
      <c r="K9" s="3">
        <v>29</v>
      </c>
      <c r="L9" s="3"/>
      <c r="M9" s="3"/>
      <c r="N9" s="3"/>
      <c r="O9" s="3">
        <v>236</v>
      </c>
      <c r="P9" s="3"/>
      <c r="Q9" s="3">
        <v>7</v>
      </c>
      <c r="R9" s="3"/>
      <c r="S9" s="3">
        <v>1</v>
      </c>
      <c r="T9" s="3">
        <v>6</v>
      </c>
      <c r="U9" s="3">
        <v>23</v>
      </c>
      <c r="V9" s="3">
        <v>2</v>
      </c>
      <c r="W9" s="3"/>
      <c r="X9" s="3">
        <v>41</v>
      </c>
      <c r="Y9" s="3">
        <v>16</v>
      </c>
      <c r="Z9" s="3">
        <v>7</v>
      </c>
      <c r="AA9" s="3">
        <v>1</v>
      </c>
      <c r="AB9" s="3">
        <v>13</v>
      </c>
      <c r="AC9" s="3">
        <v>17</v>
      </c>
      <c r="AD9" s="3"/>
      <c r="AE9" s="3">
        <v>4</v>
      </c>
      <c r="AF9" s="3"/>
      <c r="AG9" s="3">
        <v>1</v>
      </c>
      <c r="AH9" s="3">
        <v>3</v>
      </c>
      <c r="AI9" s="3"/>
      <c r="AJ9" s="3">
        <v>5</v>
      </c>
      <c r="AK9" s="3"/>
      <c r="AL9" s="3">
        <v>1</v>
      </c>
      <c r="AM9" s="3">
        <v>15</v>
      </c>
      <c r="AN9" s="3"/>
      <c r="AO9" s="3">
        <v>1</v>
      </c>
      <c r="AP9" s="3">
        <v>2</v>
      </c>
      <c r="AQ9" s="3">
        <v>58</v>
      </c>
      <c r="AR9" s="3">
        <v>33</v>
      </c>
      <c r="AS9" s="3">
        <v>3</v>
      </c>
      <c r="AT9" s="3">
        <f t="shared" si="0"/>
        <v>2733</v>
      </c>
      <c r="AU9" s="3">
        <f>model!AT9</f>
        <v>4431</v>
      </c>
    </row>
    <row r="10" spans="1:47" x14ac:dyDescent="0.25">
      <c r="A10" s="2" t="s">
        <v>9</v>
      </c>
      <c r="B10" s="3">
        <v>419</v>
      </c>
      <c r="C10" s="3"/>
      <c r="D10" s="3">
        <v>38</v>
      </c>
      <c r="E10" s="3"/>
      <c r="F10" s="3">
        <v>100</v>
      </c>
      <c r="G10" s="3">
        <v>6</v>
      </c>
      <c r="H10" s="3">
        <v>22</v>
      </c>
      <c r="I10" s="3"/>
      <c r="J10" s="3">
        <v>9947</v>
      </c>
      <c r="K10" s="3">
        <v>80</v>
      </c>
      <c r="L10" s="3">
        <v>294</v>
      </c>
      <c r="M10" s="3"/>
      <c r="N10" s="3"/>
      <c r="O10" s="3">
        <v>87</v>
      </c>
      <c r="P10" s="3">
        <v>2</v>
      </c>
      <c r="Q10" s="3">
        <v>2</v>
      </c>
      <c r="R10" s="3"/>
      <c r="S10" s="3">
        <v>56</v>
      </c>
      <c r="T10" s="3">
        <v>1</v>
      </c>
      <c r="U10" s="3">
        <v>6</v>
      </c>
      <c r="V10" s="3"/>
      <c r="W10" s="3">
        <v>5</v>
      </c>
      <c r="X10" s="3">
        <v>4</v>
      </c>
      <c r="Y10" s="3">
        <v>1</v>
      </c>
      <c r="Z10" s="3">
        <v>9</v>
      </c>
      <c r="AA10" s="3">
        <v>3</v>
      </c>
      <c r="AB10" s="3">
        <v>2</v>
      </c>
      <c r="AC10" s="3">
        <v>2594</v>
      </c>
      <c r="AD10" s="3">
        <v>147</v>
      </c>
      <c r="AE10" s="3">
        <v>2</v>
      </c>
      <c r="AF10" s="3">
        <v>11</v>
      </c>
      <c r="AG10" s="3"/>
      <c r="AH10" s="3">
        <v>13</v>
      </c>
      <c r="AI10" s="3">
        <v>5</v>
      </c>
      <c r="AJ10" s="3">
        <v>135</v>
      </c>
      <c r="AK10" s="3">
        <v>4</v>
      </c>
      <c r="AL10" s="3"/>
      <c r="AM10" s="3">
        <v>4</v>
      </c>
      <c r="AN10" s="3"/>
      <c r="AO10" s="3">
        <v>164</v>
      </c>
      <c r="AP10" s="3">
        <v>2</v>
      </c>
      <c r="AQ10" s="3">
        <v>33</v>
      </c>
      <c r="AR10" s="3">
        <v>11</v>
      </c>
      <c r="AS10" s="3">
        <v>4</v>
      </c>
      <c r="AT10" s="3">
        <f t="shared" si="0"/>
        <v>14213</v>
      </c>
      <c r="AU10" s="3">
        <f>model!AT10</f>
        <v>24539</v>
      </c>
    </row>
    <row r="11" spans="1:47" x14ac:dyDescent="0.25">
      <c r="A11" s="2" t="s">
        <v>10</v>
      </c>
      <c r="B11" s="3">
        <v>1812</v>
      </c>
      <c r="C11" s="3">
        <v>3</v>
      </c>
      <c r="D11" s="3">
        <v>2145</v>
      </c>
      <c r="E11" s="3">
        <v>27</v>
      </c>
      <c r="F11" s="3">
        <v>1</v>
      </c>
      <c r="G11" s="3">
        <v>1847</v>
      </c>
      <c r="H11" s="3">
        <v>150</v>
      </c>
      <c r="I11" s="3">
        <v>2</v>
      </c>
      <c r="J11" s="3">
        <v>8</v>
      </c>
      <c r="K11" s="3">
        <v>37738</v>
      </c>
      <c r="L11" s="3">
        <v>3</v>
      </c>
      <c r="M11" s="3">
        <v>20</v>
      </c>
      <c r="N11" s="3">
        <v>5</v>
      </c>
      <c r="O11" s="3">
        <v>226</v>
      </c>
      <c r="P11" s="3">
        <v>85</v>
      </c>
      <c r="Q11" s="3">
        <v>221</v>
      </c>
      <c r="R11" s="3">
        <v>9</v>
      </c>
      <c r="S11" s="3">
        <v>3</v>
      </c>
      <c r="T11" s="3">
        <v>28</v>
      </c>
      <c r="U11" s="3">
        <v>29</v>
      </c>
      <c r="V11" s="3">
        <v>76</v>
      </c>
      <c r="W11" s="3">
        <v>287</v>
      </c>
      <c r="X11" s="3">
        <v>10</v>
      </c>
      <c r="Y11" s="3">
        <v>74</v>
      </c>
      <c r="Z11" s="3">
        <v>2</v>
      </c>
      <c r="AA11" s="3">
        <v>1918</v>
      </c>
      <c r="AB11" s="3">
        <v>132</v>
      </c>
      <c r="AC11" s="3">
        <v>183</v>
      </c>
      <c r="AD11" s="3">
        <v>70</v>
      </c>
      <c r="AE11" s="3">
        <v>42</v>
      </c>
      <c r="AF11" s="3">
        <v>2</v>
      </c>
      <c r="AG11" s="3">
        <v>15</v>
      </c>
      <c r="AH11" s="3">
        <v>2083</v>
      </c>
      <c r="AI11" s="3">
        <v>169</v>
      </c>
      <c r="AJ11" s="3">
        <v>72</v>
      </c>
      <c r="AK11" s="3">
        <v>19</v>
      </c>
      <c r="AL11" s="3">
        <v>12</v>
      </c>
      <c r="AM11" s="3">
        <v>24</v>
      </c>
      <c r="AN11" s="3">
        <v>75</v>
      </c>
      <c r="AO11" s="3">
        <v>12</v>
      </c>
      <c r="AP11" s="3">
        <v>204</v>
      </c>
      <c r="AQ11" s="3">
        <v>678</v>
      </c>
      <c r="AR11" s="3">
        <v>17</v>
      </c>
      <c r="AS11" s="3">
        <v>4</v>
      </c>
      <c r="AT11" s="3">
        <f t="shared" si="0"/>
        <v>50542</v>
      </c>
      <c r="AU11" s="3">
        <f>model!AT11</f>
        <v>37185</v>
      </c>
    </row>
    <row r="12" spans="1:47" x14ac:dyDescent="0.25">
      <c r="A12" s="2" t="s">
        <v>11</v>
      </c>
      <c r="B12" s="3">
        <v>110</v>
      </c>
      <c r="C12" s="3">
        <v>1</v>
      </c>
      <c r="D12" s="3">
        <v>12</v>
      </c>
      <c r="E12" s="3"/>
      <c r="F12" s="3">
        <v>12</v>
      </c>
      <c r="G12" s="3">
        <v>1</v>
      </c>
      <c r="H12" s="3">
        <v>5</v>
      </c>
      <c r="I12" s="3"/>
      <c r="J12" s="3">
        <v>584</v>
      </c>
      <c r="K12" s="3">
        <v>26</v>
      </c>
      <c r="L12" s="3">
        <v>2550</v>
      </c>
      <c r="M12" s="3"/>
      <c r="N12" s="3"/>
      <c r="O12" s="3">
        <v>15</v>
      </c>
      <c r="P12" s="3"/>
      <c r="Q12" s="3">
        <v>2</v>
      </c>
      <c r="R12" s="3"/>
      <c r="S12" s="3">
        <v>5</v>
      </c>
      <c r="T12" s="3">
        <v>2</v>
      </c>
      <c r="U12" s="3">
        <v>5</v>
      </c>
      <c r="V12" s="3"/>
      <c r="W12" s="3"/>
      <c r="X12" s="3"/>
      <c r="Y12" s="3"/>
      <c r="Z12" s="3">
        <v>2</v>
      </c>
      <c r="AA12" s="3">
        <v>1</v>
      </c>
      <c r="AB12" s="3">
        <v>2</v>
      </c>
      <c r="AC12" s="3">
        <v>332</v>
      </c>
      <c r="AD12" s="3">
        <v>37</v>
      </c>
      <c r="AE12" s="3">
        <v>1</v>
      </c>
      <c r="AF12" s="3">
        <v>3</v>
      </c>
      <c r="AG12" s="3"/>
      <c r="AH12" s="3">
        <v>4</v>
      </c>
      <c r="AI12" s="3">
        <v>3</v>
      </c>
      <c r="AJ12" s="3">
        <v>40</v>
      </c>
      <c r="AK12" s="3">
        <v>1</v>
      </c>
      <c r="AL12" s="3"/>
      <c r="AM12" s="3"/>
      <c r="AN12" s="3"/>
      <c r="AO12" s="3">
        <v>16</v>
      </c>
      <c r="AP12" s="3"/>
      <c r="AQ12" s="3">
        <v>7</v>
      </c>
      <c r="AR12" s="3">
        <v>4</v>
      </c>
      <c r="AS12" s="3">
        <v>3</v>
      </c>
      <c r="AT12" s="3">
        <f t="shared" si="0"/>
        <v>3786</v>
      </c>
      <c r="AU12" s="3">
        <f>model!AT12</f>
        <v>6355</v>
      </c>
    </row>
    <row r="13" spans="1:47" x14ac:dyDescent="0.25">
      <c r="A13" s="2" t="s">
        <v>12</v>
      </c>
      <c r="B13" s="3">
        <v>40</v>
      </c>
      <c r="C13" s="3"/>
      <c r="D13" s="3">
        <v>40</v>
      </c>
      <c r="E13" s="3">
        <v>1</v>
      </c>
      <c r="F13" s="3">
        <v>1</v>
      </c>
      <c r="G13" s="3">
        <v>32</v>
      </c>
      <c r="H13" s="3">
        <v>20</v>
      </c>
      <c r="I13" s="3"/>
      <c r="J13" s="3"/>
      <c r="K13" s="3">
        <v>211</v>
      </c>
      <c r="L13" s="3"/>
      <c r="M13" s="3">
        <v>361</v>
      </c>
      <c r="N13" s="3"/>
      <c r="O13" s="3">
        <v>4</v>
      </c>
      <c r="P13" s="3"/>
      <c r="Q13" s="3">
        <v>6</v>
      </c>
      <c r="R13" s="3">
        <v>4</v>
      </c>
      <c r="S13" s="3"/>
      <c r="T13" s="3">
        <v>48</v>
      </c>
      <c r="U13" s="3">
        <v>1</v>
      </c>
      <c r="V13" s="3">
        <v>3</v>
      </c>
      <c r="W13" s="3">
        <v>3</v>
      </c>
      <c r="X13" s="3"/>
      <c r="Y13" s="3">
        <v>2</v>
      </c>
      <c r="Z13" s="3"/>
      <c r="AA13" s="3">
        <v>6</v>
      </c>
      <c r="AB13" s="3">
        <v>5</v>
      </c>
      <c r="AC13" s="3">
        <v>4</v>
      </c>
      <c r="AD13" s="3">
        <v>1</v>
      </c>
      <c r="AE13" s="3"/>
      <c r="AF13" s="3"/>
      <c r="AG13" s="3">
        <v>16</v>
      </c>
      <c r="AH13" s="3">
        <v>15</v>
      </c>
      <c r="AI13" s="3">
        <v>2</v>
      </c>
      <c r="AJ13" s="3">
        <v>2</v>
      </c>
      <c r="AK13" s="3"/>
      <c r="AL13" s="3">
        <v>1</v>
      </c>
      <c r="AM13" s="3">
        <v>2</v>
      </c>
      <c r="AN13" s="3">
        <v>4</v>
      </c>
      <c r="AO13" s="3">
        <v>1</v>
      </c>
      <c r="AP13" s="3">
        <v>2</v>
      </c>
      <c r="AQ13" s="3">
        <v>20</v>
      </c>
      <c r="AR13" s="3">
        <v>3</v>
      </c>
      <c r="AS13" s="3">
        <v>1</v>
      </c>
      <c r="AT13" s="3">
        <f t="shared" si="0"/>
        <v>862</v>
      </c>
      <c r="AU13" s="3">
        <f>model!AT13</f>
        <v>1448</v>
      </c>
    </row>
    <row r="14" spans="1:47" x14ac:dyDescent="0.25">
      <c r="A14" s="2" t="s">
        <v>13</v>
      </c>
      <c r="B14" s="3">
        <v>25</v>
      </c>
      <c r="C14" s="3"/>
      <c r="D14" s="3">
        <v>5</v>
      </c>
      <c r="E14" s="3"/>
      <c r="F14" s="3"/>
      <c r="G14" s="3">
        <v>2</v>
      </c>
      <c r="H14" s="3">
        <v>79</v>
      </c>
      <c r="I14" s="3"/>
      <c r="J14" s="3"/>
      <c r="K14" s="3">
        <v>6</v>
      </c>
      <c r="L14" s="3"/>
      <c r="M14" s="3"/>
      <c r="N14" s="3">
        <v>118</v>
      </c>
      <c r="O14" s="3">
        <v>6</v>
      </c>
      <c r="P14" s="3"/>
      <c r="Q14" s="3">
        <v>6</v>
      </c>
      <c r="R14" s="3"/>
      <c r="S14" s="3"/>
      <c r="T14" s="3"/>
      <c r="U14" s="3">
        <v>3</v>
      </c>
      <c r="V14" s="3">
        <v>1</v>
      </c>
      <c r="W14" s="3"/>
      <c r="X14" s="3"/>
      <c r="Y14" s="3">
        <v>7</v>
      </c>
      <c r="Z14" s="3"/>
      <c r="AA14" s="3"/>
      <c r="AB14" s="3">
        <v>4</v>
      </c>
      <c r="AC14" s="3">
        <v>3</v>
      </c>
      <c r="AD14" s="3"/>
      <c r="AE14" s="3"/>
      <c r="AF14" s="3"/>
      <c r="AG14" s="3">
        <v>2</v>
      </c>
      <c r="AH14" s="3">
        <v>1</v>
      </c>
      <c r="AI14" s="3">
        <v>5</v>
      </c>
      <c r="AJ14" s="3"/>
      <c r="AK14" s="3"/>
      <c r="AL14" s="3">
        <v>1</v>
      </c>
      <c r="AM14" s="3">
        <v>1</v>
      </c>
      <c r="AN14" s="3">
        <v>2</v>
      </c>
      <c r="AO14" s="3"/>
      <c r="AP14" s="3"/>
      <c r="AQ14" s="3">
        <v>16</v>
      </c>
      <c r="AR14" s="3"/>
      <c r="AS14" s="3">
        <v>1</v>
      </c>
      <c r="AT14" s="3">
        <f t="shared" si="0"/>
        <v>294</v>
      </c>
      <c r="AU14" s="3">
        <f>model!AT14</f>
        <v>737</v>
      </c>
    </row>
    <row r="15" spans="1:47" x14ac:dyDescent="0.25">
      <c r="A15" s="2" t="s">
        <v>14</v>
      </c>
      <c r="B15" s="3">
        <v>46667</v>
      </c>
      <c r="C15" s="3">
        <v>39</v>
      </c>
      <c r="D15" s="3">
        <v>321</v>
      </c>
      <c r="E15" s="3">
        <v>4</v>
      </c>
      <c r="F15" s="3">
        <v>17</v>
      </c>
      <c r="G15" s="3">
        <v>81</v>
      </c>
      <c r="H15" s="3">
        <v>271</v>
      </c>
      <c r="I15" s="3">
        <v>71</v>
      </c>
      <c r="J15" s="3">
        <v>58</v>
      </c>
      <c r="K15" s="3">
        <v>810</v>
      </c>
      <c r="L15" s="3">
        <v>25</v>
      </c>
      <c r="M15" s="3">
        <v>3</v>
      </c>
      <c r="N15" s="3">
        <v>2</v>
      </c>
      <c r="O15" s="3">
        <v>42229</v>
      </c>
      <c r="P15" s="3">
        <v>29</v>
      </c>
      <c r="Q15" s="3">
        <v>88</v>
      </c>
      <c r="R15" s="3"/>
      <c r="S15" s="3">
        <v>10</v>
      </c>
      <c r="T15" s="3">
        <v>18</v>
      </c>
      <c r="U15" s="3">
        <v>300</v>
      </c>
      <c r="V15" s="3">
        <v>17</v>
      </c>
      <c r="W15" s="3">
        <v>18</v>
      </c>
      <c r="X15" s="3">
        <v>524</v>
      </c>
      <c r="Y15" s="3">
        <v>42</v>
      </c>
      <c r="Z15" s="3">
        <v>23</v>
      </c>
      <c r="AA15" s="3">
        <v>12</v>
      </c>
      <c r="AB15" s="3">
        <v>119</v>
      </c>
      <c r="AC15" s="3">
        <v>664</v>
      </c>
      <c r="AD15" s="3">
        <v>183</v>
      </c>
      <c r="AE15" s="3">
        <v>22</v>
      </c>
      <c r="AF15" s="3">
        <v>3</v>
      </c>
      <c r="AG15" s="3">
        <v>7</v>
      </c>
      <c r="AH15" s="3">
        <v>65</v>
      </c>
      <c r="AI15" s="3">
        <v>110</v>
      </c>
      <c r="AJ15" s="3">
        <v>178</v>
      </c>
      <c r="AK15" s="3">
        <v>10</v>
      </c>
      <c r="AL15" s="3">
        <v>854</v>
      </c>
      <c r="AM15" s="3">
        <v>1002</v>
      </c>
      <c r="AN15" s="3">
        <v>25</v>
      </c>
      <c r="AO15" s="3">
        <v>39</v>
      </c>
      <c r="AP15" s="3">
        <v>19</v>
      </c>
      <c r="AQ15" s="3">
        <v>699</v>
      </c>
      <c r="AR15" s="3">
        <v>241</v>
      </c>
      <c r="AS15" s="3">
        <v>104</v>
      </c>
      <c r="AT15" s="3">
        <f t="shared" si="0"/>
        <v>96023</v>
      </c>
      <c r="AU15" s="3">
        <f>model!AT15</f>
        <v>122770</v>
      </c>
    </row>
    <row r="16" spans="1:47" x14ac:dyDescent="0.25">
      <c r="A16" s="2" t="s">
        <v>15</v>
      </c>
      <c r="B16" s="3">
        <v>96</v>
      </c>
      <c r="C16" s="3"/>
      <c r="D16" s="3">
        <v>259</v>
      </c>
      <c r="E16" s="3">
        <v>28</v>
      </c>
      <c r="F16" s="3"/>
      <c r="G16" s="3">
        <v>47</v>
      </c>
      <c r="H16" s="3">
        <v>8</v>
      </c>
      <c r="I16" s="3"/>
      <c r="J16" s="3"/>
      <c r="K16" s="3">
        <v>86</v>
      </c>
      <c r="L16" s="3"/>
      <c r="M16" s="3"/>
      <c r="N16" s="3"/>
      <c r="O16" s="3">
        <v>15</v>
      </c>
      <c r="P16" s="3">
        <v>1692</v>
      </c>
      <c r="Q16" s="3">
        <v>17</v>
      </c>
      <c r="R16" s="3"/>
      <c r="S16" s="3"/>
      <c r="T16" s="3">
        <v>1</v>
      </c>
      <c r="U16" s="3">
        <v>3</v>
      </c>
      <c r="V16" s="3">
        <v>62</v>
      </c>
      <c r="W16" s="3">
        <v>1</v>
      </c>
      <c r="X16" s="3">
        <v>2</v>
      </c>
      <c r="Y16" s="3">
        <v>4</v>
      </c>
      <c r="Z16" s="3"/>
      <c r="AA16" s="3">
        <v>20</v>
      </c>
      <c r="AB16" s="3">
        <v>5</v>
      </c>
      <c r="AC16" s="3">
        <v>19</v>
      </c>
      <c r="AD16" s="3">
        <v>2</v>
      </c>
      <c r="AE16" s="3"/>
      <c r="AF16" s="3"/>
      <c r="AG16" s="3">
        <v>2</v>
      </c>
      <c r="AH16" s="3">
        <v>33</v>
      </c>
      <c r="AI16" s="3">
        <v>2</v>
      </c>
      <c r="AJ16" s="3">
        <v>4</v>
      </c>
      <c r="AK16" s="3">
        <v>4</v>
      </c>
      <c r="AL16" s="3">
        <v>1</v>
      </c>
      <c r="AM16" s="3">
        <v>1</v>
      </c>
      <c r="AN16" s="3">
        <v>23</v>
      </c>
      <c r="AO16" s="3"/>
      <c r="AP16" s="3">
        <v>13</v>
      </c>
      <c r="AQ16" s="3">
        <v>32</v>
      </c>
      <c r="AR16" s="3">
        <v>3</v>
      </c>
      <c r="AS16" s="3"/>
      <c r="AT16" s="3">
        <f t="shared" si="0"/>
        <v>2485</v>
      </c>
      <c r="AU16" s="3">
        <f>model!AT16</f>
        <v>3888</v>
      </c>
    </row>
    <row r="17" spans="1:47" x14ac:dyDescent="0.25">
      <c r="A17" s="2" t="s">
        <v>16</v>
      </c>
      <c r="B17" s="3">
        <v>643</v>
      </c>
      <c r="C17" s="3">
        <v>1</v>
      </c>
      <c r="D17" s="3">
        <v>199</v>
      </c>
      <c r="E17" s="3">
        <v>1</v>
      </c>
      <c r="F17" s="3"/>
      <c r="G17" s="3">
        <v>28</v>
      </c>
      <c r="H17" s="3">
        <v>50</v>
      </c>
      <c r="I17" s="3">
        <v>1</v>
      </c>
      <c r="J17" s="3">
        <v>7</v>
      </c>
      <c r="K17" s="3">
        <v>116</v>
      </c>
      <c r="L17" s="3"/>
      <c r="M17" s="3">
        <v>2</v>
      </c>
      <c r="N17" s="3"/>
      <c r="O17" s="3">
        <v>164</v>
      </c>
      <c r="P17" s="3">
        <v>7</v>
      </c>
      <c r="Q17" s="3">
        <v>5439</v>
      </c>
      <c r="R17" s="3"/>
      <c r="S17" s="3"/>
      <c r="T17" s="3">
        <v>10</v>
      </c>
      <c r="U17" s="3">
        <v>35</v>
      </c>
      <c r="V17" s="3">
        <v>7</v>
      </c>
      <c r="W17" s="3">
        <v>2</v>
      </c>
      <c r="X17" s="3">
        <v>10</v>
      </c>
      <c r="Y17" s="3">
        <v>43</v>
      </c>
      <c r="Z17" s="3">
        <v>3</v>
      </c>
      <c r="AA17" s="3">
        <v>13</v>
      </c>
      <c r="AB17" s="3">
        <v>246</v>
      </c>
      <c r="AC17" s="3">
        <v>27</v>
      </c>
      <c r="AD17" s="3">
        <v>6</v>
      </c>
      <c r="AE17" s="3">
        <v>4</v>
      </c>
      <c r="AF17" s="3">
        <v>2</v>
      </c>
      <c r="AG17" s="3">
        <v>27</v>
      </c>
      <c r="AH17" s="3">
        <v>28</v>
      </c>
      <c r="AI17" s="3">
        <v>1747</v>
      </c>
      <c r="AJ17" s="3">
        <v>13</v>
      </c>
      <c r="AK17" s="3">
        <v>2</v>
      </c>
      <c r="AL17" s="3">
        <v>5</v>
      </c>
      <c r="AM17" s="3">
        <v>13</v>
      </c>
      <c r="AN17" s="3">
        <v>56</v>
      </c>
      <c r="AO17" s="3">
        <v>1</v>
      </c>
      <c r="AP17" s="3">
        <v>5</v>
      </c>
      <c r="AQ17" s="3">
        <v>982</v>
      </c>
      <c r="AR17" s="3">
        <v>5</v>
      </c>
      <c r="AS17" s="3">
        <v>7</v>
      </c>
      <c r="AT17" s="3">
        <f t="shared" si="0"/>
        <v>9957</v>
      </c>
      <c r="AU17" s="3">
        <f>model!AT17</f>
        <v>13044</v>
      </c>
    </row>
    <row r="18" spans="1:47" x14ac:dyDescent="0.25">
      <c r="A18" s="2" t="s">
        <v>17</v>
      </c>
      <c r="B18" s="3">
        <v>8</v>
      </c>
      <c r="C18" s="3"/>
      <c r="D18" s="3">
        <v>11</v>
      </c>
      <c r="E18" s="3"/>
      <c r="F18" s="3"/>
      <c r="G18" s="3">
        <v>7</v>
      </c>
      <c r="H18" s="3">
        <v>4</v>
      </c>
      <c r="I18" s="3"/>
      <c r="J18" s="3"/>
      <c r="K18" s="3">
        <v>46</v>
      </c>
      <c r="L18" s="3"/>
      <c r="M18" s="3"/>
      <c r="N18" s="3"/>
      <c r="O18" s="3"/>
      <c r="P18" s="3"/>
      <c r="Q18" s="3"/>
      <c r="R18" s="3">
        <v>123</v>
      </c>
      <c r="S18" s="3"/>
      <c r="T18" s="3">
        <v>3</v>
      </c>
      <c r="U18" s="3">
        <v>1</v>
      </c>
      <c r="V18" s="3"/>
      <c r="W18" s="3">
        <v>4</v>
      </c>
      <c r="X18" s="3"/>
      <c r="Y18" s="3"/>
      <c r="Z18" s="3"/>
      <c r="AA18" s="3">
        <v>60</v>
      </c>
      <c r="AB18" s="3">
        <v>2</v>
      </c>
      <c r="AC18" s="3"/>
      <c r="AD18" s="3">
        <v>1</v>
      </c>
      <c r="AE18" s="3">
        <v>1</v>
      </c>
      <c r="AF18" s="3"/>
      <c r="AG18" s="3">
        <v>1</v>
      </c>
      <c r="AH18" s="3">
        <v>17</v>
      </c>
      <c r="AI18" s="3">
        <v>3</v>
      </c>
      <c r="AJ18" s="3">
        <v>1</v>
      </c>
      <c r="AK18" s="3"/>
      <c r="AL18" s="3"/>
      <c r="AM18" s="3">
        <v>1</v>
      </c>
      <c r="AN18" s="3"/>
      <c r="AO18" s="3"/>
      <c r="AP18" s="3">
        <v>3</v>
      </c>
      <c r="AQ18" s="3">
        <v>6</v>
      </c>
      <c r="AR18" s="3"/>
      <c r="AS18" s="3"/>
      <c r="AT18" s="3">
        <f t="shared" si="0"/>
        <v>303</v>
      </c>
      <c r="AU18" s="3">
        <f>model!AT18</f>
        <v>504</v>
      </c>
    </row>
    <row r="19" spans="1:47" x14ac:dyDescent="0.25">
      <c r="A19" s="2" t="s">
        <v>18</v>
      </c>
      <c r="B19" s="3">
        <v>120</v>
      </c>
      <c r="C19" s="3">
        <v>1</v>
      </c>
      <c r="D19" s="3">
        <v>7</v>
      </c>
      <c r="E19" s="3"/>
      <c r="F19" s="3">
        <v>12</v>
      </c>
      <c r="G19" s="3">
        <v>1</v>
      </c>
      <c r="H19" s="3">
        <v>1</v>
      </c>
      <c r="I19" s="3"/>
      <c r="J19" s="3">
        <v>13</v>
      </c>
      <c r="K19" s="3">
        <v>12</v>
      </c>
      <c r="L19" s="3">
        <v>8</v>
      </c>
      <c r="M19" s="3"/>
      <c r="N19" s="3"/>
      <c r="O19" s="3">
        <v>19</v>
      </c>
      <c r="P19" s="3"/>
      <c r="Q19" s="3">
        <v>1</v>
      </c>
      <c r="R19" s="3"/>
      <c r="S19" s="3">
        <v>1506</v>
      </c>
      <c r="T19" s="3"/>
      <c r="U19" s="3"/>
      <c r="V19" s="3"/>
      <c r="W19" s="3">
        <v>1</v>
      </c>
      <c r="X19" s="3">
        <v>5</v>
      </c>
      <c r="Y19" s="3">
        <v>1</v>
      </c>
      <c r="Z19" s="3">
        <v>72</v>
      </c>
      <c r="AA19" s="3"/>
      <c r="AB19" s="3"/>
      <c r="AC19" s="3">
        <v>118</v>
      </c>
      <c r="AD19" s="3">
        <v>57</v>
      </c>
      <c r="AE19" s="3">
        <v>1</v>
      </c>
      <c r="AF19" s="3">
        <v>66</v>
      </c>
      <c r="AG19" s="3"/>
      <c r="AH19" s="3">
        <v>1</v>
      </c>
      <c r="AI19" s="3"/>
      <c r="AJ19" s="3">
        <v>307</v>
      </c>
      <c r="AK19" s="3"/>
      <c r="AL19" s="3"/>
      <c r="AM19" s="3">
        <v>6</v>
      </c>
      <c r="AN19" s="3">
        <v>1</v>
      </c>
      <c r="AO19" s="3">
        <v>10</v>
      </c>
      <c r="AP19" s="3"/>
      <c r="AQ19" s="3">
        <v>5</v>
      </c>
      <c r="AR19" s="3">
        <v>5</v>
      </c>
      <c r="AS19" s="3">
        <v>4</v>
      </c>
      <c r="AT19" s="3">
        <f t="shared" si="0"/>
        <v>2361</v>
      </c>
      <c r="AU19" s="3">
        <f>model!AT19</f>
        <v>3697</v>
      </c>
    </row>
    <row r="20" spans="1:47" x14ac:dyDescent="0.25">
      <c r="A20" s="2" t="s">
        <v>19</v>
      </c>
      <c r="B20" s="3">
        <v>78</v>
      </c>
      <c r="C20" s="3"/>
      <c r="D20" s="3">
        <v>38</v>
      </c>
      <c r="E20" s="3">
        <v>1</v>
      </c>
      <c r="F20" s="3"/>
      <c r="G20" s="3">
        <v>7</v>
      </c>
      <c r="H20" s="3">
        <v>22</v>
      </c>
      <c r="I20" s="3"/>
      <c r="J20" s="3"/>
      <c r="K20" s="3">
        <v>117</v>
      </c>
      <c r="L20" s="3"/>
      <c r="M20" s="3">
        <v>28</v>
      </c>
      <c r="N20" s="3"/>
      <c r="O20" s="3">
        <v>5</v>
      </c>
      <c r="P20" s="3">
        <v>3</v>
      </c>
      <c r="Q20" s="3">
        <v>6</v>
      </c>
      <c r="R20" s="3"/>
      <c r="S20" s="3"/>
      <c r="T20" s="3">
        <v>754</v>
      </c>
      <c r="U20" s="3">
        <v>4</v>
      </c>
      <c r="V20" s="3">
        <v>5</v>
      </c>
      <c r="W20" s="3">
        <v>1</v>
      </c>
      <c r="X20" s="3"/>
      <c r="Y20" s="3">
        <v>5</v>
      </c>
      <c r="Z20" s="3"/>
      <c r="AA20" s="3">
        <v>7</v>
      </c>
      <c r="AB20" s="3">
        <v>12</v>
      </c>
      <c r="AC20" s="3">
        <v>9</v>
      </c>
      <c r="AD20" s="3">
        <v>1</v>
      </c>
      <c r="AE20" s="3">
        <v>47</v>
      </c>
      <c r="AF20" s="3"/>
      <c r="AG20" s="3">
        <v>3</v>
      </c>
      <c r="AH20" s="3">
        <v>13</v>
      </c>
      <c r="AI20" s="3">
        <v>3</v>
      </c>
      <c r="AJ20" s="3">
        <v>4</v>
      </c>
      <c r="AK20" s="3"/>
      <c r="AL20" s="3"/>
      <c r="AM20" s="3">
        <v>2</v>
      </c>
      <c r="AN20" s="3">
        <v>1</v>
      </c>
      <c r="AO20" s="3"/>
      <c r="AP20" s="3">
        <v>1</v>
      </c>
      <c r="AQ20" s="3">
        <v>16</v>
      </c>
      <c r="AR20" s="3">
        <v>1</v>
      </c>
      <c r="AS20" s="3"/>
      <c r="AT20" s="3">
        <f t="shared" si="0"/>
        <v>1194</v>
      </c>
      <c r="AU20" s="3">
        <f>model!AT20</f>
        <v>2501</v>
      </c>
    </row>
    <row r="21" spans="1:47" x14ac:dyDescent="0.25">
      <c r="A21" s="2" t="s">
        <v>20</v>
      </c>
      <c r="B21" s="3">
        <v>3020</v>
      </c>
      <c r="C21" s="3">
        <v>2</v>
      </c>
      <c r="D21" s="3">
        <v>47</v>
      </c>
      <c r="E21" s="3"/>
      <c r="F21" s="3">
        <v>2</v>
      </c>
      <c r="G21" s="3">
        <v>7</v>
      </c>
      <c r="H21" s="3">
        <v>84</v>
      </c>
      <c r="I21" s="3">
        <v>10</v>
      </c>
      <c r="J21" s="3">
        <v>6</v>
      </c>
      <c r="K21" s="3">
        <v>64</v>
      </c>
      <c r="L21" s="3">
        <v>1</v>
      </c>
      <c r="M21" s="3">
        <v>1</v>
      </c>
      <c r="N21" s="3">
        <v>5</v>
      </c>
      <c r="O21" s="3">
        <v>740</v>
      </c>
      <c r="P21" s="3">
        <v>4</v>
      </c>
      <c r="Q21" s="3">
        <v>20</v>
      </c>
      <c r="R21" s="3"/>
      <c r="S21" s="3">
        <v>2</v>
      </c>
      <c r="T21" s="3">
        <v>12</v>
      </c>
      <c r="U21" s="3">
        <v>4033</v>
      </c>
      <c r="V21" s="3"/>
      <c r="W21" s="3">
        <v>1</v>
      </c>
      <c r="X21" s="3">
        <v>41</v>
      </c>
      <c r="Y21" s="3">
        <v>90</v>
      </c>
      <c r="Z21" s="3">
        <v>11</v>
      </c>
      <c r="AA21" s="3">
        <v>4</v>
      </c>
      <c r="AB21" s="3">
        <v>114</v>
      </c>
      <c r="AC21" s="3">
        <v>40</v>
      </c>
      <c r="AD21" s="3">
        <v>6</v>
      </c>
      <c r="AE21" s="3">
        <v>5</v>
      </c>
      <c r="AF21" s="3">
        <v>1</v>
      </c>
      <c r="AG21" s="3">
        <v>14</v>
      </c>
      <c r="AH21" s="3">
        <v>8</v>
      </c>
      <c r="AI21" s="3">
        <v>14</v>
      </c>
      <c r="AJ21" s="3">
        <v>14</v>
      </c>
      <c r="AK21" s="3"/>
      <c r="AL21" s="3">
        <v>152</v>
      </c>
      <c r="AM21" s="3">
        <v>36</v>
      </c>
      <c r="AN21" s="3">
        <v>4</v>
      </c>
      <c r="AO21" s="3">
        <v>2</v>
      </c>
      <c r="AP21" s="3">
        <v>1</v>
      </c>
      <c r="AQ21" s="3">
        <v>429</v>
      </c>
      <c r="AR21" s="3">
        <v>24</v>
      </c>
      <c r="AS21" s="3">
        <v>11</v>
      </c>
      <c r="AT21" s="3">
        <f t="shared" si="0"/>
        <v>9082</v>
      </c>
      <c r="AU21" s="3">
        <f>model!AT21</f>
        <v>16200</v>
      </c>
    </row>
    <row r="22" spans="1:47" x14ac:dyDescent="0.25">
      <c r="A22" s="2" t="s">
        <v>21</v>
      </c>
      <c r="B22" s="3">
        <v>207</v>
      </c>
      <c r="C22" s="3"/>
      <c r="D22" s="3">
        <v>190</v>
      </c>
      <c r="E22" s="3">
        <v>21</v>
      </c>
      <c r="F22" s="3"/>
      <c r="G22" s="3">
        <v>48</v>
      </c>
      <c r="H22" s="3">
        <v>13</v>
      </c>
      <c r="I22" s="3"/>
      <c r="J22" s="3"/>
      <c r="K22" s="3">
        <v>85</v>
      </c>
      <c r="L22" s="3">
        <v>1</v>
      </c>
      <c r="M22" s="3"/>
      <c r="N22" s="3"/>
      <c r="O22" s="3">
        <v>29</v>
      </c>
      <c r="P22" s="3">
        <v>97</v>
      </c>
      <c r="Q22" s="3">
        <v>19</v>
      </c>
      <c r="R22" s="3"/>
      <c r="S22" s="3"/>
      <c r="T22" s="3"/>
      <c r="U22" s="3">
        <v>2</v>
      </c>
      <c r="V22" s="3">
        <v>2625</v>
      </c>
      <c r="W22" s="3">
        <v>4</v>
      </c>
      <c r="X22" s="3">
        <v>2</v>
      </c>
      <c r="Y22" s="3">
        <v>8</v>
      </c>
      <c r="Z22" s="3"/>
      <c r="AA22" s="3">
        <v>16</v>
      </c>
      <c r="AB22" s="3">
        <v>14</v>
      </c>
      <c r="AC22" s="3">
        <v>26</v>
      </c>
      <c r="AD22" s="3">
        <v>6</v>
      </c>
      <c r="AE22" s="3">
        <v>2</v>
      </c>
      <c r="AF22" s="3">
        <v>1</v>
      </c>
      <c r="AG22" s="3">
        <v>3</v>
      </c>
      <c r="AH22" s="3">
        <v>39</v>
      </c>
      <c r="AI22" s="3">
        <v>12</v>
      </c>
      <c r="AJ22" s="3">
        <v>11</v>
      </c>
      <c r="AK22" s="3">
        <v>33</v>
      </c>
      <c r="AL22" s="3">
        <v>2</v>
      </c>
      <c r="AM22" s="3">
        <v>1</v>
      </c>
      <c r="AN22" s="3">
        <v>25</v>
      </c>
      <c r="AO22" s="3">
        <v>3</v>
      </c>
      <c r="AP22" s="3">
        <v>6</v>
      </c>
      <c r="AQ22" s="3">
        <v>80</v>
      </c>
      <c r="AR22" s="3">
        <v>3</v>
      </c>
      <c r="AS22" s="3">
        <v>1</v>
      </c>
      <c r="AT22" s="3">
        <f t="shared" si="0"/>
        <v>3635</v>
      </c>
      <c r="AU22" s="3">
        <f>model!AT22</f>
        <v>5944</v>
      </c>
    </row>
    <row r="23" spans="1:47" x14ac:dyDescent="0.25">
      <c r="A23" s="2" t="s">
        <v>22</v>
      </c>
      <c r="B23" s="3">
        <v>175</v>
      </c>
      <c r="C23" s="3"/>
      <c r="D23" s="3">
        <v>164</v>
      </c>
      <c r="E23" s="3">
        <v>2</v>
      </c>
      <c r="F23" s="3"/>
      <c r="G23" s="3">
        <v>115</v>
      </c>
      <c r="H23" s="3">
        <v>19</v>
      </c>
      <c r="I23" s="3">
        <v>1</v>
      </c>
      <c r="J23" s="3">
        <v>2</v>
      </c>
      <c r="K23" s="3">
        <v>654</v>
      </c>
      <c r="L23" s="3">
        <v>1</v>
      </c>
      <c r="M23" s="3">
        <v>1</v>
      </c>
      <c r="N23" s="3"/>
      <c r="O23" s="3">
        <v>20</v>
      </c>
      <c r="P23" s="3">
        <v>19</v>
      </c>
      <c r="Q23" s="3">
        <v>27</v>
      </c>
      <c r="R23" s="3">
        <v>2</v>
      </c>
      <c r="S23" s="3"/>
      <c r="T23" s="3">
        <v>1</v>
      </c>
      <c r="U23" s="3">
        <v>3</v>
      </c>
      <c r="V23" s="3">
        <v>12</v>
      </c>
      <c r="W23" s="3">
        <v>1635</v>
      </c>
      <c r="X23" s="3"/>
      <c r="Y23" s="3">
        <v>3</v>
      </c>
      <c r="Z23" s="3"/>
      <c r="AA23" s="3">
        <v>184</v>
      </c>
      <c r="AB23" s="3">
        <v>21</v>
      </c>
      <c r="AC23" s="3">
        <v>15</v>
      </c>
      <c r="AD23" s="3">
        <v>11</v>
      </c>
      <c r="AE23" s="3">
        <v>3</v>
      </c>
      <c r="AF23" s="3"/>
      <c r="AG23" s="3">
        <v>4</v>
      </c>
      <c r="AH23" s="3">
        <v>1449</v>
      </c>
      <c r="AI23" s="3">
        <v>16</v>
      </c>
      <c r="AJ23" s="3">
        <v>6</v>
      </c>
      <c r="AK23" s="3">
        <v>1</v>
      </c>
      <c r="AL23" s="3"/>
      <c r="AM23" s="3">
        <v>3</v>
      </c>
      <c r="AN23" s="3">
        <v>7</v>
      </c>
      <c r="AO23" s="3">
        <v>1</v>
      </c>
      <c r="AP23" s="3">
        <v>107</v>
      </c>
      <c r="AQ23" s="3">
        <v>47</v>
      </c>
      <c r="AR23" s="3"/>
      <c r="AS23" s="3"/>
      <c r="AT23" s="3">
        <f t="shared" si="0"/>
        <v>4731</v>
      </c>
      <c r="AU23" s="3">
        <f>model!AT23</f>
        <v>6950</v>
      </c>
    </row>
    <row r="24" spans="1:47" x14ac:dyDescent="0.25">
      <c r="A24" s="2" t="s">
        <v>23</v>
      </c>
      <c r="B24" s="3">
        <v>3204</v>
      </c>
      <c r="C24" s="3">
        <v>9</v>
      </c>
      <c r="D24" s="3">
        <v>41</v>
      </c>
      <c r="E24" s="3">
        <v>1</v>
      </c>
      <c r="F24" s="3"/>
      <c r="G24" s="3">
        <v>11</v>
      </c>
      <c r="H24" s="3">
        <v>15</v>
      </c>
      <c r="I24" s="3">
        <v>49</v>
      </c>
      <c r="J24" s="3">
        <v>6</v>
      </c>
      <c r="K24" s="3">
        <v>42</v>
      </c>
      <c r="L24" s="3">
        <v>1</v>
      </c>
      <c r="M24" s="3">
        <v>2</v>
      </c>
      <c r="N24" s="3"/>
      <c r="O24" s="3">
        <v>1136</v>
      </c>
      <c r="P24" s="3">
        <v>4</v>
      </c>
      <c r="Q24" s="3">
        <v>13</v>
      </c>
      <c r="R24" s="3"/>
      <c r="S24" s="3">
        <v>2</v>
      </c>
      <c r="T24" s="3">
        <v>5</v>
      </c>
      <c r="U24" s="3">
        <v>31</v>
      </c>
      <c r="V24" s="3">
        <v>1</v>
      </c>
      <c r="W24" s="3">
        <v>1</v>
      </c>
      <c r="X24" s="3">
        <v>2006</v>
      </c>
      <c r="Y24" s="3">
        <v>10</v>
      </c>
      <c r="Z24" s="3">
        <v>3</v>
      </c>
      <c r="AA24" s="3">
        <v>2</v>
      </c>
      <c r="AB24" s="3">
        <v>23</v>
      </c>
      <c r="AC24" s="3">
        <v>23</v>
      </c>
      <c r="AD24" s="3">
        <v>10</v>
      </c>
      <c r="AE24" s="3">
        <v>3</v>
      </c>
      <c r="AF24" s="3"/>
      <c r="AG24" s="3"/>
      <c r="AH24" s="3">
        <v>9</v>
      </c>
      <c r="AI24" s="3">
        <v>10</v>
      </c>
      <c r="AJ24" s="3">
        <v>16</v>
      </c>
      <c r="AK24" s="3"/>
      <c r="AL24" s="3">
        <v>18</v>
      </c>
      <c r="AM24" s="3">
        <v>177</v>
      </c>
      <c r="AN24" s="3">
        <v>3</v>
      </c>
      <c r="AO24" s="3">
        <v>1</v>
      </c>
      <c r="AP24" s="3"/>
      <c r="AQ24" s="3">
        <v>121</v>
      </c>
      <c r="AR24" s="3">
        <v>77</v>
      </c>
      <c r="AS24" s="3">
        <v>30</v>
      </c>
      <c r="AT24" s="3">
        <f t="shared" si="0"/>
        <v>7116</v>
      </c>
      <c r="AU24" s="3">
        <f>model!AT24</f>
        <v>10879</v>
      </c>
    </row>
    <row r="25" spans="1:47" x14ac:dyDescent="0.25">
      <c r="A25" s="2" t="s">
        <v>24</v>
      </c>
      <c r="B25" s="3">
        <v>375</v>
      </c>
      <c r="C25" s="3"/>
      <c r="D25" s="3">
        <v>73</v>
      </c>
      <c r="E25" s="3"/>
      <c r="F25" s="3"/>
      <c r="G25" s="3">
        <v>16</v>
      </c>
      <c r="H25" s="3">
        <v>182</v>
      </c>
      <c r="I25" s="3">
        <v>2</v>
      </c>
      <c r="J25" s="3">
        <v>7</v>
      </c>
      <c r="K25" s="3">
        <v>69</v>
      </c>
      <c r="L25" s="3"/>
      <c r="M25" s="3">
        <v>3</v>
      </c>
      <c r="N25" s="3">
        <v>27</v>
      </c>
      <c r="O25" s="3">
        <v>91</v>
      </c>
      <c r="P25" s="3">
        <v>1</v>
      </c>
      <c r="Q25" s="3">
        <v>117</v>
      </c>
      <c r="R25" s="3"/>
      <c r="S25" s="3">
        <v>1</v>
      </c>
      <c r="T25" s="3">
        <v>12</v>
      </c>
      <c r="U25" s="3">
        <v>54</v>
      </c>
      <c r="V25" s="3">
        <v>7</v>
      </c>
      <c r="W25" s="3">
        <v>5</v>
      </c>
      <c r="X25" s="3">
        <v>7</v>
      </c>
      <c r="Y25" s="3">
        <v>2849</v>
      </c>
      <c r="Z25" s="3">
        <v>1</v>
      </c>
      <c r="AA25" s="3">
        <v>4</v>
      </c>
      <c r="AB25" s="3">
        <v>879</v>
      </c>
      <c r="AC25" s="3">
        <v>23</v>
      </c>
      <c r="AD25" s="3">
        <v>10</v>
      </c>
      <c r="AE25" s="3">
        <v>3</v>
      </c>
      <c r="AF25" s="3">
        <v>2</v>
      </c>
      <c r="AG25" s="3">
        <v>186</v>
      </c>
      <c r="AH25" s="3">
        <v>16</v>
      </c>
      <c r="AI25" s="3">
        <v>69</v>
      </c>
      <c r="AJ25" s="3">
        <v>7</v>
      </c>
      <c r="AK25" s="3">
        <v>4</v>
      </c>
      <c r="AL25" s="3">
        <v>10</v>
      </c>
      <c r="AM25" s="3">
        <v>8</v>
      </c>
      <c r="AN25" s="3">
        <v>5</v>
      </c>
      <c r="AO25" s="3">
        <v>1</v>
      </c>
      <c r="AP25" s="3">
        <v>3</v>
      </c>
      <c r="AQ25" s="3">
        <v>1076</v>
      </c>
      <c r="AR25" s="3">
        <v>4</v>
      </c>
      <c r="AS25" s="3">
        <v>3</v>
      </c>
      <c r="AT25" s="3">
        <f t="shared" si="0"/>
        <v>6212</v>
      </c>
      <c r="AU25" s="3">
        <f>model!AT25</f>
        <v>9619</v>
      </c>
    </row>
    <row r="26" spans="1:47" x14ac:dyDescent="0.25">
      <c r="A26" s="2" t="s">
        <v>25</v>
      </c>
      <c r="B26" s="3">
        <v>210</v>
      </c>
      <c r="C26" s="3">
        <v>51</v>
      </c>
      <c r="D26" s="3">
        <v>9</v>
      </c>
      <c r="E26" s="3">
        <v>1</v>
      </c>
      <c r="F26" s="3">
        <v>15</v>
      </c>
      <c r="G26" s="3">
        <v>1</v>
      </c>
      <c r="H26" s="3">
        <v>5</v>
      </c>
      <c r="I26" s="3">
        <v>1</v>
      </c>
      <c r="J26" s="3">
        <v>24</v>
      </c>
      <c r="K26" s="3">
        <v>15</v>
      </c>
      <c r="L26" s="3">
        <v>8</v>
      </c>
      <c r="M26" s="3"/>
      <c r="N26" s="3"/>
      <c r="O26" s="3">
        <v>35</v>
      </c>
      <c r="P26" s="3"/>
      <c r="Q26" s="3">
        <v>3</v>
      </c>
      <c r="R26" s="3"/>
      <c r="S26" s="3">
        <v>133</v>
      </c>
      <c r="T26" s="3"/>
      <c r="U26" s="3">
        <v>2</v>
      </c>
      <c r="V26" s="3">
        <v>1</v>
      </c>
      <c r="W26" s="3"/>
      <c r="X26" s="3">
        <v>3</v>
      </c>
      <c r="Y26" s="3">
        <v>1</v>
      </c>
      <c r="Z26" s="3">
        <v>3082</v>
      </c>
      <c r="AA26" s="3"/>
      <c r="AB26" s="3"/>
      <c r="AC26" s="3">
        <v>144</v>
      </c>
      <c r="AD26" s="3">
        <v>95</v>
      </c>
      <c r="AE26" s="3">
        <v>2</v>
      </c>
      <c r="AF26" s="3">
        <v>466</v>
      </c>
      <c r="AG26" s="3"/>
      <c r="AH26" s="3">
        <v>6</v>
      </c>
      <c r="AI26" s="3">
        <v>1</v>
      </c>
      <c r="AJ26" s="3">
        <v>401</v>
      </c>
      <c r="AK26" s="3"/>
      <c r="AL26" s="3">
        <v>1</v>
      </c>
      <c r="AM26" s="3">
        <v>5</v>
      </c>
      <c r="AN26" s="3"/>
      <c r="AO26" s="3">
        <v>4</v>
      </c>
      <c r="AP26" s="3">
        <v>3</v>
      </c>
      <c r="AQ26" s="3">
        <v>10</v>
      </c>
      <c r="AR26" s="3">
        <v>45</v>
      </c>
      <c r="AS26" s="3">
        <v>2</v>
      </c>
      <c r="AT26" s="3">
        <f t="shared" si="0"/>
        <v>4785</v>
      </c>
      <c r="AU26" s="3">
        <f>model!AT26</f>
        <v>7807</v>
      </c>
    </row>
    <row r="27" spans="1:47" x14ac:dyDescent="0.25">
      <c r="A27" s="2" t="s">
        <v>26</v>
      </c>
      <c r="B27" s="3">
        <v>472</v>
      </c>
      <c r="C27" s="3">
        <v>1</v>
      </c>
      <c r="D27" s="3">
        <v>410</v>
      </c>
      <c r="E27" s="3">
        <v>9</v>
      </c>
      <c r="F27" s="3"/>
      <c r="G27" s="3">
        <v>291</v>
      </c>
      <c r="H27" s="3">
        <v>46</v>
      </c>
      <c r="I27" s="3"/>
      <c r="J27" s="3">
        <v>6</v>
      </c>
      <c r="K27" s="3">
        <v>5258</v>
      </c>
      <c r="L27" s="3"/>
      <c r="M27" s="3">
        <v>16</v>
      </c>
      <c r="N27" s="3"/>
      <c r="O27" s="3">
        <v>62</v>
      </c>
      <c r="P27" s="3">
        <v>19</v>
      </c>
      <c r="Q27" s="3">
        <v>47</v>
      </c>
      <c r="R27" s="3">
        <v>36</v>
      </c>
      <c r="S27" s="3"/>
      <c r="T27" s="3">
        <v>13</v>
      </c>
      <c r="U27" s="3">
        <v>10</v>
      </c>
      <c r="V27" s="3">
        <v>22</v>
      </c>
      <c r="W27" s="3">
        <v>166</v>
      </c>
      <c r="X27" s="3">
        <v>2</v>
      </c>
      <c r="Y27" s="3">
        <v>22</v>
      </c>
      <c r="Z27" s="3">
        <v>1</v>
      </c>
      <c r="AA27" s="3">
        <v>3057</v>
      </c>
      <c r="AB27" s="3">
        <v>47</v>
      </c>
      <c r="AC27" s="3">
        <v>47</v>
      </c>
      <c r="AD27" s="3">
        <v>18</v>
      </c>
      <c r="AE27" s="3">
        <v>15</v>
      </c>
      <c r="AF27" s="3"/>
      <c r="AG27" s="3">
        <v>8</v>
      </c>
      <c r="AH27" s="3">
        <v>1456</v>
      </c>
      <c r="AI27" s="3">
        <v>29</v>
      </c>
      <c r="AJ27" s="3">
        <v>17</v>
      </c>
      <c r="AK27" s="3">
        <v>10</v>
      </c>
      <c r="AL27" s="3">
        <v>2</v>
      </c>
      <c r="AM27" s="3">
        <v>7</v>
      </c>
      <c r="AN27" s="3">
        <v>23</v>
      </c>
      <c r="AO27" s="3">
        <v>4</v>
      </c>
      <c r="AP27" s="3">
        <v>85</v>
      </c>
      <c r="AQ27" s="3">
        <v>116</v>
      </c>
      <c r="AR27" s="3">
        <v>2</v>
      </c>
      <c r="AS27" s="3"/>
      <c r="AT27" s="3">
        <f t="shared" si="0"/>
        <v>11852</v>
      </c>
      <c r="AU27" s="3">
        <f>model!AT27</f>
        <v>16006</v>
      </c>
    </row>
    <row r="28" spans="1:47" x14ac:dyDescent="0.25">
      <c r="A28" s="2" t="s">
        <v>27</v>
      </c>
      <c r="B28" s="3">
        <v>652</v>
      </c>
      <c r="C28" s="3"/>
      <c r="D28" s="3">
        <v>167</v>
      </c>
      <c r="E28" s="3">
        <v>4</v>
      </c>
      <c r="F28" s="3"/>
      <c r="G28" s="3">
        <v>41</v>
      </c>
      <c r="H28" s="3">
        <v>238</v>
      </c>
      <c r="I28" s="3">
        <v>2</v>
      </c>
      <c r="J28" s="3">
        <v>4</v>
      </c>
      <c r="K28" s="3">
        <v>107</v>
      </c>
      <c r="L28" s="3"/>
      <c r="M28" s="3">
        <v>1</v>
      </c>
      <c r="N28" s="3">
        <v>19</v>
      </c>
      <c r="O28" s="3">
        <v>151</v>
      </c>
      <c r="P28" s="3">
        <v>4</v>
      </c>
      <c r="Q28" s="3">
        <v>274</v>
      </c>
      <c r="R28" s="3"/>
      <c r="S28" s="3">
        <v>1</v>
      </c>
      <c r="T28" s="3">
        <v>11</v>
      </c>
      <c r="U28" s="3">
        <v>59</v>
      </c>
      <c r="V28" s="3">
        <v>11</v>
      </c>
      <c r="W28" s="3">
        <v>3</v>
      </c>
      <c r="X28" s="3">
        <v>8</v>
      </c>
      <c r="Y28" s="3">
        <v>724</v>
      </c>
      <c r="Z28" s="3">
        <v>2</v>
      </c>
      <c r="AA28" s="3">
        <v>14</v>
      </c>
      <c r="AB28" s="3">
        <v>3982</v>
      </c>
      <c r="AC28" s="3">
        <v>47</v>
      </c>
      <c r="AD28" s="3">
        <v>6</v>
      </c>
      <c r="AE28" s="3">
        <v>1</v>
      </c>
      <c r="AF28" s="3">
        <v>2</v>
      </c>
      <c r="AG28" s="3">
        <v>216</v>
      </c>
      <c r="AH28" s="3">
        <v>29</v>
      </c>
      <c r="AI28" s="3">
        <v>176</v>
      </c>
      <c r="AJ28" s="3">
        <v>17</v>
      </c>
      <c r="AK28" s="3">
        <v>1</v>
      </c>
      <c r="AL28" s="3">
        <v>14</v>
      </c>
      <c r="AM28" s="3">
        <v>18</v>
      </c>
      <c r="AN28" s="3">
        <v>72</v>
      </c>
      <c r="AO28" s="3">
        <v>2</v>
      </c>
      <c r="AP28" s="3">
        <v>8</v>
      </c>
      <c r="AQ28" s="3">
        <v>2922</v>
      </c>
      <c r="AR28" s="3">
        <v>10</v>
      </c>
      <c r="AS28" s="3">
        <v>7</v>
      </c>
      <c r="AT28" s="3">
        <f t="shared" si="0"/>
        <v>10027</v>
      </c>
      <c r="AU28" s="3">
        <f>model!AT28</f>
        <v>13800</v>
      </c>
    </row>
    <row r="29" spans="1:47" x14ac:dyDescent="0.25">
      <c r="A29" s="2" t="s">
        <v>28</v>
      </c>
      <c r="B29" s="3">
        <v>1543</v>
      </c>
      <c r="C29" s="3">
        <v>9</v>
      </c>
      <c r="D29" s="3">
        <v>169</v>
      </c>
      <c r="E29" s="3"/>
      <c r="F29" s="3">
        <v>541</v>
      </c>
      <c r="G29" s="3">
        <v>22</v>
      </c>
      <c r="H29" s="3">
        <v>82</v>
      </c>
      <c r="I29" s="3">
        <v>1</v>
      </c>
      <c r="J29" s="3">
        <v>1570</v>
      </c>
      <c r="K29" s="3">
        <v>326</v>
      </c>
      <c r="L29" s="3">
        <v>191</v>
      </c>
      <c r="M29" s="3"/>
      <c r="N29" s="3"/>
      <c r="O29" s="3">
        <v>269</v>
      </c>
      <c r="P29" s="3">
        <v>20</v>
      </c>
      <c r="Q29" s="3">
        <v>26</v>
      </c>
      <c r="R29" s="3"/>
      <c r="S29" s="3">
        <v>75</v>
      </c>
      <c r="T29" s="3">
        <v>12</v>
      </c>
      <c r="U29" s="3">
        <v>22</v>
      </c>
      <c r="V29" s="3">
        <v>3</v>
      </c>
      <c r="W29" s="3">
        <v>14</v>
      </c>
      <c r="X29" s="3">
        <v>16</v>
      </c>
      <c r="Y29" s="3">
        <v>4</v>
      </c>
      <c r="Z29" s="3">
        <v>29</v>
      </c>
      <c r="AA29" s="3">
        <v>6</v>
      </c>
      <c r="AB29" s="3">
        <v>7</v>
      </c>
      <c r="AC29" s="3">
        <v>47325</v>
      </c>
      <c r="AD29" s="3">
        <v>631</v>
      </c>
      <c r="AE29" s="3">
        <v>9</v>
      </c>
      <c r="AF29" s="3">
        <v>11</v>
      </c>
      <c r="AG29" s="3">
        <v>1</v>
      </c>
      <c r="AH29" s="3">
        <v>65</v>
      </c>
      <c r="AI29" s="3">
        <v>29</v>
      </c>
      <c r="AJ29" s="3">
        <v>520</v>
      </c>
      <c r="AK29" s="3">
        <v>3</v>
      </c>
      <c r="AL29" s="3"/>
      <c r="AM29" s="3">
        <v>11</v>
      </c>
      <c r="AN29" s="3"/>
      <c r="AO29" s="3">
        <v>783</v>
      </c>
      <c r="AP29" s="3">
        <v>10</v>
      </c>
      <c r="AQ29" s="3">
        <v>150</v>
      </c>
      <c r="AR29" s="3">
        <v>38</v>
      </c>
      <c r="AS29" s="3">
        <v>15</v>
      </c>
      <c r="AT29" s="3">
        <f t="shared" si="0"/>
        <v>54558</v>
      </c>
      <c r="AU29" s="3">
        <f>model!AT29</f>
        <v>98217</v>
      </c>
    </row>
    <row r="30" spans="1:47" x14ac:dyDescent="0.25">
      <c r="A30" s="2" t="s">
        <v>29</v>
      </c>
      <c r="B30" s="3">
        <v>509</v>
      </c>
      <c r="C30" s="3">
        <v>11</v>
      </c>
      <c r="D30" s="3">
        <v>40</v>
      </c>
      <c r="E30" s="3">
        <v>1</v>
      </c>
      <c r="F30" s="3">
        <v>76</v>
      </c>
      <c r="G30" s="3">
        <v>2</v>
      </c>
      <c r="H30" s="3">
        <v>16</v>
      </c>
      <c r="I30" s="3">
        <v>2</v>
      </c>
      <c r="J30" s="3">
        <v>75</v>
      </c>
      <c r="K30" s="3">
        <v>48</v>
      </c>
      <c r="L30" s="3">
        <v>12</v>
      </c>
      <c r="M30" s="3"/>
      <c r="N30" s="3"/>
      <c r="O30" s="3">
        <v>83</v>
      </c>
      <c r="P30" s="3"/>
      <c r="Q30" s="3">
        <v>2</v>
      </c>
      <c r="R30" s="3">
        <v>1</v>
      </c>
      <c r="S30" s="3">
        <v>88</v>
      </c>
      <c r="T30" s="3">
        <v>3</v>
      </c>
      <c r="U30" s="3">
        <v>7</v>
      </c>
      <c r="V30" s="3">
        <v>2</v>
      </c>
      <c r="W30" s="3"/>
      <c r="X30" s="3">
        <v>5</v>
      </c>
      <c r="Y30" s="3">
        <v>12</v>
      </c>
      <c r="Z30" s="3">
        <v>66</v>
      </c>
      <c r="AA30" s="3">
        <v>2</v>
      </c>
      <c r="AB30" s="3">
        <v>4</v>
      </c>
      <c r="AC30" s="3">
        <v>566</v>
      </c>
      <c r="AD30" s="3">
        <v>8146</v>
      </c>
      <c r="AE30" s="3">
        <v>4</v>
      </c>
      <c r="AF30" s="3">
        <v>41</v>
      </c>
      <c r="AG30" s="3"/>
      <c r="AH30" s="3">
        <v>10</v>
      </c>
      <c r="AI30" s="3">
        <v>1</v>
      </c>
      <c r="AJ30" s="3">
        <v>1053</v>
      </c>
      <c r="AK30" s="3"/>
      <c r="AL30" s="3">
        <v>3</v>
      </c>
      <c r="AM30" s="3">
        <v>13</v>
      </c>
      <c r="AN30" s="3">
        <v>4</v>
      </c>
      <c r="AO30" s="3">
        <v>44</v>
      </c>
      <c r="AP30" s="3">
        <v>5</v>
      </c>
      <c r="AQ30" s="3">
        <v>21</v>
      </c>
      <c r="AR30" s="3">
        <v>30</v>
      </c>
      <c r="AS30" s="3">
        <v>7</v>
      </c>
      <c r="AT30" s="3">
        <f t="shared" si="0"/>
        <v>11015</v>
      </c>
      <c r="AU30" s="3">
        <f>model!AT30</f>
        <v>19565</v>
      </c>
    </row>
    <row r="31" spans="1:47" x14ac:dyDescent="0.25">
      <c r="A31" s="2" t="s">
        <v>30</v>
      </c>
      <c r="B31" s="3">
        <v>127</v>
      </c>
      <c r="C31" s="3">
        <v>1</v>
      </c>
      <c r="D31" s="3">
        <v>33</v>
      </c>
      <c r="E31" s="3"/>
      <c r="F31" s="3"/>
      <c r="G31" s="3">
        <v>15</v>
      </c>
      <c r="H31" s="3">
        <v>23</v>
      </c>
      <c r="I31" s="3">
        <v>1</v>
      </c>
      <c r="J31" s="3"/>
      <c r="K31" s="3">
        <v>140</v>
      </c>
      <c r="L31" s="3"/>
      <c r="M31" s="3">
        <v>3</v>
      </c>
      <c r="N31" s="3"/>
      <c r="O31" s="3">
        <v>12</v>
      </c>
      <c r="P31" s="3">
        <v>2</v>
      </c>
      <c r="Q31" s="3">
        <v>10</v>
      </c>
      <c r="R31" s="3"/>
      <c r="S31" s="3"/>
      <c r="T31" s="3">
        <v>90</v>
      </c>
      <c r="U31" s="3">
        <v>4</v>
      </c>
      <c r="V31" s="3"/>
      <c r="W31" s="3">
        <v>1</v>
      </c>
      <c r="X31" s="3"/>
      <c r="Y31" s="3">
        <v>9</v>
      </c>
      <c r="Z31" s="3"/>
      <c r="AA31" s="3">
        <v>12</v>
      </c>
      <c r="AB31" s="3">
        <v>9</v>
      </c>
      <c r="AC31" s="3">
        <v>13</v>
      </c>
      <c r="AD31" s="3">
        <v>3</v>
      </c>
      <c r="AE31" s="3">
        <v>1768</v>
      </c>
      <c r="AF31" s="3"/>
      <c r="AG31" s="3">
        <v>8</v>
      </c>
      <c r="AH31" s="3">
        <v>34</v>
      </c>
      <c r="AI31" s="3">
        <v>11</v>
      </c>
      <c r="AJ31" s="3">
        <v>10</v>
      </c>
      <c r="AK31" s="3"/>
      <c r="AL31" s="3">
        <v>1</v>
      </c>
      <c r="AM31" s="3">
        <v>2</v>
      </c>
      <c r="AN31" s="3">
        <v>8</v>
      </c>
      <c r="AO31" s="3">
        <v>2</v>
      </c>
      <c r="AP31" s="3">
        <v>7</v>
      </c>
      <c r="AQ31" s="3">
        <v>40</v>
      </c>
      <c r="AR31" s="3">
        <v>1</v>
      </c>
      <c r="AS31" s="3"/>
      <c r="AT31" s="3">
        <f t="shared" si="0"/>
        <v>2400</v>
      </c>
      <c r="AU31" s="3">
        <f>model!AT31</f>
        <v>4529</v>
      </c>
    </row>
    <row r="32" spans="1:47" x14ac:dyDescent="0.25">
      <c r="A32" s="2" t="s">
        <v>31</v>
      </c>
      <c r="B32" s="3">
        <v>43</v>
      </c>
      <c r="C32" s="3">
        <v>5</v>
      </c>
      <c r="D32" s="3">
        <v>7</v>
      </c>
      <c r="E32" s="3"/>
      <c r="F32" s="3">
        <v>8</v>
      </c>
      <c r="G32" s="3">
        <v>1</v>
      </c>
      <c r="H32" s="3"/>
      <c r="I32" s="3"/>
      <c r="J32" s="3">
        <v>6</v>
      </c>
      <c r="K32" s="3">
        <v>1</v>
      </c>
      <c r="L32" s="3">
        <v>2</v>
      </c>
      <c r="M32" s="3"/>
      <c r="N32" s="3"/>
      <c r="O32" s="3">
        <v>10</v>
      </c>
      <c r="P32" s="3"/>
      <c r="Q32" s="3"/>
      <c r="R32" s="3"/>
      <c r="S32" s="3">
        <v>54</v>
      </c>
      <c r="T32" s="3"/>
      <c r="U32" s="3">
        <v>2</v>
      </c>
      <c r="V32" s="3"/>
      <c r="W32" s="3"/>
      <c r="X32" s="3">
        <v>1</v>
      </c>
      <c r="Y32" s="3"/>
      <c r="Z32" s="3">
        <v>189</v>
      </c>
      <c r="AA32" s="3"/>
      <c r="AB32" s="3"/>
      <c r="AC32" s="3">
        <v>47</v>
      </c>
      <c r="AD32" s="3">
        <v>17</v>
      </c>
      <c r="AE32" s="3"/>
      <c r="AF32" s="3">
        <v>435</v>
      </c>
      <c r="AG32" s="3"/>
      <c r="AH32" s="3">
        <v>2</v>
      </c>
      <c r="AI32" s="3"/>
      <c r="AJ32" s="3">
        <v>216</v>
      </c>
      <c r="AK32" s="3"/>
      <c r="AL32" s="3"/>
      <c r="AM32" s="3">
        <v>2</v>
      </c>
      <c r="AN32" s="3"/>
      <c r="AO32" s="3">
        <v>3</v>
      </c>
      <c r="AP32" s="3"/>
      <c r="AQ32" s="3">
        <v>2</v>
      </c>
      <c r="AR32" s="3">
        <v>4</v>
      </c>
      <c r="AS32" s="3">
        <v>3</v>
      </c>
      <c r="AT32" s="3">
        <f t="shared" si="0"/>
        <v>1060</v>
      </c>
      <c r="AU32" s="3">
        <f>model!AT32</f>
        <v>1593</v>
      </c>
    </row>
    <row r="33" spans="1:47" x14ac:dyDescent="0.25">
      <c r="A33" s="2" t="s">
        <v>32</v>
      </c>
      <c r="B33" s="3">
        <v>148</v>
      </c>
      <c r="C33" s="3"/>
      <c r="D33" s="3">
        <v>24</v>
      </c>
      <c r="E33" s="3"/>
      <c r="F33" s="3"/>
      <c r="G33" s="3">
        <v>8</v>
      </c>
      <c r="H33" s="3">
        <v>552</v>
      </c>
      <c r="I33" s="3"/>
      <c r="J33" s="3">
        <v>1</v>
      </c>
      <c r="K33" s="3">
        <v>28</v>
      </c>
      <c r="L33" s="3"/>
      <c r="M33" s="3"/>
      <c r="N33" s="3">
        <v>1</v>
      </c>
      <c r="O33" s="3">
        <v>37</v>
      </c>
      <c r="P33" s="3">
        <v>2</v>
      </c>
      <c r="Q33" s="3">
        <v>31</v>
      </c>
      <c r="R33" s="3"/>
      <c r="S33" s="3"/>
      <c r="T33" s="3">
        <v>3</v>
      </c>
      <c r="U33" s="3">
        <v>11</v>
      </c>
      <c r="V33" s="3">
        <v>3</v>
      </c>
      <c r="W33" s="3"/>
      <c r="X33" s="3">
        <v>4</v>
      </c>
      <c r="Y33" s="3">
        <v>149</v>
      </c>
      <c r="Z33" s="3">
        <v>1</v>
      </c>
      <c r="AA33" s="3">
        <v>1</v>
      </c>
      <c r="AB33" s="3">
        <v>142</v>
      </c>
      <c r="AC33" s="3">
        <v>8</v>
      </c>
      <c r="AD33" s="3">
        <v>5</v>
      </c>
      <c r="AE33" s="3"/>
      <c r="AF33" s="3"/>
      <c r="AG33" s="3">
        <v>708</v>
      </c>
      <c r="AH33" s="3">
        <v>2</v>
      </c>
      <c r="AI33" s="3">
        <v>27</v>
      </c>
      <c r="AJ33" s="3">
        <v>1</v>
      </c>
      <c r="AK33" s="3"/>
      <c r="AL33" s="3">
        <v>3</v>
      </c>
      <c r="AM33" s="3">
        <v>3</v>
      </c>
      <c r="AN33" s="3">
        <v>12</v>
      </c>
      <c r="AO33" s="3">
        <v>1</v>
      </c>
      <c r="AP33" s="3"/>
      <c r="AQ33" s="3">
        <v>289</v>
      </c>
      <c r="AR33" s="3">
        <v>2</v>
      </c>
      <c r="AS33" s="3">
        <v>2</v>
      </c>
      <c r="AT33" s="3">
        <f t="shared" si="0"/>
        <v>2209</v>
      </c>
      <c r="AU33" s="3">
        <f>model!AT33</f>
        <v>3333</v>
      </c>
    </row>
    <row r="34" spans="1:47" x14ac:dyDescent="0.25">
      <c r="A34" s="2" t="s">
        <v>33</v>
      </c>
      <c r="B34" s="3">
        <v>731</v>
      </c>
      <c r="C34" s="3">
        <v>2</v>
      </c>
      <c r="D34" s="3">
        <v>463</v>
      </c>
      <c r="E34" s="3">
        <v>8</v>
      </c>
      <c r="F34" s="3"/>
      <c r="G34" s="3">
        <v>263</v>
      </c>
      <c r="H34" s="3">
        <v>57</v>
      </c>
      <c r="I34" s="3">
        <v>5</v>
      </c>
      <c r="J34" s="3">
        <v>5</v>
      </c>
      <c r="K34" s="3">
        <v>2664</v>
      </c>
      <c r="L34" s="3"/>
      <c r="M34" s="3">
        <v>4</v>
      </c>
      <c r="N34" s="3">
        <v>2</v>
      </c>
      <c r="O34" s="3">
        <v>76</v>
      </c>
      <c r="P34" s="3">
        <v>22</v>
      </c>
      <c r="Q34" s="3">
        <v>86</v>
      </c>
      <c r="R34" s="3">
        <v>8</v>
      </c>
      <c r="S34" s="3">
        <v>3</v>
      </c>
      <c r="T34" s="3">
        <v>7</v>
      </c>
      <c r="U34" s="3">
        <v>14</v>
      </c>
      <c r="V34" s="3">
        <v>9</v>
      </c>
      <c r="W34" s="3">
        <v>462</v>
      </c>
      <c r="X34" s="3">
        <v>4</v>
      </c>
      <c r="Y34" s="3">
        <v>17</v>
      </c>
      <c r="Z34" s="3">
        <v>3</v>
      </c>
      <c r="AA34" s="3">
        <v>836</v>
      </c>
      <c r="AB34" s="3">
        <v>34</v>
      </c>
      <c r="AC34" s="3">
        <v>73</v>
      </c>
      <c r="AD34" s="3">
        <v>48</v>
      </c>
      <c r="AE34" s="3">
        <v>13</v>
      </c>
      <c r="AF34" s="3"/>
      <c r="AG34" s="3">
        <v>11</v>
      </c>
      <c r="AH34" s="3">
        <v>8329</v>
      </c>
      <c r="AI34" s="3">
        <v>39</v>
      </c>
      <c r="AJ34" s="3">
        <v>30</v>
      </c>
      <c r="AK34" s="3">
        <v>5</v>
      </c>
      <c r="AL34" s="3">
        <v>6</v>
      </c>
      <c r="AM34" s="3">
        <v>14</v>
      </c>
      <c r="AN34" s="3">
        <v>24</v>
      </c>
      <c r="AO34" s="3">
        <v>14</v>
      </c>
      <c r="AP34" s="3">
        <v>176</v>
      </c>
      <c r="AQ34" s="3">
        <v>176</v>
      </c>
      <c r="AR34" s="3">
        <v>8</v>
      </c>
      <c r="AS34" s="3">
        <v>2</v>
      </c>
      <c r="AT34" s="3">
        <f t="shared" si="0"/>
        <v>14753</v>
      </c>
      <c r="AU34" s="3">
        <f>model!AT34</f>
        <v>25454</v>
      </c>
    </row>
    <row r="35" spans="1:47" x14ac:dyDescent="0.25">
      <c r="A35" s="2" t="s">
        <v>34</v>
      </c>
      <c r="B35" s="3">
        <v>555</v>
      </c>
      <c r="C35" s="3">
        <v>1</v>
      </c>
      <c r="D35" s="3">
        <v>171</v>
      </c>
      <c r="E35" s="3">
        <v>2</v>
      </c>
      <c r="F35" s="3"/>
      <c r="G35" s="3">
        <v>42</v>
      </c>
      <c r="H35" s="3">
        <v>69</v>
      </c>
      <c r="I35" s="3">
        <v>3</v>
      </c>
      <c r="J35" s="3"/>
      <c r="K35" s="3">
        <v>108</v>
      </c>
      <c r="L35" s="3"/>
      <c r="M35" s="3">
        <v>5</v>
      </c>
      <c r="N35" s="3">
        <v>2</v>
      </c>
      <c r="O35" s="3">
        <v>137</v>
      </c>
      <c r="P35" s="3">
        <v>6</v>
      </c>
      <c r="Q35" s="3">
        <v>2810</v>
      </c>
      <c r="R35" s="3"/>
      <c r="S35" s="3">
        <v>1</v>
      </c>
      <c r="T35" s="3">
        <v>4</v>
      </c>
      <c r="U35" s="3">
        <v>41</v>
      </c>
      <c r="V35" s="3">
        <v>8</v>
      </c>
      <c r="W35" s="3">
        <v>5</v>
      </c>
      <c r="X35" s="3">
        <v>8</v>
      </c>
      <c r="Y35" s="3">
        <v>46</v>
      </c>
      <c r="Z35" s="3">
        <v>2</v>
      </c>
      <c r="AA35" s="3">
        <v>9</v>
      </c>
      <c r="AB35" s="3">
        <v>249</v>
      </c>
      <c r="AC35" s="3">
        <v>34</v>
      </c>
      <c r="AD35" s="3">
        <v>11</v>
      </c>
      <c r="AE35" s="3">
        <v>3</v>
      </c>
      <c r="AF35" s="3"/>
      <c r="AG35" s="3">
        <v>51</v>
      </c>
      <c r="AH35" s="3">
        <v>22</v>
      </c>
      <c r="AI35" s="3">
        <v>3833</v>
      </c>
      <c r="AJ35" s="3">
        <v>6</v>
      </c>
      <c r="AK35" s="3">
        <v>3</v>
      </c>
      <c r="AL35" s="3">
        <v>4</v>
      </c>
      <c r="AM35" s="3">
        <v>8</v>
      </c>
      <c r="AN35" s="3">
        <v>54</v>
      </c>
      <c r="AO35" s="3">
        <v>1</v>
      </c>
      <c r="AP35" s="3">
        <v>2</v>
      </c>
      <c r="AQ35" s="3">
        <v>880</v>
      </c>
      <c r="AR35" s="3">
        <v>2</v>
      </c>
      <c r="AS35" s="3">
        <v>6</v>
      </c>
      <c r="AT35" s="3">
        <f t="shared" si="0"/>
        <v>9204</v>
      </c>
      <c r="AU35" s="3">
        <f>model!AT35</f>
        <v>12796</v>
      </c>
    </row>
    <row r="36" spans="1:47" x14ac:dyDescent="0.25">
      <c r="A36" s="2" t="s">
        <v>35</v>
      </c>
      <c r="B36" s="3">
        <v>489</v>
      </c>
      <c r="C36" s="3">
        <v>3</v>
      </c>
      <c r="D36" s="3">
        <v>39</v>
      </c>
      <c r="E36" s="3"/>
      <c r="F36" s="3">
        <v>28</v>
      </c>
      <c r="G36" s="3"/>
      <c r="H36" s="3">
        <v>15</v>
      </c>
      <c r="I36" s="3">
        <v>2</v>
      </c>
      <c r="J36" s="3">
        <v>67</v>
      </c>
      <c r="K36" s="3">
        <v>53</v>
      </c>
      <c r="L36" s="3">
        <v>18</v>
      </c>
      <c r="M36" s="3"/>
      <c r="N36" s="3"/>
      <c r="O36" s="3">
        <v>87</v>
      </c>
      <c r="P36" s="3">
        <v>1</v>
      </c>
      <c r="Q36" s="3">
        <v>4</v>
      </c>
      <c r="R36" s="3"/>
      <c r="S36" s="3">
        <v>197</v>
      </c>
      <c r="T36" s="3">
        <v>1</v>
      </c>
      <c r="U36" s="3">
        <v>1</v>
      </c>
      <c r="V36" s="3">
        <v>5</v>
      </c>
      <c r="W36" s="3">
        <v>4</v>
      </c>
      <c r="X36" s="3">
        <v>2</v>
      </c>
      <c r="Y36" s="3">
        <v>10</v>
      </c>
      <c r="Z36" s="3">
        <v>188</v>
      </c>
      <c r="AA36" s="3">
        <v>1</v>
      </c>
      <c r="AB36" s="3">
        <v>4</v>
      </c>
      <c r="AC36" s="3">
        <v>590</v>
      </c>
      <c r="AD36" s="3">
        <v>764</v>
      </c>
      <c r="AE36" s="3">
        <v>5</v>
      </c>
      <c r="AF36" s="3">
        <v>113</v>
      </c>
      <c r="AG36" s="3"/>
      <c r="AH36" s="3">
        <v>7</v>
      </c>
      <c r="AI36" s="3">
        <v>2</v>
      </c>
      <c r="AJ36" s="3">
        <v>11890</v>
      </c>
      <c r="AK36" s="3"/>
      <c r="AL36" s="3">
        <v>4</v>
      </c>
      <c r="AM36" s="3">
        <v>14</v>
      </c>
      <c r="AN36" s="3">
        <v>7</v>
      </c>
      <c r="AO36" s="3">
        <v>13</v>
      </c>
      <c r="AP36" s="3">
        <v>1</v>
      </c>
      <c r="AQ36" s="3">
        <v>36</v>
      </c>
      <c r="AR36" s="3">
        <v>37</v>
      </c>
      <c r="AS36" s="3">
        <v>2</v>
      </c>
      <c r="AT36" s="3">
        <f t="shared" si="0"/>
        <v>14704</v>
      </c>
      <c r="AU36" s="3">
        <f>model!AT36</f>
        <v>18581</v>
      </c>
    </row>
    <row r="37" spans="1:47" x14ac:dyDescent="0.25">
      <c r="A37" s="2" t="s">
        <v>36</v>
      </c>
      <c r="B37" s="3">
        <v>66</v>
      </c>
      <c r="C37" s="3"/>
      <c r="D37" s="3">
        <v>99</v>
      </c>
      <c r="E37" s="3">
        <v>2</v>
      </c>
      <c r="F37" s="3"/>
      <c r="G37" s="3">
        <v>15</v>
      </c>
      <c r="H37" s="3">
        <v>3</v>
      </c>
      <c r="I37" s="3"/>
      <c r="J37" s="3">
        <v>1</v>
      </c>
      <c r="K37" s="3">
        <v>44</v>
      </c>
      <c r="L37" s="3"/>
      <c r="M37" s="3">
        <v>10</v>
      </c>
      <c r="N37" s="3"/>
      <c r="O37" s="3">
        <v>12</v>
      </c>
      <c r="P37" s="3">
        <v>12</v>
      </c>
      <c r="Q37" s="3">
        <v>17</v>
      </c>
      <c r="R37" s="3">
        <v>4</v>
      </c>
      <c r="S37" s="3"/>
      <c r="T37" s="3"/>
      <c r="U37" s="3"/>
      <c r="V37" s="3">
        <v>17</v>
      </c>
      <c r="W37" s="3"/>
      <c r="X37" s="3">
        <v>2</v>
      </c>
      <c r="Y37" s="3">
        <v>3</v>
      </c>
      <c r="Z37" s="3"/>
      <c r="AA37" s="3">
        <v>5</v>
      </c>
      <c r="AB37" s="3">
        <v>3</v>
      </c>
      <c r="AC37" s="3">
        <v>8</v>
      </c>
      <c r="AD37" s="3">
        <v>3</v>
      </c>
      <c r="AE37" s="3">
        <v>2</v>
      </c>
      <c r="AF37" s="3"/>
      <c r="AG37" s="3">
        <v>3</v>
      </c>
      <c r="AH37" s="3">
        <v>16</v>
      </c>
      <c r="AI37" s="3">
        <v>3</v>
      </c>
      <c r="AJ37" s="3">
        <v>3</v>
      </c>
      <c r="AK37" s="3">
        <v>878</v>
      </c>
      <c r="AL37" s="3"/>
      <c r="AM37" s="3">
        <v>2</v>
      </c>
      <c r="AN37" s="3">
        <v>4</v>
      </c>
      <c r="AO37" s="3"/>
      <c r="AP37" s="3"/>
      <c r="AQ37" s="3">
        <v>19</v>
      </c>
      <c r="AR37" s="3">
        <v>2</v>
      </c>
      <c r="AS37" s="3"/>
      <c r="AT37" s="3">
        <f t="shared" si="0"/>
        <v>1258</v>
      </c>
      <c r="AU37" s="3">
        <f>model!AT37</f>
        <v>2614</v>
      </c>
    </row>
    <row r="38" spans="1:47" x14ac:dyDescent="0.25">
      <c r="A38" s="2" t="s">
        <v>37</v>
      </c>
      <c r="B38" s="3">
        <v>1114</v>
      </c>
      <c r="C38" s="3">
        <v>1</v>
      </c>
      <c r="D38" s="3">
        <v>21</v>
      </c>
      <c r="E38" s="3">
        <v>1</v>
      </c>
      <c r="F38" s="3"/>
      <c r="G38" s="3">
        <v>6</v>
      </c>
      <c r="H38" s="3">
        <v>24</v>
      </c>
      <c r="I38" s="3">
        <v>7</v>
      </c>
      <c r="J38" s="3">
        <v>2</v>
      </c>
      <c r="K38" s="3">
        <v>25</v>
      </c>
      <c r="L38" s="3">
        <v>2</v>
      </c>
      <c r="M38" s="3"/>
      <c r="N38" s="3">
        <v>1</v>
      </c>
      <c r="O38" s="3">
        <v>1409</v>
      </c>
      <c r="P38" s="3">
        <v>1</v>
      </c>
      <c r="Q38" s="3">
        <v>12</v>
      </c>
      <c r="R38" s="3"/>
      <c r="S38" s="3"/>
      <c r="T38" s="3">
        <v>1</v>
      </c>
      <c r="U38" s="3">
        <v>97</v>
      </c>
      <c r="V38" s="3"/>
      <c r="W38" s="3"/>
      <c r="X38" s="3">
        <v>23</v>
      </c>
      <c r="Y38" s="3">
        <v>9</v>
      </c>
      <c r="Z38" s="3">
        <v>7</v>
      </c>
      <c r="AA38" s="3">
        <v>1</v>
      </c>
      <c r="AB38" s="3">
        <v>27</v>
      </c>
      <c r="AC38" s="3">
        <v>20</v>
      </c>
      <c r="AD38" s="3"/>
      <c r="AE38" s="3">
        <v>2</v>
      </c>
      <c r="AF38" s="3"/>
      <c r="AG38" s="3">
        <v>7</v>
      </c>
      <c r="AH38" s="3">
        <v>8</v>
      </c>
      <c r="AI38" s="3">
        <v>6</v>
      </c>
      <c r="AJ38" s="3">
        <v>8</v>
      </c>
      <c r="AK38" s="3"/>
      <c r="AL38" s="3">
        <v>1031</v>
      </c>
      <c r="AM38" s="3">
        <v>45</v>
      </c>
      <c r="AN38" s="3">
        <v>2</v>
      </c>
      <c r="AO38" s="3">
        <v>1</v>
      </c>
      <c r="AP38" s="3">
        <v>1</v>
      </c>
      <c r="AQ38" s="3">
        <v>81</v>
      </c>
      <c r="AR38" s="3">
        <v>11</v>
      </c>
      <c r="AS38" s="3">
        <v>17</v>
      </c>
      <c r="AT38" s="3">
        <f t="shared" si="0"/>
        <v>4031</v>
      </c>
      <c r="AU38" s="3">
        <f>model!AT38</f>
        <v>6760</v>
      </c>
    </row>
    <row r="39" spans="1:47" x14ac:dyDescent="0.25">
      <c r="A39" s="2" t="s">
        <v>38</v>
      </c>
      <c r="B39" s="3">
        <v>1777</v>
      </c>
      <c r="C39" s="3">
        <v>23</v>
      </c>
      <c r="D39" s="3">
        <v>45</v>
      </c>
      <c r="E39" s="3">
        <v>1</v>
      </c>
      <c r="F39" s="3"/>
      <c r="G39" s="3">
        <v>9</v>
      </c>
      <c r="H39" s="3">
        <v>19</v>
      </c>
      <c r="I39" s="3">
        <v>6</v>
      </c>
      <c r="J39" s="3">
        <v>5</v>
      </c>
      <c r="K39" s="3">
        <v>47</v>
      </c>
      <c r="L39" s="3"/>
      <c r="M39" s="3">
        <v>2</v>
      </c>
      <c r="N39" s="3">
        <v>1</v>
      </c>
      <c r="O39" s="3">
        <v>1237</v>
      </c>
      <c r="P39" s="3">
        <v>3</v>
      </c>
      <c r="Q39" s="3">
        <v>23</v>
      </c>
      <c r="R39" s="3"/>
      <c r="S39" s="3">
        <v>1</v>
      </c>
      <c r="T39" s="3">
        <v>4</v>
      </c>
      <c r="U39" s="3">
        <v>42</v>
      </c>
      <c r="V39" s="3">
        <v>3</v>
      </c>
      <c r="W39" s="3"/>
      <c r="X39" s="3">
        <v>172</v>
      </c>
      <c r="Y39" s="3">
        <v>21</v>
      </c>
      <c r="Z39" s="3">
        <v>16</v>
      </c>
      <c r="AA39" s="3">
        <v>5</v>
      </c>
      <c r="AB39" s="3">
        <v>30</v>
      </c>
      <c r="AC39" s="3">
        <v>36</v>
      </c>
      <c r="AD39" s="3">
        <v>11</v>
      </c>
      <c r="AE39" s="3">
        <v>1</v>
      </c>
      <c r="AF39" s="3"/>
      <c r="AG39" s="3">
        <v>4</v>
      </c>
      <c r="AH39" s="3">
        <v>12</v>
      </c>
      <c r="AI39" s="3">
        <v>18</v>
      </c>
      <c r="AJ39" s="3">
        <v>20</v>
      </c>
      <c r="AK39" s="3"/>
      <c r="AL39" s="3">
        <v>40</v>
      </c>
      <c r="AM39" s="3">
        <v>3057</v>
      </c>
      <c r="AN39" s="3">
        <v>2</v>
      </c>
      <c r="AO39" s="3">
        <v>1</v>
      </c>
      <c r="AP39" s="3">
        <v>1</v>
      </c>
      <c r="AQ39" s="3">
        <v>147</v>
      </c>
      <c r="AR39" s="3">
        <v>59</v>
      </c>
      <c r="AS39" s="3">
        <v>308</v>
      </c>
      <c r="AT39" s="3">
        <f t="shared" si="0"/>
        <v>7209</v>
      </c>
      <c r="AU39" s="3">
        <f>model!AT39</f>
        <v>13035</v>
      </c>
    </row>
    <row r="40" spans="1:47" x14ac:dyDescent="0.25">
      <c r="A40" s="2" t="s">
        <v>39</v>
      </c>
      <c r="B40" s="3">
        <v>148</v>
      </c>
      <c r="C40" s="3"/>
      <c r="D40" s="3">
        <v>576</v>
      </c>
      <c r="E40" s="3">
        <v>4</v>
      </c>
      <c r="F40" s="3"/>
      <c r="G40" s="3">
        <v>192</v>
      </c>
      <c r="H40" s="3">
        <v>12</v>
      </c>
      <c r="I40" s="3"/>
      <c r="J40" s="3">
        <v>1</v>
      </c>
      <c r="K40" s="3">
        <v>152</v>
      </c>
      <c r="L40" s="3"/>
      <c r="M40" s="3">
        <v>2</v>
      </c>
      <c r="N40" s="3"/>
      <c r="O40" s="3">
        <v>18</v>
      </c>
      <c r="P40" s="3">
        <v>6</v>
      </c>
      <c r="Q40" s="3">
        <v>44</v>
      </c>
      <c r="R40" s="3"/>
      <c r="S40" s="3">
        <v>1</v>
      </c>
      <c r="T40" s="3">
        <v>1</v>
      </c>
      <c r="U40" s="3">
        <v>3</v>
      </c>
      <c r="V40" s="3">
        <v>6</v>
      </c>
      <c r="W40" s="3">
        <v>1</v>
      </c>
      <c r="X40" s="3"/>
      <c r="Y40" s="3">
        <v>8</v>
      </c>
      <c r="Z40" s="3"/>
      <c r="AA40" s="3">
        <v>8</v>
      </c>
      <c r="AB40" s="3">
        <v>7</v>
      </c>
      <c r="AC40" s="3">
        <v>8</v>
      </c>
      <c r="AD40" s="3">
        <v>2</v>
      </c>
      <c r="AE40" s="3">
        <v>3</v>
      </c>
      <c r="AF40" s="3"/>
      <c r="AG40" s="3"/>
      <c r="AH40" s="3">
        <v>40</v>
      </c>
      <c r="AI40" s="3">
        <v>25</v>
      </c>
      <c r="AJ40" s="3">
        <v>5</v>
      </c>
      <c r="AK40" s="3">
        <v>6</v>
      </c>
      <c r="AL40" s="3">
        <v>1</v>
      </c>
      <c r="AM40" s="3">
        <v>3</v>
      </c>
      <c r="AN40" s="3">
        <v>1536</v>
      </c>
      <c r="AO40" s="3"/>
      <c r="AP40" s="3">
        <v>1</v>
      </c>
      <c r="AQ40" s="3">
        <v>37</v>
      </c>
      <c r="AR40" s="3">
        <v>4</v>
      </c>
      <c r="AS40" s="3"/>
      <c r="AT40" s="3">
        <f t="shared" si="0"/>
        <v>2861</v>
      </c>
      <c r="AU40" s="3">
        <f>model!AT40</f>
        <v>4135</v>
      </c>
    </row>
    <row r="41" spans="1:47" x14ac:dyDescent="0.25">
      <c r="A41" s="2" t="s">
        <v>40</v>
      </c>
      <c r="B41" s="3">
        <v>124</v>
      </c>
      <c r="C41" s="3"/>
      <c r="D41" s="3">
        <v>16</v>
      </c>
      <c r="E41" s="3"/>
      <c r="F41" s="3">
        <v>55</v>
      </c>
      <c r="G41" s="3"/>
      <c r="H41" s="3">
        <v>5</v>
      </c>
      <c r="I41" s="3"/>
      <c r="J41" s="3">
        <v>70</v>
      </c>
      <c r="K41" s="3">
        <v>25</v>
      </c>
      <c r="L41" s="3">
        <v>9</v>
      </c>
      <c r="M41" s="3"/>
      <c r="N41" s="3"/>
      <c r="O41" s="3">
        <v>18</v>
      </c>
      <c r="P41" s="3"/>
      <c r="Q41" s="3"/>
      <c r="R41" s="3"/>
      <c r="S41" s="3">
        <v>18</v>
      </c>
      <c r="T41" s="3">
        <v>1</v>
      </c>
      <c r="U41" s="3">
        <v>3</v>
      </c>
      <c r="V41" s="3">
        <v>1</v>
      </c>
      <c r="W41" s="3">
        <v>1</v>
      </c>
      <c r="X41" s="3"/>
      <c r="Y41" s="3">
        <v>2</v>
      </c>
      <c r="Z41" s="3">
        <v>11</v>
      </c>
      <c r="AA41" s="3"/>
      <c r="AB41" s="3">
        <v>1</v>
      </c>
      <c r="AC41" s="3">
        <v>803</v>
      </c>
      <c r="AD41" s="3">
        <v>59</v>
      </c>
      <c r="AE41" s="3">
        <v>1</v>
      </c>
      <c r="AF41" s="3">
        <v>1</v>
      </c>
      <c r="AG41" s="3"/>
      <c r="AH41" s="3">
        <v>9</v>
      </c>
      <c r="AI41" s="3">
        <v>5</v>
      </c>
      <c r="AJ41" s="3">
        <v>37</v>
      </c>
      <c r="AK41" s="3"/>
      <c r="AL41" s="3"/>
      <c r="AM41" s="3"/>
      <c r="AN41" s="3"/>
      <c r="AO41" s="3">
        <v>2730</v>
      </c>
      <c r="AP41" s="3">
        <v>1</v>
      </c>
      <c r="AQ41" s="3">
        <v>14</v>
      </c>
      <c r="AR41" s="3">
        <v>1</v>
      </c>
      <c r="AS41" s="3"/>
      <c r="AT41" s="3">
        <f t="shared" si="0"/>
        <v>4021</v>
      </c>
      <c r="AU41" s="3">
        <f>model!AT41</f>
        <v>7135</v>
      </c>
    </row>
    <row r="42" spans="1:47" x14ac:dyDescent="0.25">
      <c r="A42" s="2" t="s">
        <v>41</v>
      </c>
      <c r="B42" s="3">
        <v>173</v>
      </c>
      <c r="C42" s="3">
        <v>1</v>
      </c>
      <c r="D42" s="3">
        <v>95</v>
      </c>
      <c r="E42" s="3">
        <v>6</v>
      </c>
      <c r="F42" s="3"/>
      <c r="G42" s="3">
        <v>54</v>
      </c>
      <c r="H42" s="3">
        <v>23</v>
      </c>
      <c r="I42" s="3">
        <v>1</v>
      </c>
      <c r="J42" s="3"/>
      <c r="K42" s="3">
        <v>219</v>
      </c>
      <c r="L42" s="3"/>
      <c r="M42" s="3">
        <v>1</v>
      </c>
      <c r="N42" s="3">
        <v>1</v>
      </c>
      <c r="O42" s="3">
        <v>22</v>
      </c>
      <c r="P42" s="3">
        <v>20</v>
      </c>
      <c r="Q42" s="3">
        <v>24</v>
      </c>
      <c r="R42" s="3"/>
      <c r="S42" s="3"/>
      <c r="T42" s="3">
        <v>5</v>
      </c>
      <c r="U42" s="3">
        <v>6</v>
      </c>
      <c r="V42" s="3">
        <v>8</v>
      </c>
      <c r="W42" s="3">
        <v>27</v>
      </c>
      <c r="X42" s="3"/>
      <c r="Y42" s="3">
        <v>14</v>
      </c>
      <c r="Z42" s="3"/>
      <c r="AA42" s="3">
        <v>39</v>
      </c>
      <c r="AB42" s="3">
        <v>16</v>
      </c>
      <c r="AC42" s="3">
        <v>18</v>
      </c>
      <c r="AD42" s="3">
        <v>5</v>
      </c>
      <c r="AE42" s="3">
        <v>5</v>
      </c>
      <c r="AF42" s="3"/>
      <c r="AG42" s="3">
        <v>3</v>
      </c>
      <c r="AH42" s="3">
        <v>119</v>
      </c>
      <c r="AI42" s="3">
        <v>10</v>
      </c>
      <c r="AJ42" s="3">
        <v>8</v>
      </c>
      <c r="AK42" s="3"/>
      <c r="AL42" s="3">
        <v>2</v>
      </c>
      <c r="AM42" s="3">
        <v>2</v>
      </c>
      <c r="AN42" s="3">
        <v>10</v>
      </c>
      <c r="AO42" s="3"/>
      <c r="AP42" s="3">
        <v>2000</v>
      </c>
      <c r="AQ42" s="3">
        <v>40</v>
      </c>
      <c r="AR42" s="3">
        <v>3</v>
      </c>
      <c r="AS42" s="3"/>
      <c r="AT42" s="3">
        <f t="shared" si="0"/>
        <v>2980</v>
      </c>
      <c r="AU42" s="3">
        <f>model!AT42</f>
        <v>7233</v>
      </c>
    </row>
    <row r="43" spans="1:47" x14ac:dyDescent="0.25">
      <c r="A43" s="2" t="s">
        <v>42</v>
      </c>
      <c r="B43" s="3">
        <v>2440</v>
      </c>
      <c r="C43" s="3">
        <v>2</v>
      </c>
      <c r="D43" s="3">
        <v>577</v>
      </c>
      <c r="E43" s="3">
        <v>8</v>
      </c>
      <c r="F43" s="3">
        <v>3</v>
      </c>
      <c r="G43" s="3">
        <v>101</v>
      </c>
      <c r="H43" s="3">
        <v>512</v>
      </c>
      <c r="I43" s="3">
        <v>2</v>
      </c>
      <c r="J43" s="3">
        <v>27</v>
      </c>
      <c r="K43" s="3">
        <v>434</v>
      </c>
      <c r="L43" s="3">
        <v>2</v>
      </c>
      <c r="M43" s="3">
        <v>5</v>
      </c>
      <c r="N43" s="3">
        <v>14</v>
      </c>
      <c r="O43" s="3">
        <v>542</v>
      </c>
      <c r="P43" s="3">
        <v>13</v>
      </c>
      <c r="Q43" s="3">
        <v>1010</v>
      </c>
      <c r="R43" s="3">
        <v>1</v>
      </c>
      <c r="S43" s="3">
        <v>4</v>
      </c>
      <c r="T43" s="3">
        <v>26</v>
      </c>
      <c r="U43" s="3">
        <v>176</v>
      </c>
      <c r="V43" s="3">
        <v>27</v>
      </c>
      <c r="W43" s="3">
        <v>13</v>
      </c>
      <c r="X43" s="3">
        <v>30</v>
      </c>
      <c r="Y43" s="3">
        <v>943</v>
      </c>
      <c r="Z43" s="3">
        <v>9</v>
      </c>
      <c r="AA43" s="3">
        <v>29</v>
      </c>
      <c r="AB43" s="3">
        <v>2780</v>
      </c>
      <c r="AC43" s="3">
        <v>165</v>
      </c>
      <c r="AD43" s="3">
        <v>34</v>
      </c>
      <c r="AE43" s="3">
        <v>13</v>
      </c>
      <c r="AF43" s="3">
        <v>10</v>
      </c>
      <c r="AG43" s="3">
        <v>228</v>
      </c>
      <c r="AH43" s="3">
        <v>87</v>
      </c>
      <c r="AI43" s="3">
        <v>584</v>
      </c>
      <c r="AJ43" s="3">
        <v>56</v>
      </c>
      <c r="AK43" s="3">
        <v>12</v>
      </c>
      <c r="AL43" s="3">
        <v>39</v>
      </c>
      <c r="AM43" s="3">
        <v>58</v>
      </c>
      <c r="AN43" s="3">
        <v>130</v>
      </c>
      <c r="AO43" s="3">
        <v>9</v>
      </c>
      <c r="AP43" s="3">
        <v>17</v>
      </c>
      <c r="AQ43" s="3">
        <v>25017</v>
      </c>
      <c r="AR43" s="3">
        <v>26</v>
      </c>
      <c r="AS43" s="3">
        <v>24</v>
      </c>
      <c r="AT43" s="3">
        <f t="shared" si="0"/>
        <v>36239</v>
      </c>
      <c r="AU43" s="3">
        <f>model!AT43</f>
        <v>52633</v>
      </c>
    </row>
    <row r="44" spans="1:47" x14ac:dyDescent="0.25">
      <c r="A44" s="2" t="s">
        <v>43</v>
      </c>
      <c r="B44" s="3">
        <v>740</v>
      </c>
      <c r="C44" s="3">
        <v>174</v>
      </c>
      <c r="D44" s="3">
        <v>24</v>
      </c>
      <c r="E44" s="3"/>
      <c r="F44" s="3"/>
      <c r="G44" s="3">
        <v>9</v>
      </c>
      <c r="H44" s="3">
        <v>25</v>
      </c>
      <c r="I44" s="3">
        <v>13</v>
      </c>
      <c r="J44" s="3">
        <v>3</v>
      </c>
      <c r="K44" s="3">
        <v>30</v>
      </c>
      <c r="L44" s="3"/>
      <c r="M44" s="3">
        <v>2</v>
      </c>
      <c r="N44" s="3">
        <v>3</v>
      </c>
      <c r="O44" s="3">
        <v>172</v>
      </c>
      <c r="P44" s="3"/>
      <c r="Q44" s="3">
        <v>14</v>
      </c>
      <c r="R44" s="3"/>
      <c r="S44" s="3"/>
      <c r="T44" s="3">
        <v>2</v>
      </c>
      <c r="U44" s="3">
        <v>16</v>
      </c>
      <c r="V44" s="3"/>
      <c r="W44" s="3">
        <v>4</v>
      </c>
      <c r="X44" s="3">
        <v>24</v>
      </c>
      <c r="Y44" s="3">
        <v>12</v>
      </c>
      <c r="Z44" s="3">
        <v>26</v>
      </c>
      <c r="AA44" s="3"/>
      <c r="AB44" s="3">
        <v>8</v>
      </c>
      <c r="AC44" s="3">
        <v>21</v>
      </c>
      <c r="AD44" s="3">
        <v>9</v>
      </c>
      <c r="AE44" s="3">
        <v>4</v>
      </c>
      <c r="AF44" s="3"/>
      <c r="AG44" s="3">
        <v>2</v>
      </c>
      <c r="AH44" s="3">
        <v>4</v>
      </c>
      <c r="AI44" s="3">
        <v>6</v>
      </c>
      <c r="AJ44" s="3">
        <v>12</v>
      </c>
      <c r="AK44" s="3"/>
      <c r="AL44" s="3">
        <v>6</v>
      </c>
      <c r="AM44" s="3">
        <v>34</v>
      </c>
      <c r="AN44" s="3">
        <v>2</v>
      </c>
      <c r="AO44" s="3">
        <v>1</v>
      </c>
      <c r="AP44" s="3"/>
      <c r="AQ44" s="3">
        <v>50</v>
      </c>
      <c r="AR44" s="3">
        <v>2223</v>
      </c>
      <c r="AS44" s="3">
        <v>19</v>
      </c>
      <c r="AT44" s="3">
        <f t="shared" si="0"/>
        <v>3694</v>
      </c>
      <c r="AU44" s="3">
        <f>model!AT44</f>
        <v>6494</v>
      </c>
    </row>
    <row r="45" spans="1:47" x14ac:dyDescent="0.25">
      <c r="A45" s="2" t="s">
        <v>44</v>
      </c>
      <c r="B45" s="3">
        <v>543</v>
      </c>
      <c r="C45" s="3">
        <v>46</v>
      </c>
      <c r="D45" s="3">
        <v>23</v>
      </c>
      <c r="E45" s="3"/>
      <c r="F45" s="3"/>
      <c r="G45" s="3">
        <v>5</v>
      </c>
      <c r="H45" s="3">
        <v>24</v>
      </c>
      <c r="I45" s="3">
        <v>1</v>
      </c>
      <c r="J45" s="3">
        <v>3</v>
      </c>
      <c r="K45" s="3">
        <v>23</v>
      </c>
      <c r="L45" s="3">
        <v>1</v>
      </c>
      <c r="M45" s="3">
        <v>2</v>
      </c>
      <c r="N45" s="3"/>
      <c r="O45" s="3">
        <v>274</v>
      </c>
      <c r="P45" s="3">
        <v>3</v>
      </c>
      <c r="Q45" s="3">
        <v>5</v>
      </c>
      <c r="R45" s="3"/>
      <c r="S45" s="3"/>
      <c r="T45" s="3">
        <v>1</v>
      </c>
      <c r="U45" s="3">
        <v>15</v>
      </c>
      <c r="V45" s="3"/>
      <c r="W45" s="3">
        <v>2</v>
      </c>
      <c r="X45" s="3">
        <v>41</v>
      </c>
      <c r="Y45" s="3">
        <v>11</v>
      </c>
      <c r="Z45" s="3">
        <v>10</v>
      </c>
      <c r="AA45" s="3">
        <v>2</v>
      </c>
      <c r="AB45" s="3">
        <v>23</v>
      </c>
      <c r="AC45" s="3">
        <v>21</v>
      </c>
      <c r="AD45" s="3">
        <v>2</v>
      </c>
      <c r="AE45" s="3">
        <v>6</v>
      </c>
      <c r="AF45" s="3">
        <v>4</v>
      </c>
      <c r="AG45" s="3">
        <v>1</v>
      </c>
      <c r="AH45" s="3">
        <v>3</v>
      </c>
      <c r="AI45" s="3">
        <v>5</v>
      </c>
      <c r="AJ45" s="3">
        <v>9</v>
      </c>
      <c r="AK45" s="3"/>
      <c r="AL45" s="3">
        <v>10</v>
      </c>
      <c r="AM45" s="3">
        <v>322</v>
      </c>
      <c r="AN45" s="3">
        <v>1</v>
      </c>
      <c r="AO45" s="3">
        <v>1</v>
      </c>
      <c r="AP45" s="3">
        <v>1</v>
      </c>
      <c r="AQ45" s="3">
        <v>64</v>
      </c>
      <c r="AR45" s="3">
        <v>43</v>
      </c>
      <c r="AS45" s="3">
        <v>1669</v>
      </c>
      <c r="AT45" s="3">
        <f t="shared" si="0"/>
        <v>3220</v>
      </c>
      <c r="AU45" s="3">
        <f>model!AT45</f>
        <v>5477</v>
      </c>
    </row>
    <row r="46" spans="1:47" x14ac:dyDescent="0.25">
      <c r="A46" s="4" t="s">
        <v>46</v>
      </c>
      <c r="B46" s="3">
        <f>SUM(B2:B45)</f>
        <v>259214</v>
      </c>
      <c r="C46" s="3">
        <f t="shared" ref="C46:AS46" si="1">SUM(C2:C45)</f>
        <v>1011</v>
      </c>
      <c r="D46" s="3">
        <f t="shared" si="1"/>
        <v>33913</v>
      </c>
      <c r="E46" s="3">
        <f t="shared" si="1"/>
        <v>1243</v>
      </c>
      <c r="F46" s="3">
        <f t="shared" si="1"/>
        <v>2935</v>
      </c>
      <c r="G46" s="3">
        <f t="shared" si="1"/>
        <v>13886</v>
      </c>
      <c r="H46" s="3">
        <f t="shared" si="1"/>
        <v>9995</v>
      </c>
      <c r="I46" s="3">
        <f t="shared" si="1"/>
        <v>1120</v>
      </c>
      <c r="J46" s="3">
        <f t="shared" si="1"/>
        <v>12762</v>
      </c>
      <c r="K46" s="3">
        <f t="shared" si="1"/>
        <v>60621</v>
      </c>
      <c r="L46" s="3">
        <f t="shared" si="1"/>
        <v>3179</v>
      </c>
      <c r="M46" s="3">
        <f t="shared" si="1"/>
        <v>522</v>
      </c>
      <c r="N46" s="3">
        <f t="shared" si="1"/>
        <v>226</v>
      </c>
      <c r="O46" s="3">
        <f t="shared" si="1"/>
        <v>70861</v>
      </c>
      <c r="P46" s="3">
        <f t="shared" si="1"/>
        <v>2704</v>
      </c>
      <c r="Q46" s="3">
        <f t="shared" si="1"/>
        <v>10947</v>
      </c>
      <c r="R46" s="3">
        <f t="shared" si="1"/>
        <v>194</v>
      </c>
      <c r="S46" s="3">
        <f t="shared" si="1"/>
        <v>2220</v>
      </c>
      <c r="T46" s="3">
        <f t="shared" si="1"/>
        <v>1182</v>
      </c>
      <c r="U46" s="3">
        <f t="shared" si="1"/>
        <v>5947</v>
      </c>
      <c r="V46" s="3">
        <f t="shared" si="1"/>
        <v>3159</v>
      </c>
      <c r="W46" s="3">
        <f t="shared" si="1"/>
        <v>2814</v>
      </c>
      <c r="X46" s="3">
        <f t="shared" si="1"/>
        <v>3780</v>
      </c>
      <c r="Y46" s="3">
        <f t="shared" si="1"/>
        <v>5365</v>
      </c>
      <c r="Z46" s="3">
        <f t="shared" si="1"/>
        <v>3873</v>
      </c>
      <c r="AA46" s="3">
        <f t="shared" si="1"/>
        <v>6777</v>
      </c>
      <c r="AB46" s="3">
        <f t="shared" si="1"/>
        <v>9357</v>
      </c>
      <c r="AC46" s="3">
        <f t="shared" si="1"/>
        <v>56172</v>
      </c>
      <c r="AD46" s="3">
        <f t="shared" si="1"/>
        <v>10975</v>
      </c>
      <c r="AE46" s="3">
        <f t="shared" si="1"/>
        <v>2073</v>
      </c>
      <c r="AF46" s="3">
        <f t="shared" si="1"/>
        <v>1191</v>
      </c>
      <c r="AG46" s="3">
        <f t="shared" si="1"/>
        <v>1648</v>
      </c>
      <c r="AH46" s="3">
        <f t="shared" si="1"/>
        <v>15050</v>
      </c>
      <c r="AI46" s="3">
        <f t="shared" si="1"/>
        <v>7520</v>
      </c>
      <c r="AJ46" s="3">
        <f t="shared" si="1"/>
        <v>15672</v>
      </c>
      <c r="AK46" s="3">
        <f t="shared" si="1"/>
        <v>1146</v>
      </c>
      <c r="AL46" s="3">
        <f t="shared" si="1"/>
        <v>2588</v>
      </c>
      <c r="AM46" s="3">
        <f t="shared" si="1"/>
        <v>5564</v>
      </c>
      <c r="AN46" s="3">
        <f t="shared" si="1"/>
        <v>3390</v>
      </c>
      <c r="AO46" s="3">
        <f t="shared" si="1"/>
        <v>4003</v>
      </c>
      <c r="AP46" s="3">
        <f t="shared" si="1"/>
        <v>2855</v>
      </c>
      <c r="AQ46" s="3">
        <f t="shared" si="1"/>
        <v>36960</v>
      </c>
      <c r="AR46" s="3">
        <f t="shared" si="1"/>
        <v>3676</v>
      </c>
      <c r="AS46" s="3">
        <f t="shared" si="1"/>
        <v>2429</v>
      </c>
    </row>
    <row r="47" spans="1:47" x14ac:dyDescent="0.25">
      <c r="A47" s="4" t="s">
        <v>47</v>
      </c>
      <c r="B47" s="3">
        <f>model!B46</f>
        <v>318899</v>
      </c>
      <c r="C47" s="3">
        <f>model!C46</f>
        <v>2213</v>
      </c>
      <c r="D47" s="3">
        <f>model!D46</f>
        <v>49379</v>
      </c>
      <c r="E47" s="3">
        <f>model!E46</f>
        <v>2573</v>
      </c>
      <c r="F47" s="3">
        <f>model!F46</f>
        <v>3502</v>
      </c>
      <c r="G47" s="3">
        <f>model!G46</f>
        <v>15093</v>
      </c>
      <c r="H47" s="3">
        <f>model!H46</f>
        <v>14867</v>
      </c>
      <c r="I47" s="3">
        <f>model!I46</f>
        <v>2245</v>
      </c>
      <c r="J47" s="3">
        <f>model!J46</f>
        <v>18124</v>
      </c>
      <c r="K47" s="3">
        <f>model!K46</f>
        <v>102400</v>
      </c>
      <c r="L47" s="3">
        <f>model!L46</f>
        <v>4480</v>
      </c>
      <c r="M47" s="3">
        <f>model!M46</f>
        <v>656</v>
      </c>
      <c r="N47" s="3">
        <f>model!N46</f>
        <v>294</v>
      </c>
      <c r="O47" s="3">
        <f>model!O46</f>
        <v>99897</v>
      </c>
      <c r="P47" s="3">
        <f>model!P46</f>
        <v>3076</v>
      </c>
      <c r="Q47" s="3">
        <f>model!Q46</f>
        <v>12094</v>
      </c>
      <c r="R47" s="3">
        <f>model!R46</f>
        <v>289</v>
      </c>
      <c r="S47" s="3">
        <f>model!S46</f>
        <v>2822</v>
      </c>
      <c r="T47" s="3">
        <f>model!T46</f>
        <v>1537</v>
      </c>
      <c r="U47" s="3">
        <f>model!U46</f>
        <v>15592</v>
      </c>
      <c r="V47" s="3">
        <f>model!V46</f>
        <v>3413</v>
      </c>
      <c r="W47" s="3">
        <f>model!W46</f>
        <v>3237</v>
      </c>
      <c r="X47" s="3">
        <f>model!X46</f>
        <v>6423</v>
      </c>
      <c r="Y47" s="3">
        <f>model!Y46</f>
        <v>6834</v>
      </c>
      <c r="Z47" s="3">
        <f>model!Z46</f>
        <v>6465</v>
      </c>
      <c r="AA47" s="3">
        <f>model!AA46</f>
        <v>8084</v>
      </c>
      <c r="AB47" s="3">
        <f>model!AB46</f>
        <v>11025</v>
      </c>
      <c r="AC47" s="3">
        <f>model!AC46</f>
        <v>113095</v>
      </c>
      <c r="AD47" s="3">
        <f>model!AD46</f>
        <v>18141</v>
      </c>
      <c r="AE47" s="3">
        <f>model!AE46</f>
        <v>3617</v>
      </c>
      <c r="AF47" s="3">
        <f>model!AF46</f>
        <v>1619</v>
      </c>
      <c r="AG47" s="3">
        <f>model!AG46</f>
        <v>2058</v>
      </c>
      <c r="AH47" s="3">
        <f>model!AH46</f>
        <v>17292</v>
      </c>
      <c r="AI47" s="3">
        <f>model!AI46</f>
        <v>8221</v>
      </c>
      <c r="AJ47" s="3">
        <f>model!AJ46</f>
        <v>18975</v>
      </c>
      <c r="AK47" s="3">
        <f>model!AK46</f>
        <v>1674</v>
      </c>
      <c r="AL47" s="3">
        <f>model!AL46</f>
        <v>2740</v>
      </c>
      <c r="AM47" s="3">
        <f>model!AM46</f>
        <v>7089</v>
      </c>
      <c r="AN47" s="3">
        <f>model!AN46</f>
        <v>2604</v>
      </c>
      <c r="AO47" s="3">
        <f>model!AO46</f>
        <v>5071</v>
      </c>
      <c r="AP47" s="3">
        <f>model!AP46</f>
        <v>3974</v>
      </c>
      <c r="AQ47" s="3">
        <f>model!AQ46</f>
        <v>40717</v>
      </c>
      <c r="AR47" s="3">
        <f>model!AR46</f>
        <v>6199</v>
      </c>
      <c r="AS47" s="3">
        <f>model!AS46</f>
        <v>3832</v>
      </c>
    </row>
    <row r="50" spans="1:47" x14ac:dyDescent="0.25">
      <c r="A50" s="5" t="s">
        <v>48</v>
      </c>
      <c r="B50" s="2" t="s">
        <v>1</v>
      </c>
      <c r="C50" s="2" t="s">
        <v>2</v>
      </c>
      <c r="D50" s="2" t="s">
        <v>3</v>
      </c>
      <c r="E50" s="2" t="s">
        <v>4</v>
      </c>
      <c r="F50" s="2" t="s">
        <v>5</v>
      </c>
      <c r="G50" s="2" t="s">
        <v>6</v>
      </c>
      <c r="H50" s="2" t="s">
        <v>7</v>
      </c>
      <c r="I50" s="2" t="s">
        <v>8</v>
      </c>
      <c r="J50" s="2" t="s">
        <v>9</v>
      </c>
      <c r="K50" s="2" t="s">
        <v>10</v>
      </c>
      <c r="L50" s="2" t="s">
        <v>11</v>
      </c>
      <c r="M50" s="2" t="s">
        <v>12</v>
      </c>
      <c r="N50" s="2" t="s">
        <v>13</v>
      </c>
      <c r="O50" s="2" t="s">
        <v>14</v>
      </c>
      <c r="P50" s="2" t="s">
        <v>15</v>
      </c>
      <c r="Q50" s="2" t="s">
        <v>16</v>
      </c>
      <c r="R50" s="2" t="s">
        <v>17</v>
      </c>
      <c r="S50" s="2" t="s">
        <v>18</v>
      </c>
      <c r="T50" s="2" t="s">
        <v>19</v>
      </c>
      <c r="U50" s="2" t="s">
        <v>20</v>
      </c>
      <c r="V50" s="2" t="s">
        <v>21</v>
      </c>
      <c r="W50" s="2" t="s">
        <v>22</v>
      </c>
      <c r="X50" s="2" t="s">
        <v>23</v>
      </c>
      <c r="Y50" s="2" t="s">
        <v>24</v>
      </c>
      <c r="Z50" s="2" t="s">
        <v>25</v>
      </c>
      <c r="AA50" s="2" t="s">
        <v>26</v>
      </c>
      <c r="AB50" s="2" t="s">
        <v>27</v>
      </c>
      <c r="AC50" s="2" t="s">
        <v>28</v>
      </c>
      <c r="AD50" s="2" t="s">
        <v>29</v>
      </c>
      <c r="AE50" s="2" t="s">
        <v>30</v>
      </c>
      <c r="AF50" s="2" t="s">
        <v>31</v>
      </c>
      <c r="AG50" s="2" t="s">
        <v>32</v>
      </c>
      <c r="AH50" s="2" t="s">
        <v>33</v>
      </c>
      <c r="AI50" s="2" t="s">
        <v>34</v>
      </c>
      <c r="AJ50" s="2" t="s">
        <v>35</v>
      </c>
      <c r="AK50" s="2" t="s">
        <v>36</v>
      </c>
      <c r="AL50" s="2" t="s">
        <v>37</v>
      </c>
      <c r="AM50" s="2" t="s">
        <v>38</v>
      </c>
      <c r="AN50" s="2" t="s">
        <v>39</v>
      </c>
      <c r="AO50" s="2" t="s">
        <v>40</v>
      </c>
      <c r="AP50" s="2" t="s">
        <v>41</v>
      </c>
      <c r="AQ50" s="2" t="s">
        <v>42</v>
      </c>
      <c r="AR50" s="2" t="s">
        <v>43</v>
      </c>
      <c r="AS50" s="2" t="s">
        <v>44</v>
      </c>
      <c r="AT50" s="4" t="s">
        <v>46</v>
      </c>
      <c r="AU50" s="4" t="s">
        <v>47</v>
      </c>
    </row>
    <row r="51" spans="1:47" x14ac:dyDescent="0.25">
      <c r="A51" s="2" t="s">
        <v>1</v>
      </c>
      <c r="B51" s="35">
        <f>B2*($AU2/$AT2)</f>
        <v>233303.68075022503</v>
      </c>
      <c r="C51" s="35">
        <f t="shared" ref="C51:AS51" si="2">C2*($AU2/$AT2)</f>
        <v>99.538737439609093</v>
      </c>
      <c r="D51" s="35">
        <f t="shared" si="2"/>
        <v>958.84783786762682</v>
      </c>
      <c r="E51" s="35">
        <f t="shared" si="2"/>
        <v>7.5599041093373991</v>
      </c>
      <c r="F51" s="35">
        <f t="shared" si="2"/>
        <v>49.139376710693092</v>
      </c>
      <c r="G51" s="35">
        <f t="shared" si="2"/>
        <v>199.07747487921819</v>
      </c>
      <c r="H51" s="35">
        <f t="shared" si="2"/>
        <v>764.81029906130016</v>
      </c>
      <c r="I51" s="35">
        <f t="shared" si="2"/>
        <v>313.73602053750204</v>
      </c>
      <c r="J51" s="35">
        <f t="shared" si="2"/>
        <v>194.03753880632658</v>
      </c>
      <c r="K51" s="35">
        <f t="shared" si="2"/>
        <v>2202.4520638536287</v>
      </c>
      <c r="L51" s="35">
        <f t="shared" si="2"/>
        <v>50.399360728915994</v>
      </c>
      <c r="M51" s="35">
        <f t="shared" si="2"/>
        <v>8.8198881275602989</v>
      </c>
      <c r="N51" s="35">
        <f t="shared" si="2"/>
        <v>6.2999200911144992</v>
      </c>
      <c r="O51" s="35">
        <f t="shared" si="2"/>
        <v>25956.930759409959</v>
      </c>
      <c r="P51" s="35">
        <f t="shared" si="2"/>
        <v>73.079073056928195</v>
      </c>
      <c r="Q51" s="35">
        <f t="shared" si="2"/>
        <v>224.27715524367616</v>
      </c>
      <c r="R51" s="35">
        <f t="shared" si="2"/>
        <v>0</v>
      </c>
      <c r="S51" s="35">
        <f t="shared" si="2"/>
        <v>42.839456619578598</v>
      </c>
      <c r="T51" s="35">
        <f t="shared" si="2"/>
        <v>54.179312783584692</v>
      </c>
      <c r="U51" s="35">
        <f t="shared" si="2"/>
        <v>1016.8071027058802</v>
      </c>
      <c r="V51" s="35">
        <f t="shared" si="2"/>
        <v>41.579472601355697</v>
      </c>
      <c r="W51" s="35">
        <f t="shared" si="2"/>
        <v>107.09864154894649</v>
      </c>
      <c r="X51" s="35">
        <f t="shared" si="2"/>
        <v>946.24799768539776</v>
      </c>
      <c r="Y51" s="35">
        <f t="shared" si="2"/>
        <v>129.77835387695868</v>
      </c>
      <c r="Z51" s="35">
        <f t="shared" si="2"/>
        <v>73.079073056928195</v>
      </c>
      <c r="AA51" s="35">
        <f t="shared" si="2"/>
        <v>34.019568492018294</v>
      </c>
      <c r="AB51" s="35">
        <f t="shared" si="2"/>
        <v>303.65614839171889</v>
      </c>
      <c r="AC51" s="35">
        <f t="shared" si="2"/>
        <v>1655.6189999448904</v>
      </c>
      <c r="AD51" s="35">
        <f t="shared" si="2"/>
        <v>477.53394290647907</v>
      </c>
      <c r="AE51" s="35">
        <f t="shared" si="2"/>
        <v>60.479232874699193</v>
      </c>
      <c r="AF51" s="35">
        <f t="shared" si="2"/>
        <v>7.5599041093373991</v>
      </c>
      <c r="AG51" s="35">
        <f t="shared" si="2"/>
        <v>31.499600455572498</v>
      </c>
      <c r="AH51" s="35">
        <f t="shared" si="2"/>
        <v>165.05790638719989</v>
      </c>
      <c r="AI51" s="35">
        <f t="shared" si="2"/>
        <v>316.25598857394789</v>
      </c>
      <c r="AJ51" s="35">
        <f t="shared" si="2"/>
        <v>478.79392692470196</v>
      </c>
      <c r="AK51" s="35">
        <f t="shared" si="2"/>
        <v>35.279552510241196</v>
      </c>
      <c r="AL51" s="35">
        <f t="shared" si="2"/>
        <v>405.71485386777374</v>
      </c>
      <c r="AM51" s="35">
        <f t="shared" si="2"/>
        <v>740.87060271506516</v>
      </c>
      <c r="AN51" s="35">
        <f t="shared" si="2"/>
        <v>84.418929220934288</v>
      </c>
      <c r="AO51" s="35">
        <f t="shared" si="2"/>
        <v>85.678913239157197</v>
      </c>
      <c r="AP51" s="35">
        <f t="shared" si="2"/>
        <v>42.839456619578598</v>
      </c>
      <c r="AQ51" s="35">
        <f t="shared" si="2"/>
        <v>1915.1757076988079</v>
      </c>
      <c r="AR51" s="35">
        <f t="shared" si="2"/>
        <v>565.73282418208203</v>
      </c>
      <c r="AS51" s="35">
        <f t="shared" si="2"/>
        <v>128.51836985873578</v>
      </c>
      <c r="AT51" s="3">
        <f>SUM(B51:AS51)</f>
        <v>274358.99999999994</v>
      </c>
      <c r="AU51" s="3">
        <f>model!AT2</f>
        <v>274359</v>
      </c>
    </row>
    <row r="52" spans="1:47" x14ac:dyDescent="0.25">
      <c r="A52" s="2" t="s">
        <v>2</v>
      </c>
      <c r="B52" s="35">
        <f t="shared" ref="B52:AS57" si="3">B3*($AU3/$AT3)</f>
        <v>390.47406807131279</v>
      </c>
      <c r="C52" s="35">
        <f t="shared" si="3"/>
        <v>1075.305510534846</v>
      </c>
      <c r="D52" s="35">
        <f t="shared" si="3"/>
        <v>10.012155591572123</v>
      </c>
      <c r="E52" s="35">
        <f t="shared" si="3"/>
        <v>0</v>
      </c>
      <c r="F52" s="35">
        <f t="shared" si="3"/>
        <v>0</v>
      </c>
      <c r="G52" s="35">
        <f t="shared" si="3"/>
        <v>0</v>
      </c>
      <c r="H52" s="35">
        <f t="shared" si="3"/>
        <v>12.014586709886547</v>
      </c>
      <c r="I52" s="35">
        <f t="shared" si="3"/>
        <v>6.0072933549432737</v>
      </c>
      <c r="J52" s="35">
        <f t="shared" si="3"/>
        <v>0</v>
      </c>
      <c r="K52" s="35">
        <f t="shared" si="3"/>
        <v>20.024311183144246</v>
      </c>
      <c r="L52" s="35">
        <f t="shared" si="3"/>
        <v>0</v>
      </c>
      <c r="M52" s="35">
        <f t="shared" si="3"/>
        <v>0</v>
      </c>
      <c r="N52" s="35">
        <f t="shared" si="3"/>
        <v>0</v>
      </c>
      <c r="O52" s="35">
        <f t="shared" si="3"/>
        <v>142.17260940032415</v>
      </c>
      <c r="P52" s="35">
        <f t="shared" si="3"/>
        <v>4.0048622366288491</v>
      </c>
      <c r="Q52" s="35">
        <f t="shared" si="3"/>
        <v>12.014586709886547</v>
      </c>
      <c r="R52" s="35">
        <f t="shared" si="3"/>
        <v>0</v>
      </c>
      <c r="S52" s="35">
        <f t="shared" si="3"/>
        <v>0</v>
      </c>
      <c r="T52" s="35">
        <f t="shared" si="3"/>
        <v>6.0072933549432737</v>
      </c>
      <c r="U52" s="35">
        <f t="shared" si="3"/>
        <v>4.0048622366288491</v>
      </c>
      <c r="V52" s="35">
        <f t="shared" si="3"/>
        <v>0</v>
      </c>
      <c r="W52" s="35">
        <f t="shared" si="3"/>
        <v>2.0024311183144246</v>
      </c>
      <c r="X52" s="35">
        <f t="shared" si="3"/>
        <v>14.017017828200972</v>
      </c>
      <c r="Y52" s="35">
        <f t="shared" si="3"/>
        <v>4.0048622366288491</v>
      </c>
      <c r="Z52" s="35">
        <f t="shared" si="3"/>
        <v>72.087520259319291</v>
      </c>
      <c r="AA52" s="35">
        <f t="shared" si="3"/>
        <v>2.0024311183144246</v>
      </c>
      <c r="AB52" s="35">
        <f t="shared" si="3"/>
        <v>10.012155591572123</v>
      </c>
      <c r="AC52" s="35">
        <f t="shared" si="3"/>
        <v>16.019448946515396</v>
      </c>
      <c r="AD52" s="35">
        <f t="shared" si="3"/>
        <v>4.0048622366288491</v>
      </c>
      <c r="AE52" s="35">
        <f t="shared" si="3"/>
        <v>6.0072933549432737</v>
      </c>
      <c r="AF52" s="35">
        <f t="shared" si="3"/>
        <v>0</v>
      </c>
      <c r="AG52" s="35">
        <f t="shared" si="3"/>
        <v>10.012155591572123</v>
      </c>
      <c r="AH52" s="35">
        <f t="shared" si="3"/>
        <v>0</v>
      </c>
      <c r="AI52" s="35">
        <f t="shared" si="3"/>
        <v>2.0024311183144246</v>
      </c>
      <c r="AJ52" s="35">
        <f t="shared" si="3"/>
        <v>12.014586709886547</v>
      </c>
      <c r="AK52" s="35">
        <f t="shared" si="3"/>
        <v>0</v>
      </c>
      <c r="AL52" s="35">
        <f t="shared" si="3"/>
        <v>6.0072933549432737</v>
      </c>
      <c r="AM52" s="35">
        <f t="shared" si="3"/>
        <v>34.041329011345219</v>
      </c>
      <c r="AN52" s="35">
        <f t="shared" si="3"/>
        <v>0</v>
      </c>
      <c r="AO52" s="35">
        <f t="shared" si="3"/>
        <v>0</v>
      </c>
      <c r="AP52" s="35">
        <f t="shared" si="3"/>
        <v>0</v>
      </c>
      <c r="AQ52" s="35">
        <f t="shared" si="3"/>
        <v>54.065640194489461</v>
      </c>
      <c r="AR52" s="35">
        <f t="shared" si="3"/>
        <v>428.52025931928688</v>
      </c>
      <c r="AS52" s="35">
        <f t="shared" si="3"/>
        <v>112.13614262560777</v>
      </c>
      <c r="AT52" s="3">
        <f t="shared" ref="AT52:AT94" si="4">SUM(B52:AS52)</f>
        <v>2471.0000000000005</v>
      </c>
      <c r="AU52" s="3">
        <f>model!AT3</f>
        <v>2471</v>
      </c>
    </row>
    <row r="53" spans="1:47" x14ac:dyDescent="0.25">
      <c r="A53" s="2" t="s">
        <v>3</v>
      </c>
      <c r="B53" s="35">
        <f t="shared" si="3"/>
        <v>1782.4902561730178</v>
      </c>
      <c r="C53" s="35">
        <f t="shared" si="3"/>
        <v>0</v>
      </c>
      <c r="D53" s="35">
        <f t="shared" si="3"/>
        <v>35126.306771526048</v>
      </c>
      <c r="E53" s="35">
        <f t="shared" si="3"/>
        <v>62.012201468802402</v>
      </c>
      <c r="F53" s="35">
        <f t="shared" si="3"/>
        <v>1.442144220204707</v>
      </c>
      <c r="G53" s="35">
        <f t="shared" si="3"/>
        <v>2799.2019314173363</v>
      </c>
      <c r="H53" s="35">
        <f t="shared" si="3"/>
        <v>135.56155669924246</v>
      </c>
      <c r="I53" s="35">
        <f t="shared" si="3"/>
        <v>0</v>
      </c>
      <c r="J53" s="35">
        <f t="shared" si="3"/>
        <v>30.285028624298846</v>
      </c>
      <c r="K53" s="35">
        <f t="shared" si="3"/>
        <v>4805.2245417220838</v>
      </c>
      <c r="L53" s="35">
        <f t="shared" si="3"/>
        <v>0</v>
      </c>
      <c r="M53" s="35">
        <f t="shared" si="3"/>
        <v>34.61146128491297</v>
      </c>
      <c r="N53" s="35">
        <f t="shared" si="3"/>
        <v>0</v>
      </c>
      <c r="O53" s="35">
        <f t="shared" si="3"/>
        <v>304.29243046319317</v>
      </c>
      <c r="P53" s="35">
        <f t="shared" si="3"/>
        <v>340.34603596831084</v>
      </c>
      <c r="Q53" s="35">
        <f t="shared" si="3"/>
        <v>220.64806569132017</v>
      </c>
      <c r="R53" s="35">
        <f t="shared" si="3"/>
        <v>5.768576880818828</v>
      </c>
      <c r="S53" s="35">
        <f t="shared" si="3"/>
        <v>8.6528653212282425</v>
      </c>
      <c r="T53" s="35">
        <f t="shared" si="3"/>
        <v>21.632163303070605</v>
      </c>
      <c r="U53" s="35">
        <f t="shared" si="3"/>
        <v>38.937893945527087</v>
      </c>
      <c r="V53" s="35">
        <f t="shared" si="3"/>
        <v>170.17301798415542</v>
      </c>
      <c r="W53" s="35">
        <f t="shared" si="3"/>
        <v>47.590759266755335</v>
      </c>
      <c r="X53" s="35">
        <f t="shared" si="3"/>
        <v>17.305730642456485</v>
      </c>
      <c r="Y53" s="35">
        <f t="shared" si="3"/>
        <v>36.053605505117673</v>
      </c>
      <c r="Z53" s="35">
        <f t="shared" si="3"/>
        <v>2.884288440409414</v>
      </c>
      <c r="AA53" s="35">
        <f t="shared" si="3"/>
        <v>237.95379633377667</v>
      </c>
      <c r="AB53" s="35">
        <f t="shared" si="3"/>
        <v>76.433643670849477</v>
      </c>
      <c r="AC53" s="35">
        <f t="shared" si="3"/>
        <v>209.11091192968252</v>
      </c>
      <c r="AD53" s="35">
        <f t="shared" si="3"/>
        <v>60.570057248597692</v>
      </c>
      <c r="AE53" s="35">
        <f t="shared" si="3"/>
        <v>21.632163303070605</v>
      </c>
      <c r="AF53" s="35">
        <f t="shared" si="3"/>
        <v>12.979297981842363</v>
      </c>
      <c r="AG53" s="35">
        <f t="shared" si="3"/>
        <v>34.61146128491297</v>
      </c>
      <c r="AH53" s="35">
        <f t="shared" si="3"/>
        <v>669.154918174984</v>
      </c>
      <c r="AI53" s="35">
        <f t="shared" si="3"/>
        <v>191.80518128722602</v>
      </c>
      <c r="AJ53" s="35">
        <f t="shared" si="3"/>
        <v>95.181518533510669</v>
      </c>
      <c r="AK53" s="35">
        <f t="shared" si="3"/>
        <v>134.11941247903775</v>
      </c>
      <c r="AL53" s="35">
        <f t="shared" si="3"/>
        <v>17.305730642456485</v>
      </c>
      <c r="AM53" s="35">
        <f t="shared" si="3"/>
        <v>27.400740183889432</v>
      </c>
      <c r="AN53" s="35">
        <f t="shared" si="3"/>
        <v>1277.7397791013705</v>
      </c>
      <c r="AO53" s="35">
        <f t="shared" si="3"/>
        <v>8.6528653212282425</v>
      </c>
      <c r="AP53" s="35">
        <f t="shared" si="3"/>
        <v>109.60296073555773</v>
      </c>
      <c r="AQ53" s="35">
        <f t="shared" si="3"/>
        <v>674.92349505580285</v>
      </c>
      <c r="AR53" s="35">
        <f t="shared" si="3"/>
        <v>20.190019082865899</v>
      </c>
      <c r="AS53" s="35">
        <f t="shared" si="3"/>
        <v>7.2107211010235348</v>
      </c>
      <c r="AT53" s="3">
        <f t="shared" si="4"/>
        <v>49878.000000000007</v>
      </c>
      <c r="AU53" s="3">
        <f>model!AT4</f>
        <v>49878</v>
      </c>
    </row>
    <row r="54" spans="1:47" x14ac:dyDescent="0.25">
      <c r="A54" s="2" t="s">
        <v>4</v>
      </c>
      <c r="B54" s="35">
        <f t="shared" si="3"/>
        <v>172.74633596392334</v>
      </c>
      <c r="C54" s="35">
        <f t="shared" si="3"/>
        <v>0</v>
      </c>
      <c r="D54" s="35">
        <f t="shared" si="3"/>
        <v>146.45885005636978</v>
      </c>
      <c r="E54" s="35">
        <f t="shared" si="3"/>
        <v>1941.5186020293124</v>
      </c>
      <c r="F54" s="35">
        <f t="shared" si="3"/>
        <v>0</v>
      </c>
      <c r="G54" s="35">
        <f t="shared" si="3"/>
        <v>46.941939120631346</v>
      </c>
      <c r="H54" s="35">
        <f t="shared" si="3"/>
        <v>15.02142051860203</v>
      </c>
      <c r="I54" s="35">
        <f t="shared" si="3"/>
        <v>0</v>
      </c>
      <c r="J54" s="35">
        <f t="shared" si="3"/>
        <v>1.8776775648252537</v>
      </c>
      <c r="K54" s="35">
        <f t="shared" si="3"/>
        <v>129.55975197294251</v>
      </c>
      <c r="L54" s="35">
        <f t="shared" si="3"/>
        <v>0</v>
      </c>
      <c r="M54" s="35">
        <f t="shared" si="3"/>
        <v>0</v>
      </c>
      <c r="N54" s="35">
        <f t="shared" si="3"/>
        <v>0</v>
      </c>
      <c r="O54" s="35">
        <f t="shared" si="3"/>
        <v>28.165163472378804</v>
      </c>
      <c r="P54" s="35">
        <f t="shared" si="3"/>
        <v>533.26042841037201</v>
      </c>
      <c r="Q54" s="35">
        <f t="shared" si="3"/>
        <v>31.920518602029315</v>
      </c>
      <c r="R54" s="35">
        <f t="shared" si="3"/>
        <v>0</v>
      </c>
      <c r="S54" s="35">
        <f t="shared" si="3"/>
        <v>3.7553551296505074</v>
      </c>
      <c r="T54" s="35">
        <f t="shared" si="3"/>
        <v>1.8776775648252537</v>
      </c>
      <c r="U54" s="35">
        <f t="shared" si="3"/>
        <v>5.6330326944757614</v>
      </c>
      <c r="V54" s="35">
        <f t="shared" si="3"/>
        <v>41.308906426155581</v>
      </c>
      <c r="W54" s="35">
        <f t="shared" si="3"/>
        <v>3.7553551296505074</v>
      </c>
      <c r="X54" s="35">
        <f t="shared" si="3"/>
        <v>1.8776775648252537</v>
      </c>
      <c r="Y54" s="35">
        <f t="shared" si="3"/>
        <v>3.7553551296505074</v>
      </c>
      <c r="Z54" s="35">
        <f t="shared" si="3"/>
        <v>0</v>
      </c>
      <c r="AA54" s="35">
        <f t="shared" si="3"/>
        <v>20.65445321307779</v>
      </c>
      <c r="AB54" s="35">
        <f t="shared" si="3"/>
        <v>7.5107102593010149</v>
      </c>
      <c r="AC54" s="35">
        <f t="shared" si="3"/>
        <v>15.02142051860203</v>
      </c>
      <c r="AD54" s="35">
        <f t="shared" si="3"/>
        <v>1.8776775648252537</v>
      </c>
      <c r="AE54" s="35">
        <f t="shared" si="3"/>
        <v>3.7553551296505074</v>
      </c>
      <c r="AF54" s="35">
        <f t="shared" si="3"/>
        <v>0</v>
      </c>
      <c r="AG54" s="35">
        <f t="shared" si="3"/>
        <v>1.8776775648252537</v>
      </c>
      <c r="AH54" s="35">
        <f t="shared" si="3"/>
        <v>28.165163472378804</v>
      </c>
      <c r="AI54" s="35">
        <f t="shared" si="3"/>
        <v>24.409808342728297</v>
      </c>
      <c r="AJ54" s="35">
        <f t="shared" si="3"/>
        <v>9.3883878241262693</v>
      </c>
      <c r="AK54" s="35">
        <f t="shared" si="3"/>
        <v>11.266065388951523</v>
      </c>
      <c r="AL54" s="35">
        <f t="shared" si="3"/>
        <v>1.8776775648252537</v>
      </c>
      <c r="AM54" s="35">
        <f t="shared" si="3"/>
        <v>0</v>
      </c>
      <c r="AN54" s="35">
        <f t="shared" si="3"/>
        <v>16.899098083427283</v>
      </c>
      <c r="AO54" s="35">
        <f t="shared" si="3"/>
        <v>0</v>
      </c>
      <c r="AP54" s="35">
        <f t="shared" si="3"/>
        <v>20.65445321307779</v>
      </c>
      <c r="AQ54" s="35">
        <f t="shared" si="3"/>
        <v>58.208004509582864</v>
      </c>
      <c r="AR54" s="35">
        <f t="shared" si="3"/>
        <v>0</v>
      </c>
      <c r="AS54" s="35">
        <f t="shared" si="3"/>
        <v>0</v>
      </c>
      <c r="AT54" s="3">
        <f t="shared" si="4"/>
        <v>3331.0000000000014</v>
      </c>
      <c r="AU54" s="3">
        <f>model!AT5</f>
        <v>3331</v>
      </c>
    </row>
    <row r="55" spans="1:47" x14ac:dyDescent="0.25">
      <c r="A55" s="2" t="s">
        <v>5</v>
      </c>
      <c r="B55" s="35">
        <f t="shared" si="3"/>
        <v>128.78530308161191</v>
      </c>
      <c r="C55" s="35">
        <f t="shared" si="3"/>
        <v>1.6725364036572976</v>
      </c>
      <c r="D55" s="35">
        <f t="shared" si="3"/>
        <v>18.397900440230273</v>
      </c>
      <c r="E55" s="35">
        <f t="shared" si="3"/>
        <v>0</v>
      </c>
      <c r="F55" s="35">
        <f t="shared" si="3"/>
        <v>3381.8686081950559</v>
      </c>
      <c r="G55" s="35">
        <f t="shared" si="3"/>
        <v>5.0176092109718926</v>
      </c>
      <c r="H55" s="35">
        <f t="shared" si="3"/>
        <v>1.6725364036572976</v>
      </c>
      <c r="I55" s="35">
        <f t="shared" si="3"/>
        <v>1.6725364036572976</v>
      </c>
      <c r="J55" s="35">
        <f t="shared" si="3"/>
        <v>93.662038604808671</v>
      </c>
      <c r="K55" s="35">
        <f t="shared" si="3"/>
        <v>13.380291229258381</v>
      </c>
      <c r="L55" s="35">
        <f t="shared" si="3"/>
        <v>15.052827632915678</v>
      </c>
      <c r="M55" s="35">
        <f t="shared" si="3"/>
        <v>0</v>
      </c>
      <c r="N55" s="35">
        <f t="shared" si="3"/>
        <v>0</v>
      </c>
      <c r="O55" s="35">
        <f t="shared" si="3"/>
        <v>26.760582458516762</v>
      </c>
      <c r="P55" s="35">
        <f t="shared" si="3"/>
        <v>0</v>
      </c>
      <c r="Q55" s="35">
        <f t="shared" si="3"/>
        <v>1.6725364036572976</v>
      </c>
      <c r="R55" s="35">
        <f t="shared" si="3"/>
        <v>0</v>
      </c>
      <c r="S55" s="35">
        <f t="shared" si="3"/>
        <v>23.415509651202168</v>
      </c>
      <c r="T55" s="35">
        <f t="shared" si="3"/>
        <v>0</v>
      </c>
      <c r="U55" s="35">
        <f t="shared" si="3"/>
        <v>0</v>
      </c>
      <c r="V55" s="35">
        <f t="shared" si="3"/>
        <v>1.6725364036572976</v>
      </c>
      <c r="W55" s="35">
        <f t="shared" si="3"/>
        <v>5.0176092109718926</v>
      </c>
      <c r="X55" s="35">
        <f t="shared" si="3"/>
        <v>0</v>
      </c>
      <c r="Y55" s="35">
        <f t="shared" si="3"/>
        <v>0</v>
      </c>
      <c r="Z55" s="35">
        <f t="shared" si="3"/>
        <v>0</v>
      </c>
      <c r="AA55" s="35">
        <f t="shared" si="3"/>
        <v>0</v>
      </c>
      <c r="AB55" s="35">
        <f t="shared" si="3"/>
        <v>0</v>
      </c>
      <c r="AC55" s="35">
        <f t="shared" si="3"/>
        <v>859.68371147985101</v>
      </c>
      <c r="AD55" s="35">
        <f t="shared" si="3"/>
        <v>185.65154080596002</v>
      </c>
      <c r="AE55" s="35">
        <f t="shared" si="3"/>
        <v>0</v>
      </c>
      <c r="AF55" s="35">
        <f t="shared" si="3"/>
        <v>1.6725364036572976</v>
      </c>
      <c r="AG55" s="35">
        <f t="shared" si="3"/>
        <v>0</v>
      </c>
      <c r="AH55" s="35">
        <f t="shared" si="3"/>
        <v>8.3626820182864883</v>
      </c>
      <c r="AI55" s="35">
        <f t="shared" si="3"/>
        <v>1.6725364036572976</v>
      </c>
      <c r="AJ55" s="35">
        <f t="shared" si="3"/>
        <v>63.556383338977312</v>
      </c>
      <c r="AK55" s="35">
        <f t="shared" si="3"/>
        <v>1.6725364036572976</v>
      </c>
      <c r="AL55" s="35">
        <f t="shared" si="3"/>
        <v>0</v>
      </c>
      <c r="AM55" s="35">
        <f t="shared" si="3"/>
        <v>3.3450728073145952</v>
      </c>
      <c r="AN55" s="35">
        <f t="shared" si="3"/>
        <v>0</v>
      </c>
      <c r="AO55" s="35">
        <f t="shared" si="3"/>
        <v>81.954283779207586</v>
      </c>
      <c r="AP55" s="35">
        <f t="shared" si="3"/>
        <v>0</v>
      </c>
      <c r="AQ55" s="35">
        <f t="shared" si="3"/>
        <v>8.3626820182864883</v>
      </c>
      <c r="AR55" s="35">
        <f t="shared" si="3"/>
        <v>3.3450728073145952</v>
      </c>
      <c r="AS55" s="35">
        <f t="shared" si="3"/>
        <v>0</v>
      </c>
      <c r="AT55" s="3">
        <f t="shared" si="4"/>
        <v>4939.0000000000009</v>
      </c>
      <c r="AU55" s="3">
        <f>model!AT6</f>
        <v>4939</v>
      </c>
    </row>
    <row r="56" spans="1:47" x14ac:dyDescent="0.25">
      <c r="A56" s="2" t="s">
        <v>6</v>
      </c>
      <c r="B56" s="35">
        <f t="shared" si="3"/>
        <v>1001.3266738660907</v>
      </c>
      <c r="C56" s="35">
        <f t="shared" si="3"/>
        <v>0</v>
      </c>
      <c r="D56" s="35">
        <f t="shared" si="3"/>
        <v>2751.5680345572355</v>
      </c>
      <c r="E56" s="35">
        <f t="shared" si="3"/>
        <v>36.058855291576677</v>
      </c>
      <c r="F56" s="35">
        <f t="shared" si="3"/>
        <v>2.7737580993520519</v>
      </c>
      <c r="G56" s="35">
        <f t="shared" si="3"/>
        <v>11637.302105831533</v>
      </c>
      <c r="H56" s="35">
        <f t="shared" si="3"/>
        <v>133.1403887688985</v>
      </c>
      <c r="I56" s="35">
        <f t="shared" si="3"/>
        <v>0</v>
      </c>
      <c r="J56" s="35">
        <f t="shared" si="3"/>
        <v>22.190064794816415</v>
      </c>
      <c r="K56" s="35">
        <f t="shared" si="3"/>
        <v>7501.6287796976239</v>
      </c>
      <c r="L56" s="35">
        <f t="shared" si="3"/>
        <v>1.3868790496760259</v>
      </c>
      <c r="M56" s="35">
        <f t="shared" si="3"/>
        <v>13.868790496760258</v>
      </c>
      <c r="N56" s="35">
        <f t="shared" si="3"/>
        <v>0</v>
      </c>
      <c r="O56" s="35">
        <f t="shared" si="3"/>
        <v>151.16981641468684</v>
      </c>
      <c r="P56" s="35">
        <f t="shared" si="3"/>
        <v>58.248920086393092</v>
      </c>
      <c r="Q56" s="35">
        <f t="shared" si="3"/>
        <v>145.62230021598273</v>
      </c>
      <c r="R56" s="35">
        <f t="shared" si="3"/>
        <v>2.7737580993520519</v>
      </c>
      <c r="S56" s="35">
        <f t="shared" si="3"/>
        <v>1.3868790496760259</v>
      </c>
      <c r="T56" s="35">
        <f t="shared" si="3"/>
        <v>9.708153347732182</v>
      </c>
      <c r="U56" s="35">
        <f t="shared" si="3"/>
        <v>22.190064794816415</v>
      </c>
      <c r="V56" s="35">
        <f t="shared" si="3"/>
        <v>51.314524838012957</v>
      </c>
      <c r="W56" s="35">
        <f t="shared" si="3"/>
        <v>18.029427645788338</v>
      </c>
      <c r="X56" s="35">
        <f t="shared" si="3"/>
        <v>6.9343952483801292</v>
      </c>
      <c r="Y56" s="35">
        <f t="shared" si="3"/>
        <v>22.190064794816415</v>
      </c>
      <c r="Z56" s="35">
        <f t="shared" si="3"/>
        <v>2.7737580993520519</v>
      </c>
      <c r="AA56" s="35">
        <f t="shared" si="3"/>
        <v>398.03428725701946</v>
      </c>
      <c r="AB56" s="35">
        <f t="shared" si="3"/>
        <v>52.701403887688983</v>
      </c>
      <c r="AC56" s="35">
        <f t="shared" si="3"/>
        <v>79.052105831533481</v>
      </c>
      <c r="AD56" s="35">
        <f t="shared" si="3"/>
        <v>16.642548596112313</v>
      </c>
      <c r="AE56" s="35">
        <f t="shared" si="3"/>
        <v>8.3212742980561565</v>
      </c>
      <c r="AF56" s="35">
        <f t="shared" si="3"/>
        <v>1.3868790496760259</v>
      </c>
      <c r="AG56" s="35">
        <f t="shared" si="3"/>
        <v>13.868790496760258</v>
      </c>
      <c r="AH56" s="35">
        <f t="shared" si="3"/>
        <v>474.31263498920089</v>
      </c>
      <c r="AI56" s="35">
        <f t="shared" si="3"/>
        <v>152.55669546436286</v>
      </c>
      <c r="AJ56" s="35">
        <f t="shared" si="3"/>
        <v>37.445734341252702</v>
      </c>
      <c r="AK56" s="35">
        <f t="shared" si="3"/>
        <v>20.803185745140389</v>
      </c>
      <c r="AL56" s="35">
        <f t="shared" si="3"/>
        <v>18.029427645788338</v>
      </c>
      <c r="AM56" s="35">
        <f t="shared" si="3"/>
        <v>11.095032397408207</v>
      </c>
      <c r="AN56" s="35">
        <f t="shared" si="3"/>
        <v>413.28995680345571</v>
      </c>
      <c r="AO56" s="35">
        <f t="shared" si="3"/>
        <v>13.868790496760258</v>
      </c>
      <c r="AP56" s="35">
        <f t="shared" si="3"/>
        <v>59.635799136069117</v>
      </c>
      <c r="AQ56" s="35">
        <f t="shared" si="3"/>
        <v>307.88714902807777</v>
      </c>
      <c r="AR56" s="35">
        <f t="shared" si="3"/>
        <v>9.708153347732182</v>
      </c>
      <c r="AS56" s="35">
        <f t="shared" si="3"/>
        <v>2.7737580993520519</v>
      </c>
      <c r="AT56" s="3">
        <f t="shared" si="4"/>
        <v>25684.999999999993</v>
      </c>
      <c r="AU56" s="3">
        <f>model!AT7</f>
        <v>25685</v>
      </c>
    </row>
    <row r="57" spans="1:47" x14ac:dyDescent="0.25">
      <c r="A57" s="2" t="s">
        <v>7</v>
      </c>
      <c r="B57" s="35">
        <f t="shared" si="3"/>
        <v>1082.6232670283302</v>
      </c>
      <c r="C57" s="35">
        <f t="shared" si="3"/>
        <v>1.673297166968053</v>
      </c>
      <c r="D57" s="35">
        <f t="shared" si="3"/>
        <v>170.6763110307414</v>
      </c>
      <c r="E57" s="35">
        <f t="shared" si="3"/>
        <v>1.673297166968053</v>
      </c>
      <c r="F57" s="35">
        <f t="shared" si="3"/>
        <v>0</v>
      </c>
      <c r="G57" s="35">
        <f t="shared" si="3"/>
        <v>51.87221217600964</v>
      </c>
      <c r="H57" s="35">
        <f t="shared" si="3"/>
        <v>10821.212778782399</v>
      </c>
      <c r="I57" s="35">
        <f t="shared" si="3"/>
        <v>6.6931886678722119</v>
      </c>
      <c r="J57" s="35">
        <f t="shared" si="3"/>
        <v>6.6931886678722119</v>
      </c>
      <c r="K57" s="35">
        <f t="shared" si="3"/>
        <v>179.04279686558166</v>
      </c>
      <c r="L57" s="35">
        <f t="shared" si="3"/>
        <v>0</v>
      </c>
      <c r="M57" s="35">
        <f t="shared" si="3"/>
        <v>11.71308016877637</v>
      </c>
      <c r="N57" s="35">
        <f t="shared" si="3"/>
        <v>33.465943339361061</v>
      </c>
      <c r="O57" s="35">
        <f t="shared" si="3"/>
        <v>256.01446654611209</v>
      </c>
      <c r="P57" s="35">
        <f t="shared" si="3"/>
        <v>8.3664858348402653</v>
      </c>
      <c r="Q57" s="35">
        <f t="shared" si="3"/>
        <v>90.358047016274867</v>
      </c>
      <c r="R57" s="35">
        <f t="shared" si="3"/>
        <v>0</v>
      </c>
      <c r="S57" s="35">
        <f t="shared" si="3"/>
        <v>1.673297166968053</v>
      </c>
      <c r="T57" s="35">
        <f t="shared" si="3"/>
        <v>45.179023508137433</v>
      </c>
      <c r="U57" s="35">
        <f t="shared" si="3"/>
        <v>46.852320675105481</v>
      </c>
      <c r="V57" s="35">
        <f t="shared" si="3"/>
        <v>6.6931886678722119</v>
      </c>
      <c r="W57" s="35">
        <f t="shared" si="3"/>
        <v>10.039783001808317</v>
      </c>
      <c r="X57" s="35">
        <f t="shared" si="3"/>
        <v>11.71308016877637</v>
      </c>
      <c r="Y57" s="35">
        <f t="shared" si="3"/>
        <v>75.298372513562384</v>
      </c>
      <c r="Z57" s="35">
        <f t="shared" si="3"/>
        <v>0</v>
      </c>
      <c r="AA57" s="35">
        <f t="shared" si="3"/>
        <v>13.386377335744424</v>
      </c>
      <c r="AB57" s="35">
        <f t="shared" si="3"/>
        <v>83.664858348402646</v>
      </c>
      <c r="AC57" s="35">
        <f t="shared" si="3"/>
        <v>58.565400843881854</v>
      </c>
      <c r="AD57" s="35">
        <f t="shared" si="3"/>
        <v>18.406268836648582</v>
      </c>
      <c r="AE57" s="35">
        <f t="shared" si="3"/>
        <v>3.3465943339361059</v>
      </c>
      <c r="AF57" s="35">
        <f t="shared" si="3"/>
        <v>0</v>
      </c>
      <c r="AG57" s="35">
        <f t="shared" si="3"/>
        <v>85.338155515370701</v>
      </c>
      <c r="AH57" s="35">
        <f t="shared" si="3"/>
        <v>60.238698010849909</v>
      </c>
      <c r="AI57" s="35">
        <f t="shared" si="3"/>
        <v>51.87221217600964</v>
      </c>
      <c r="AJ57" s="35">
        <f t="shared" si="3"/>
        <v>26.772754671488848</v>
      </c>
      <c r="AK57" s="35">
        <f t="shared" ref="AK57:CB57" si="5">AK8*($AU8/$AT8)</f>
        <v>11.71308016877637</v>
      </c>
      <c r="AL57" s="35">
        <f t="shared" si="5"/>
        <v>21.752863170584689</v>
      </c>
      <c r="AM57" s="35">
        <f t="shared" si="5"/>
        <v>23.426160337552741</v>
      </c>
      <c r="AN57" s="35">
        <f t="shared" si="5"/>
        <v>13.386377335744424</v>
      </c>
      <c r="AO57" s="35">
        <f t="shared" si="5"/>
        <v>6.6931886678722119</v>
      </c>
      <c r="AP57" s="35">
        <f t="shared" si="5"/>
        <v>6.6931886678722119</v>
      </c>
      <c r="AQ57" s="35">
        <f t="shared" si="5"/>
        <v>453.46353224834235</v>
      </c>
      <c r="AR57" s="35">
        <f t="shared" si="5"/>
        <v>13.386377335744424</v>
      </c>
      <c r="AS57" s="35">
        <f t="shared" si="5"/>
        <v>8.3664858348402653</v>
      </c>
      <c r="AT57" s="3">
        <f t="shared" si="4"/>
        <v>13879.999999999995</v>
      </c>
      <c r="AU57" s="3">
        <f>model!AT8</f>
        <v>13880</v>
      </c>
    </row>
    <row r="58" spans="1:47" x14ac:dyDescent="0.25">
      <c r="A58" s="2" t="s">
        <v>8</v>
      </c>
      <c r="B58" s="35">
        <f t="shared" ref="B58:AS63" si="6">B9*($AU9/$AT9)</f>
        <v>2396.2744237102088</v>
      </c>
      <c r="C58" s="35">
        <f t="shared" si="6"/>
        <v>9.7277716794731077</v>
      </c>
      <c r="D58" s="35">
        <f t="shared" si="6"/>
        <v>27.562019758507137</v>
      </c>
      <c r="E58" s="35">
        <f t="shared" si="6"/>
        <v>0</v>
      </c>
      <c r="F58" s="35">
        <f t="shared" si="6"/>
        <v>0</v>
      </c>
      <c r="G58" s="35">
        <f t="shared" si="6"/>
        <v>6.4851811196487379</v>
      </c>
      <c r="H58" s="35">
        <f t="shared" si="6"/>
        <v>34.047200878155877</v>
      </c>
      <c r="I58" s="35">
        <f t="shared" si="6"/>
        <v>1102.4807903402855</v>
      </c>
      <c r="J58" s="35">
        <f t="shared" si="6"/>
        <v>3.2425905598243689</v>
      </c>
      <c r="K58" s="35">
        <f t="shared" si="6"/>
        <v>47.017563117453349</v>
      </c>
      <c r="L58" s="35">
        <f t="shared" si="6"/>
        <v>0</v>
      </c>
      <c r="M58" s="35">
        <f t="shared" si="6"/>
        <v>0</v>
      </c>
      <c r="N58" s="35">
        <f t="shared" si="6"/>
        <v>0</v>
      </c>
      <c r="O58" s="35">
        <f t="shared" si="6"/>
        <v>382.62568605927555</v>
      </c>
      <c r="P58" s="35">
        <f t="shared" si="6"/>
        <v>0</v>
      </c>
      <c r="Q58" s="35">
        <f t="shared" si="6"/>
        <v>11.349066959385292</v>
      </c>
      <c r="R58" s="35">
        <f t="shared" si="6"/>
        <v>0</v>
      </c>
      <c r="S58" s="35">
        <f t="shared" si="6"/>
        <v>1.6212952799121845</v>
      </c>
      <c r="T58" s="35">
        <f t="shared" si="6"/>
        <v>9.7277716794731077</v>
      </c>
      <c r="U58" s="35">
        <f t="shared" si="6"/>
        <v>37.289791437980242</v>
      </c>
      <c r="V58" s="35">
        <f t="shared" si="6"/>
        <v>3.2425905598243689</v>
      </c>
      <c r="W58" s="35">
        <f t="shared" si="6"/>
        <v>0</v>
      </c>
      <c r="X58" s="35">
        <f t="shared" si="6"/>
        <v>66.473106476399565</v>
      </c>
      <c r="Y58" s="35">
        <f t="shared" si="6"/>
        <v>25.940724478594952</v>
      </c>
      <c r="Z58" s="35">
        <f t="shared" si="6"/>
        <v>11.349066959385292</v>
      </c>
      <c r="AA58" s="35">
        <f t="shared" si="6"/>
        <v>1.6212952799121845</v>
      </c>
      <c r="AB58" s="35">
        <f t="shared" si="6"/>
        <v>21.076838638858398</v>
      </c>
      <c r="AC58" s="35">
        <f t="shared" si="6"/>
        <v>27.562019758507137</v>
      </c>
      <c r="AD58" s="35">
        <f t="shared" si="6"/>
        <v>0</v>
      </c>
      <c r="AE58" s="35">
        <f t="shared" si="6"/>
        <v>6.4851811196487379</v>
      </c>
      <c r="AF58" s="35">
        <f t="shared" si="6"/>
        <v>0</v>
      </c>
      <c r="AG58" s="35">
        <f t="shared" si="6"/>
        <v>1.6212952799121845</v>
      </c>
      <c r="AH58" s="35">
        <f t="shared" si="6"/>
        <v>4.8638858397365539</v>
      </c>
      <c r="AI58" s="35">
        <f t="shared" si="6"/>
        <v>0</v>
      </c>
      <c r="AJ58" s="35">
        <f t="shared" si="6"/>
        <v>8.1064763995609219</v>
      </c>
      <c r="AK58" s="35">
        <f t="shared" si="6"/>
        <v>0</v>
      </c>
      <c r="AL58" s="35">
        <f t="shared" si="6"/>
        <v>1.6212952799121845</v>
      </c>
      <c r="AM58" s="35">
        <f t="shared" si="6"/>
        <v>24.319429198682766</v>
      </c>
      <c r="AN58" s="35">
        <f t="shared" si="6"/>
        <v>0</v>
      </c>
      <c r="AO58" s="35">
        <f t="shared" si="6"/>
        <v>1.6212952799121845</v>
      </c>
      <c r="AP58" s="35">
        <f t="shared" si="6"/>
        <v>3.2425905598243689</v>
      </c>
      <c r="AQ58" s="35">
        <f t="shared" si="6"/>
        <v>94.035126234906699</v>
      </c>
      <c r="AR58" s="35">
        <f t="shared" si="6"/>
        <v>53.502744237102085</v>
      </c>
      <c r="AS58" s="35">
        <f t="shared" si="6"/>
        <v>4.8638858397365539</v>
      </c>
      <c r="AT58" s="3">
        <f t="shared" si="4"/>
        <v>4431.0000000000009</v>
      </c>
      <c r="AU58" s="3">
        <f>model!AT9</f>
        <v>4431</v>
      </c>
    </row>
    <row r="59" spans="1:47" x14ac:dyDescent="0.25">
      <c r="A59" s="2" t="s">
        <v>9</v>
      </c>
      <c r="B59" s="35">
        <f t="shared" si="6"/>
        <v>723.41103215366218</v>
      </c>
      <c r="C59" s="35">
        <f t="shared" si="6"/>
        <v>0</v>
      </c>
      <c r="D59" s="35">
        <f t="shared" si="6"/>
        <v>65.607683107014708</v>
      </c>
      <c r="E59" s="35">
        <f t="shared" si="6"/>
        <v>0</v>
      </c>
      <c r="F59" s="35">
        <f t="shared" si="6"/>
        <v>172.6517976500387</v>
      </c>
      <c r="G59" s="35">
        <f t="shared" si="6"/>
        <v>10.359107859002322</v>
      </c>
      <c r="H59" s="35">
        <f t="shared" si="6"/>
        <v>37.983395483008515</v>
      </c>
      <c r="I59" s="35">
        <f t="shared" si="6"/>
        <v>0</v>
      </c>
      <c r="J59" s="35">
        <f t="shared" si="6"/>
        <v>17173.67431224935</v>
      </c>
      <c r="K59" s="35">
        <f t="shared" si="6"/>
        <v>138.12143812003097</v>
      </c>
      <c r="L59" s="35">
        <f t="shared" si="6"/>
        <v>507.59628509111383</v>
      </c>
      <c r="M59" s="35">
        <f t="shared" si="6"/>
        <v>0</v>
      </c>
      <c r="N59" s="35">
        <f t="shared" si="6"/>
        <v>0</v>
      </c>
      <c r="O59" s="35">
        <f t="shared" si="6"/>
        <v>150.20706395553367</v>
      </c>
      <c r="P59" s="35">
        <f t="shared" si="6"/>
        <v>3.4530359530007741</v>
      </c>
      <c r="Q59" s="35">
        <f t="shared" si="6"/>
        <v>3.4530359530007741</v>
      </c>
      <c r="R59" s="35">
        <f t="shared" si="6"/>
        <v>0</v>
      </c>
      <c r="S59" s="35">
        <f t="shared" si="6"/>
        <v>96.685006684021673</v>
      </c>
      <c r="T59" s="35">
        <f t="shared" si="6"/>
        <v>1.7265179765003871</v>
      </c>
      <c r="U59" s="35">
        <f t="shared" si="6"/>
        <v>10.359107859002322</v>
      </c>
      <c r="V59" s="35">
        <f t="shared" si="6"/>
        <v>0</v>
      </c>
      <c r="W59" s="35">
        <f t="shared" si="6"/>
        <v>8.6325898825019358</v>
      </c>
      <c r="X59" s="35">
        <f t="shared" si="6"/>
        <v>6.9060719060015483</v>
      </c>
      <c r="Y59" s="35">
        <f t="shared" si="6"/>
        <v>1.7265179765003871</v>
      </c>
      <c r="Z59" s="35">
        <f t="shared" si="6"/>
        <v>15.538661788503484</v>
      </c>
      <c r="AA59" s="35">
        <f t="shared" si="6"/>
        <v>5.1795539295011608</v>
      </c>
      <c r="AB59" s="35">
        <f t="shared" si="6"/>
        <v>3.4530359530007741</v>
      </c>
      <c r="AC59" s="35">
        <f t="shared" si="6"/>
        <v>4478.5876310420044</v>
      </c>
      <c r="AD59" s="35">
        <f t="shared" si="6"/>
        <v>253.79814254555691</v>
      </c>
      <c r="AE59" s="35">
        <f t="shared" si="6"/>
        <v>3.4530359530007741</v>
      </c>
      <c r="AF59" s="35">
        <f t="shared" si="6"/>
        <v>18.991697741504257</v>
      </c>
      <c r="AG59" s="35">
        <f t="shared" si="6"/>
        <v>0</v>
      </c>
      <c r="AH59" s="35">
        <f t="shared" si="6"/>
        <v>22.444733694505032</v>
      </c>
      <c r="AI59" s="35">
        <f t="shared" si="6"/>
        <v>8.6325898825019358</v>
      </c>
      <c r="AJ59" s="35">
        <f t="shared" si="6"/>
        <v>233.07992682755224</v>
      </c>
      <c r="AK59" s="35">
        <f t="shared" si="6"/>
        <v>6.9060719060015483</v>
      </c>
      <c r="AL59" s="35">
        <f t="shared" si="6"/>
        <v>0</v>
      </c>
      <c r="AM59" s="35">
        <f t="shared" si="6"/>
        <v>6.9060719060015483</v>
      </c>
      <c r="AN59" s="35">
        <f t="shared" si="6"/>
        <v>0</v>
      </c>
      <c r="AO59" s="35">
        <f t="shared" si="6"/>
        <v>283.1489481460635</v>
      </c>
      <c r="AP59" s="35">
        <f t="shared" si="6"/>
        <v>3.4530359530007741</v>
      </c>
      <c r="AQ59" s="35">
        <f t="shared" si="6"/>
        <v>56.975093224512776</v>
      </c>
      <c r="AR59" s="35">
        <f t="shared" si="6"/>
        <v>18.991697741504257</v>
      </c>
      <c r="AS59" s="35">
        <f t="shared" si="6"/>
        <v>6.9060719060015483</v>
      </c>
      <c r="AT59" s="3">
        <f t="shared" si="4"/>
        <v>24538.999999999996</v>
      </c>
      <c r="AU59" s="3">
        <f>model!AT10</f>
        <v>24539</v>
      </c>
    </row>
    <row r="60" spans="1:47" x14ac:dyDescent="0.25">
      <c r="A60" s="2" t="s">
        <v>10</v>
      </c>
      <c r="B60" s="35">
        <f t="shared" si="6"/>
        <v>1333.1332357247438</v>
      </c>
      <c r="C60" s="35">
        <f t="shared" si="6"/>
        <v>2.2071742313323575</v>
      </c>
      <c r="D60" s="35">
        <f t="shared" si="6"/>
        <v>1578.1295754026355</v>
      </c>
      <c r="E60" s="35">
        <f t="shared" si="6"/>
        <v>19.864568081991216</v>
      </c>
      <c r="F60" s="35">
        <f t="shared" si="6"/>
        <v>0.73572474377745245</v>
      </c>
      <c r="G60" s="35">
        <f t="shared" si="6"/>
        <v>1358.8836017569547</v>
      </c>
      <c r="H60" s="35">
        <f t="shared" si="6"/>
        <v>110.35871156661787</v>
      </c>
      <c r="I60" s="35">
        <f t="shared" si="6"/>
        <v>1.4714494875549049</v>
      </c>
      <c r="J60" s="35">
        <f t="shared" si="6"/>
        <v>5.8857979502196196</v>
      </c>
      <c r="K60" s="35">
        <f t="shared" si="6"/>
        <v>27764.780380673499</v>
      </c>
      <c r="L60" s="35">
        <f t="shared" si="6"/>
        <v>2.2071742313323575</v>
      </c>
      <c r="M60" s="35">
        <f t="shared" si="6"/>
        <v>14.714494875549049</v>
      </c>
      <c r="N60" s="35">
        <f t="shared" si="6"/>
        <v>3.6786237188872621</v>
      </c>
      <c r="O60" s="35">
        <f t="shared" si="6"/>
        <v>166.27379209370426</v>
      </c>
      <c r="P60" s="35">
        <f t="shared" si="6"/>
        <v>62.53660322108346</v>
      </c>
      <c r="Q60" s="35">
        <f t="shared" si="6"/>
        <v>162.59516837481698</v>
      </c>
      <c r="R60" s="35">
        <f t="shared" si="6"/>
        <v>6.6215226939970719</v>
      </c>
      <c r="S60" s="35">
        <f t="shared" si="6"/>
        <v>2.2071742313323575</v>
      </c>
      <c r="T60" s="35">
        <f t="shared" si="6"/>
        <v>20.600292825768669</v>
      </c>
      <c r="U60" s="35">
        <f t="shared" si="6"/>
        <v>21.336017569546122</v>
      </c>
      <c r="V60" s="35">
        <f t="shared" si="6"/>
        <v>55.915080527086388</v>
      </c>
      <c r="W60" s="35">
        <f t="shared" si="6"/>
        <v>211.15300146412886</v>
      </c>
      <c r="X60" s="35">
        <f t="shared" si="6"/>
        <v>7.3572474377745243</v>
      </c>
      <c r="Y60" s="35">
        <f t="shared" si="6"/>
        <v>54.443631039531482</v>
      </c>
      <c r="Z60" s="35">
        <f t="shared" si="6"/>
        <v>1.4714494875549049</v>
      </c>
      <c r="AA60" s="35">
        <f t="shared" si="6"/>
        <v>1411.1200585651538</v>
      </c>
      <c r="AB60" s="35">
        <f t="shared" si="6"/>
        <v>97.115666178623727</v>
      </c>
      <c r="AC60" s="35">
        <f t="shared" si="6"/>
        <v>134.63762811127378</v>
      </c>
      <c r="AD60" s="35">
        <f t="shared" si="6"/>
        <v>51.500732064421669</v>
      </c>
      <c r="AE60" s="35">
        <f t="shared" si="6"/>
        <v>30.900439238653004</v>
      </c>
      <c r="AF60" s="35">
        <f t="shared" si="6"/>
        <v>1.4714494875549049</v>
      </c>
      <c r="AG60" s="35">
        <f t="shared" si="6"/>
        <v>11.035871156661786</v>
      </c>
      <c r="AH60" s="35">
        <f t="shared" si="6"/>
        <v>1532.5146412884335</v>
      </c>
      <c r="AI60" s="35">
        <f t="shared" si="6"/>
        <v>124.33748169838947</v>
      </c>
      <c r="AJ60" s="35">
        <f t="shared" si="6"/>
        <v>52.972181551976576</v>
      </c>
      <c r="AK60" s="35">
        <f t="shared" si="6"/>
        <v>13.978770131771597</v>
      </c>
      <c r="AL60" s="35">
        <f t="shared" si="6"/>
        <v>8.8286969253294298</v>
      </c>
      <c r="AM60" s="35">
        <f t="shared" si="6"/>
        <v>17.65739385065886</v>
      </c>
      <c r="AN60" s="35">
        <f t="shared" si="6"/>
        <v>55.179355783308935</v>
      </c>
      <c r="AO60" s="35">
        <f t="shared" si="6"/>
        <v>8.8286969253294298</v>
      </c>
      <c r="AP60" s="35">
        <f t="shared" si="6"/>
        <v>150.08784773060029</v>
      </c>
      <c r="AQ60" s="35">
        <f t="shared" si="6"/>
        <v>498.82137628111275</v>
      </c>
      <c r="AR60" s="35">
        <f t="shared" si="6"/>
        <v>12.507320644216692</v>
      </c>
      <c r="AS60" s="35">
        <f t="shared" si="6"/>
        <v>2.9428989751098098</v>
      </c>
      <c r="AT60" s="3">
        <f t="shared" si="4"/>
        <v>37184.999999999993</v>
      </c>
      <c r="AU60" s="3">
        <f>model!AT11</f>
        <v>37185</v>
      </c>
    </row>
    <row r="61" spans="1:47" x14ac:dyDescent="0.25">
      <c r="A61" s="2" t="s">
        <v>11</v>
      </c>
      <c r="B61" s="35">
        <f t="shared" si="6"/>
        <v>184.64078182778658</v>
      </c>
      <c r="C61" s="35">
        <f t="shared" si="6"/>
        <v>1.6785525620707871</v>
      </c>
      <c r="D61" s="35">
        <f t="shared" si="6"/>
        <v>20.142630744849445</v>
      </c>
      <c r="E61" s="35">
        <f t="shared" si="6"/>
        <v>0</v>
      </c>
      <c r="F61" s="35">
        <f t="shared" si="6"/>
        <v>20.142630744849445</v>
      </c>
      <c r="G61" s="35">
        <f t="shared" si="6"/>
        <v>1.6785525620707871</v>
      </c>
      <c r="H61" s="35">
        <f t="shared" si="6"/>
        <v>8.3927628103539362</v>
      </c>
      <c r="I61" s="35">
        <f t="shared" si="6"/>
        <v>0</v>
      </c>
      <c r="J61" s="35">
        <f t="shared" si="6"/>
        <v>980.27469624933963</v>
      </c>
      <c r="K61" s="35">
        <f t="shared" si="6"/>
        <v>43.642366613840466</v>
      </c>
      <c r="L61" s="35">
        <f t="shared" si="6"/>
        <v>4280.3090332805068</v>
      </c>
      <c r="M61" s="35">
        <f t="shared" si="6"/>
        <v>0</v>
      </c>
      <c r="N61" s="35">
        <f t="shared" si="6"/>
        <v>0</v>
      </c>
      <c r="O61" s="35">
        <f t="shared" si="6"/>
        <v>25.178288431061805</v>
      </c>
      <c r="P61" s="35">
        <f t="shared" si="6"/>
        <v>0</v>
      </c>
      <c r="Q61" s="35">
        <f t="shared" si="6"/>
        <v>3.3571051241415741</v>
      </c>
      <c r="R61" s="35">
        <f t="shared" si="6"/>
        <v>0</v>
      </c>
      <c r="S61" s="35">
        <f t="shared" si="6"/>
        <v>8.3927628103539362</v>
      </c>
      <c r="T61" s="35">
        <f t="shared" si="6"/>
        <v>3.3571051241415741</v>
      </c>
      <c r="U61" s="35">
        <f t="shared" si="6"/>
        <v>8.3927628103539362</v>
      </c>
      <c r="V61" s="35">
        <f t="shared" si="6"/>
        <v>0</v>
      </c>
      <c r="W61" s="35">
        <f t="shared" si="6"/>
        <v>0</v>
      </c>
      <c r="X61" s="35">
        <f t="shared" si="6"/>
        <v>0</v>
      </c>
      <c r="Y61" s="35">
        <f t="shared" si="6"/>
        <v>0</v>
      </c>
      <c r="Z61" s="35">
        <f t="shared" si="6"/>
        <v>3.3571051241415741</v>
      </c>
      <c r="AA61" s="35">
        <f t="shared" si="6"/>
        <v>1.6785525620707871</v>
      </c>
      <c r="AB61" s="35">
        <f t="shared" si="6"/>
        <v>3.3571051241415741</v>
      </c>
      <c r="AC61" s="35">
        <f t="shared" si="6"/>
        <v>557.2794506075013</v>
      </c>
      <c r="AD61" s="35">
        <f t="shared" si="6"/>
        <v>62.106444796619122</v>
      </c>
      <c r="AE61" s="35">
        <f t="shared" si="6"/>
        <v>1.6785525620707871</v>
      </c>
      <c r="AF61" s="35">
        <f t="shared" si="6"/>
        <v>5.0356576862123612</v>
      </c>
      <c r="AG61" s="35">
        <f t="shared" si="6"/>
        <v>0</v>
      </c>
      <c r="AH61" s="35">
        <f t="shared" si="6"/>
        <v>6.7142102482831483</v>
      </c>
      <c r="AI61" s="35">
        <f t="shared" si="6"/>
        <v>5.0356576862123612</v>
      </c>
      <c r="AJ61" s="35">
        <f t="shared" si="6"/>
        <v>67.14210248283149</v>
      </c>
      <c r="AK61" s="35">
        <f t="shared" si="6"/>
        <v>1.6785525620707871</v>
      </c>
      <c r="AL61" s="35">
        <f t="shared" si="6"/>
        <v>0</v>
      </c>
      <c r="AM61" s="35">
        <f t="shared" si="6"/>
        <v>0</v>
      </c>
      <c r="AN61" s="35">
        <f t="shared" si="6"/>
        <v>0</v>
      </c>
      <c r="AO61" s="35">
        <f t="shared" si="6"/>
        <v>26.856840993132593</v>
      </c>
      <c r="AP61" s="35">
        <f t="shared" si="6"/>
        <v>0</v>
      </c>
      <c r="AQ61" s="35">
        <f t="shared" si="6"/>
        <v>11.749867934495509</v>
      </c>
      <c r="AR61" s="35">
        <f t="shared" si="6"/>
        <v>6.7142102482831483</v>
      </c>
      <c r="AS61" s="35">
        <f t="shared" si="6"/>
        <v>5.0356576862123612</v>
      </c>
      <c r="AT61" s="3">
        <f t="shared" si="4"/>
        <v>6354.9999999999982</v>
      </c>
      <c r="AU61" s="3">
        <f>model!AT12</f>
        <v>6355</v>
      </c>
    </row>
    <row r="62" spans="1:47" x14ac:dyDescent="0.25">
      <c r="A62" s="2" t="s">
        <v>12</v>
      </c>
      <c r="B62" s="35">
        <f t="shared" si="6"/>
        <v>67.192575406032489</v>
      </c>
      <c r="C62" s="35">
        <f t="shared" si="6"/>
        <v>0</v>
      </c>
      <c r="D62" s="35">
        <f t="shared" si="6"/>
        <v>67.192575406032489</v>
      </c>
      <c r="E62" s="35">
        <f t="shared" si="6"/>
        <v>1.6798143851508121</v>
      </c>
      <c r="F62" s="35">
        <f t="shared" si="6"/>
        <v>1.6798143851508121</v>
      </c>
      <c r="G62" s="35">
        <f t="shared" si="6"/>
        <v>53.754060324825986</v>
      </c>
      <c r="H62" s="35">
        <f t="shared" si="6"/>
        <v>33.596287703016245</v>
      </c>
      <c r="I62" s="35">
        <f t="shared" si="6"/>
        <v>0</v>
      </c>
      <c r="J62" s="35">
        <f t="shared" si="6"/>
        <v>0</v>
      </c>
      <c r="K62" s="35">
        <f t="shared" si="6"/>
        <v>354.44083526682135</v>
      </c>
      <c r="L62" s="35">
        <f t="shared" si="6"/>
        <v>0</v>
      </c>
      <c r="M62" s="35">
        <f t="shared" si="6"/>
        <v>606.41299303944311</v>
      </c>
      <c r="N62" s="35">
        <f t="shared" si="6"/>
        <v>0</v>
      </c>
      <c r="O62" s="35">
        <f t="shared" si="6"/>
        <v>6.7192575406032482</v>
      </c>
      <c r="P62" s="35">
        <f t="shared" si="6"/>
        <v>0</v>
      </c>
      <c r="Q62" s="35">
        <f t="shared" si="6"/>
        <v>10.078886310904872</v>
      </c>
      <c r="R62" s="35">
        <f t="shared" si="6"/>
        <v>6.7192575406032482</v>
      </c>
      <c r="S62" s="35">
        <f t="shared" si="6"/>
        <v>0</v>
      </c>
      <c r="T62" s="35">
        <f t="shared" si="6"/>
        <v>80.631090487238978</v>
      </c>
      <c r="U62" s="35">
        <f t="shared" si="6"/>
        <v>1.6798143851508121</v>
      </c>
      <c r="V62" s="35">
        <f t="shared" si="6"/>
        <v>5.0394431554524362</v>
      </c>
      <c r="W62" s="35">
        <f t="shared" si="6"/>
        <v>5.0394431554524362</v>
      </c>
      <c r="X62" s="35">
        <f t="shared" si="6"/>
        <v>0</v>
      </c>
      <c r="Y62" s="35">
        <f t="shared" si="6"/>
        <v>3.3596287703016241</v>
      </c>
      <c r="Z62" s="35">
        <f t="shared" si="6"/>
        <v>0</v>
      </c>
      <c r="AA62" s="35">
        <f t="shared" si="6"/>
        <v>10.078886310904872</v>
      </c>
      <c r="AB62" s="35">
        <f t="shared" si="6"/>
        <v>8.3990719257540611</v>
      </c>
      <c r="AC62" s="35">
        <f t="shared" si="6"/>
        <v>6.7192575406032482</v>
      </c>
      <c r="AD62" s="35">
        <f t="shared" si="6"/>
        <v>1.6798143851508121</v>
      </c>
      <c r="AE62" s="35">
        <f t="shared" si="6"/>
        <v>0</v>
      </c>
      <c r="AF62" s="35">
        <f t="shared" si="6"/>
        <v>0</v>
      </c>
      <c r="AG62" s="35">
        <f t="shared" si="6"/>
        <v>26.877030162412993</v>
      </c>
      <c r="AH62" s="35">
        <f t="shared" si="6"/>
        <v>25.19721577726218</v>
      </c>
      <c r="AI62" s="35">
        <f t="shared" si="6"/>
        <v>3.3596287703016241</v>
      </c>
      <c r="AJ62" s="35">
        <f t="shared" si="6"/>
        <v>3.3596287703016241</v>
      </c>
      <c r="AK62" s="35">
        <f t="shared" si="6"/>
        <v>0</v>
      </c>
      <c r="AL62" s="35">
        <f t="shared" si="6"/>
        <v>1.6798143851508121</v>
      </c>
      <c r="AM62" s="35">
        <f t="shared" si="6"/>
        <v>3.3596287703016241</v>
      </c>
      <c r="AN62" s="35">
        <f t="shared" si="6"/>
        <v>6.7192575406032482</v>
      </c>
      <c r="AO62" s="35">
        <f t="shared" si="6"/>
        <v>1.6798143851508121</v>
      </c>
      <c r="AP62" s="35">
        <f t="shared" si="6"/>
        <v>3.3596287703016241</v>
      </c>
      <c r="AQ62" s="35">
        <f t="shared" si="6"/>
        <v>33.596287703016245</v>
      </c>
      <c r="AR62" s="35">
        <f t="shared" si="6"/>
        <v>5.0394431554524362</v>
      </c>
      <c r="AS62" s="35">
        <f t="shared" si="6"/>
        <v>1.6798143851508121</v>
      </c>
      <c r="AT62" s="3">
        <f t="shared" si="4"/>
        <v>1448.0000000000005</v>
      </c>
      <c r="AU62" s="3">
        <f>model!AT13</f>
        <v>1448</v>
      </c>
    </row>
    <row r="63" spans="1:47" x14ac:dyDescent="0.25">
      <c r="A63" s="2" t="s">
        <v>13</v>
      </c>
      <c r="B63" s="35">
        <f t="shared" si="6"/>
        <v>62.670068027210881</v>
      </c>
      <c r="C63" s="35">
        <f t="shared" si="6"/>
        <v>0</v>
      </c>
      <c r="D63" s="35">
        <f t="shared" si="6"/>
        <v>12.534013605442176</v>
      </c>
      <c r="E63" s="35">
        <f t="shared" si="6"/>
        <v>0</v>
      </c>
      <c r="F63" s="35">
        <f t="shared" si="6"/>
        <v>0</v>
      </c>
      <c r="G63" s="35">
        <f t="shared" si="6"/>
        <v>5.0136054421768703</v>
      </c>
      <c r="H63" s="35">
        <f t="shared" si="6"/>
        <v>198.03741496598639</v>
      </c>
      <c r="I63" s="35">
        <f t="shared" si="6"/>
        <v>0</v>
      </c>
      <c r="J63" s="35">
        <f t="shared" si="6"/>
        <v>0</v>
      </c>
      <c r="K63" s="35">
        <f t="shared" si="6"/>
        <v>15.04081632653061</v>
      </c>
      <c r="L63" s="35">
        <f t="shared" si="6"/>
        <v>0</v>
      </c>
      <c r="M63" s="35">
        <f t="shared" si="6"/>
        <v>0</v>
      </c>
      <c r="N63" s="35">
        <f t="shared" si="6"/>
        <v>295.80272108843536</v>
      </c>
      <c r="O63" s="35">
        <f t="shared" si="6"/>
        <v>15.04081632653061</v>
      </c>
      <c r="P63" s="35">
        <f t="shared" si="6"/>
        <v>0</v>
      </c>
      <c r="Q63" s="35">
        <f t="shared" si="6"/>
        <v>15.04081632653061</v>
      </c>
      <c r="R63" s="35">
        <f t="shared" si="6"/>
        <v>0</v>
      </c>
      <c r="S63" s="35">
        <f t="shared" si="6"/>
        <v>0</v>
      </c>
      <c r="T63" s="35">
        <f t="shared" si="6"/>
        <v>0</v>
      </c>
      <c r="U63" s="35">
        <f t="shared" si="6"/>
        <v>7.520408163265305</v>
      </c>
      <c r="V63" s="35">
        <f t="shared" si="6"/>
        <v>2.5068027210884352</v>
      </c>
      <c r="W63" s="35">
        <f t="shared" si="6"/>
        <v>0</v>
      </c>
      <c r="X63" s="35">
        <f t="shared" si="6"/>
        <v>0</v>
      </c>
      <c r="Y63" s="35">
        <f t="shared" si="6"/>
        <v>17.547619047619047</v>
      </c>
      <c r="Z63" s="35">
        <f t="shared" si="6"/>
        <v>0</v>
      </c>
      <c r="AA63" s="35">
        <f t="shared" si="6"/>
        <v>0</v>
      </c>
      <c r="AB63" s="35">
        <f t="shared" si="6"/>
        <v>10.027210884353741</v>
      </c>
      <c r="AC63" s="35">
        <f t="shared" si="6"/>
        <v>7.520408163265305</v>
      </c>
      <c r="AD63" s="35">
        <f t="shared" si="6"/>
        <v>0</v>
      </c>
      <c r="AE63" s="35">
        <f t="shared" si="6"/>
        <v>0</v>
      </c>
      <c r="AF63" s="35">
        <f t="shared" si="6"/>
        <v>0</v>
      </c>
      <c r="AG63" s="35">
        <f t="shared" si="6"/>
        <v>5.0136054421768703</v>
      </c>
      <c r="AH63" s="35">
        <f t="shared" si="6"/>
        <v>2.5068027210884352</v>
      </c>
      <c r="AI63" s="35">
        <f t="shared" si="6"/>
        <v>12.534013605442176</v>
      </c>
      <c r="AJ63" s="35">
        <f t="shared" si="6"/>
        <v>0</v>
      </c>
      <c r="AK63" s="35">
        <f t="shared" ref="AK63:CB63" si="7">AK14*($AU14/$AT14)</f>
        <v>0</v>
      </c>
      <c r="AL63" s="35">
        <f t="shared" si="7"/>
        <v>2.5068027210884352</v>
      </c>
      <c r="AM63" s="35">
        <f t="shared" si="7"/>
        <v>2.5068027210884352</v>
      </c>
      <c r="AN63" s="35">
        <f t="shared" si="7"/>
        <v>5.0136054421768703</v>
      </c>
      <c r="AO63" s="35">
        <f t="shared" si="7"/>
        <v>0</v>
      </c>
      <c r="AP63" s="35">
        <f t="shared" si="7"/>
        <v>0</v>
      </c>
      <c r="AQ63" s="35">
        <f t="shared" si="7"/>
        <v>40.108843537414963</v>
      </c>
      <c r="AR63" s="35">
        <f t="shared" si="7"/>
        <v>0</v>
      </c>
      <c r="AS63" s="35">
        <f t="shared" si="7"/>
        <v>2.5068027210884352</v>
      </c>
      <c r="AT63" s="3">
        <f t="shared" si="4"/>
        <v>736.99999999999989</v>
      </c>
      <c r="AU63" s="3">
        <f>model!AT14</f>
        <v>737</v>
      </c>
    </row>
    <row r="64" spans="1:47" x14ac:dyDescent="0.25">
      <c r="A64" s="2" t="s">
        <v>14</v>
      </c>
      <c r="B64" s="35">
        <f t="shared" ref="B64:AS69" si="8">B15*($AU15/$AT15)</f>
        <v>59665.992418483067</v>
      </c>
      <c r="C64" s="35">
        <f t="shared" si="8"/>
        <v>49.863366068546078</v>
      </c>
      <c r="D64" s="35">
        <f t="shared" si="8"/>
        <v>410.41385917957155</v>
      </c>
      <c r="E64" s="35">
        <f t="shared" si="8"/>
        <v>5.1141913916457513</v>
      </c>
      <c r="F64" s="35">
        <f t="shared" si="8"/>
        <v>21.735313414494442</v>
      </c>
      <c r="G64" s="35">
        <f t="shared" si="8"/>
        <v>103.56237568082646</v>
      </c>
      <c r="H64" s="35">
        <f t="shared" si="8"/>
        <v>346.48646678399967</v>
      </c>
      <c r="I64" s="35">
        <f t="shared" si="8"/>
        <v>90.776897201712089</v>
      </c>
      <c r="J64" s="35">
        <f t="shared" si="8"/>
        <v>74.155775178863394</v>
      </c>
      <c r="K64" s="35">
        <f t="shared" si="8"/>
        <v>1035.6237568082647</v>
      </c>
      <c r="L64" s="35">
        <f t="shared" si="8"/>
        <v>31.963696197785946</v>
      </c>
      <c r="M64" s="35">
        <f t="shared" si="8"/>
        <v>3.8356435437343137</v>
      </c>
      <c r="N64" s="35">
        <f t="shared" si="8"/>
        <v>2.5570956958228757</v>
      </c>
      <c r="O64" s="35">
        <f t="shared" si="8"/>
        <v>53991.797069452106</v>
      </c>
      <c r="P64" s="35">
        <f t="shared" si="8"/>
        <v>37.077887589431697</v>
      </c>
      <c r="Q64" s="35">
        <f t="shared" si="8"/>
        <v>112.51221061620653</v>
      </c>
      <c r="R64" s="35">
        <f t="shared" si="8"/>
        <v>0</v>
      </c>
      <c r="S64" s="35">
        <f t="shared" si="8"/>
        <v>12.785478479114378</v>
      </c>
      <c r="T64" s="35">
        <f t="shared" si="8"/>
        <v>23.013861262405882</v>
      </c>
      <c r="U64" s="35">
        <f t="shared" si="8"/>
        <v>383.56435437343134</v>
      </c>
      <c r="V64" s="35">
        <f t="shared" si="8"/>
        <v>21.735313414494442</v>
      </c>
      <c r="W64" s="35">
        <f t="shared" si="8"/>
        <v>23.013861262405882</v>
      </c>
      <c r="X64" s="35">
        <f t="shared" si="8"/>
        <v>669.95907230559339</v>
      </c>
      <c r="Y64" s="35">
        <f t="shared" si="8"/>
        <v>53.699009612280392</v>
      </c>
      <c r="Z64" s="35">
        <f t="shared" si="8"/>
        <v>29.406600501963069</v>
      </c>
      <c r="AA64" s="35">
        <f t="shared" si="8"/>
        <v>15.342574174937255</v>
      </c>
      <c r="AB64" s="35">
        <f t="shared" si="8"/>
        <v>152.14719390146109</v>
      </c>
      <c r="AC64" s="35">
        <f t="shared" si="8"/>
        <v>848.95577101319475</v>
      </c>
      <c r="AD64" s="35">
        <f t="shared" si="8"/>
        <v>233.97425616779313</v>
      </c>
      <c r="AE64" s="35">
        <f t="shared" si="8"/>
        <v>28.128052654051633</v>
      </c>
      <c r="AF64" s="35">
        <f t="shared" si="8"/>
        <v>3.8356435437343137</v>
      </c>
      <c r="AG64" s="35">
        <f t="shared" si="8"/>
        <v>8.9498349353800641</v>
      </c>
      <c r="AH64" s="35">
        <f t="shared" si="8"/>
        <v>83.105610114243461</v>
      </c>
      <c r="AI64" s="35">
        <f t="shared" si="8"/>
        <v>140.64026327025817</v>
      </c>
      <c r="AJ64" s="35">
        <f t="shared" si="8"/>
        <v>227.58151692823594</v>
      </c>
      <c r="AK64" s="35">
        <f t="shared" si="8"/>
        <v>12.785478479114378</v>
      </c>
      <c r="AL64" s="35">
        <f t="shared" si="8"/>
        <v>1091.8798621163678</v>
      </c>
      <c r="AM64" s="35">
        <f t="shared" si="8"/>
        <v>1281.1049436072608</v>
      </c>
      <c r="AN64" s="35">
        <f t="shared" si="8"/>
        <v>31.963696197785946</v>
      </c>
      <c r="AO64" s="35">
        <f t="shared" si="8"/>
        <v>49.863366068546078</v>
      </c>
      <c r="AP64" s="35">
        <f t="shared" si="8"/>
        <v>24.292409110317319</v>
      </c>
      <c r="AQ64" s="35">
        <f t="shared" si="8"/>
        <v>893.70494569009509</v>
      </c>
      <c r="AR64" s="35">
        <f t="shared" si="8"/>
        <v>308.13003134665649</v>
      </c>
      <c r="AS64" s="35">
        <f t="shared" si="8"/>
        <v>132.96897618278953</v>
      </c>
      <c r="AT64" s="3">
        <f t="shared" si="4"/>
        <v>122769.99999999999</v>
      </c>
      <c r="AU64" s="3">
        <f>model!AT15</f>
        <v>122770</v>
      </c>
    </row>
    <row r="65" spans="1:47" x14ac:dyDescent="0.25">
      <c r="A65" s="2" t="s">
        <v>15</v>
      </c>
      <c r="B65" s="35">
        <f t="shared" si="8"/>
        <v>150.20040241448692</v>
      </c>
      <c r="C65" s="35">
        <f t="shared" si="8"/>
        <v>0</v>
      </c>
      <c r="D65" s="35">
        <f t="shared" si="8"/>
        <v>405.22816901408447</v>
      </c>
      <c r="E65" s="35">
        <f t="shared" si="8"/>
        <v>43.808450704225351</v>
      </c>
      <c r="F65" s="35">
        <f t="shared" si="8"/>
        <v>0</v>
      </c>
      <c r="G65" s="35">
        <f t="shared" si="8"/>
        <v>73.53561368209256</v>
      </c>
      <c r="H65" s="35">
        <f t="shared" si="8"/>
        <v>12.516700201207243</v>
      </c>
      <c r="I65" s="35">
        <f t="shared" si="8"/>
        <v>0</v>
      </c>
      <c r="J65" s="35">
        <f t="shared" si="8"/>
        <v>0</v>
      </c>
      <c r="K65" s="35">
        <f t="shared" si="8"/>
        <v>134.55452716297788</v>
      </c>
      <c r="L65" s="35">
        <f t="shared" si="8"/>
        <v>0</v>
      </c>
      <c r="M65" s="35">
        <f t="shared" si="8"/>
        <v>0</v>
      </c>
      <c r="N65" s="35">
        <f t="shared" si="8"/>
        <v>0</v>
      </c>
      <c r="O65" s="35">
        <f t="shared" si="8"/>
        <v>23.468812877263581</v>
      </c>
      <c r="P65" s="35">
        <f t="shared" si="8"/>
        <v>2647.2820925553319</v>
      </c>
      <c r="Q65" s="35">
        <f t="shared" si="8"/>
        <v>26.597987927565391</v>
      </c>
      <c r="R65" s="35">
        <f t="shared" si="8"/>
        <v>0</v>
      </c>
      <c r="S65" s="35">
        <f t="shared" si="8"/>
        <v>0</v>
      </c>
      <c r="T65" s="35">
        <f t="shared" si="8"/>
        <v>1.5645875251509054</v>
      </c>
      <c r="U65" s="35">
        <f t="shared" si="8"/>
        <v>4.6937625754527161</v>
      </c>
      <c r="V65" s="35">
        <f t="shared" si="8"/>
        <v>97.004426559356133</v>
      </c>
      <c r="W65" s="35">
        <f t="shared" si="8"/>
        <v>1.5645875251509054</v>
      </c>
      <c r="X65" s="35">
        <f t="shared" si="8"/>
        <v>3.1291750503018108</v>
      </c>
      <c r="Y65" s="35">
        <f t="shared" si="8"/>
        <v>6.2583501006036215</v>
      </c>
      <c r="Z65" s="35">
        <f t="shared" si="8"/>
        <v>0</v>
      </c>
      <c r="AA65" s="35">
        <f t="shared" si="8"/>
        <v>31.291750503018108</v>
      </c>
      <c r="AB65" s="35">
        <f t="shared" si="8"/>
        <v>7.8229376257545269</v>
      </c>
      <c r="AC65" s="35">
        <f t="shared" si="8"/>
        <v>29.727162977867202</v>
      </c>
      <c r="AD65" s="35">
        <f t="shared" si="8"/>
        <v>3.1291750503018108</v>
      </c>
      <c r="AE65" s="35">
        <f t="shared" si="8"/>
        <v>0</v>
      </c>
      <c r="AF65" s="35">
        <f t="shared" si="8"/>
        <v>0</v>
      </c>
      <c r="AG65" s="35">
        <f t="shared" si="8"/>
        <v>3.1291750503018108</v>
      </c>
      <c r="AH65" s="35">
        <f t="shared" si="8"/>
        <v>51.631388329979877</v>
      </c>
      <c r="AI65" s="35">
        <f t="shared" si="8"/>
        <v>3.1291750503018108</v>
      </c>
      <c r="AJ65" s="35">
        <f t="shared" si="8"/>
        <v>6.2583501006036215</v>
      </c>
      <c r="AK65" s="35">
        <f t="shared" si="8"/>
        <v>6.2583501006036215</v>
      </c>
      <c r="AL65" s="35">
        <f t="shared" si="8"/>
        <v>1.5645875251509054</v>
      </c>
      <c r="AM65" s="35">
        <f t="shared" si="8"/>
        <v>1.5645875251509054</v>
      </c>
      <c r="AN65" s="35">
        <f t="shared" si="8"/>
        <v>35.985513078470824</v>
      </c>
      <c r="AO65" s="35">
        <f t="shared" si="8"/>
        <v>0</v>
      </c>
      <c r="AP65" s="35">
        <f t="shared" si="8"/>
        <v>20.33963782696177</v>
      </c>
      <c r="AQ65" s="35">
        <f t="shared" si="8"/>
        <v>50.066800804828972</v>
      </c>
      <c r="AR65" s="35">
        <f t="shared" si="8"/>
        <v>4.6937625754527161</v>
      </c>
      <c r="AS65" s="35">
        <f t="shared" si="8"/>
        <v>0</v>
      </c>
      <c r="AT65" s="3">
        <f t="shared" si="4"/>
        <v>3888</v>
      </c>
      <c r="AU65" s="3">
        <f>model!AT16</f>
        <v>3888</v>
      </c>
    </row>
    <row r="66" spans="1:47" x14ac:dyDescent="0.25">
      <c r="A66" s="2" t="s">
        <v>16</v>
      </c>
      <c r="B66" s="35">
        <f t="shared" si="8"/>
        <v>842.35131063573374</v>
      </c>
      <c r="C66" s="35">
        <f t="shared" si="8"/>
        <v>1.3100331425128051</v>
      </c>
      <c r="D66" s="35">
        <f t="shared" si="8"/>
        <v>260.69659536004821</v>
      </c>
      <c r="E66" s="35">
        <f t="shared" si="8"/>
        <v>1.3100331425128051</v>
      </c>
      <c r="F66" s="35">
        <f t="shared" si="8"/>
        <v>0</v>
      </c>
      <c r="G66" s="35">
        <f t="shared" si="8"/>
        <v>36.680927990358541</v>
      </c>
      <c r="H66" s="35">
        <f t="shared" si="8"/>
        <v>65.50165712564025</v>
      </c>
      <c r="I66" s="35">
        <f t="shared" si="8"/>
        <v>1.3100331425128051</v>
      </c>
      <c r="J66" s="35">
        <f t="shared" si="8"/>
        <v>9.1702319975896351</v>
      </c>
      <c r="K66" s="35">
        <f t="shared" si="8"/>
        <v>151.96384453148539</v>
      </c>
      <c r="L66" s="35">
        <f t="shared" si="8"/>
        <v>0</v>
      </c>
      <c r="M66" s="35">
        <f t="shared" si="8"/>
        <v>2.6200662850256102</v>
      </c>
      <c r="N66" s="35">
        <f t="shared" si="8"/>
        <v>0</v>
      </c>
      <c r="O66" s="35">
        <f t="shared" si="8"/>
        <v>214.84543537210004</v>
      </c>
      <c r="P66" s="35">
        <f t="shared" si="8"/>
        <v>9.1702319975896351</v>
      </c>
      <c r="Q66" s="35">
        <f t="shared" si="8"/>
        <v>7125.2702621271474</v>
      </c>
      <c r="R66" s="35">
        <f t="shared" si="8"/>
        <v>0</v>
      </c>
      <c r="S66" s="35">
        <f t="shared" si="8"/>
        <v>0</v>
      </c>
      <c r="T66" s="35">
        <f t="shared" si="8"/>
        <v>13.100331425128051</v>
      </c>
      <c r="U66" s="35">
        <f t="shared" si="8"/>
        <v>45.851159987948179</v>
      </c>
      <c r="V66" s="35">
        <f t="shared" si="8"/>
        <v>9.1702319975896351</v>
      </c>
      <c r="W66" s="35">
        <f t="shared" si="8"/>
        <v>2.6200662850256102</v>
      </c>
      <c r="X66" s="35">
        <f t="shared" si="8"/>
        <v>13.100331425128051</v>
      </c>
      <c r="Y66" s="35">
        <f t="shared" si="8"/>
        <v>56.331425128050618</v>
      </c>
      <c r="Z66" s="35">
        <f t="shared" si="8"/>
        <v>3.9300994275384156</v>
      </c>
      <c r="AA66" s="35">
        <f t="shared" si="8"/>
        <v>17.030430852666466</v>
      </c>
      <c r="AB66" s="35">
        <f t="shared" si="8"/>
        <v>322.26815305815006</v>
      </c>
      <c r="AC66" s="35">
        <f t="shared" si="8"/>
        <v>35.37089484784574</v>
      </c>
      <c r="AD66" s="35">
        <f t="shared" si="8"/>
        <v>7.8601988550768311</v>
      </c>
      <c r="AE66" s="35">
        <f t="shared" si="8"/>
        <v>5.2401325700512205</v>
      </c>
      <c r="AF66" s="35">
        <f t="shared" si="8"/>
        <v>2.6200662850256102</v>
      </c>
      <c r="AG66" s="35">
        <f t="shared" si="8"/>
        <v>35.37089484784574</v>
      </c>
      <c r="AH66" s="35">
        <f t="shared" si="8"/>
        <v>36.680927990358541</v>
      </c>
      <c r="AI66" s="35">
        <f t="shared" si="8"/>
        <v>2288.6278999698707</v>
      </c>
      <c r="AJ66" s="35">
        <f t="shared" si="8"/>
        <v>17.030430852666466</v>
      </c>
      <c r="AK66" s="35">
        <f t="shared" si="8"/>
        <v>2.6200662850256102</v>
      </c>
      <c r="AL66" s="35">
        <f t="shared" si="8"/>
        <v>6.5501657125640254</v>
      </c>
      <c r="AM66" s="35">
        <f t="shared" si="8"/>
        <v>17.030430852666466</v>
      </c>
      <c r="AN66" s="35">
        <f t="shared" si="8"/>
        <v>73.361855980717081</v>
      </c>
      <c r="AO66" s="35">
        <f t="shared" si="8"/>
        <v>1.3100331425128051</v>
      </c>
      <c r="AP66" s="35">
        <f t="shared" si="8"/>
        <v>6.5501657125640254</v>
      </c>
      <c r="AQ66" s="35">
        <f t="shared" si="8"/>
        <v>1286.4525459475747</v>
      </c>
      <c r="AR66" s="35">
        <f t="shared" si="8"/>
        <v>6.5501657125640254</v>
      </c>
      <c r="AS66" s="35">
        <f t="shared" si="8"/>
        <v>9.1702319975896351</v>
      </c>
      <c r="AT66" s="3">
        <f t="shared" si="4"/>
        <v>13044.000000000004</v>
      </c>
      <c r="AU66" s="3">
        <f>model!AT17</f>
        <v>13044</v>
      </c>
    </row>
    <row r="67" spans="1:47" x14ac:dyDescent="0.25">
      <c r="A67" s="2" t="s">
        <v>17</v>
      </c>
      <c r="B67" s="35">
        <f t="shared" si="8"/>
        <v>13.306930693069306</v>
      </c>
      <c r="C67" s="35">
        <f t="shared" si="8"/>
        <v>0</v>
      </c>
      <c r="D67" s="35">
        <f t="shared" si="8"/>
        <v>18.297029702970296</v>
      </c>
      <c r="E67" s="35">
        <f t="shared" si="8"/>
        <v>0</v>
      </c>
      <c r="F67" s="35">
        <f t="shared" si="8"/>
        <v>0</v>
      </c>
      <c r="G67" s="35">
        <f t="shared" si="8"/>
        <v>11.643564356435643</v>
      </c>
      <c r="H67" s="35">
        <f t="shared" si="8"/>
        <v>6.6534653465346532</v>
      </c>
      <c r="I67" s="35">
        <f t="shared" si="8"/>
        <v>0</v>
      </c>
      <c r="J67" s="35">
        <f t="shared" si="8"/>
        <v>0</v>
      </c>
      <c r="K67" s="35">
        <f t="shared" si="8"/>
        <v>76.514851485148512</v>
      </c>
      <c r="L67" s="35">
        <f t="shared" si="8"/>
        <v>0</v>
      </c>
      <c r="M67" s="35">
        <f t="shared" si="8"/>
        <v>0</v>
      </c>
      <c r="N67" s="35">
        <f t="shared" si="8"/>
        <v>0</v>
      </c>
      <c r="O67" s="35">
        <f t="shared" si="8"/>
        <v>0</v>
      </c>
      <c r="P67" s="35">
        <f t="shared" si="8"/>
        <v>0</v>
      </c>
      <c r="Q67" s="35">
        <f t="shared" si="8"/>
        <v>0</v>
      </c>
      <c r="R67" s="35">
        <f t="shared" si="8"/>
        <v>204.59405940594058</v>
      </c>
      <c r="S67" s="35">
        <f t="shared" si="8"/>
        <v>0</v>
      </c>
      <c r="T67" s="35">
        <f t="shared" si="8"/>
        <v>4.9900990099009901</v>
      </c>
      <c r="U67" s="35">
        <f t="shared" si="8"/>
        <v>1.6633663366336633</v>
      </c>
      <c r="V67" s="35">
        <f t="shared" si="8"/>
        <v>0</v>
      </c>
      <c r="W67" s="35">
        <f t="shared" si="8"/>
        <v>6.6534653465346532</v>
      </c>
      <c r="X67" s="35">
        <f t="shared" si="8"/>
        <v>0</v>
      </c>
      <c r="Y67" s="35">
        <f t="shared" si="8"/>
        <v>0</v>
      </c>
      <c r="Z67" s="35">
        <f t="shared" si="8"/>
        <v>0</v>
      </c>
      <c r="AA67" s="35">
        <f t="shared" si="8"/>
        <v>99.801980198019791</v>
      </c>
      <c r="AB67" s="35">
        <f t="shared" si="8"/>
        <v>3.3267326732673266</v>
      </c>
      <c r="AC67" s="35">
        <f t="shared" si="8"/>
        <v>0</v>
      </c>
      <c r="AD67" s="35">
        <f t="shared" si="8"/>
        <v>1.6633663366336633</v>
      </c>
      <c r="AE67" s="35">
        <f t="shared" si="8"/>
        <v>1.6633663366336633</v>
      </c>
      <c r="AF67" s="35">
        <f t="shared" si="8"/>
        <v>0</v>
      </c>
      <c r="AG67" s="35">
        <f t="shared" si="8"/>
        <v>1.6633663366336633</v>
      </c>
      <c r="AH67" s="35">
        <f t="shared" si="8"/>
        <v>28.277227722772277</v>
      </c>
      <c r="AI67" s="35">
        <f t="shared" si="8"/>
        <v>4.9900990099009901</v>
      </c>
      <c r="AJ67" s="35">
        <f t="shared" si="8"/>
        <v>1.6633663366336633</v>
      </c>
      <c r="AK67" s="35">
        <f t="shared" si="8"/>
        <v>0</v>
      </c>
      <c r="AL67" s="35">
        <f t="shared" si="8"/>
        <v>0</v>
      </c>
      <c r="AM67" s="35">
        <f t="shared" si="8"/>
        <v>1.6633663366336633</v>
      </c>
      <c r="AN67" s="35">
        <f t="shared" si="8"/>
        <v>0</v>
      </c>
      <c r="AO67" s="35">
        <f t="shared" si="8"/>
        <v>0</v>
      </c>
      <c r="AP67" s="35">
        <f t="shared" si="8"/>
        <v>4.9900990099009901</v>
      </c>
      <c r="AQ67" s="35">
        <f t="shared" si="8"/>
        <v>9.9801980198019802</v>
      </c>
      <c r="AR67" s="35">
        <f t="shared" si="8"/>
        <v>0</v>
      </c>
      <c r="AS67" s="35">
        <f t="shared" si="8"/>
        <v>0</v>
      </c>
      <c r="AT67" s="3">
        <f t="shared" si="4"/>
        <v>503.99999999999994</v>
      </c>
      <c r="AU67" s="3">
        <f>model!AT18</f>
        <v>504</v>
      </c>
    </row>
    <row r="68" spans="1:47" x14ac:dyDescent="0.25">
      <c r="A68" s="2" t="s">
        <v>18</v>
      </c>
      <c r="B68" s="35">
        <f t="shared" si="8"/>
        <v>187.90343074968231</v>
      </c>
      <c r="C68" s="35">
        <f t="shared" si="8"/>
        <v>1.5658619229140194</v>
      </c>
      <c r="D68" s="35">
        <f t="shared" si="8"/>
        <v>10.961033460398136</v>
      </c>
      <c r="E68" s="35">
        <f t="shared" si="8"/>
        <v>0</v>
      </c>
      <c r="F68" s="35">
        <f t="shared" si="8"/>
        <v>18.790343074968234</v>
      </c>
      <c r="G68" s="35">
        <f t="shared" si="8"/>
        <v>1.5658619229140194</v>
      </c>
      <c r="H68" s="35">
        <f t="shared" si="8"/>
        <v>1.5658619229140194</v>
      </c>
      <c r="I68" s="35">
        <f t="shared" si="8"/>
        <v>0</v>
      </c>
      <c r="J68" s="35">
        <f t="shared" si="8"/>
        <v>20.356204997882251</v>
      </c>
      <c r="K68" s="35">
        <f t="shared" si="8"/>
        <v>18.790343074968234</v>
      </c>
      <c r="L68" s="35">
        <f t="shared" si="8"/>
        <v>12.526895383312155</v>
      </c>
      <c r="M68" s="35">
        <f t="shared" si="8"/>
        <v>0</v>
      </c>
      <c r="N68" s="35">
        <f t="shared" si="8"/>
        <v>0</v>
      </c>
      <c r="O68" s="35">
        <f t="shared" si="8"/>
        <v>29.751376535366369</v>
      </c>
      <c r="P68" s="35">
        <f t="shared" si="8"/>
        <v>0</v>
      </c>
      <c r="Q68" s="35">
        <f t="shared" si="8"/>
        <v>1.5658619229140194</v>
      </c>
      <c r="R68" s="35">
        <f t="shared" si="8"/>
        <v>0</v>
      </c>
      <c r="S68" s="35">
        <f t="shared" si="8"/>
        <v>2358.188055908513</v>
      </c>
      <c r="T68" s="35">
        <f t="shared" si="8"/>
        <v>0</v>
      </c>
      <c r="U68" s="35">
        <f t="shared" si="8"/>
        <v>0</v>
      </c>
      <c r="V68" s="35">
        <f t="shared" si="8"/>
        <v>0</v>
      </c>
      <c r="W68" s="35">
        <f t="shared" si="8"/>
        <v>1.5658619229140194</v>
      </c>
      <c r="X68" s="35">
        <f t="shared" si="8"/>
        <v>7.8293096145700964</v>
      </c>
      <c r="Y68" s="35">
        <f t="shared" si="8"/>
        <v>1.5658619229140194</v>
      </c>
      <c r="Z68" s="35">
        <f t="shared" si="8"/>
        <v>112.74205844980939</v>
      </c>
      <c r="AA68" s="35">
        <f t="shared" si="8"/>
        <v>0</v>
      </c>
      <c r="AB68" s="35">
        <f t="shared" si="8"/>
        <v>0</v>
      </c>
      <c r="AC68" s="35">
        <f t="shared" si="8"/>
        <v>184.77170690385429</v>
      </c>
      <c r="AD68" s="35">
        <f t="shared" si="8"/>
        <v>89.254129606099099</v>
      </c>
      <c r="AE68" s="35">
        <f t="shared" si="8"/>
        <v>1.5658619229140194</v>
      </c>
      <c r="AF68" s="35">
        <f t="shared" si="8"/>
        <v>103.34688691232527</v>
      </c>
      <c r="AG68" s="35">
        <f t="shared" si="8"/>
        <v>0</v>
      </c>
      <c r="AH68" s="35">
        <f t="shared" si="8"/>
        <v>1.5658619229140194</v>
      </c>
      <c r="AI68" s="35">
        <f t="shared" si="8"/>
        <v>0</v>
      </c>
      <c r="AJ68" s="35">
        <f t="shared" si="8"/>
        <v>480.71961033460394</v>
      </c>
      <c r="AK68" s="35">
        <f t="shared" si="8"/>
        <v>0</v>
      </c>
      <c r="AL68" s="35">
        <f t="shared" si="8"/>
        <v>0</v>
      </c>
      <c r="AM68" s="35">
        <f t="shared" si="8"/>
        <v>9.3951715374841172</v>
      </c>
      <c r="AN68" s="35">
        <f t="shared" si="8"/>
        <v>1.5658619229140194</v>
      </c>
      <c r="AO68" s="35">
        <f t="shared" si="8"/>
        <v>15.658619229140193</v>
      </c>
      <c r="AP68" s="35">
        <f t="shared" si="8"/>
        <v>0</v>
      </c>
      <c r="AQ68" s="35">
        <f t="shared" si="8"/>
        <v>7.8293096145700964</v>
      </c>
      <c r="AR68" s="35">
        <f t="shared" si="8"/>
        <v>7.8293096145700964</v>
      </c>
      <c r="AS68" s="35">
        <f t="shared" si="8"/>
        <v>6.2634476916560775</v>
      </c>
      <c r="AT68" s="3">
        <f t="shared" si="4"/>
        <v>3697</v>
      </c>
      <c r="AU68" s="3">
        <f>model!AT19</f>
        <v>3697</v>
      </c>
    </row>
    <row r="69" spans="1:47" x14ac:dyDescent="0.25">
      <c r="A69" s="2" t="s">
        <v>19</v>
      </c>
      <c r="B69" s="35">
        <f t="shared" si="8"/>
        <v>163.3819095477387</v>
      </c>
      <c r="C69" s="35">
        <f t="shared" si="8"/>
        <v>0</v>
      </c>
      <c r="D69" s="35">
        <f t="shared" si="8"/>
        <v>79.596314907872696</v>
      </c>
      <c r="E69" s="35">
        <f t="shared" si="8"/>
        <v>2.0946398659966499</v>
      </c>
      <c r="F69" s="35">
        <f t="shared" si="8"/>
        <v>0</v>
      </c>
      <c r="G69" s="35">
        <f t="shared" si="8"/>
        <v>14.662479061976549</v>
      </c>
      <c r="H69" s="35">
        <f t="shared" si="8"/>
        <v>46.082077051926298</v>
      </c>
      <c r="I69" s="35">
        <f t="shared" si="8"/>
        <v>0</v>
      </c>
      <c r="J69" s="35">
        <f t="shared" si="8"/>
        <v>0</v>
      </c>
      <c r="K69" s="35">
        <f t="shared" si="8"/>
        <v>245.07286432160802</v>
      </c>
      <c r="L69" s="35">
        <f t="shared" si="8"/>
        <v>0</v>
      </c>
      <c r="M69" s="35">
        <f t="shared" si="8"/>
        <v>58.649916247906198</v>
      </c>
      <c r="N69" s="35">
        <f t="shared" si="8"/>
        <v>0</v>
      </c>
      <c r="O69" s="35">
        <f t="shared" si="8"/>
        <v>10.473199329983249</v>
      </c>
      <c r="P69" s="35">
        <f t="shared" si="8"/>
        <v>6.28391959798995</v>
      </c>
      <c r="Q69" s="35">
        <f t="shared" si="8"/>
        <v>12.5678391959799</v>
      </c>
      <c r="R69" s="35">
        <f t="shared" si="8"/>
        <v>0</v>
      </c>
      <c r="S69" s="35">
        <f t="shared" si="8"/>
        <v>0</v>
      </c>
      <c r="T69" s="35">
        <f t="shared" si="8"/>
        <v>1579.3584589614741</v>
      </c>
      <c r="U69" s="35">
        <f t="shared" si="8"/>
        <v>8.3785594639865995</v>
      </c>
      <c r="V69" s="35">
        <f t="shared" si="8"/>
        <v>10.473199329983249</v>
      </c>
      <c r="W69" s="35">
        <f t="shared" si="8"/>
        <v>2.0946398659966499</v>
      </c>
      <c r="X69" s="35">
        <f t="shared" si="8"/>
        <v>0</v>
      </c>
      <c r="Y69" s="35">
        <f t="shared" si="8"/>
        <v>10.473199329983249</v>
      </c>
      <c r="Z69" s="35">
        <f t="shared" si="8"/>
        <v>0</v>
      </c>
      <c r="AA69" s="35">
        <f t="shared" si="8"/>
        <v>14.662479061976549</v>
      </c>
      <c r="AB69" s="35">
        <f t="shared" si="8"/>
        <v>25.1356783919598</v>
      </c>
      <c r="AC69" s="35">
        <f t="shared" si="8"/>
        <v>18.85175879396985</v>
      </c>
      <c r="AD69" s="35">
        <f t="shared" si="8"/>
        <v>2.0946398659966499</v>
      </c>
      <c r="AE69" s="35">
        <f t="shared" si="8"/>
        <v>98.448073701842546</v>
      </c>
      <c r="AF69" s="35">
        <f t="shared" si="8"/>
        <v>0</v>
      </c>
      <c r="AG69" s="35">
        <f t="shared" si="8"/>
        <v>6.28391959798995</v>
      </c>
      <c r="AH69" s="35">
        <f t="shared" si="8"/>
        <v>27.230318257956448</v>
      </c>
      <c r="AI69" s="35">
        <f t="shared" si="8"/>
        <v>6.28391959798995</v>
      </c>
      <c r="AJ69" s="35">
        <f t="shared" si="8"/>
        <v>8.3785594639865995</v>
      </c>
      <c r="AK69" s="35">
        <f t="shared" ref="AK69:CB69" si="9">AK20*($AU20/$AT20)</f>
        <v>0</v>
      </c>
      <c r="AL69" s="35">
        <f t="shared" si="9"/>
        <v>0</v>
      </c>
      <c r="AM69" s="35">
        <f t="shared" si="9"/>
        <v>4.1892797319932997</v>
      </c>
      <c r="AN69" s="35">
        <f t="shared" si="9"/>
        <v>2.0946398659966499</v>
      </c>
      <c r="AO69" s="35">
        <f t="shared" si="9"/>
        <v>0</v>
      </c>
      <c r="AP69" s="35">
        <f t="shared" si="9"/>
        <v>2.0946398659966499</v>
      </c>
      <c r="AQ69" s="35">
        <f t="shared" si="9"/>
        <v>33.514237855946398</v>
      </c>
      <c r="AR69" s="35">
        <f t="shared" si="9"/>
        <v>2.0946398659966499</v>
      </c>
      <c r="AS69" s="35">
        <f t="shared" si="9"/>
        <v>0</v>
      </c>
      <c r="AT69" s="3">
        <f t="shared" si="4"/>
        <v>2501.0000000000005</v>
      </c>
      <c r="AU69" s="3">
        <f>model!AT20</f>
        <v>2501</v>
      </c>
    </row>
    <row r="70" spans="1:47" x14ac:dyDescent="0.25">
      <c r="A70" s="2" t="s">
        <v>20</v>
      </c>
      <c r="B70" s="35">
        <f t="shared" ref="B70:AS75" si="10">B21*($AU21/$AT21)</f>
        <v>5386.919180797182</v>
      </c>
      <c r="C70" s="35">
        <f t="shared" si="10"/>
        <v>3.567496146223299</v>
      </c>
      <c r="D70" s="35">
        <f t="shared" si="10"/>
        <v>83.836159436247527</v>
      </c>
      <c r="E70" s="35">
        <f t="shared" si="10"/>
        <v>0</v>
      </c>
      <c r="F70" s="35">
        <f t="shared" si="10"/>
        <v>3.567496146223299</v>
      </c>
      <c r="G70" s="35">
        <f t="shared" si="10"/>
        <v>12.486236511781547</v>
      </c>
      <c r="H70" s="35">
        <f t="shared" si="10"/>
        <v>149.83483814137855</v>
      </c>
      <c r="I70" s="35">
        <f t="shared" si="10"/>
        <v>17.837480731116496</v>
      </c>
      <c r="J70" s="35">
        <f t="shared" si="10"/>
        <v>10.702488438669898</v>
      </c>
      <c r="K70" s="35">
        <f t="shared" si="10"/>
        <v>114.15987667914557</v>
      </c>
      <c r="L70" s="35">
        <f t="shared" si="10"/>
        <v>1.7837480731116495</v>
      </c>
      <c r="M70" s="35">
        <f t="shared" si="10"/>
        <v>1.7837480731116495</v>
      </c>
      <c r="N70" s="35">
        <f t="shared" si="10"/>
        <v>8.9187403655582482</v>
      </c>
      <c r="O70" s="35">
        <f t="shared" si="10"/>
        <v>1319.9735741026207</v>
      </c>
      <c r="P70" s="35">
        <f t="shared" si="10"/>
        <v>7.1349922924465981</v>
      </c>
      <c r="Q70" s="35">
        <f t="shared" si="10"/>
        <v>35.674961462232993</v>
      </c>
      <c r="R70" s="35">
        <f t="shared" si="10"/>
        <v>0</v>
      </c>
      <c r="S70" s="35">
        <f t="shared" si="10"/>
        <v>3.567496146223299</v>
      </c>
      <c r="T70" s="35">
        <f t="shared" si="10"/>
        <v>21.404976877339795</v>
      </c>
      <c r="U70" s="35">
        <f t="shared" si="10"/>
        <v>7193.8559788592829</v>
      </c>
      <c r="V70" s="35">
        <f t="shared" si="10"/>
        <v>0</v>
      </c>
      <c r="W70" s="35">
        <f t="shared" si="10"/>
        <v>1.7837480731116495</v>
      </c>
      <c r="X70" s="35">
        <f t="shared" si="10"/>
        <v>73.133670997577624</v>
      </c>
      <c r="Y70" s="35">
        <f t="shared" si="10"/>
        <v>160.53732658004844</v>
      </c>
      <c r="Z70" s="35">
        <f t="shared" si="10"/>
        <v>19.621228804228146</v>
      </c>
      <c r="AA70" s="35">
        <f t="shared" si="10"/>
        <v>7.1349922924465981</v>
      </c>
      <c r="AB70" s="35">
        <f t="shared" si="10"/>
        <v>203.34728033472805</v>
      </c>
      <c r="AC70" s="35">
        <f t="shared" si="10"/>
        <v>71.349922924465986</v>
      </c>
      <c r="AD70" s="35">
        <f t="shared" si="10"/>
        <v>10.702488438669898</v>
      </c>
      <c r="AE70" s="35">
        <f t="shared" si="10"/>
        <v>8.9187403655582482</v>
      </c>
      <c r="AF70" s="35">
        <f t="shared" si="10"/>
        <v>1.7837480731116495</v>
      </c>
      <c r="AG70" s="35">
        <f t="shared" si="10"/>
        <v>24.972473023563094</v>
      </c>
      <c r="AH70" s="35">
        <f t="shared" si="10"/>
        <v>14.269984584893196</v>
      </c>
      <c r="AI70" s="35">
        <f t="shared" si="10"/>
        <v>24.972473023563094</v>
      </c>
      <c r="AJ70" s="35">
        <f t="shared" si="10"/>
        <v>24.972473023563094</v>
      </c>
      <c r="AK70" s="35">
        <f t="shared" si="10"/>
        <v>0</v>
      </c>
      <c r="AL70" s="35">
        <f t="shared" si="10"/>
        <v>271.12970711297072</v>
      </c>
      <c r="AM70" s="35">
        <f t="shared" si="10"/>
        <v>64.214930632019389</v>
      </c>
      <c r="AN70" s="35">
        <f t="shared" si="10"/>
        <v>7.1349922924465981</v>
      </c>
      <c r="AO70" s="35">
        <f t="shared" si="10"/>
        <v>3.567496146223299</v>
      </c>
      <c r="AP70" s="35">
        <f t="shared" si="10"/>
        <v>1.7837480731116495</v>
      </c>
      <c r="AQ70" s="35">
        <f t="shared" si="10"/>
        <v>765.22792336489761</v>
      </c>
      <c r="AR70" s="35">
        <f t="shared" si="10"/>
        <v>42.80995375467959</v>
      </c>
      <c r="AS70" s="35">
        <f t="shared" si="10"/>
        <v>19.621228804228146</v>
      </c>
      <c r="AT70" s="3">
        <f t="shared" si="4"/>
        <v>16200.000000000005</v>
      </c>
      <c r="AU70" s="3">
        <f>model!AT21</f>
        <v>16200</v>
      </c>
    </row>
    <row r="71" spans="1:47" x14ac:dyDescent="0.25">
      <c r="A71" s="2" t="s">
        <v>21</v>
      </c>
      <c r="B71" s="35">
        <f t="shared" si="10"/>
        <v>338.48913342503437</v>
      </c>
      <c r="C71" s="35">
        <f t="shared" si="10"/>
        <v>0</v>
      </c>
      <c r="D71" s="35">
        <f t="shared" si="10"/>
        <v>310.69050894085279</v>
      </c>
      <c r="E71" s="35">
        <f t="shared" si="10"/>
        <v>34.339477303988993</v>
      </c>
      <c r="F71" s="35">
        <f t="shared" si="10"/>
        <v>0</v>
      </c>
      <c r="G71" s="35">
        <f t="shared" si="10"/>
        <v>78.490233837689132</v>
      </c>
      <c r="H71" s="35">
        <f t="shared" si="10"/>
        <v>21.25777166437414</v>
      </c>
      <c r="I71" s="35">
        <f t="shared" si="10"/>
        <v>0</v>
      </c>
      <c r="J71" s="35">
        <f t="shared" si="10"/>
        <v>0</v>
      </c>
      <c r="K71" s="35">
        <f t="shared" si="10"/>
        <v>138.99312242090784</v>
      </c>
      <c r="L71" s="35">
        <f t="shared" si="10"/>
        <v>1.6352132049518568</v>
      </c>
      <c r="M71" s="35">
        <f t="shared" si="10"/>
        <v>0</v>
      </c>
      <c r="N71" s="35">
        <f t="shared" si="10"/>
        <v>0</v>
      </c>
      <c r="O71" s="35">
        <f t="shared" si="10"/>
        <v>47.421182943603846</v>
      </c>
      <c r="P71" s="35">
        <f t="shared" si="10"/>
        <v>158.6156808803301</v>
      </c>
      <c r="Q71" s="35">
        <f t="shared" si="10"/>
        <v>31.069050894085279</v>
      </c>
      <c r="R71" s="35">
        <f t="shared" si="10"/>
        <v>0</v>
      </c>
      <c r="S71" s="35">
        <f t="shared" si="10"/>
        <v>0</v>
      </c>
      <c r="T71" s="35">
        <f t="shared" si="10"/>
        <v>0</v>
      </c>
      <c r="U71" s="35">
        <f t="shared" si="10"/>
        <v>3.2704264099037137</v>
      </c>
      <c r="V71" s="35">
        <f t="shared" si="10"/>
        <v>4292.4346629986239</v>
      </c>
      <c r="W71" s="35">
        <f t="shared" si="10"/>
        <v>6.5408528198074274</v>
      </c>
      <c r="X71" s="35">
        <f t="shared" si="10"/>
        <v>3.2704264099037137</v>
      </c>
      <c r="Y71" s="35">
        <f t="shared" si="10"/>
        <v>13.081705639614855</v>
      </c>
      <c r="Z71" s="35">
        <f t="shared" si="10"/>
        <v>0</v>
      </c>
      <c r="AA71" s="35">
        <f t="shared" si="10"/>
        <v>26.16341127922971</v>
      </c>
      <c r="AB71" s="35">
        <f t="shared" si="10"/>
        <v>22.892984869325996</v>
      </c>
      <c r="AC71" s="35">
        <f t="shared" si="10"/>
        <v>42.515543328748279</v>
      </c>
      <c r="AD71" s="35">
        <f t="shared" si="10"/>
        <v>9.8112792297111415</v>
      </c>
      <c r="AE71" s="35">
        <f t="shared" si="10"/>
        <v>3.2704264099037137</v>
      </c>
      <c r="AF71" s="35">
        <f t="shared" si="10"/>
        <v>1.6352132049518568</v>
      </c>
      <c r="AG71" s="35">
        <f t="shared" si="10"/>
        <v>4.9056396148555708</v>
      </c>
      <c r="AH71" s="35">
        <f t="shared" si="10"/>
        <v>63.773314993122419</v>
      </c>
      <c r="AI71" s="35">
        <f t="shared" si="10"/>
        <v>19.622558459422283</v>
      </c>
      <c r="AJ71" s="35">
        <f t="shared" si="10"/>
        <v>17.987345254470426</v>
      </c>
      <c r="AK71" s="35">
        <f t="shared" si="10"/>
        <v>53.962035763411279</v>
      </c>
      <c r="AL71" s="35">
        <f t="shared" si="10"/>
        <v>3.2704264099037137</v>
      </c>
      <c r="AM71" s="35">
        <f t="shared" si="10"/>
        <v>1.6352132049518568</v>
      </c>
      <c r="AN71" s="35">
        <f t="shared" si="10"/>
        <v>40.880330123796419</v>
      </c>
      <c r="AO71" s="35">
        <f t="shared" si="10"/>
        <v>4.9056396148555708</v>
      </c>
      <c r="AP71" s="35">
        <f t="shared" si="10"/>
        <v>9.8112792297111415</v>
      </c>
      <c r="AQ71" s="35">
        <f t="shared" si="10"/>
        <v>130.81705639614856</v>
      </c>
      <c r="AR71" s="35">
        <f t="shared" si="10"/>
        <v>4.9056396148555708</v>
      </c>
      <c r="AS71" s="35">
        <f t="shared" si="10"/>
        <v>1.6352132049518568</v>
      </c>
      <c r="AT71" s="3">
        <f t="shared" si="4"/>
        <v>5943.9999999999991</v>
      </c>
      <c r="AU71" s="3">
        <f>model!AT22</f>
        <v>5944</v>
      </c>
    </row>
    <row r="72" spans="1:47" x14ac:dyDescent="0.25">
      <c r="A72" s="2" t="s">
        <v>22</v>
      </c>
      <c r="B72" s="35">
        <f t="shared" si="10"/>
        <v>257.08095540054956</v>
      </c>
      <c r="C72" s="35">
        <f t="shared" si="10"/>
        <v>0</v>
      </c>
      <c r="D72" s="35">
        <f t="shared" si="10"/>
        <v>240.92158106108644</v>
      </c>
      <c r="E72" s="35">
        <f t="shared" si="10"/>
        <v>2.9380680617205663</v>
      </c>
      <c r="F72" s="35">
        <f t="shared" si="10"/>
        <v>0</v>
      </c>
      <c r="G72" s="35">
        <f t="shared" si="10"/>
        <v>168.93891354893256</v>
      </c>
      <c r="H72" s="35">
        <f t="shared" si="10"/>
        <v>27.91164658634538</v>
      </c>
      <c r="I72" s="35">
        <f t="shared" si="10"/>
        <v>1.4690340308602832</v>
      </c>
      <c r="J72" s="35">
        <f t="shared" si="10"/>
        <v>2.9380680617205663</v>
      </c>
      <c r="K72" s="35">
        <f t="shared" si="10"/>
        <v>960.74825618262514</v>
      </c>
      <c r="L72" s="35">
        <f t="shared" si="10"/>
        <v>1.4690340308602832</v>
      </c>
      <c r="M72" s="35">
        <f t="shared" si="10"/>
        <v>1.4690340308602832</v>
      </c>
      <c r="N72" s="35">
        <f t="shared" si="10"/>
        <v>0</v>
      </c>
      <c r="O72" s="35">
        <f t="shared" si="10"/>
        <v>29.380680617205662</v>
      </c>
      <c r="P72" s="35">
        <f t="shared" si="10"/>
        <v>27.91164658634538</v>
      </c>
      <c r="Q72" s="35">
        <f t="shared" si="10"/>
        <v>39.663918833227648</v>
      </c>
      <c r="R72" s="35">
        <f t="shared" si="10"/>
        <v>2.9380680617205663</v>
      </c>
      <c r="S72" s="35">
        <f t="shared" si="10"/>
        <v>0</v>
      </c>
      <c r="T72" s="35">
        <f t="shared" si="10"/>
        <v>1.4690340308602832</v>
      </c>
      <c r="U72" s="35">
        <f t="shared" si="10"/>
        <v>4.4071020925808497</v>
      </c>
      <c r="V72" s="35">
        <f t="shared" si="10"/>
        <v>17.628408370323399</v>
      </c>
      <c r="W72" s="35">
        <f t="shared" si="10"/>
        <v>2401.8706404565628</v>
      </c>
      <c r="X72" s="35">
        <f t="shared" si="10"/>
        <v>0</v>
      </c>
      <c r="Y72" s="35">
        <f t="shared" si="10"/>
        <v>4.4071020925808497</v>
      </c>
      <c r="Z72" s="35">
        <f t="shared" si="10"/>
        <v>0</v>
      </c>
      <c r="AA72" s="35">
        <f t="shared" si="10"/>
        <v>270.3022616782921</v>
      </c>
      <c r="AB72" s="35">
        <f t="shared" si="10"/>
        <v>30.849714648065948</v>
      </c>
      <c r="AC72" s="35">
        <f t="shared" si="10"/>
        <v>22.035510462904249</v>
      </c>
      <c r="AD72" s="35">
        <f t="shared" si="10"/>
        <v>16.159374339463113</v>
      </c>
      <c r="AE72" s="35">
        <f t="shared" si="10"/>
        <v>4.4071020925808497</v>
      </c>
      <c r="AF72" s="35">
        <f t="shared" si="10"/>
        <v>0</v>
      </c>
      <c r="AG72" s="35">
        <f t="shared" si="10"/>
        <v>5.8761361234411327</v>
      </c>
      <c r="AH72" s="35">
        <f t="shared" si="10"/>
        <v>2128.6303107165504</v>
      </c>
      <c r="AI72" s="35">
        <f t="shared" si="10"/>
        <v>23.504544493764531</v>
      </c>
      <c r="AJ72" s="35">
        <f t="shared" si="10"/>
        <v>8.8142041851616995</v>
      </c>
      <c r="AK72" s="35">
        <f t="shared" si="10"/>
        <v>1.4690340308602832</v>
      </c>
      <c r="AL72" s="35">
        <f t="shared" si="10"/>
        <v>0</v>
      </c>
      <c r="AM72" s="35">
        <f t="shared" si="10"/>
        <v>4.4071020925808497</v>
      </c>
      <c r="AN72" s="35">
        <f t="shared" si="10"/>
        <v>10.283238216021982</v>
      </c>
      <c r="AO72" s="35">
        <f t="shared" si="10"/>
        <v>1.4690340308602832</v>
      </c>
      <c r="AP72" s="35">
        <f t="shared" si="10"/>
        <v>157.1866413020503</v>
      </c>
      <c r="AQ72" s="35">
        <f t="shared" si="10"/>
        <v>69.04459945043331</v>
      </c>
      <c r="AR72" s="35">
        <f t="shared" si="10"/>
        <v>0</v>
      </c>
      <c r="AS72" s="35">
        <f t="shared" si="10"/>
        <v>0</v>
      </c>
      <c r="AT72" s="3">
        <f t="shared" si="4"/>
        <v>6950.0000000000009</v>
      </c>
      <c r="AU72" s="3">
        <f>model!AT23</f>
        <v>6950</v>
      </c>
    </row>
    <row r="73" spans="1:47" x14ac:dyDescent="0.25">
      <c r="A73" s="2" t="s">
        <v>23</v>
      </c>
      <c r="B73" s="35">
        <f t="shared" si="10"/>
        <v>4898.3018549747048</v>
      </c>
      <c r="C73" s="35">
        <f t="shared" si="10"/>
        <v>13.759274873524452</v>
      </c>
      <c r="D73" s="35">
        <f t="shared" si="10"/>
        <v>62.681141090500283</v>
      </c>
      <c r="E73" s="35">
        <f t="shared" si="10"/>
        <v>1.5288083192804947</v>
      </c>
      <c r="F73" s="35">
        <f t="shared" si="10"/>
        <v>0</v>
      </c>
      <c r="G73" s="35">
        <f t="shared" si="10"/>
        <v>16.816891512085441</v>
      </c>
      <c r="H73" s="35">
        <f t="shared" si="10"/>
        <v>22.932124789207421</v>
      </c>
      <c r="I73" s="35">
        <f t="shared" si="10"/>
        <v>74.911607644744237</v>
      </c>
      <c r="J73" s="35">
        <f t="shared" si="10"/>
        <v>9.172849915682967</v>
      </c>
      <c r="K73" s="35">
        <f t="shared" si="10"/>
        <v>64.209949409780776</v>
      </c>
      <c r="L73" s="35">
        <f t="shared" si="10"/>
        <v>1.5288083192804947</v>
      </c>
      <c r="M73" s="35">
        <f t="shared" si="10"/>
        <v>3.0576166385609893</v>
      </c>
      <c r="N73" s="35">
        <f t="shared" si="10"/>
        <v>0</v>
      </c>
      <c r="O73" s="35">
        <f t="shared" si="10"/>
        <v>1736.7262507026419</v>
      </c>
      <c r="P73" s="35">
        <f t="shared" si="10"/>
        <v>6.1152332771219786</v>
      </c>
      <c r="Q73" s="35">
        <f t="shared" si="10"/>
        <v>19.874508150646431</v>
      </c>
      <c r="R73" s="35">
        <f t="shared" si="10"/>
        <v>0</v>
      </c>
      <c r="S73" s="35">
        <f t="shared" si="10"/>
        <v>3.0576166385609893</v>
      </c>
      <c r="T73" s="35">
        <f t="shared" si="10"/>
        <v>7.6440415964024737</v>
      </c>
      <c r="U73" s="35">
        <f t="shared" si="10"/>
        <v>47.393057897695336</v>
      </c>
      <c r="V73" s="35">
        <f t="shared" si="10"/>
        <v>1.5288083192804947</v>
      </c>
      <c r="W73" s="35">
        <f t="shared" si="10"/>
        <v>1.5288083192804947</v>
      </c>
      <c r="X73" s="35">
        <f t="shared" si="10"/>
        <v>3066.7894884766724</v>
      </c>
      <c r="Y73" s="35">
        <f t="shared" si="10"/>
        <v>15.288083192804947</v>
      </c>
      <c r="Z73" s="35">
        <f t="shared" si="10"/>
        <v>4.5864249578414835</v>
      </c>
      <c r="AA73" s="35">
        <f t="shared" si="10"/>
        <v>3.0576166385609893</v>
      </c>
      <c r="AB73" s="35">
        <f t="shared" si="10"/>
        <v>35.162591343451375</v>
      </c>
      <c r="AC73" s="35">
        <f t="shared" si="10"/>
        <v>35.162591343451375</v>
      </c>
      <c r="AD73" s="35">
        <f t="shared" si="10"/>
        <v>15.288083192804947</v>
      </c>
      <c r="AE73" s="35">
        <f t="shared" si="10"/>
        <v>4.5864249578414835</v>
      </c>
      <c r="AF73" s="35">
        <f t="shared" si="10"/>
        <v>0</v>
      </c>
      <c r="AG73" s="35">
        <f t="shared" si="10"/>
        <v>0</v>
      </c>
      <c r="AH73" s="35">
        <f t="shared" si="10"/>
        <v>13.759274873524452</v>
      </c>
      <c r="AI73" s="35">
        <f t="shared" si="10"/>
        <v>15.288083192804947</v>
      </c>
      <c r="AJ73" s="35">
        <f t="shared" si="10"/>
        <v>24.460933108487914</v>
      </c>
      <c r="AK73" s="35">
        <f t="shared" si="10"/>
        <v>0</v>
      </c>
      <c r="AL73" s="35">
        <f t="shared" si="10"/>
        <v>27.518549747048905</v>
      </c>
      <c r="AM73" s="35">
        <f t="shared" si="10"/>
        <v>270.59907251264758</v>
      </c>
      <c r="AN73" s="35">
        <f t="shared" si="10"/>
        <v>4.5864249578414835</v>
      </c>
      <c r="AO73" s="35">
        <f t="shared" si="10"/>
        <v>1.5288083192804947</v>
      </c>
      <c r="AP73" s="35">
        <f t="shared" si="10"/>
        <v>0</v>
      </c>
      <c r="AQ73" s="35">
        <f t="shared" si="10"/>
        <v>184.98580663293984</v>
      </c>
      <c r="AR73" s="35">
        <f t="shared" si="10"/>
        <v>117.71824058459809</v>
      </c>
      <c r="AS73" s="35">
        <f t="shared" si="10"/>
        <v>45.864249578414842</v>
      </c>
      <c r="AT73" s="3">
        <f t="shared" si="4"/>
        <v>10879</v>
      </c>
      <c r="AU73" s="3">
        <f>model!AT24</f>
        <v>10879</v>
      </c>
    </row>
    <row r="74" spans="1:47" x14ac:dyDescent="0.25">
      <c r="A74" s="2" t="s">
        <v>24</v>
      </c>
      <c r="B74" s="35">
        <f t="shared" si="10"/>
        <v>580.67047649710241</v>
      </c>
      <c r="C74" s="35">
        <f t="shared" si="10"/>
        <v>0</v>
      </c>
      <c r="D74" s="35">
        <f t="shared" si="10"/>
        <v>113.03718609143594</v>
      </c>
      <c r="E74" s="35">
        <f t="shared" si="10"/>
        <v>0</v>
      </c>
      <c r="F74" s="35">
        <f t="shared" si="10"/>
        <v>0</v>
      </c>
      <c r="G74" s="35">
        <f t="shared" si="10"/>
        <v>24.775273663876369</v>
      </c>
      <c r="H74" s="35">
        <f t="shared" si="10"/>
        <v>281.81873792659371</v>
      </c>
      <c r="I74" s="35">
        <f t="shared" si="10"/>
        <v>3.0969092079845462</v>
      </c>
      <c r="J74" s="35">
        <f t="shared" si="10"/>
        <v>10.839182227945912</v>
      </c>
      <c r="K74" s="35">
        <f t="shared" si="10"/>
        <v>106.84336767546684</v>
      </c>
      <c r="L74" s="35">
        <f t="shared" si="10"/>
        <v>0</v>
      </c>
      <c r="M74" s="35">
        <f t="shared" si="10"/>
        <v>4.6453638119768197</v>
      </c>
      <c r="N74" s="35">
        <f t="shared" si="10"/>
        <v>41.808274307791372</v>
      </c>
      <c r="O74" s="35">
        <f t="shared" si="10"/>
        <v>140.90936896329686</v>
      </c>
      <c r="P74" s="35">
        <f t="shared" si="10"/>
        <v>1.5484546039922731</v>
      </c>
      <c r="Q74" s="35">
        <f t="shared" si="10"/>
        <v>181.16918866709594</v>
      </c>
      <c r="R74" s="35">
        <f t="shared" si="10"/>
        <v>0</v>
      </c>
      <c r="S74" s="35">
        <f t="shared" si="10"/>
        <v>1.5484546039922731</v>
      </c>
      <c r="T74" s="35">
        <f t="shared" si="10"/>
        <v>18.581455247907279</v>
      </c>
      <c r="U74" s="35">
        <f t="shared" si="10"/>
        <v>83.616548615582744</v>
      </c>
      <c r="V74" s="35">
        <f t="shared" si="10"/>
        <v>10.839182227945912</v>
      </c>
      <c r="W74" s="35">
        <f t="shared" si="10"/>
        <v>7.742273019961365</v>
      </c>
      <c r="X74" s="35">
        <f t="shared" si="10"/>
        <v>10.839182227945912</v>
      </c>
      <c r="Y74" s="35">
        <f t="shared" si="10"/>
        <v>4411.5471667739857</v>
      </c>
      <c r="Z74" s="35">
        <f t="shared" si="10"/>
        <v>1.5484546039922731</v>
      </c>
      <c r="AA74" s="35">
        <f t="shared" si="10"/>
        <v>6.1938184159690923</v>
      </c>
      <c r="AB74" s="35">
        <f t="shared" si="10"/>
        <v>1361.091596909208</v>
      </c>
      <c r="AC74" s="35">
        <f t="shared" si="10"/>
        <v>35.614455891822281</v>
      </c>
      <c r="AD74" s="35">
        <f t="shared" si="10"/>
        <v>15.48454603992273</v>
      </c>
      <c r="AE74" s="35">
        <f t="shared" si="10"/>
        <v>4.6453638119768197</v>
      </c>
      <c r="AF74" s="35">
        <f t="shared" si="10"/>
        <v>3.0969092079845462</v>
      </c>
      <c r="AG74" s="35">
        <f t="shared" si="10"/>
        <v>288.01255634256279</v>
      </c>
      <c r="AH74" s="35">
        <f t="shared" si="10"/>
        <v>24.775273663876369</v>
      </c>
      <c r="AI74" s="35">
        <f t="shared" si="10"/>
        <v>106.84336767546684</v>
      </c>
      <c r="AJ74" s="35">
        <f t="shared" si="10"/>
        <v>10.839182227945912</v>
      </c>
      <c r="AK74" s="35">
        <f t="shared" si="10"/>
        <v>6.1938184159690923</v>
      </c>
      <c r="AL74" s="35">
        <f t="shared" si="10"/>
        <v>15.48454603992273</v>
      </c>
      <c r="AM74" s="35">
        <f t="shared" si="10"/>
        <v>12.387636831938185</v>
      </c>
      <c r="AN74" s="35">
        <f t="shared" si="10"/>
        <v>7.742273019961365</v>
      </c>
      <c r="AO74" s="35">
        <f t="shared" si="10"/>
        <v>1.5484546039922731</v>
      </c>
      <c r="AP74" s="35">
        <f t="shared" si="10"/>
        <v>4.6453638119768197</v>
      </c>
      <c r="AQ74" s="35">
        <f t="shared" si="10"/>
        <v>1666.1371538956857</v>
      </c>
      <c r="AR74" s="35">
        <f t="shared" si="10"/>
        <v>6.1938184159690923</v>
      </c>
      <c r="AS74" s="35">
        <f t="shared" si="10"/>
        <v>4.6453638119768197</v>
      </c>
      <c r="AT74" s="3">
        <f t="shared" si="4"/>
        <v>9619</v>
      </c>
      <c r="AU74" s="3">
        <f>model!AT25</f>
        <v>9619</v>
      </c>
    </row>
    <row r="75" spans="1:47" x14ac:dyDescent="0.25">
      <c r="A75" s="2" t="s">
        <v>25</v>
      </c>
      <c r="B75" s="35">
        <f t="shared" si="10"/>
        <v>342.62695924764893</v>
      </c>
      <c r="C75" s="35">
        <f t="shared" si="10"/>
        <v>83.209404388714731</v>
      </c>
      <c r="D75" s="35">
        <f t="shared" si="10"/>
        <v>14.684012539184954</v>
      </c>
      <c r="E75" s="35">
        <f t="shared" si="10"/>
        <v>1.6315569487983281</v>
      </c>
      <c r="F75" s="35">
        <f t="shared" si="10"/>
        <v>24.473354231974923</v>
      </c>
      <c r="G75" s="35">
        <f t="shared" si="10"/>
        <v>1.6315569487983281</v>
      </c>
      <c r="H75" s="35">
        <f t="shared" si="10"/>
        <v>8.1577847439916411</v>
      </c>
      <c r="I75" s="35">
        <f t="shared" si="10"/>
        <v>1.6315569487983281</v>
      </c>
      <c r="J75" s="35">
        <f t="shared" si="10"/>
        <v>39.157366771159872</v>
      </c>
      <c r="K75" s="35">
        <f t="shared" si="10"/>
        <v>24.473354231974923</v>
      </c>
      <c r="L75" s="35">
        <f t="shared" si="10"/>
        <v>13.052455590386625</v>
      </c>
      <c r="M75" s="35">
        <f t="shared" si="10"/>
        <v>0</v>
      </c>
      <c r="N75" s="35">
        <f t="shared" si="10"/>
        <v>0</v>
      </c>
      <c r="O75" s="35">
        <f t="shared" si="10"/>
        <v>57.104493207941488</v>
      </c>
      <c r="P75" s="35">
        <f t="shared" si="10"/>
        <v>0</v>
      </c>
      <c r="Q75" s="35">
        <f t="shared" si="10"/>
        <v>4.894670846394984</v>
      </c>
      <c r="R75" s="35">
        <f t="shared" si="10"/>
        <v>0</v>
      </c>
      <c r="S75" s="35">
        <f t="shared" si="10"/>
        <v>216.99707419017764</v>
      </c>
      <c r="T75" s="35">
        <f t="shared" si="10"/>
        <v>0</v>
      </c>
      <c r="U75" s="35">
        <f t="shared" si="10"/>
        <v>3.2631138975966563</v>
      </c>
      <c r="V75" s="35">
        <f t="shared" si="10"/>
        <v>1.6315569487983281</v>
      </c>
      <c r="W75" s="35">
        <f t="shared" si="10"/>
        <v>0</v>
      </c>
      <c r="X75" s="35">
        <f t="shared" si="10"/>
        <v>4.894670846394984</v>
      </c>
      <c r="Y75" s="35">
        <f t="shared" si="10"/>
        <v>1.6315569487983281</v>
      </c>
      <c r="Z75" s="35">
        <f t="shared" si="10"/>
        <v>5028.4585161964469</v>
      </c>
      <c r="AA75" s="35">
        <f t="shared" si="10"/>
        <v>0</v>
      </c>
      <c r="AB75" s="35">
        <f t="shared" si="10"/>
        <v>0</v>
      </c>
      <c r="AC75" s="35">
        <f t="shared" si="10"/>
        <v>234.94420062695926</v>
      </c>
      <c r="AD75" s="35">
        <f t="shared" si="10"/>
        <v>154.99791013584118</v>
      </c>
      <c r="AE75" s="35">
        <f t="shared" si="10"/>
        <v>3.2631138975966563</v>
      </c>
      <c r="AF75" s="35">
        <f t="shared" si="10"/>
        <v>760.30553814002087</v>
      </c>
      <c r="AG75" s="35">
        <f t="shared" si="10"/>
        <v>0</v>
      </c>
      <c r="AH75" s="35">
        <f t="shared" si="10"/>
        <v>9.7893416927899679</v>
      </c>
      <c r="AI75" s="35">
        <f t="shared" si="10"/>
        <v>1.6315569487983281</v>
      </c>
      <c r="AJ75" s="35">
        <f t="shared" si="10"/>
        <v>654.25433646812962</v>
      </c>
      <c r="AK75" s="35">
        <f t="shared" ref="AK75:CB75" si="11">AK26*($AU26/$AT26)</f>
        <v>0</v>
      </c>
      <c r="AL75" s="35">
        <f t="shared" si="11"/>
        <v>1.6315569487983281</v>
      </c>
      <c r="AM75" s="35">
        <f t="shared" si="11"/>
        <v>8.1577847439916411</v>
      </c>
      <c r="AN75" s="35">
        <f t="shared" si="11"/>
        <v>0</v>
      </c>
      <c r="AO75" s="35">
        <f t="shared" si="11"/>
        <v>6.5262277951933125</v>
      </c>
      <c r="AP75" s="35">
        <f t="shared" si="11"/>
        <v>4.894670846394984</v>
      </c>
      <c r="AQ75" s="35">
        <f t="shared" si="11"/>
        <v>16.315569487983282</v>
      </c>
      <c r="AR75" s="35">
        <f t="shared" si="11"/>
        <v>73.42006269592477</v>
      </c>
      <c r="AS75" s="35">
        <f t="shared" si="11"/>
        <v>3.2631138975966563</v>
      </c>
      <c r="AT75" s="3">
        <f t="shared" si="4"/>
        <v>7806.9999999999982</v>
      </c>
      <c r="AU75" s="3">
        <f>model!AT26</f>
        <v>7807</v>
      </c>
    </row>
    <row r="76" spans="1:47" x14ac:dyDescent="0.25">
      <c r="A76" s="2" t="s">
        <v>26</v>
      </c>
      <c r="B76" s="35">
        <f t="shared" ref="B76:AS81" si="12">B27*($AU27/$AT27)</f>
        <v>637.43098211272354</v>
      </c>
      <c r="C76" s="35">
        <f t="shared" si="12"/>
        <v>1.350489368882889</v>
      </c>
      <c r="D76" s="35">
        <f t="shared" si="12"/>
        <v>553.7006412419845</v>
      </c>
      <c r="E76" s="35">
        <f t="shared" si="12"/>
        <v>12.154404319946</v>
      </c>
      <c r="F76" s="35">
        <f t="shared" si="12"/>
        <v>0</v>
      </c>
      <c r="G76" s="35">
        <f t="shared" si="12"/>
        <v>392.99240634492071</v>
      </c>
      <c r="H76" s="35">
        <f t="shared" si="12"/>
        <v>62.122510968612893</v>
      </c>
      <c r="I76" s="35">
        <f t="shared" si="12"/>
        <v>0</v>
      </c>
      <c r="J76" s="35">
        <f t="shared" si="12"/>
        <v>8.1029362132973333</v>
      </c>
      <c r="K76" s="35">
        <f t="shared" si="12"/>
        <v>7100.8731015862304</v>
      </c>
      <c r="L76" s="35">
        <f t="shared" si="12"/>
        <v>0</v>
      </c>
      <c r="M76" s="35">
        <f t="shared" si="12"/>
        <v>21.607829902126223</v>
      </c>
      <c r="N76" s="35">
        <f t="shared" si="12"/>
        <v>0</v>
      </c>
      <c r="O76" s="35">
        <f t="shared" si="12"/>
        <v>83.730340870739113</v>
      </c>
      <c r="P76" s="35">
        <f t="shared" si="12"/>
        <v>25.65929800877489</v>
      </c>
      <c r="Q76" s="35">
        <f t="shared" si="12"/>
        <v>63.473000337495783</v>
      </c>
      <c r="R76" s="35">
        <f t="shared" si="12"/>
        <v>48.617617279784</v>
      </c>
      <c r="S76" s="35">
        <f t="shared" si="12"/>
        <v>0</v>
      </c>
      <c r="T76" s="35">
        <f t="shared" si="12"/>
        <v>17.556361795477557</v>
      </c>
      <c r="U76" s="35">
        <f t="shared" si="12"/>
        <v>13.50489368882889</v>
      </c>
      <c r="V76" s="35">
        <f t="shared" si="12"/>
        <v>29.710766115423556</v>
      </c>
      <c r="W76" s="35">
        <f t="shared" si="12"/>
        <v>224.18123523455958</v>
      </c>
      <c r="X76" s="35">
        <f t="shared" si="12"/>
        <v>2.7009787377657779</v>
      </c>
      <c r="Y76" s="35">
        <f t="shared" si="12"/>
        <v>29.710766115423556</v>
      </c>
      <c r="Z76" s="35">
        <f t="shared" si="12"/>
        <v>1.350489368882889</v>
      </c>
      <c r="AA76" s="35">
        <f t="shared" si="12"/>
        <v>4128.4460006749914</v>
      </c>
      <c r="AB76" s="35">
        <f t="shared" si="12"/>
        <v>63.473000337495783</v>
      </c>
      <c r="AC76" s="35">
        <f t="shared" si="12"/>
        <v>63.473000337495783</v>
      </c>
      <c r="AD76" s="35">
        <f t="shared" si="12"/>
        <v>24.308808639892</v>
      </c>
      <c r="AE76" s="35">
        <f t="shared" si="12"/>
        <v>20.257340533243333</v>
      </c>
      <c r="AF76" s="35">
        <f t="shared" si="12"/>
        <v>0</v>
      </c>
      <c r="AG76" s="35">
        <f t="shared" si="12"/>
        <v>10.803914951063112</v>
      </c>
      <c r="AH76" s="35">
        <f t="shared" si="12"/>
        <v>1966.3125210934863</v>
      </c>
      <c r="AI76" s="35">
        <f t="shared" si="12"/>
        <v>39.164191697603776</v>
      </c>
      <c r="AJ76" s="35">
        <f t="shared" si="12"/>
        <v>22.958319271009113</v>
      </c>
      <c r="AK76" s="35">
        <f t="shared" si="12"/>
        <v>13.50489368882889</v>
      </c>
      <c r="AL76" s="35">
        <f t="shared" si="12"/>
        <v>2.7009787377657779</v>
      </c>
      <c r="AM76" s="35">
        <f t="shared" si="12"/>
        <v>9.4534255821802233</v>
      </c>
      <c r="AN76" s="35">
        <f t="shared" si="12"/>
        <v>31.061255484306447</v>
      </c>
      <c r="AO76" s="35">
        <f t="shared" si="12"/>
        <v>5.4019574755315558</v>
      </c>
      <c r="AP76" s="35">
        <f t="shared" si="12"/>
        <v>114.79159635504556</v>
      </c>
      <c r="AQ76" s="35">
        <f t="shared" si="12"/>
        <v>156.65676679041511</v>
      </c>
      <c r="AR76" s="35">
        <f t="shared" si="12"/>
        <v>2.7009787377657779</v>
      </c>
      <c r="AS76" s="35">
        <f t="shared" si="12"/>
        <v>0</v>
      </c>
      <c r="AT76" s="3">
        <f t="shared" si="4"/>
        <v>16006.000000000002</v>
      </c>
      <c r="AU76" s="3">
        <f>model!AT27</f>
        <v>16006</v>
      </c>
    </row>
    <row r="77" spans="1:47" x14ac:dyDescent="0.25">
      <c r="A77" s="2" t="s">
        <v>27</v>
      </c>
      <c r="B77" s="35">
        <f t="shared" si="12"/>
        <v>897.3371895881121</v>
      </c>
      <c r="C77" s="35">
        <f t="shared" si="12"/>
        <v>0</v>
      </c>
      <c r="D77" s="35">
        <f t="shared" si="12"/>
        <v>229.83943352947043</v>
      </c>
      <c r="E77" s="35">
        <f t="shared" si="12"/>
        <v>5.5051361324424057</v>
      </c>
      <c r="F77" s="35">
        <f t="shared" si="12"/>
        <v>0</v>
      </c>
      <c r="G77" s="35">
        <f t="shared" si="12"/>
        <v>56.427645357534658</v>
      </c>
      <c r="H77" s="35">
        <f t="shared" si="12"/>
        <v>327.55559988032314</v>
      </c>
      <c r="I77" s="35">
        <f t="shared" si="12"/>
        <v>2.7525680662212029</v>
      </c>
      <c r="J77" s="35">
        <f t="shared" si="12"/>
        <v>5.5051361324424057</v>
      </c>
      <c r="K77" s="35">
        <f t="shared" si="12"/>
        <v>147.26239154283437</v>
      </c>
      <c r="L77" s="35">
        <f t="shared" si="12"/>
        <v>0</v>
      </c>
      <c r="M77" s="35">
        <f t="shared" si="12"/>
        <v>1.3762840331106014</v>
      </c>
      <c r="N77" s="35">
        <f t="shared" si="12"/>
        <v>26.149396629101428</v>
      </c>
      <c r="O77" s="35">
        <f t="shared" si="12"/>
        <v>207.81888899970082</v>
      </c>
      <c r="P77" s="35">
        <f t="shared" si="12"/>
        <v>5.5051361324424057</v>
      </c>
      <c r="Q77" s="35">
        <f t="shared" si="12"/>
        <v>377.10182507230479</v>
      </c>
      <c r="R77" s="35">
        <f t="shared" si="12"/>
        <v>0</v>
      </c>
      <c r="S77" s="35">
        <f t="shared" si="12"/>
        <v>1.3762840331106014</v>
      </c>
      <c r="T77" s="35">
        <f t="shared" si="12"/>
        <v>15.139124364216617</v>
      </c>
      <c r="U77" s="35">
        <f t="shared" si="12"/>
        <v>81.200757953525482</v>
      </c>
      <c r="V77" s="35">
        <f t="shared" si="12"/>
        <v>15.139124364216617</v>
      </c>
      <c r="W77" s="35">
        <f t="shared" si="12"/>
        <v>4.1288520993318043</v>
      </c>
      <c r="X77" s="35">
        <f t="shared" si="12"/>
        <v>11.010272264884811</v>
      </c>
      <c r="Y77" s="35">
        <f t="shared" si="12"/>
        <v>996.42963997207539</v>
      </c>
      <c r="Z77" s="35">
        <f t="shared" si="12"/>
        <v>2.7525680662212029</v>
      </c>
      <c r="AA77" s="35">
        <f t="shared" si="12"/>
        <v>19.267976463548422</v>
      </c>
      <c r="AB77" s="35">
        <f t="shared" si="12"/>
        <v>5480.3630198464152</v>
      </c>
      <c r="AC77" s="35">
        <f t="shared" si="12"/>
        <v>64.685349556198261</v>
      </c>
      <c r="AD77" s="35">
        <f t="shared" si="12"/>
        <v>8.2577041986636086</v>
      </c>
      <c r="AE77" s="35">
        <f t="shared" si="12"/>
        <v>1.3762840331106014</v>
      </c>
      <c r="AF77" s="35">
        <f t="shared" si="12"/>
        <v>2.7525680662212029</v>
      </c>
      <c r="AG77" s="35">
        <f t="shared" si="12"/>
        <v>297.27735115188989</v>
      </c>
      <c r="AH77" s="35">
        <f t="shared" si="12"/>
        <v>39.912236960207444</v>
      </c>
      <c r="AI77" s="35">
        <f t="shared" si="12"/>
        <v>242.22598982746587</v>
      </c>
      <c r="AJ77" s="35">
        <f t="shared" si="12"/>
        <v>23.396828562880224</v>
      </c>
      <c r="AK77" s="35">
        <f t="shared" si="12"/>
        <v>1.3762840331106014</v>
      </c>
      <c r="AL77" s="35">
        <f t="shared" si="12"/>
        <v>19.267976463548422</v>
      </c>
      <c r="AM77" s="35">
        <f t="shared" si="12"/>
        <v>24.773112595990824</v>
      </c>
      <c r="AN77" s="35">
        <f t="shared" si="12"/>
        <v>99.092450383963296</v>
      </c>
      <c r="AO77" s="35">
        <f t="shared" si="12"/>
        <v>2.7525680662212029</v>
      </c>
      <c r="AP77" s="35">
        <f t="shared" si="12"/>
        <v>11.010272264884811</v>
      </c>
      <c r="AQ77" s="35">
        <f t="shared" si="12"/>
        <v>4021.5019447491773</v>
      </c>
      <c r="AR77" s="35">
        <f t="shared" si="12"/>
        <v>13.762840331106014</v>
      </c>
      <c r="AS77" s="35">
        <f t="shared" si="12"/>
        <v>9.6339882317742109</v>
      </c>
      <c r="AT77" s="3">
        <f t="shared" si="4"/>
        <v>13800.000000000004</v>
      </c>
      <c r="AU77" s="3">
        <f>model!AT28</f>
        <v>13800</v>
      </c>
    </row>
    <row r="78" spans="1:47" x14ac:dyDescent="0.25">
      <c r="A78" s="2" t="s">
        <v>28</v>
      </c>
      <c r="B78" s="35">
        <f t="shared" si="12"/>
        <v>2777.7563510392611</v>
      </c>
      <c r="C78" s="35">
        <f t="shared" si="12"/>
        <v>16.202078521939953</v>
      </c>
      <c r="D78" s="35">
        <f t="shared" si="12"/>
        <v>304.2390300230947</v>
      </c>
      <c r="E78" s="35">
        <f t="shared" si="12"/>
        <v>0</v>
      </c>
      <c r="F78" s="35">
        <f t="shared" si="12"/>
        <v>973.92494226327949</v>
      </c>
      <c r="G78" s="35">
        <f t="shared" si="12"/>
        <v>39.605080831408777</v>
      </c>
      <c r="H78" s="35">
        <f t="shared" si="12"/>
        <v>147.6189376443418</v>
      </c>
      <c r="I78" s="35">
        <f t="shared" si="12"/>
        <v>1.8002309468822171</v>
      </c>
      <c r="J78" s="35">
        <f t="shared" si="12"/>
        <v>2826.3625866050807</v>
      </c>
      <c r="K78" s="35">
        <f t="shared" si="12"/>
        <v>586.87528868360278</v>
      </c>
      <c r="L78" s="35">
        <f t="shared" si="12"/>
        <v>343.84411085450347</v>
      </c>
      <c r="M78" s="35">
        <f t="shared" si="12"/>
        <v>0</v>
      </c>
      <c r="N78" s="35">
        <f t="shared" si="12"/>
        <v>0</v>
      </c>
      <c r="O78" s="35">
        <f t="shared" si="12"/>
        <v>484.2621247113164</v>
      </c>
      <c r="P78" s="35">
        <f t="shared" si="12"/>
        <v>36.004618937644338</v>
      </c>
      <c r="Q78" s="35">
        <f t="shared" si="12"/>
        <v>46.806004618937642</v>
      </c>
      <c r="R78" s="35">
        <f t="shared" si="12"/>
        <v>0</v>
      </c>
      <c r="S78" s="35">
        <f t="shared" si="12"/>
        <v>135.01732101616628</v>
      </c>
      <c r="T78" s="35">
        <f t="shared" si="12"/>
        <v>21.602771362586605</v>
      </c>
      <c r="U78" s="35">
        <f t="shared" si="12"/>
        <v>39.605080831408777</v>
      </c>
      <c r="V78" s="35">
        <f t="shared" si="12"/>
        <v>5.4006928406466512</v>
      </c>
      <c r="W78" s="35">
        <f t="shared" si="12"/>
        <v>25.203233256351041</v>
      </c>
      <c r="X78" s="35">
        <f t="shared" si="12"/>
        <v>28.803695150115473</v>
      </c>
      <c r="Y78" s="35">
        <f t="shared" si="12"/>
        <v>7.2009237875288683</v>
      </c>
      <c r="Z78" s="35">
        <f t="shared" si="12"/>
        <v>52.206697459584298</v>
      </c>
      <c r="AA78" s="35">
        <f t="shared" si="12"/>
        <v>10.801385681293302</v>
      </c>
      <c r="AB78" s="35">
        <f t="shared" si="12"/>
        <v>12.60161662817552</v>
      </c>
      <c r="AC78" s="35">
        <f t="shared" si="12"/>
        <v>85195.92956120093</v>
      </c>
      <c r="AD78" s="35">
        <f t="shared" si="12"/>
        <v>1135.9457274826789</v>
      </c>
      <c r="AE78" s="35">
        <f t="shared" si="12"/>
        <v>16.202078521939953</v>
      </c>
      <c r="AF78" s="35">
        <f t="shared" si="12"/>
        <v>19.802540415704389</v>
      </c>
      <c r="AG78" s="35">
        <f t="shared" si="12"/>
        <v>1.8002309468822171</v>
      </c>
      <c r="AH78" s="35">
        <f t="shared" si="12"/>
        <v>117.01501154734412</v>
      </c>
      <c r="AI78" s="35">
        <f t="shared" si="12"/>
        <v>52.206697459584298</v>
      </c>
      <c r="AJ78" s="35">
        <f t="shared" si="12"/>
        <v>936.12009237875293</v>
      </c>
      <c r="AK78" s="35">
        <f t="shared" si="12"/>
        <v>5.4006928406466512</v>
      </c>
      <c r="AL78" s="35">
        <f t="shared" si="12"/>
        <v>0</v>
      </c>
      <c r="AM78" s="35">
        <f t="shared" si="12"/>
        <v>19.802540415704389</v>
      </c>
      <c r="AN78" s="35">
        <f t="shared" si="12"/>
        <v>0</v>
      </c>
      <c r="AO78" s="35">
        <f t="shared" si="12"/>
        <v>1409.580831408776</v>
      </c>
      <c r="AP78" s="35">
        <f t="shared" si="12"/>
        <v>18.002309468822169</v>
      </c>
      <c r="AQ78" s="35">
        <f t="shared" si="12"/>
        <v>270.03464203233256</v>
      </c>
      <c r="AR78" s="35">
        <f t="shared" si="12"/>
        <v>68.408775981524244</v>
      </c>
      <c r="AS78" s="35">
        <f t="shared" si="12"/>
        <v>27.003464203233257</v>
      </c>
      <c r="AT78" s="3">
        <f t="shared" si="4"/>
        <v>98217.000000000015</v>
      </c>
      <c r="AU78" s="3">
        <f>model!AT29</f>
        <v>98217</v>
      </c>
    </row>
    <row r="79" spans="1:47" x14ac:dyDescent="0.25">
      <c r="A79" s="2" t="s">
        <v>29</v>
      </c>
      <c r="B79" s="35">
        <f t="shared" si="12"/>
        <v>904.09305492510214</v>
      </c>
      <c r="C79" s="35">
        <f t="shared" si="12"/>
        <v>19.538356786200634</v>
      </c>
      <c r="D79" s="35">
        <f t="shared" si="12"/>
        <v>71.04857013163867</v>
      </c>
      <c r="E79" s="35">
        <f t="shared" si="12"/>
        <v>1.7762142532909668</v>
      </c>
      <c r="F79" s="35">
        <f t="shared" si="12"/>
        <v>134.99228325011347</v>
      </c>
      <c r="G79" s="35">
        <f t="shared" si="12"/>
        <v>3.5524285065819337</v>
      </c>
      <c r="H79" s="35">
        <f t="shared" si="12"/>
        <v>28.419428052655469</v>
      </c>
      <c r="I79" s="35">
        <f t="shared" si="12"/>
        <v>3.5524285065819337</v>
      </c>
      <c r="J79" s="35">
        <f t="shared" si="12"/>
        <v>133.21606899682251</v>
      </c>
      <c r="K79" s="35">
        <f t="shared" si="12"/>
        <v>85.258284157966415</v>
      </c>
      <c r="L79" s="35">
        <f t="shared" si="12"/>
        <v>21.314571039491604</v>
      </c>
      <c r="M79" s="35">
        <f t="shared" si="12"/>
        <v>0</v>
      </c>
      <c r="N79" s="35">
        <f t="shared" si="12"/>
        <v>0</v>
      </c>
      <c r="O79" s="35">
        <f t="shared" si="12"/>
        <v>147.42578302315025</v>
      </c>
      <c r="P79" s="35">
        <f t="shared" si="12"/>
        <v>0</v>
      </c>
      <c r="Q79" s="35">
        <f t="shared" si="12"/>
        <v>3.5524285065819337</v>
      </c>
      <c r="R79" s="35">
        <f t="shared" si="12"/>
        <v>1.7762142532909668</v>
      </c>
      <c r="S79" s="35">
        <f t="shared" si="12"/>
        <v>156.30685428960507</v>
      </c>
      <c r="T79" s="35">
        <f t="shared" si="12"/>
        <v>5.3286427598729009</v>
      </c>
      <c r="U79" s="35">
        <f t="shared" si="12"/>
        <v>12.433499773036768</v>
      </c>
      <c r="V79" s="35">
        <f t="shared" si="12"/>
        <v>3.5524285065819337</v>
      </c>
      <c r="W79" s="35">
        <f t="shared" si="12"/>
        <v>0</v>
      </c>
      <c r="X79" s="35">
        <f t="shared" si="12"/>
        <v>8.8810712664548337</v>
      </c>
      <c r="Y79" s="35">
        <f t="shared" si="12"/>
        <v>21.314571039491604</v>
      </c>
      <c r="Z79" s="35">
        <f t="shared" si="12"/>
        <v>117.23014071720381</v>
      </c>
      <c r="AA79" s="35">
        <f t="shared" si="12"/>
        <v>3.5524285065819337</v>
      </c>
      <c r="AB79" s="35">
        <f t="shared" si="12"/>
        <v>7.1048570131638673</v>
      </c>
      <c r="AC79" s="35">
        <f t="shared" si="12"/>
        <v>1005.3372673626873</v>
      </c>
      <c r="AD79" s="35">
        <f t="shared" si="12"/>
        <v>14469.041307308216</v>
      </c>
      <c r="AE79" s="35">
        <f t="shared" si="12"/>
        <v>7.1048570131638673</v>
      </c>
      <c r="AF79" s="35">
        <f t="shared" si="12"/>
        <v>72.824784384929643</v>
      </c>
      <c r="AG79" s="35">
        <f t="shared" si="12"/>
        <v>0</v>
      </c>
      <c r="AH79" s="35">
        <f t="shared" si="12"/>
        <v>17.762142532909667</v>
      </c>
      <c r="AI79" s="35">
        <f t="shared" si="12"/>
        <v>1.7762142532909668</v>
      </c>
      <c r="AJ79" s="35">
        <f t="shared" si="12"/>
        <v>1870.353608715388</v>
      </c>
      <c r="AK79" s="35">
        <f t="shared" si="12"/>
        <v>0</v>
      </c>
      <c r="AL79" s="35">
        <f t="shared" si="12"/>
        <v>5.3286427598729009</v>
      </c>
      <c r="AM79" s="35">
        <f t="shared" si="12"/>
        <v>23.09078529278257</v>
      </c>
      <c r="AN79" s="35">
        <f t="shared" si="12"/>
        <v>7.1048570131638673</v>
      </c>
      <c r="AO79" s="35">
        <f t="shared" si="12"/>
        <v>78.153427144802535</v>
      </c>
      <c r="AP79" s="35">
        <f t="shared" si="12"/>
        <v>8.8810712664548337</v>
      </c>
      <c r="AQ79" s="35">
        <f t="shared" si="12"/>
        <v>37.300499319110301</v>
      </c>
      <c r="AR79" s="35">
        <f t="shared" si="12"/>
        <v>53.286427598729006</v>
      </c>
      <c r="AS79" s="35">
        <f t="shared" si="12"/>
        <v>12.433499773036768</v>
      </c>
      <c r="AT79" s="3">
        <f t="shared" si="4"/>
        <v>19565.000000000004</v>
      </c>
      <c r="AU79" s="3">
        <f>model!AT30</f>
        <v>19565</v>
      </c>
    </row>
    <row r="80" spans="1:47" x14ac:dyDescent="0.25">
      <c r="A80" s="2" t="s">
        <v>30</v>
      </c>
      <c r="B80" s="35">
        <f t="shared" si="12"/>
        <v>239.65958333333333</v>
      </c>
      <c r="C80" s="35">
        <f t="shared" si="12"/>
        <v>1.8870833333333332</v>
      </c>
      <c r="D80" s="35">
        <f t="shared" si="12"/>
        <v>62.27375</v>
      </c>
      <c r="E80" s="35">
        <f t="shared" si="12"/>
        <v>0</v>
      </c>
      <c r="F80" s="35">
        <f t="shared" si="12"/>
        <v>0</v>
      </c>
      <c r="G80" s="35">
        <f t="shared" si="12"/>
        <v>28.306249999999999</v>
      </c>
      <c r="H80" s="35">
        <f t="shared" si="12"/>
        <v>43.402916666666663</v>
      </c>
      <c r="I80" s="35">
        <f t="shared" si="12"/>
        <v>1.8870833333333332</v>
      </c>
      <c r="J80" s="35">
        <f t="shared" si="12"/>
        <v>0</v>
      </c>
      <c r="K80" s="35">
        <f t="shared" si="12"/>
        <v>264.19166666666666</v>
      </c>
      <c r="L80" s="35">
        <f t="shared" si="12"/>
        <v>0</v>
      </c>
      <c r="M80" s="35">
        <f t="shared" si="12"/>
        <v>5.6612499999999999</v>
      </c>
      <c r="N80" s="35">
        <f t="shared" si="12"/>
        <v>0</v>
      </c>
      <c r="O80" s="35">
        <f t="shared" si="12"/>
        <v>22.645</v>
      </c>
      <c r="P80" s="35">
        <f t="shared" si="12"/>
        <v>3.7741666666666664</v>
      </c>
      <c r="Q80" s="35">
        <f t="shared" si="12"/>
        <v>18.870833333333334</v>
      </c>
      <c r="R80" s="35">
        <f t="shared" si="12"/>
        <v>0</v>
      </c>
      <c r="S80" s="35">
        <f t="shared" si="12"/>
        <v>0</v>
      </c>
      <c r="T80" s="35">
        <f t="shared" si="12"/>
        <v>169.83749999999998</v>
      </c>
      <c r="U80" s="35">
        <f t="shared" si="12"/>
        <v>7.5483333333333329</v>
      </c>
      <c r="V80" s="35">
        <f t="shared" si="12"/>
        <v>0</v>
      </c>
      <c r="W80" s="35">
        <f t="shared" si="12"/>
        <v>1.8870833333333332</v>
      </c>
      <c r="X80" s="35">
        <f t="shared" si="12"/>
        <v>0</v>
      </c>
      <c r="Y80" s="35">
        <f t="shared" si="12"/>
        <v>16.983750000000001</v>
      </c>
      <c r="Z80" s="35">
        <f t="shared" si="12"/>
        <v>0</v>
      </c>
      <c r="AA80" s="35">
        <f t="shared" si="12"/>
        <v>22.645</v>
      </c>
      <c r="AB80" s="35">
        <f t="shared" si="12"/>
        <v>16.983750000000001</v>
      </c>
      <c r="AC80" s="35">
        <f t="shared" si="12"/>
        <v>24.532083333333333</v>
      </c>
      <c r="AD80" s="35">
        <f t="shared" si="12"/>
        <v>5.6612499999999999</v>
      </c>
      <c r="AE80" s="35">
        <f t="shared" si="12"/>
        <v>3336.3633333333332</v>
      </c>
      <c r="AF80" s="35">
        <f t="shared" si="12"/>
        <v>0</v>
      </c>
      <c r="AG80" s="35">
        <f t="shared" si="12"/>
        <v>15.096666666666666</v>
      </c>
      <c r="AH80" s="35">
        <f t="shared" si="12"/>
        <v>64.160833333333329</v>
      </c>
      <c r="AI80" s="35">
        <f t="shared" si="12"/>
        <v>20.757916666666667</v>
      </c>
      <c r="AJ80" s="35">
        <f t="shared" si="12"/>
        <v>18.870833333333334</v>
      </c>
      <c r="AK80" s="35">
        <f t="shared" si="12"/>
        <v>0</v>
      </c>
      <c r="AL80" s="35">
        <f t="shared" si="12"/>
        <v>1.8870833333333332</v>
      </c>
      <c r="AM80" s="35">
        <f t="shared" si="12"/>
        <v>3.7741666666666664</v>
      </c>
      <c r="AN80" s="35">
        <f t="shared" si="12"/>
        <v>15.096666666666666</v>
      </c>
      <c r="AO80" s="35">
        <f t="shared" si="12"/>
        <v>3.7741666666666664</v>
      </c>
      <c r="AP80" s="35">
        <f t="shared" si="12"/>
        <v>13.209583333333333</v>
      </c>
      <c r="AQ80" s="35">
        <f t="shared" si="12"/>
        <v>75.483333333333334</v>
      </c>
      <c r="AR80" s="35">
        <f t="shared" si="12"/>
        <v>1.8870833333333332</v>
      </c>
      <c r="AS80" s="35">
        <f t="shared" si="12"/>
        <v>0</v>
      </c>
      <c r="AT80" s="3">
        <f t="shared" si="4"/>
        <v>4528.9999999999991</v>
      </c>
      <c r="AU80" s="3">
        <f>model!AT31</f>
        <v>4529</v>
      </c>
    </row>
    <row r="81" spans="1:47" x14ac:dyDescent="0.25">
      <c r="A81" s="2" t="s">
        <v>31</v>
      </c>
      <c r="B81" s="35">
        <f t="shared" si="12"/>
        <v>64.621698113207543</v>
      </c>
      <c r="C81" s="35">
        <f t="shared" si="12"/>
        <v>7.5141509433962259</v>
      </c>
      <c r="D81" s="35">
        <f t="shared" si="12"/>
        <v>10.519811320754716</v>
      </c>
      <c r="E81" s="35">
        <f t="shared" si="12"/>
        <v>0</v>
      </c>
      <c r="F81" s="35">
        <f t="shared" si="12"/>
        <v>12.022641509433962</v>
      </c>
      <c r="G81" s="35">
        <f t="shared" si="12"/>
        <v>1.5028301886792452</v>
      </c>
      <c r="H81" s="35">
        <f t="shared" si="12"/>
        <v>0</v>
      </c>
      <c r="I81" s="35">
        <f t="shared" si="12"/>
        <v>0</v>
      </c>
      <c r="J81" s="35">
        <f t="shared" si="12"/>
        <v>9.0169811320754718</v>
      </c>
      <c r="K81" s="35">
        <f t="shared" si="12"/>
        <v>1.5028301886792452</v>
      </c>
      <c r="L81" s="35">
        <f t="shared" si="12"/>
        <v>3.0056603773584905</v>
      </c>
      <c r="M81" s="35">
        <f t="shared" si="12"/>
        <v>0</v>
      </c>
      <c r="N81" s="35">
        <f t="shared" si="12"/>
        <v>0</v>
      </c>
      <c r="O81" s="35">
        <f t="shared" si="12"/>
        <v>15.028301886792452</v>
      </c>
      <c r="P81" s="35">
        <f t="shared" si="12"/>
        <v>0</v>
      </c>
      <c r="Q81" s="35">
        <f t="shared" si="12"/>
        <v>0</v>
      </c>
      <c r="R81" s="35">
        <f t="shared" si="12"/>
        <v>0</v>
      </c>
      <c r="S81" s="35">
        <f t="shared" si="12"/>
        <v>81.152830188679246</v>
      </c>
      <c r="T81" s="35">
        <f t="shared" si="12"/>
        <v>0</v>
      </c>
      <c r="U81" s="35">
        <f t="shared" si="12"/>
        <v>3.0056603773584905</v>
      </c>
      <c r="V81" s="35">
        <f t="shared" si="12"/>
        <v>0</v>
      </c>
      <c r="W81" s="35">
        <f t="shared" si="12"/>
        <v>0</v>
      </c>
      <c r="X81" s="35">
        <f t="shared" si="12"/>
        <v>1.5028301886792452</v>
      </c>
      <c r="Y81" s="35">
        <f t="shared" si="12"/>
        <v>0</v>
      </c>
      <c r="Z81" s="35">
        <f t="shared" si="12"/>
        <v>284.03490566037738</v>
      </c>
      <c r="AA81" s="35">
        <f t="shared" si="12"/>
        <v>0</v>
      </c>
      <c r="AB81" s="35">
        <f t="shared" si="12"/>
        <v>0</v>
      </c>
      <c r="AC81" s="35">
        <f t="shared" si="12"/>
        <v>70.63301886792452</v>
      </c>
      <c r="AD81" s="35">
        <f t="shared" si="12"/>
        <v>25.548113207547168</v>
      </c>
      <c r="AE81" s="35">
        <f t="shared" si="12"/>
        <v>0</v>
      </c>
      <c r="AF81" s="35">
        <f t="shared" si="12"/>
        <v>653.73113207547169</v>
      </c>
      <c r="AG81" s="35">
        <f t="shared" si="12"/>
        <v>0</v>
      </c>
      <c r="AH81" s="35">
        <f t="shared" si="12"/>
        <v>3.0056603773584905</v>
      </c>
      <c r="AI81" s="35">
        <f t="shared" si="12"/>
        <v>0</v>
      </c>
      <c r="AJ81" s="35">
        <f t="shared" si="12"/>
        <v>324.61132075471698</v>
      </c>
      <c r="AK81" s="35">
        <f t="shared" ref="AK81:CB81" si="13">AK32*($AU32/$AT32)</f>
        <v>0</v>
      </c>
      <c r="AL81" s="35">
        <f t="shared" si="13"/>
        <v>0</v>
      </c>
      <c r="AM81" s="35">
        <f t="shared" si="13"/>
        <v>3.0056603773584905</v>
      </c>
      <c r="AN81" s="35">
        <f t="shared" si="13"/>
        <v>0</v>
      </c>
      <c r="AO81" s="35">
        <f t="shared" si="13"/>
        <v>4.5084905660377359</v>
      </c>
      <c r="AP81" s="35">
        <f t="shared" si="13"/>
        <v>0</v>
      </c>
      <c r="AQ81" s="35">
        <f t="shared" si="13"/>
        <v>3.0056603773584905</v>
      </c>
      <c r="AR81" s="35">
        <f t="shared" si="13"/>
        <v>6.0113207547169809</v>
      </c>
      <c r="AS81" s="35">
        <f t="shared" si="13"/>
        <v>4.5084905660377359</v>
      </c>
      <c r="AT81" s="3">
        <f t="shared" si="4"/>
        <v>1593</v>
      </c>
      <c r="AU81" s="3">
        <f>model!AT32</f>
        <v>1593</v>
      </c>
    </row>
    <row r="82" spans="1:47" x14ac:dyDescent="0.25">
      <c r="A82" s="2" t="s">
        <v>32</v>
      </c>
      <c r="B82" s="35">
        <f t="shared" ref="B82:AS87" si="14">B33*($AU33/$AT33)</f>
        <v>223.30647351742871</v>
      </c>
      <c r="C82" s="35">
        <f t="shared" si="14"/>
        <v>0</v>
      </c>
      <c r="D82" s="35">
        <f t="shared" si="14"/>
        <v>36.211860570393846</v>
      </c>
      <c r="E82" s="35">
        <f t="shared" si="14"/>
        <v>0</v>
      </c>
      <c r="F82" s="35">
        <f t="shared" si="14"/>
        <v>0</v>
      </c>
      <c r="G82" s="35">
        <f t="shared" si="14"/>
        <v>12.070620190131281</v>
      </c>
      <c r="H82" s="35">
        <f t="shared" si="14"/>
        <v>832.87279311905843</v>
      </c>
      <c r="I82" s="35">
        <f t="shared" si="14"/>
        <v>0</v>
      </c>
      <c r="J82" s="35">
        <f t="shared" si="14"/>
        <v>1.5088275237664102</v>
      </c>
      <c r="K82" s="35">
        <f t="shared" si="14"/>
        <v>42.247170665459485</v>
      </c>
      <c r="L82" s="35">
        <f t="shared" si="14"/>
        <v>0</v>
      </c>
      <c r="M82" s="35">
        <f t="shared" si="14"/>
        <v>0</v>
      </c>
      <c r="N82" s="35">
        <f t="shared" si="14"/>
        <v>1.5088275237664102</v>
      </c>
      <c r="O82" s="35">
        <f t="shared" si="14"/>
        <v>55.826618379357178</v>
      </c>
      <c r="P82" s="35">
        <f t="shared" si="14"/>
        <v>3.0176550475328203</v>
      </c>
      <c r="Q82" s="35">
        <f t="shared" si="14"/>
        <v>46.773653236758712</v>
      </c>
      <c r="R82" s="35">
        <f t="shared" si="14"/>
        <v>0</v>
      </c>
      <c r="S82" s="35">
        <f t="shared" si="14"/>
        <v>0</v>
      </c>
      <c r="T82" s="35">
        <f t="shared" si="14"/>
        <v>4.5264825712992307</v>
      </c>
      <c r="U82" s="35">
        <f t="shared" si="14"/>
        <v>16.597102761430513</v>
      </c>
      <c r="V82" s="35">
        <f t="shared" si="14"/>
        <v>4.5264825712992307</v>
      </c>
      <c r="W82" s="35">
        <f t="shared" si="14"/>
        <v>0</v>
      </c>
      <c r="X82" s="35">
        <f t="shared" si="14"/>
        <v>6.0353100950656406</v>
      </c>
      <c r="Y82" s="35">
        <f t="shared" si="14"/>
        <v>224.81530104119511</v>
      </c>
      <c r="Z82" s="35">
        <f t="shared" si="14"/>
        <v>1.5088275237664102</v>
      </c>
      <c r="AA82" s="35">
        <f t="shared" si="14"/>
        <v>1.5088275237664102</v>
      </c>
      <c r="AB82" s="35">
        <f t="shared" si="14"/>
        <v>214.25350837483023</v>
      </c>
      <c r="AC82" s="35">
        <f t="shared" si="14"/>
        <v>12.070620190131281</v>
      </c>
      <c r="AD82" s="35">
        <f t="shared" si="14"/>
        <v>7.5441376188320506</v>
      </c>
      <c r="AE82" s="35">
        <f t="shared" si="14"/>
        <v>0</v>
      </c>
      <c r="AF82" s="35">
        <f t="shared" si="14"/>
        <v>0</v>
      </c>
      <c r="AG82" s="35">
        <f t="shared" si="14"/>
        <v>1068.2498868266184</v>
      </c>
      <c r="AH82" s="35">
        <f t="shared" si="14"/>
        <v>3.0176550475328203</v>
      </c>
      <c r="AI82" s="35">
        <f t="shared" si="14"/>
        <v>40.738343141693072</v>
      </c>
      <c r="AJ82" s="35">
        <f t="shared" si="14"/>
        <v>1.5088275237664102</v>
      </c>
      <c r="AK82" s="35">
        <f t="shared" si="14"/>
        <v>0</v>
      </c>
      <c r="AL82" s="35">
        <f t="shared" si="14"/>
        <v>4.5264825712992307</v>
      </c>
      <c r="AM82" s="35">
        <f t="shared" si="14"/>
        <v>4.5264825712992307</v>
      </c>
      <c r="AN82" s="35">
        <f t="shared" si="14"/>
        <v>18.105930285196923</v>
      </c>
      <c r="AO82" s="35">
        <f t="shared" si="14"/>
        <v>1.5088275237664102</v>
      </c>
      <c r="AP82" s="35">
        <f t="shared" si="14"/>
        <v>0</v>
      </c>
      <c r="AQ82" s="35">
        <f t="shared" si="14"/>
        <v>436.05115436849252</v>
      </c>
      <c r="AR82" s="35">
        <f t="shared" si="14"/>
        <v>3.0176550475328203</v>
      </c>
      <c r="AS82" s="35">
        <f t="shared" si="14"/>
        <v>3.0176550475328203</v>
      </c>
      <c r="AT82" s="3">
        <f t="shared" si="4"/>
        <v>3333.0000000000009</v>
      </c>
      <c r="AU82" s="3">
        <f>model!AT33</f>
        <v>3333</v>
      </c>
    </row>
    <row r="83" spans="1:47" x14ac:dyDescent="0.25">
      <c r="A83" s="2" t="s">
        <v>33</v>
      </c>
      <c r="B83" s="35">
        <f t="shared" si="14"/>
        <v>1261.2264624144243</v>
      </c>
      <c r="C83" s="35">
        <f t="shared" si="14"/>
        <v>3.4506879956618994</v>
      </c>
      <c r="D83" s="35">
        <f t="shared" si="14"/>
        <v>798.83427099572975</v>
      </c>
      <c r="E83" s="35">
        <f t="shared" si="14"/>
        <v>13.802751982647598</v>
      </c>
      <c r="F83" s="35">
        <f t="shared" si="14"/>
        <v>0</v>
      </c>
      <c r="G83" s="35">
        <f t="shared" si="14"/>
        <v>453.76547142953979</v>
      </c>
      <c r="H83" s="35">
        <f t="shared" si="14"/>
        <v>98.344607876364137</v>
      </c>
      <c r="I83" s="35">
        <f t="shared" si="14"/>
        <v>8.6267199891547488</v>
      </c>
      <c r="J83" s="35">
        <f t="shared" si="14"/>
        <v>8.6267199891547488</v>
      </c>
      <c r="K83" s="35">
        <f t="shared" si="14"/>
        <v>4596.3164102216497</v>
      </c>
      <c r="L83" s="35">
        <f t="shared" si="14"/>
        <v>0</v>
      </c>
      <c r="M83" s="35">
        <f t="shared" si="14"/>
        <v>6.9013759913237989</v>
      </c>
      <c r="N83" s="35">
        <f t="shared" si="14"/>
        <v>3.4506879956618994</v>
      </c>
      <c r="O83" s="35">
        <f t="shared" si="14"/>
        <v>131.12614383515219</v>
      </c>
      <c r="P83" s="35">
        <f t="shared" si="14"/>
        <v>37.957567952280897</v>
      </c>
      <c r="Q83" s="35">
        <f t="shared" si="14"/>
        <v>148.37958381346166</v>
      </c>
      <c r="R83" s="35">
        <f t="shared" si="14"/>
        <v>13.802751982647598</v>
      </c>
      <c r="S83" s="35">
        <f t="shared" si="14"/>
        <v>5.1760319934928489</v>
      </c>
      <c r="T83" s="35">
        <f t="shared" si="14"/>
        <v>12.077407984816649</v>
      </c>
      <c r="U83" s="35">
        <f t="shared" si="14"/>
        <v>24.154815969633297</v>
      </c>
      <c r="V83" s="35">
        <f t="shared" si="14"/>
        <v>15.528095980478547</v>
      </c>
      <c r="W83" s="35">
        <f t="shared" si="14"/>
        <v>797.10892699789872</v>
      </c>
      <c r="X83" s="35">
        <f t="shared" si="14"/>
        <v>6.9013759913237989</v>
      </c>
      <c r="Y83" s="35">
        <f t="shared" si="14"/>
        <v>29.330847963126146</v>
      </c>
      <c r="Z83" s="35">
        <f t="shared" si="14"/>
        <v>5.1760319934928489</v>
      </c>
      <c r="AA83" s="35">
        <f t="shared" si="14"/>
        <v>1442.3875821866739</v>
      </c>
      <c r="AB83" s="35">
        <f t="shared" si="14"/>
        <v>58.661695926252293</v>
      </c>
      <c r="AC83" s="35">
        <f t="shared" si="14"/>
        <v>125.95011184165934</v>
      </c>
      <c r="AD83" s="35">
        <f t="shared" si="14"/>
        <v>82.816511895885583</v>
      </c>
      <c r="AE83" s="35">
        <f t="shared" si="14"/>
        <v>22.429471971802347</v>
      </c>
      <c r="AF83" s="35">
        <f t="shared" si="14"/>
        <v>0</v>
      </c>
      <c r="AG83" s="35">
        <f t="shared" si="14"/>
        <v>18.978783976140448</v>
      </c>
      <c r="AH83" s="35">
        <f t="shared" si="14"/>
        <v>14370.39015793398</v>
      </c>
      <c r="AI83" s="35">
        <f t="shared" si="14"/>
        <v>67.288415915407043</v>
      </c>
      <c r="AJ83" s="35">
        <f t="shared" si="14"/>
        <v>51.760319934928489</v>
      </c>
      <c r="AK83" s="35">
        <f t="shared" si="14"/>
        <v>8.6267199891547488</v>
      </c>
      <c r="AL83" s="35">
        <f t="shared" si="14"/>
        <v>10.352063986985698</v>
      </c>
      <c r="AM83" s="35">
        <f t="shared" si="14"/>
        <v>24.154815969633297</v>
      </c>
      <c r="AN83" s="35">
        <f t="shared" si="14"/>
        <v>41.408255947942791</v>
      </c>
      <c r="AO83" s="35">
        <f t="shared" si="14"/>
        <v>24.154815969633297</v>
      </c>
      <c r="AP83" s="35">
        <f t="shared" si="14"/>
        <v>303.66054361824717</v>
      </c>
      <c r="AQ83" s="35">
        <f t="shared" si="14"/>
        <v>303.66054361824717</v>
      </c>
      <c r="AR83" s="35">
        <f t="shared" si="14"/>
        <v>13.802751982647598</v>
      </c>
      <c r="AS83" s="35">
        <f t="shared" si="14"/>
        <v>3.4506879956618994</v>
      </c>
      <c r="AT83" s="3">
        <f t="shared" si="4"/>
        <v>25453.999999999993</v>
      </c>
      <c r="AU83" s="3">
        <f>model!AT34</f>
        <v>25454</v>
      </c>
    </row>
    <row r="84" spans="1:47" x14ac:dyDescent="0.25">
      <c r="A84" s="2" t="s">
        <v>34</v>
      </c>
      <c r="B84" s="35">
        <f t="shared" si="14"/>
        <v>771.5971316818775</v>
      </c>
      <c r="C84" s="35">
        <f t="shared" si="14"/>
        <v>1.3902651021295089</v>
      </c>
      <c r="D84" s="35">
        <f t="shared" si="14"/>
        <v>237.73533246414604</v>
      </c>
      <c r="E84" s="35">
        <f t="shared" si="14"/>
        <v>2.7805302042590179</v>
      </c>
      <c r="F84" s="35">
        <f t="shared" si="14"/>
        <v>0</v>
      </c>
      <c r="G84" s="35">
        <f t="shared" si="14"/>
        <v>58.391134289439378</v>
      </c>
      <c r="H84" s="35">
        <f t="shared" si="14"/>
        <v>95.928292046936122</v>
      </c>
      <c r="I84" s="35">
        <f t="shared" si="14"/>
        <v>4.170795306388527</v>
      </c>
      <c r="J84" s="35">
        <f t="shared" si="14"/>
        <v>0</v>
      </c>
      <c r="K84" s="35">
        <f t="shared" si="14"/>
        <v>150.14863102998697</v>
      </c>
      <c r="L84" s="35">
        <f t="shared" si="14"/>
        <v>0</v>
      </c>
      <c r="M84" s="35">
        <f t="shared" si="14"/>
        <v>6.9513255106475444</v>
      </c>
      <c r="N84" s="35">
        <f t="shared" si="14"/>
        <v>2.7805302042590179</v>
      </c>
      <c r="O84" s="35">
        <f t="shared" si="14"/>
        <v>190.46631899174272</v>
      </c>
      <c r="P84" s="35">
        <f t="shared" si="14"/>
        <v>8.341590612777054</v>
      </c>
      <c r="Q84" s="35">
        <f t="shared" si="14"/>
        <v>3906.6449369839202</v>
      </c>
      <c r="R84" s="35">
        <f t="shared" si="14"/>
        <v>0</v>
      </c>
      <c r="S84" s="35">
        <f t="shared" si="14"/>
        <v>1.3902651021295089</v>
      </c>
      <c r="T84" s="35">
        <f t="shared" si="14"/>
        <v>5.5610604085180357</v>
      </c>
      <c r="U84" s="35">
        <f t="shared" si="14"/>
        <v>57.000869187309867</v>
      </c>
      <c r="V84" s="35">
        <f t="shared" si="14"/>
        <v>11.122120817036071</v>
      </c>
      <c r="W84" s="35">
        <f t="shared" si="14"/>
        <v>6.9513255106475444</v>
      </c>
      <c r="X84" s="35">
        <f t="shared" si="14"/>
        <v>11.122120817036071</v>
      </c>
      <c r="Y84" s="35">
        <f t="shared" si="14"/>
        <v>63.95219469795741</v>
      </c>
      <c r="Z84" s="35">
        <f t="shared" si="14"/>
        <v>2.7805302042590179</v>
      </c>
      <c r="AA84" s="35">
        <f t="shared" si="14"/>
        <v>12.512385919165581</v>
      </c>
      <c r="AB84" s="35">
        <f t="shared" si="14"/>
        <v>346.17601043024774</v>
      </c>
      <c r="AC84" s="35">
        <f t="shared" si="14"/>
        <v>47.269013472403302</v>
      </c>
      <c r="AD84" s="35">
        <f t="shared" si="14"/>
        <v>15.292916123424598</v>
      </c>
      <c r="AE84" s="35">
        <f t="shared" si="14"/>
        <v>4.170795306388527</v>
      </c>
      <c r="AF84" s="35">
        <f t="shared" si="14"/>
        <v>0</v>
      </c>
      <c r="AG84" s="35">
        <f t="shared" si="14"/>
        <v>70.903520208604959</v>
      </c>
      <c r="AH84" s="35">
        <f t="shared" si="14"/>
        <v>30.585832246849197</v>
      </c>
      <c r="AI84" s="35">
        <f t="shared" si="14"/>
        <v>5328.8861364624081</v>
      </c>
      <c r="AJ84" s="35">
        <f t="shared" si="14"/>
        <v>8.341590612777054</v>
      </c>
      <c r="AK84" s="35">
        <f t="shared" si="14"/>
        <v>4.170795306388527</v>
      </c>
      <c r="AL84" s="35">
        <f t="shared" si="14"/>
        <v>5.5610604085180357</v>
      </c>
      <c r="AM84" s="35">
        <f t="shared" si="14"/>
        <v>11.122120817036071</v>
      </c>
      <c r="AN84" s="35">
        <f t="shared" si="14"/>
        <v>75.074315514993486</v>
      </c>
      <c r="AO84" s="35">
        <f t="shared" si="14"/>
        <v>1.3902651021295089</v>
      </c>
      <c r="AP84" s="35">
        <f t="shared" si="14"/>
        <v>2.7805302042590179</v>
      </c>
      <c r="AQ84" s="35">
        <f t="shared" si="14"/>
        <v>1223.4332898739679</v>
      </c>
      <c r="AR84" s="35">
        <f t="shared" si="14"/>
        <v>2.7805302042590179</v>
      </c>
      <c r="AS84" s="35">
        <f t="shared" si="14"/>
        <v>8.341590612777054</v>
      </c>
      <c r="AT84" s="3">
        <f t="shared" si="4"/>
        <v>12796.000000000005</v>
      </c>
      <c r="AU84" s="3">
        <f>model!AT35</f>
        <v>12796</v>
      </c>
    </row>
    <row r="85" spans="1:47" x14ac:dyDescent="0.25">
      <c r="A85" s="2" t="s">
        <v>35</v>
      </c>
      <c r="B85" s="35">
        <f t="shared" si="14"/>
        <v>617.934507616975</v>
      </c>
      <c r="C85" s="35">
        <f t="shared" si="14"/>
        <v>3.7910092491838956</v>
      </c>
      <c r="D85" s="35">
        <f t="shared" si="14"/>
        <v>49.283120239390641</v>
      </c>
      <c r="E85" s="35">
        <f t="shared" si="14"/>
        <v>0</v>
      </c>
      <c r="F85" s="35">
        <f t="shared" si="14"/>
        <v>35.382752992383026</v>
      </c>
      <c r="G85" s="35">
        <f t="shared" si="14"/>
        <v>0</v>
      </c>
      <c r="H85" s="35">
        <f t="shared" si="14"/>
        <v>18.955046245919476</v>
      </c>
      <c r="I85" s="35">
        <f t="shared" si="14"/>
        <v>2.5273394994559304</v>
      </c>
      <c r="J85" s="35">
        <f t="shared" si="14"/>
        <v>84.665873231773674</v>
      </c>
      <c r="K85" s="35">
        <f t="shared" si="14"/>
        <v>66.97449673558215</v>
      </c>
      <c r="L85" s="35">
        <f t="shared" si="14"/>
        <v>22.746055495103374</v>
      </c>
      <c r="M85" s="35">
        <f t="shared" si="14"/>
        <v>0</v>
      </c>
      <c r="N85" s="35">
        <f t="shared" si="14"/>
        <v>0</v>
      </c>
      <c r="O85" s="35">
        <f t="shared" si="14"/>
        <v>109.93926822633297</v>
      </c>
      <c r="P85" s="35">
        <f t="shared" si="14"/>
        <v>1.2636697497279652</v>
      </c>
      <c r="Q85" s="35">
        <f t="shared" si="14"/>
        <v>5.0546789989118608</v>
      </c>
      <c r="R85" s="35">
        <f t="shared" si="14"/>
        <v>0</v>
      </c>
      <c r="S85" s="35">
        <f t="shared" si="14"/>
        <v>248.94294069640915</v>
      </c>
      <c r="T85" s="35">
        <f t="shared" si="14"/>
        <v>1.2636697497279652</v>
      </c>
      <c r="U85" s="35">
        <f t="shared" si="14"/>
        <v>1.2636697497279652</v>
      </c>
      <c r="V85" s="35">
        <f t="shared" si="14"/>
        <v>6.318348748639826</v>
      </c>
      <c r="W85" s="35">
        <f t="shared" si="14"/>
        <v>5.0546789989118608</v>
      </c>
      <c r="X85" s="35">
        <f t="shared" si="14"/>
        <v>2.5273394994559304</v>
      </c>
      <c r="Y85" s="35">
        <f t="shared" si="14"/>
        <v>12.636697497279652</v>
      </c>
      <c r="Z85" s="35">
        <f t="shared" si="14"/>
        <v>237.56991294885745</v>
      </c>
      <c r="AA85" s="35">
        <f t="shared" si="14"/>
        <v>1.2636697497279652</v>
      </c>
      <c r="AB85" s="35">
        <f t="shared" si="14"/>
        <v>5.0546789989118608</v>
      </c>
      <c r="AC85" s="35">
        <f t="shared" si="14"/>
        <v>745.56515233949949</v>
      </c>
      <c r="AD85" s="35">
        <f t="shared" si="14"/>
        <v>965.4436887921654</v>
      </c>
      <c r="AE85" s="35">
        <f t="shared" si="14"/>
        <v>6.318348748639826</v>
      </c>
      <c r="AF85" s="35">
        <f t="shared" si="14"/>
        <v>142.79468171926007</v>
      </c>
      <c r="AG85" s="35">
        <f t="shared" si="14"/>
        <v>0</v>
      </c>
      <c r="AH85" s="35">
        <f t="shared" si="14"/>
        <v>8.8456882480957564</v>
      </c>
      <c r="AI85" s="35">
        <f t="shared" si="14"/>
        <v>2.5273394994559304</v>
      </c>
      <c r="AJ85" s="35">
        <f t="shared" si="14"/>
        <v>15025.033324265507</v>
      </c>
      <c r="AK85" s="35">
        <f t="shared" si="14"/>
        <v>0</v>
      </c>
      <c r="AL85" s="35">
        <f t="shared" si="14"/>
        <v>5.0546789989118608</v>
      </c>
      <c r="AM85" s="35">
        <f t="shared" si="14"/>
        <v>17.691376496191513</v>
      </c>
      <c r="AN85" s="35">
        <f t="shared" si="14"/>
        <v>8.8456882480957564</v>
      </c>
      <c r="AO85" s="35">
        <f t="shared" si="14"/>
        <v>16.427706746463549</v>
      </c>
      <c r="AP85" s="35">
        <f t="shared" si="14"/>
        <v>1.2636697497279652</v>
      </c>
      <c r="AQ85" s="35">
        <f t="shared" si="14"/>
        <v>45.492110990206747</v>
      </c>
      <c r="AR85" s="35">
        <f t="shared" si="14"/>
        <v>46.755780739934714</v>
      </c>
      <c r="AS85" s="35">
        <f t="shared" si="14"/>
        <v>2.5273394994559304</v>
      </c>
      <c r="AT85" s="3">
        <f t="shared" si="4"/>
        <v>18581.000000000004</v>
      </c>
      <c r="AU85" s="3">
        <f>model!AT36</f>
        <v>18581</v>
      </c>
    </row>
    <row r="86" spans="1:47" x14ac:dyDescent="0.25">
      <c r="A86" s="2" t="s">
        <v>36</v>
      </c>
      <c r="B86" s="35">
        <f t="shared" si="14"/>
        <v>137.14149443561206</v>
      </c>
      <c r="C86" s="35">
        <f t="shared" si="14"/>
        <v>0</v>
      </c>
      <c r="D86" s="35">
        <f t="shared" si="14"/>
        <v>205.71224165341812</v>
      </c>
      <c r="E86" s="35">
        <f t="shared" si="14"/>
        <v>4.1558028616852143</v>
      </c>
      <c r="F86" s="35">
        <f t="shared" si="14"/>
        <v>0</v>
      </c>
      <c r="G86" s="35">
        <f t="shared" si="14"/>
        <v>31.168521462639106</v>
      </c>
      <c r="H86" s="35">
        <f t="shared" si="14"/>
        <v>6.2337042925278219</v>
      </c>
      <c r="I86" s="35">
        <f t="shared" si="14"/>
        <v>0</v>
      </c>
      <c r="J86" s="35">
        <f t="shared" si="14"/>
        <v>2.0779014308426071</v>
      </c>
      <c r="K86" s="35">
        <f t="shared" si="14"/>
        <v>91.427662957074716</v>
      </c>
      <c r="L86" s="35">
        <f t="shared" si="14"/>
        <v>0</v>
      </c>
      <c r="M86" s="35">
        <f t="shared" si="14"/>
        <v>20.779014308426071</v>
      </c>
      <c r="N86" s="35">
        <f t="shared" si="14"/>
        <v>0</v>
      </c>
      <c r="O86" s="35">
        <f t="shared" si="14"/>
        <v>24.934817170111288</v>
      </c>
      <c r="P86" s="35">
        <f t="shared" si="14"/>
        <v>24.934817170111288</v>
      </c>
      <c r="Q86" s="35">
        <f t="shared" si="14"/>
        <v>35.324324324324323</v>
      </c>
      <c r="R86" s="35">
        <f t="shared" si="14"/>
        <v>8.3116057233704286</v>
      </c>
      <c r="S86" s="35">
        <f t="shared" si="14"/>
        <v>0</v>
      </c>
      <c r="T86" s="35">
        <f t="shared" si="14"/>
        <v>0</v>
      </c>
      <c r="U86" s="35">
        <f t="shared" si="14"/>
        <v>0</v>
      </c>
      <c r="V86" s="35">
        <f t="shared" si="14"/>
        <v>35.324324324324323</v>
      </c>
      <c r="W86" s="35">
        <f t="shared" si="14"/>
        <v>0</v>
      </c>
      <c r="X86" s="35">
        <f t="shared" si="14"/>
        <v>4.1558028616852143</v>
      </c>
      <c r="Y86" s="35">
        <f t="shared" si="14"/>
        <v>6.2337042925278219</v>
      </c>
      <c r="Z86" s="35">
        <f t="shared" si="14"/>
        <v>0</v>
      </c>
      <c r="AA86" s="35">
        <f t="shared" si="14"/>
        <v>10.389507154213035</v>
      </c>
      <c r="AB86" s="35">
        <f t="shared" si="14"/>
        <v>6.2337042925278219</v>
      </c>
      <c r="AC86" s="35">
        <f t="shared" si="14"/>
        <v>16.623211446740857</v>
      </c>
      <c r="AD86" s="35">
        <f t="shared" si="14"/>
        <v>6.2337042925278219</v>
      </c>
      <c r="AE86" s="35">
        <f t="shared" si="14"/>
        <v>4.1558028616852143</v>
      </c>
      <c r="AF86" s="35">
        <f t="shared" si="14"/>
        <v>0</v>
      </c>
      <c r="AG86" s="35">
        <f t="shared" si="14"/>
        <v>6.2337042925278219</v>
      </c>
      <c r="AH86" s="35">
        <f t="shared" si="14"/>
        <v>33.246422893481714</v>
      </c>
      <c r="AI86" s="35">
        <f t="shared" si="14"/>
        <v>6.2337042925278219</v>
      </c>
      <c r="AJ86" s="35">
        <f t="shared" si="14"/>
        <v>6.2337042925278219</v>
      </c>
      <c r="AK86" s="35">
        <f t="shared" si="14"/>
        <v>1824.3974562798091</v>
      </c>
      <c r="AL86" s="35">
        <f t="shared" si="14"/>
        <v>0</v>
      </c>
      <c r="AM86" s="35">
        <f t="shared" si="14"/>
        <v>4.1558028616852143</v>
      </c>
      <c r="AN86" s="35">
        <f t="shared" si="14"/>
        <v>8.3116057233704286</v>
      </c>
      <c r="AO86" s="35">
        <f t="shared" si="14"/>
        <v>0</v>
      </c>
      <c r="AP86" s="35">
        <f t="shared" si="14"/>
        <v>0</v>
      </c>
      <c r="AQ86" s="35">
        <f t="shared" si="14"/>
        <v>39.480127186009533</v>
      </c>
      <c r="AR86" s="35">
        <f t="shared" si="14"/>
        <v>4.1558028616852143</v>
      </c>
      <c r="AS86" s="35">
        <f t="shared" si="14"/>
        <v>0</v>
      </c>
      <c r="AT86" s="3">
        <f t="shared" si="4"/>
        <v>2613.9999999999995</v>
      </c>
      <c r="AU86" s="3">
        <f>model!AT37</f>
        <v>2614</v>
      </c>
    </row>
    <row r="87" spans="1:47" x14ac:dyDescent="0.25">
      <c r="A87" s="2" t="s">
        <v>37</v>
      </c>
      <c r="B87" s="35">
        <f t="shared" si="14"/>
        <v>1868.1815926569088</v>
      </c>
      <c r="C87" s="35">
        <f t="shared" si="14"/>
        <v>1.6770032250062019</v>
      </c>
      <c r="D87" s="35">
        <f t="shared" si="14"/>
        <v>35.217067725130242</v>
      </c>
      <c r="E87" s="35">
        <f t="shared" si="14"/>
        <v>1.6770032250062019</v>
      </c>
      <c r="F87" s="35">
        <f t="shared" si="14"/>
        <v>0</v>
      </c>
      <c r="G87" s="35">
        <f t="shared" si="14"/>
        <v>10.062019350037211</v>
      </c>
      <c r="H87" s="35">
        <f t="shared" si="14"/>
        <v>40.248077400148844</v>
      </c>
      <c r="I87" s="35">
        <f t="shared" si="14"/>
        <v>11.739022575043414</v>
      </c>
      <c r="J87" s="35">
        <f t="shared" si="14"/>
        <v>3.3540064500124038</v>
      </c>
      <c r="K87" s="35">
        <f t="shared" si="14"/>
        <v>41.925080625155047</v>
      </c>
      <c r="L87" s="35">
        <f t="shared" si="14"/>
        <v>3.3540064500124038</v>
      </c>
      <c r="M87" s="35">
        <f t="shared" si="14"/>
        <v>0</v>
      </c>
      <c r="N87" s="35">
        <f t="shared" si="14"/>
        <v>1.6770032250062019</v>
      </c>
      <c r="O87" s="35">
        <f t="shared" si="14"/>
        <v>2362.8975440337385</v>
      </c>
      <c r="P87" s="35">
        <f t="shared" si="14"/>
        <v>1.6770032250062019</v>
      </c>
      <c r="Q87" s="35">
        <f t="shared" si="14"/>
        <v>20.124038700074422</v>
      </c>
      <c r="R87" s="35">
        <f t="shared" si="14"/>
        <v>0</v>
      </c>
      <c r="S87" s="35">
        <f t="shared" si="14"/>
        <v>0</v>
      </c>
      <c r="T87" s="35">
        <f t="shared" si="14"/>
        <v>1.6770032250062019</v>
      </c>
      <c r="U87" s="35">
        <f t="shared" si="14"/>
        <v>162.66931282560159</v>
      </c>
      <c r="V87" s="35">
        <f t="shared" si="14"/>
        <v>0</v>
      </c>
      <c r="W87" s="35">
        <f t="shared" si="14"/>
        <v>0</v>
      </c>
      <c r="X87" s="35">
        <f t="shared" si="14"/>
        <v>38.571074175142641</v>
      </c>
      <c r="Y87" s="35">
        <f t="shared" si="14"/>
        <v>15.093029025055817</v>
      </c>
      <c r="Z87" s="35">
        <f t="shared" si="14"/>
        <v>11.739022575043414</v>
      </c>
      <c r="AA87" s="35">
        <f t="shared" si="14"/>
        <v>1.6770032250062019</v>
      </c>
      <c r="AB87" s="35">
        <f t="shared" si="14"/>
        <v>45.279087075167453</v>
      </c>
      <c r="AC87" s="35">
        <f t="shared" si="14"/>
        <v>33.540064500124039</v>
      </c>
      <c r="AD87" s="35">
        <f t="shared" si="14"/>
        <v>0</v>
      </c>
      <c r="AE87" s="35">
        <f t="shared" si="14"/>
        <v>3.3540064500124038</v>
      </c>
      <c r="AF87" s="35">
        <f t="shared" si="14"/>
        <v>0</v>
      </c>
      <c r="AG87" s="35">
        <f t="shared" si="14"/>
        <v>11.739022575043414</v>
      </c>
      <c r="AH87" s="35">
        <f t="shared" si="14"/>
        <v>13.416025800049615</v>
      </c>
      <c r="AI87" s="35">
        <f t="shared" si="14"/>
        <v>10.062019350037211</v>
      </c>
      <c r="AJ87" s="35">
        <f t="shared" si="14"/>
        <v>13.416025800049615</v>
      </c>
      <c r="AK87" s="35">
        <f t="shared" ref="AK87:CB87" si="15">AK38*($AU38/$AT38)</f>
        <v>0</v>
      </c>
      <c r="AL87" s="35">
        <f t="shared" si="15"/>
        <v>1728.9903249813942</v>
      </c>
      <c r="AM87" s="35">
        <f t="shared" si="15"/>
        <v>75.465145125279079</v>
      </c>
      <c r="AN87" s="35">
        <f t="shared" si="15"/>
        <v>3.3540064500124038</v>
      </c>
      <c r="AO87" s="35">
        <f t="shared" si="15"/>
        <v>1.6770032250062019</v>
      </c>
      <c r="AP87" s="35">
        <f t="shared" si="15"/>
        <v>1.6770032250062019</v>
      </c>
      <c r="AQ87" s="35">
        <f t="shared" si="15"/>
        <v>135.83726122550235</v>
      </c>
      <c r="AR87" s="35">
        <f t="shared" si="15"/>
        <v>18.447035475068223</v>
      </c>
      <c r="AS87" s="35">
        <f t="shared" si="15"/>
        <v>28.509054825105434</v>
      </c>
      <c r="AT87" s="3">
        <f t="shared" si="4"/>
        <v>6759.9999999999991</v>
      </c>
      <c r="AU87" s="3">
        <f>model!AT38</f>
        <v>6760</v>
      </c>
    </row>
    <row r="88" spans="1:47" x14ac:dyDescent="0.25">
      <c r="A88" s="2" t="s">
        <v>38</v>
      </c>
      <c r="B88" s="35">
        <f t="shared" ref="B88:AS93" si="16">B39*($AU39/$AT39)</f>
        <v>3213.0940491052847</v>
      </c>
      <c r="C88" s="35">
        <f t="shared" si="16"/>
        <v>41.587598834789844</v>
      </c>
      <c r="D88" s="35">
        <f t="shared" si="16"/>
        <v>81.367041198501866</v>
      </c>
      <c r="E88" s="35">
        <f t="shared" si="16"/>
        <v>1.8081564710778193</v>
      </c>
      <c r="F88" s="35">
        <f t="shared" si="16"/>
        <v>0</v>
      </c>
      <c r="G88" s="35">
        <f t="shared" si="16"/>
        <v>16.273408239700373</v>
      </c>
      <c r="H88" s="35">
        <f t="shared" si="16"/>
        <v>34.354972950478569</v>
      </c>
      <c r="I88" s="35">
        <f t="shared" si="16"/>
        <v>10.848938826466917</v>
      </c>
      <c r="J88" s="35">
        <f t="shared" si="16"/>
        <v>9.040782355389096</v>
      </c>
      <c r="K88" s="35">
        <f t="shared" si="16"/>
        <v>84.983354140657511</v>
      </c>
      <c r="L88" s="35">
        <f t="shared" si="16"/>
        <v>0</v>
      </c>
      <c r="M88" s="35">
        <f t="shared" si="16"/>
        <v>3.6163129421556386</v>
      </c>
      <c r="N88" s="35">
        <f t="shared" si="16"/>
        <v>1.8081564710778193</v>
      </c>
      <c r="O88" s="35">
        <f t="shared" si="16"/>
        <v>2236.6895547232625</v>
      </c>
      <c r="P88" s="35">
        <f t="shared" si="16"/>
        <v>5.4244694132334583</v>
      </c>
      <c r="Q88" s="35">
        <f t="shared" si="16"/>
        <v>41.587598834789844</v>
      </c>
      <c r="R88" s="35">
        <f t="shared" si="16"/>
        <v>0</v>
      </c>
      <c r="S88" s="35">
        <f t="shared" si="16"/>
        <v>1.8081564710778193</v>
      </c>
      <c r="T88" s="35">
        <f t="shared" si="16"/>
        <v>7.2326258843112772</v>
      </c>
      <c r="U88" s="35">
        <f t="shared" si="16"/>
        <v>75.942571785268413</v>
      </c>
      <c r="V88" s="35">
        <f t="shared" si="16"/>
        <v>5.4244694132334583</v>
      </c>
      <c r="W88" s="35">
        <f t="shared" si="16"/>
        <v>0</v>
      </c>
      <c r="X88" s="35">
        <f t="shared" si="16"/>
        <v>311.00291302538494</v>
      </c>
      <c r="Y88" s="35">
        <f t="shared" si="16"/>
        <v>37.971285892634207</v>
      </c>
      <c r="Z88" s="35">
        <f t="shared" si="16"/>
        <v>28.930503537245109</v>
      </c>
      <c r="AA88" s="35">
        <f t="shared" si="16"/>
        <v>9.040782355389096</v>
      </c>
      <c r="AB88" s="35">
        <f t="shared" si="16"/>
        <v>54.24469413233458</v>
      </c>
      <c r="AC88" s="35">
        <f t="shared" si="16"/>
        <v>65.093632958801493</v>
      </c>
      <c r="AD88" s="35">
        <f t="shared" si="16"/>
        <v>19.889721181856011</v>
      </c>
      <c r="AE88" s="35">
        <f t="shared" si="16"/>
        <v>1.8081564710778193</v>
      </c>
      <c r="AF88" s="35">
        <f t="shared" si="16"/>
        <v>0</v>
      </c>
      <c r="AG88" s="35">
        <f t="shared" si="16"/>
        <v>7.2326258843112772</v>
      </c>
      <c r="AH88" s="35">
        <f t="shared" si="16"/>
        <v>21.697877652933833</v>
      </c>
      <c r="AI88" s="35">
        <f t="shared" si="16"/>
        <v>32.546816479400746</v>
      </c>
      <c r="AJ88" s="35">
        <f t="shared" si="16"/>
        <v>36.163129421556384</v>
      </c>
      <c r="AK88" s="35">
        <f t="shared" si="16"/>
        <v>0</v>
      </c>
      <c r="AL88" s="35">
        <f t="shared" si="16"/>
        <v>72.326258843112768</v>
      </c>
      <c r="AM88" s="35">
        <f t="shared" si="16"/>
        <v>5527.5343320848933</v>
      </c>
      <c r="AN88" s="35">
        <f t="shared" si="16"/>
        <v>3.6163129421556386</v>
      </c>
      <c r="AO88" s="35">
        <f t="shared" si="16"/>
        <v>1.8081564710778193</v>
      </c>
      <c r="AP88" s="35">
        <f t="shared" si="16"/>
        <v>1.8081564710778193</v>
      </c>
      <c r="AQ88" s="35">
        <f t="shared" si="16"/>
        <v>265.79900124843942</v>
      </c>
      <c r="AR88" s="35">
        <f t="shared" si="16"/>
        <v>106.68123179359134</v>
      </c>
      <c r="AS88" s="35">
        <f t="shared" si="16"/>
        <v>556.91219309196833</v>
      </c>
      <c r="AT88" s="3">
        <f t="shared" si="4"/>
        <v>13034.999999999995</v>
      </c>
      <c r="AU88" s="3">
        <f>model!AT39</f>
        <v>13035</v>
      </c>
    </row>
    <row r="89" spans="1:47" x14ac:dyDescent="0.25">
      <c r="A89" s="2" t="s">
        <v>39</v>
      </c>
      <c r="B89" s="35">
        <f t="shared" si="16"/>
        <v>213.90422929045789</v>
      </c>
      <c r="C89" s="35">
        <f t="shared" si="16"/>
        <v>0</v>
      </c>
      <c r="D89" s="35">
        <f t="shared" si="16"/>
        <v>832.49213561691715</v>
      </c>
      <c r="E89" s="35">
        <f t="shared" si="16"/>
        <v>5.7811953862285916</v>
      </c>
      <c r="F89" s="35">
        <f t="shared" si="16"/>
        <v>0</v>
      </c>
      <c r="G89" s="35">
        <f t="shared" si="16"/>
        <v>277.49737853897238</v>
      </c>
      <c r="H89" s="35">
        <f t="shared" si="16"/>
        <v>17.343586158685774</v>
      </c>
      <c r="I89" s="35">
        <f t="shared" si="16"/>
        <v>0</v>
      </c>
      <c r="J89" s="35">
        <f t="shared" si="16"/>
        <v>1.4452988465571479</v>
      </c>
      <c r="K89" s="35">
        <f t="shared" si="16"/>
        <v>219.68542467668649</v>
      </c>
      <c r="L89" s="35">
        <f t="shared" si="16"/>
        <v>0</v>
      </c>
      <c r="M89" s="35">
        <f t="shared" si="16"/>
        <v>2.8905976931142958</v>
      </c>
      <c r="N89" s="35">
        <f t="shared" si="16"/>
        <v>0</v>
      </c>
      <c r="O89" s="35">
        <f t="shared" si="16"/>
        <v>26.015379238028661</v>
      </c>
      <c r="P89" s="35">
        <f t="shared" si="16"/>
        <v>8.671793079342887</v>
      </c>
      <c r="Q89" s="35">
        <f t="shared" si="16"/>
        <v>63.593149248514507</v>
      </c>
      <c r="R89" s="35">
        <f t="shared" si="16"/>
        <v>0</v>
      </c>
      <c r="S89" s="35">
        <f t="shared" si="16"/>
        <v>1.4452988465571479</v>
      </c>
      <c r="T89" s="35">
        <f t="shared" si="16"/>
        <v>1.4452988465571479</v>
      </c>
      <c r="U89" s="35">
        <f t="shared" si="16"/>
        <v>4.3358965396714435</v>
      </c>
      <c r="V89" s="35">
        <f t="shared" si="16"/>
        <v>8.671793079342887</v>
      </c>
      <c r="W89" s="35">
        <f t="shared" si="16"/>
        <v>1.4452988465571479</v>
      </c>
      <c r="X89" s="35">
        <f t="shared" si="16"/>
        <v>0</v>
      </c>
      <c r="Y89" s="35">
        <f t="shared" si="16"/>
        <v>11.562390772457183</v>
      </c>
      <c r="Z89" s="35">
        <f t="shared" si="16"/>
        <v>0</v>
      </c>
      <c r="AA89" s="35">
        <f t="shared" si="16"/>
        <v>11.562390772457183</v>
      </c>
      <c r="AB89" s="35">
        <f t="shared" si="16"/>
        <v>10.117091925900036</v>
      </c>
      <c r="AC89" s="35">
        <f t="shared" si="16"/>
        <v>11.562390772457183</v>
      </c>
      <c r="AD89" s="35">
        <f t="shared" si="16"/>
        <v>2.8905976931142958</v>
      </c>
      <c r="AE89" s="35">
        <f t="shared" si="16"/>
        <v>4.3358965396714435</v>
      </c>
      <c r="AF89" s="35">
        <f t="shared" si="16"/>
        <v>0</v>
      </c>
      <c r="AG89" s="35">
        <f t="shared" si="16"/>
        <v>0</v>
      </c>
      <c r="AH89" s="35">
        <f t="shared" si="16"/>
        <v>57.811953862285918</v>
      </c>
      <c r="AI89" s="35">
        <f t="shared" si="16"/>
        <v>36.132471163928699</v>
      </c>
      <c r="AJ89" s="35">
        <f t="shared" si="16"/>
        <v>7.2264942327857398</v>
      </c>
      <c r="AK89" s="35">
        <f t="shared" si="16"/>
        <v>8.671793079342887</v>
      </c>
      <c r="AL89" s="35">
        <f t="shared" si="16"/>
        <v>1.4452988465571479</v>
      </c>
      <c r="AM89" s="35">
        <f t="shared" si="16"/>
        <v>4.3358965396714435</v>
      </c>
      <c r="AN89" s="35">
        <f t="shared" si="16"/>
        <v>2219.9790283117791</v>
      </c>
      <c r="AO89" s="35">
        <f t="shared" si="16"/>
        <v>0</v>
      </c>
      <c r="AP89" s="35">
        <f t="shared" si="16"/>
        <v>1.4452988465571479</v>
      </c>
      <c r="AQ89" s="35">
        <f t="shared" si="16"/>
        <v>53.476057322614473</v>
      </c>
      <c r="AR89" s="35">
        <f t="shared" si="16"/>
        <v>5.7811953862285916</v>
      </c>
      <c r="AS89" s="35">
        <f t="shared" si="16"/>
        <v>0</v>
      </c>
      <c r="AT89" s="3">
        <f t="shared" si="4"/>
        <v>4135</v>
      </c>
      <c r="AU89" s="3">
        <f>model!AT40</f>
        <v>4135</v>
      </c>
    </row>
    <row r="90" spans="1:47" x14ac:dyDescent="0.25">
      <c r="A90" s="2" t="s">
        <v>40</v>
      </c>
      <c r="B90" s="35">
        <f t="shared" si="16"/>
        <v>220.02984332255659</v>
      </c>
      <c r="C90" s="35">
        <f t="shared" si="16"/>
        <v>0</v>
      </c>
      <c r="D90" s="35">
        <f t="shared" si="16"/>
        <v>28.390947525491171</v>
      </c>
      <c r="E90" s="35">
        <f t="shared" si="16"/>
        <v>0</v>
      </c>
      <c r="F90" s="35">
        <f t="shared" si="16"/>
        <v>97.593882118875896</v>
      </c>
      <c r="G90" s="35">
        <f t="shared" si="16"/>
        <v>0</v>
      </c>
      <c r="H90" s="35">
        <f t="shared" si="16"/>
        <v>8.8721711017159919</v>
      </c>
      <c r="I90" s="35">
        <f t="shared" si="16"/>
        <v>0</v>
      </c>
      <c r="J90" s="35">
        <f t="shared" si="16"/>
        <v>124.21039542402387</v>
      </c>
      <c r="K90" s="35">
        <f t="shared" si="16"/>
        <v>44.360855508579952</v>
      </c>
      <c r="L90" s="35">
        <f t="shared" si="16"/>
        <v>15.969907983088785</v>
      </c>
      <c r="M90" s="35">
        <f t="shared" si="16"/>
        <v>0</v>
      </c>
      <c r="N90" s="35">
        <f t="shared" si="16"/>
        <v>0</v>
      </c>
      <c r="O90" s="35">
        <f t="shared" si="16"/>
        <v>31.939815966177569</v>
      </c>
      <c r="P90" s="35">
        <f t="shared" si="16"/>
        <v>0</v>
      </c>
      <c r="Q90" s="35">
        <f t="shared" si="16"/>
        <v>0</v>
      </c>
      <c r="R90" s="35">
        <f t="shared" si="16"/>
        <v>0</v>
      </c>
      <c r="S90" s="35">
        <f t="shared" si="16"/>
        <v>31.939815966177569</v>
      </c>
      <c r="T90" s="35">
        <f t="shared" si="16"/>
        <v>1.7744342203431982</v>
      </c>
      <c r="U90" s="35">
        <f t="shared" si="16"/>
        <v>5.3233026610295946</v>
      </c>
      <c r="V90" s="35">
        <f t="shared" si="16"/>
        <v>1.7744342203431982</v>
      </c>
      <c r="W90" s="35">
        <f t="shared" si="16"/>
        <v>1.7744342203431982</v>
      </c>
      <c r="X90" s="35">
        <f t="shared" si="16"/>
        <v>0</v>
      </c>
      <c r="Y90" s="35">
        <f t="shared" si="16"/>
        <v>3.5488684406863964</v>
      </c>
      <c r="Z90" s="35">
        <f t="shared" si="16"/>
        <v>19.518776423775179</v>
      </c>
      <c r="AA90" s="35">
        <f t="shared" si="16"/>
        <v>0</v>
      </c>
      <c r="AB90" s="35">
        <f t="shared" si="16"/>
        <v>1.7744342203431982</v>
      </c>
      <c r="AC90" s="35">
        <f t="shared" si="16"/>
        <v>1424.8706789355881</v>
      </c>
      <c r="AD90" s="35">
        <f t="shared" si="16"/>
        <v>104.69161900024869</v>
      </c>
      <c r="AE90" s="35">
        <f t="shared" si="16"/>
        <v>1.7744342203431982</v>
      </c>
      <c r="AF90" s="35">
        <f t="shared" si="16"/>
        <v>1.7744342203431982</v>
      </c>
      <c r="AG90" s="35">
        <f t="shared" si="16"/>
        <v>0</v>
      </c>
      <c r="AH90" s="35">
        <f t="shared" si="16"/>
        <v>15.969907983088785</v>
      </c>
      <c r="AI90" s="35">
        <f t="shared" si="16"/>
        <v>8.8721711017159919</v>
      </c>
      <c r="AJ90" s="35">
        <f t="shared" si="16"/>
        <v>65.654066152698334</v>
      </c>
      <c r="AK90" s="35">
        <f t="shared" si="16"/>
        <v>0</v>
      </c>
      <c r="AL90" s="35">
        <f t="shared" si="16"/>
        <v>0</v>
      </c>
      <c r="AM90" s="35">
        <f t="shared" si="16"/>
        <v>0</v>
      </c>
      <c r="AN90" s="35">
        <f t="shared" si="16"/>
        <v>0</v>
      </c>
      <c r="AO90" s="35">
        <f t="shared" si="16"/>
        <v>4844.2054215369308</v>
      </c>
      <c r="AP90" s="35">
        <f t="shared" si="16"/>
        <v>1.7744342203431982</v>
      </c>
      <c r="AQ90" s="35">
        <f t="shared" si="16"/>
        <v>24.842079084804773</v>
      </c>
      <c r="AR90" s="35">
        <f t="shared" si="16"/>
        <v>1.7744342203431982</v>
      </c>
      <c r="AS90" s="35">
        <f t="shared" si="16"/>
        <v>0</v>
      </c>
      <c r="AT90" s="3">
        <f t="shared" si="4"/>
        <v>7135</v>
      </c>
      <c r="AU90" s="3">
        <f>model!AT41</f>
        <v>7135</v>
      </c>
    </row>
    <row r="91" spans="1:47" x14ac:dyDescent="0.25">
      <c r="A91" s="2" t="s">
        <v>41</v>
      </c>
      <c r="B91" s="35">
        <f t="shared" si="16"/>
        <v>419.90234899328857</v>
      </c>
      <c r="C91" s="35">
        <f t="shared" si="16"/>
        <v>2.4271812080536912</v>
      </c>
      <c r="D91" s="35">
        <f t="shared" si="16"/>
        <v>230.58221476510067</v>
      </c>
      <c r="E91" s="35">
        <f t="shared" si="16"/>
        <v>14.563087248322148</v>
      </c>
      <c r="F91" s="35">
        <f t="shared" si="16"/>
        <v>0</v>
      </c>
      <c r="G91" s="35">
        <f t="shared" si="16"/>
        <v>131.06778523489933</v>
      </c>
      <c r="H91" s="35">
        <f t="shared" si="16"/>
        <v>55.825167785234896</v>
      </c>
      <c r="I91" s="35">
        <f t="shared" si="16"/>
        <v>2.4271812080536912</v>
      </c>
      <c r="J91" s="35">
        <f t="shared" si="16"/>
        <v>0</v>
      </c>
      <c r="K91" s="35">
        <f t="shared" si="16"/>
        <v>531.55268456375836</v>
      </c>
      <c r="L91" s="35">
        <f t="shared" si="16"/>
        <v>0</v>
      </c>
      <c r="M91" s="35">
        <f t="shared" si="16"/>
        <v>2.4271812080536912</v>
      </c>
      <c r="N91" s="35">
        <f t="shared" si="16"/>
        <v>2.4271812080536912</v>
      </c>
      <c r="O91" s="35">
        <f t="shared" si="16"/>
        <v>53.397986577181207</v>
      </c>
      <c r="P91" s="35">
        <f t="shared" si="16"/>
        <v>48.543624161073822</v>
      </c>
      <c r="Q91" s="35">
        <f t="shared" si="16"/>
        <v>58.252348993288592</v>
      </c>
      <c r="R91" s="35">
        <f t="shared" si="16"/>
        <v>0</v>
      </c>
      <c r="S91" s="35">
        <f t="shared" si="16"/>
        <v>0</v>
      </c>
      <c r="T91" s="35">
        <f t="shared" si="16"/>
        <v>12.135906040268456</v>
      </c>
      <c r="U91" s="35">
        <f t="shared" si="16"/>
        <v>14.563087248322148</v>
      </c>
      <c r="V91" s="35">
        <f t="shared" si="16"/>
        <v>19.41744966442953</v>
      </c>
      <c r="W91" s="35">
        <f t="shared" si="16"/>
        <v>65.533892617449666</v>
      </c>
      <c r="X91" s="35">
        <f t="shared" si="16"/>
        <v>0</v>
      </c>
      <c r="Y91" s="35">
        <f t="shared" si="16"/>
        <v>33.980536912751674</v>
      </c>
      <c r="Z91" s="35">
        <f t="shared" si="16"/>
        <v>0</v>
      </c>
      <c r="AA91" s="35">
        <f t="shared" si="16"/>
        <v>94.660067114093962</v>
      </c>
      <c r="AB91" s="35">
        <f t="shared" si="16"/>
        <v>38.834899328859059</v>
      </c>
      <c r="AC91" s="35">
        <f t="shared" si="16"/>
        <v>43.689261744966444</v>
      </c>
      <c r="AD91" s="35">
        <f t="shared" si="16"/>
        <v>12.135906040268456</v>
      </c>
      <c r="AE91" s="35">
        <f t="shared" si="16"/>
        <v>12.135906040268456</v>
      </c>
      <c r="AF91" s="35">
        <f t="shared" si="16"/>
        <v>0</v>
      </c>
      <c r="AG91" s="35">
        <f t="shared" si="16"/>
        <v>7.281543624161074</v>
      </c>
      <c r="AH91" s="35">
        <f t="shared" si="16"/>
        <v>288.83456375838927</v>
      </c>
      <c r="AI91" s="35">
        <f t="shared" si="16"/>
        <v>24.271812080536911</v>
      </c>
      <c r="AJ91" s="35">
        <f t="shared" si="16"/>
        <v>19.41744966442953</v>
      </c>
      <c r="AK91" s="35">
        <f t="shared" si="16"/>
        <v>0</v>
      </c>
      <c r="AL91" s="35">
        <f t="shared" si="16"/>
        <v>4.8543624161073824</v>
      </c>
      <c r="AM91" s="35">
        <f t="shared" si="16"/>
        <v>4.8543624161073824</v>
      </c>
      <c r="AN91" s="35">
        <f t="shared" si="16"/>
        <v>24.271812080536911</v>
      </c>
      <c r="AO91" s="35">
        <f t="shared" si="16"/>
        <v>0</v>
      </c>
      <c r="AP91" s="35">
        <f t="shared" si="16"/>
        <v>4854.3624161073822</v>
      </c>
      <c r="AQ91" s="35">
        <f t="shared" si="16"/>
        <v>97.087248322147644</v>
      </c>
      <c r="AR91" s="35">
        <f t="shared" si="16"/>
        <v>7.281543624161074</v>
      </c>
      <c r="AS91" s="35">
        <f t="shared" si="16"/>
        <v>0</v>
      </c>
      <c r="AT91" s="3">
        <f t="shared" si="4"/>
        <v>7233</v>
      </c>
      <c r="AU91" s="3">
        <f>model!AT42</f>
        <v>7233</v>
      </c>
    </row>
    <row r="92" spans="1:47" x14ac:dyDescent="0.25">
      <c r="A92" s="2" t="s">
        <v>42</v>
      </c>
      <c r="B92" s="35">
        <f t="shared" si="16"/>
        <v>3543.8207456055629</v>
      </c>
      <c r="C92" s="35">
        <f t="shared" si="16"/>
        <v>2.9047711029553795</v>
      </c>
      <c r="D92" s="35">
        <f t="shared" si="16"/>
        <v>838.02646320262704</v>
      </c>
      <c r="E92" s="35">
        <f t="shared" si="16"/>
        <v>11.619084411821518</v>
      </c>
      <c r="F92" s="35">
        <f t="shared" si="16"/>
        <v>4.3571566544330693</v>
      </c>
      <c r="G92" s="35">
        <f t="shared" si="16"/>
        <v>146.69094069924665</v>
      </c>
      <c r="H92" s="35">
        <f t="shared" si="16"/>
        <v>743.62140235657716</v>
      </c>
      <c r="I92" s="35">
        <f t="shared" si="16"/>
        <v>2.9047711029553795</v>
      </c>
      <c r="J92" s="35">
        <f t="shared" si="16"/>
        <v>39.214409889897624</v>
      </c>
      <c r="K92" s="35">
        <f t="shared" si="16"/>
        <v>630.33532934131733</v>
      </c>
      <c r="L92" s="35">
        <f t="shared" si="16"/>
        <v>2.9047711029553795</v>
      </c>
      <c r="M92" s="35">
        <f t="shared" si="16"/>
        <v>7.2619277573884489</v>
      </c>
      <c r="N92" s="35">
        <f t="shared" si="16"/>
        <v>20.333397720687657</v>
      </c>
      <c r="O92" s="35">
        <f t="shared" si="16"/>
        <v>787.19296890090789</v>
      </c>
      <c r="P92" s="35">
        <f t="shared" si="16"/>
        <v>18.881012169209967</v>
      </c>
      <c r="Q92" s="35">
        <f t="shared" si="16"/>
        <v>1466.9094069924668</v>
      </c>
      <c r="R92" s="35">
        <f t="shared" si="16"/>
        <v>1.4523855514776898</v>
      </c>
      <c r="S92" s="35">
        <f t="shared" si="16"/>
        <v>5.8095422059107591</v>
      </c>
      <c r="T92" s="35">
        <f t="shared" si="16"/>
        <v>37.762024338419934</v>
      </c>
      <c r="U92" s="35">
        <f t="shared" si="16"/>
        <v>255.6198570600734</v>
      </c>
      <c r="V92" s="35">
        <f t="shared" si="16"/>
        <v>39.214409889897624</v>
      </c>
      <c r="W92" s="35">
        <f t="shared" si="16"/>
        <v>18.881012169209967</v>
      </c>
      <c r="X92" s="35">
        <f t="shared" si="16"/>
        <v>43.571566544330693</v>
      </c>
      <c r="Y92" s="35">
        <f t="shared" si="16"/>
        <v>1369.5995750434615</v>
      </c>
      <c r="Z92" s="35">
        <f t="shared" si="16"/>
        <v>13.071469963299208</v>
      </c>
      <c r="AA92" s="35">
        <f t="shared" si="16"/>
        <v>42.119180992853003</v>
      </c>
      <c r="AB92" s="35">
        <f t="shared" si="16"/>
        <v>4037.6318331079774</v>
      </c>
      <c r="AC92" s="35">
        <f t="shared" si="16"/>
        <v>239.6436159938188</v>
      </c>
      <c r="AD92" s="35">
        <f t="shared" si="16"/>
        <v>49.381108750241452</v>
      </c>
      <c r="AE92" s="35">
        <f t="shared" si="16"/>
        <v>18.881012169209967</v>
      </c>
      <c r="AF92" s="35">
        <f t="shared" si="16"/>
        <v>14.523855514776898</v>
      </c>
      <c r="AG92" s="35">
        <f t="shared" si="16"/>
        <v>331.14390573691327</v>
      </c>
      <c r="AH92" s="35">
        <f t="shared" si="16"/>
        <v>126.35754297855901</v>
      </c>
      <c r="AI92" s="35">
        <f t="shared" si="16"/>
        <v>848.19316206297083</v>
      </c>
      <c r="AJ92" s="35">
        <f t="shared" si="16"/>
        <v>81.333590882750627</v>
      </c>
      <c r="AK92" s="35">
        <f t="shared" si="16"/>
        <v>17.428626617732277</v>
      </c>
      <c r="AL92" s="35">
        <f t="shared" si="16"/>
        <v>56.643036507629901</v>
      </c>
      <c r="AM92" s="35">
        <f t="shared" si="16"/>
        <v>84.238361985706007</v>
      </c>
      <c r="AN92" s="35">
        <f t="shared" si="16"/>
        <v>188.81012169209967</v>
      </c>
      <c r="AO92" s="35">
        <f t="shared" si="16"/>
        <v>13.071469963299208</v>
      </c>
      <c r="AP92" s="35">
        <f t="shared" si="16"/>
        <v>24.690554375120726</v>
      </c>
      <c r="AQ92" s="35">
        <f t="shared" si="16"/>
        <v>36334.329341317367</v>
      </c>
      <c r="AR92" s="35">
        <f t="shared" si="16"/>
        <v>37.762024338419934</v>
      </c>
      <c r="AS92" s="35">
        <f t="shared" si="16"/>
        <v>34.857253235464555</v>
      </c>
      <c r="AT92" s="3">
        <f t="shared" si="4"/>
        <v>52633.000000000007</v>
      </c>
      <c r="AU92" s="3">
        <f>model!AT43</f>
        <v>52633</v>
      </c>
    </row>
    <row r="93" spans="1:47" x14ac:dyDescent="0.25">
      <c r="A93" s="2" t="s">
        <v>43</v>
      </c>
      <c r="B93" s="35">
        <f t="shared" si="16"/>
        <v>1300.9095831077423</v>
      </c>
      <c r="C93" s="35">
        <f t="shared" si="16"/>
        <v>305.8895506226313</v>
      </c>
      <c r="D93" s="35">
        <f t="shared" si="16"/>
        <v>42.191662154845694</v>
      </c>
      <c r="E93" s="35">
        <f t="shared" si="16"/>
        <v>0</v>
      </c>
      <c r="F93" s="35">
        <f t="shared" si="16"/>
        <v>0</v>
      </c>
      <c r="G93" s="35">
        <f t="shared" si="16"/>
        <v>15.821873308067136</v>
      </c>
      <c r="H93" s="35">
        <f t="shared" si="16"/>
        <v>43.949648077964262</v>
      </c>
      <c r="I93" s="35">
        <f t="shared" si="16"/>
        <v>22.853817000541419</v>
      </c>
      <c r="J93" s="35">
        <f t="shared" si="16"/>
        <v>5.2739577693557118</v>
      </c>
      <c r="K93" s="35">
        <f t="shared" si="16"/>
        <v>52.739577693557116</v>
      </c>
      <c r="L93" s="35">
        <f t="shared" si="16"/>
        <v>0</v>
      </c>
      <c r="M93" s="35">
        <f t="shared" si="16"/>
        <v>3.5159718462371412</v>
      </c>
      <c r="N93" s="35">
        <f t="shared" si="16"/>
        <v>5.2739577693557118</v>
      </c>
      <c r="O93" s="35">
        <f t="shared" si="16"/>
        <v>302.37357877639414</v>
      </c>
      <c r="P93" s="35">
        <f t="shared" si="16"/>
        <v>0</v>
      </c>
      <c r="Q93" s="35">
        <f t="shared" si="16"/>
        <v>24.611802923659987</v>
      </c>
      <c r="R93" s="35">
        <f t="shared" si="16"/>
        <v>0</v>
      </c>
      <c r="S93" s="35">
        <f t="shared" si="16"/>
        <v>0</v>
      </c>
      <c r="T93" s="35">
        <f t="shared" si="16"/>
        <v>3.5159718462371412</v>
      </c>
      <c r="U93" s="35">
        <f t="shared" si="16"/>
        <v>28.12777476989713</v>
      </c>
      <c r="V93" s="35">
        <f t="shared" si="16"/>
        <v>0</v>
      </c>
      <c r="W93" s="35">
        <f t="shared" si="16"/>
        <v>7.0319436924742824</v>
      </c>
      <c r="X93" s="35">
        <f t="shared" si="16"/>
        <v>42.191662154845694</v>
      </c>
      <c r="Y93" s="35">
        <f t="shared" si="16"/>
        <v>21.095831077422847</v>
      </c>
      <c r="Z93" s="35">
        <f t="shared" si="16"/>
        <v>45.707634001082837</v>
      </c>
      <c r="AA93" s="35">
        <f t="shared" si="16"/>
        <v>0</v>
      </c>
      <c r="AB93" s="35">
        <f t="shared" si="16"/>
        <v>14.063887384948565</v>
      </c>
      <c r="AC93" s="35">
        <f t="shared" si="16"/>
        <v>36.917704385489984</v>
      </c>
      <c r="AD93" s="35">
        <f t="shared" si="16"/>
        <v>15.821873308067136</v>
      </c>
      <c r="AE93" s="35">
        <f t="shared" si="16"/>
        <v>7.0319436924742824</v>
      </c>
      <c r="AF93" s="35">
        <f t="shared" si="16"/>
        <v>0</v>
      </c>
      <c r="AG93" s="35">
        <f t="shared" si="16"/>
        <v>3.5159718462371412</v>
      </c>
      <c r="AH93" s="35">
        <f t="shared" si="16"/>
        <v>7.0319436924742824</v>
      </c>
      <c r="AI93" s="35">
        <f t="shared" si="16"/>
        <v>10.547915538711424</v>
      </c>
      <c r="AJ93" s="35">
        <f t="shared" si="16"/>
        <v>21.095831077422847</v>
      </c>
      <c r="AK93" s="35">
        <f t="shared" ref="AK93:CB93" si="17">AK44*($AU44/$AT44)</f>
        <v>0</v>
      </c>
      <c r="AL93" s="35">
        <f t="shared" si="17"/>
        <v>10.547915538711424</v>
      </c>
      <c r="AM93" s="35">
        <f t="shared" si="17"/>
        <v>59.771521386031402</v>
      </c>
      <c r="AN93" s="35">
        <f t="shared" si="17"/>
        <v>3.5159718462371412</v>
      </c>
      <c r="AO93" s="35">
        <f t="shared" si="17"/>
        <v>1.7579859231185706</v>
      </c>
      <c r="AP93" s="35">
        <f t="shared" si="17"/>
        <v>0</v>
      </c>
      <c r="AQ93" s="35">
        <f t="shared" si="17"/>
        <v>87.899296155928525</v>
      </c>
      <c r="AR93" s="35">
        <f t="shared" si="17"/>
        <v>3908.0027070925826</v>
      </c>
      <c r="AS93" s="35">
        <f t="shared" si="17"/>
        <v>33.401732539252841</v>
      </c>
      <c r="AT93" s="3">
        <f t="shared" si="4"/>
        <v>6494</v>
      </c>
      <c r="AU93" s="3">
        <f>model!AT44</f>
        <v>6494</v>
      </c>
    </row>
    <row r="94" spans="1:47" x14ac:dyDescent="0.25">
      <c r="A94" s="2" t="s">
        <v>44</v>
      </c>
      <c r="B94" s="35">
        <f t="shared" ref="B94:AS94" si="18">B45*($AU45/$AT45)</f>
        <v>923.60590062111805</v>
      </c>
      <c r="C94" s="35">
        <f t="shared" si="18"/>
        <v>78.242857142857147</v>
      </c>
      <c r="D94" s="35">
        <f t="shared" si="18"/>
        <v>39.121428571428574</v>
      </c>
      <c r="E94" s="35">
        <f t="shared" si="18"/>
        <v>0</v>
      </c>
      <c r="F94" s="35">
        <f t="shared" si="18"/>
        <v>0</v>
      </c>
      <c r="G94" s="35">
        <f t="shared" si="18"/>
        <v>8.5046583850931672</v>
      </c>
      <c r="H94" s="35">
        <f t="shared" si="18"/>
        <v>40.822360248447204</v>
      </c>
      <c r="I94" s="35">
        <f t="shared" si="18"/>
        <v>1.7009316770186336</v>
      </c>
      <c r="J94" s="35">
        <f t="shared" si="18"/>
        <v>5.1027950310559005</v>
      </c>
      <c r="K94" s="35">
        <f t="shared" si="18"/>
        <v>39.121428571428574</v>
      </c>
      <c r="L94" s="35">
        <f t="shared" si="18"/>
        <v>1.7009316770186336</v>
      </c>
      <c r="M94" s="35">
        <f t="shared" si="18"/>
        <v>3.4018633540372671</v>
      </c>
      <c r="N94" s="35">
        <f t="shared" si="18"/>
        <v>0</v>
      </c>
      <c r="O94" s="35">
        <f t="shared" si="18"/>
        <v>466.05527950310562</v>
      </c>
      <c r="P94" s="35">
        <f t="shared" si="18"/>
        <v>5.1027950310559005</v>
      </c>
      <c r="Q94" s="35">
        <f t="shared" si="18"/>
        <v>8.5046583850931672</v>
      </c>
      <c r="R94" s="35">
        <f t="shared" si="18"/>
        <v>0</v>
      </c>
      <c r="S94" s="35">
        <f t="shared" si="18"/>
        <v>0</v>
      </c>
      <c r="T94" s="35">
        <f t="shared" si="18"/>
        <v>1.7009316770186336</v>
      </c>
      <c r="U94" s="35">
        <f t="shared" si="18"/>
        <v>25.513975155279503</v>
      </c>
      <c r="V94" s="35">
        <f t="shared" si="18"/>
        <v>0</v>
      </c>
      <c r="W94" s="35">
        <f t="shared" si="18"/>
        <v>3.4018633540372671</v>
      </c>
      <c r="X94" s="35">
        <f t="shared" si="18"/>
        <v>69.738198757763982</v>
      </c>
      <c r="Y94" s="35">
        <f t="shared" si="18"/>
        <v>18.710248447204968</v>
      </c>
      <c r="Z94" s="35">
        <f t="shared" si="18"/>
        <v>17.009316770186334</v>
      </c>
      <c r="AA94" s="35">
        <f t="shared" si="18"/>
        <v>3.4018633540372671</v>
      </c>
      <c r="AB94" s="35">
        <f t="shared" si="18"/>
        <v>39.121428571428574</v>
      </c>
      <c r="AC94" s="35">
        <f t="shared" si="18"/>
        <v>35.719565217391306</v>
      </c>
      <c r="AD94" s="35">
        <f t="shared" si="18"/>
        <v>3.4018633540372671</v>
      </c>
      <c r="AE94" s="35">
        <f t="shared" si="18"/>
        <v>10.205590062111801</v>
      </c>
      <c r="AF94" s="35">
        <f t="shared" si="18"/>
        <v>6.8037267080745343</v>
      </c>
      <c r="AG94" s="35">
        <f t="shared" si="18"/>
        <v>1.7009316770186336</v>
      </c>
      <c r="AH94" s="35">
        <f t="shared" si="18"/>
        <v>5.1027950310559005</v>
      </c>
      <c r="AI94" s="35">
        <f t="shared" si="18"/>
        <v>8.5046583850931672</v>
      </c>
      <c r="AJ94" s="35">
        <f t="shared" si="18"/>
        <v>15.308385093167702</v>
      </c>
      <c r="AK94" s="35">
        <f t="shared" si="18"/>
        <v>0</v>
      </c>
      <c r="AL94" s="35">
        <f t="shared" si="18"/>
        <v>17.009316770186334</v>
      </c>
      <c r="AM94" s="35">
        <f t="shared" si="18"/>
        <v>547.70000000000005</v>
      </c>
      <c r="AN94" s="35">
        <f t="shared" si="18"/>
        <v>1.7009316770186336</v>
      </c>
      <c r="AO94" s="35">
        <f t="shared" si="18"/>
        <v>1.7009316770186336</v>
      </c>
      <c r="AP94" s="35">
        <f t="shared" si="18"/>
        <v>1.7009316770186336</v>
      </c>
      <c r="AQ94" s="35">
        <f t="shared" si="18"/>
        <v>108.85962732919255</v>
      </c>
      <c r="AR94" s="35">
        <f t="shared" si="18"/>
        <v>73.140062111801242</v>
      </c>
      <c r="AS94" s="35">
        <f t="shared" si="18"/>
        <v>2838.8549689440993</v>
      </c>
      <c r="AT94" s="3">
        <f t="shared" si="4"/>
        <v>5477</v>
      </c>
      <c r="AU94" s="3">
        <f>model!AT45</f>
        <v>5477</v>
      </c>
    </row>
    <row r="95" spans="1:47" x14ac:dyDescent="0.25">
      <c r="A95" s="4" t="s">
        <v>46</v>
      </c>
      <c r="B95" s="35">
        <f>SUM(B51:B94)</f>
        <v>335692.2269556059</v>
      </c>
      <c r="C95" s="35">
        <f t="shared" ref="C95:AS95" si="19">SUM(C51:C94)</f>
        <v>1832.9320999974141</v>
      </c>
      <c r="D95" s="35">
        <f t="shared" si="19"/>
        <v>47651.266972808626</v>
      </c>
      <c r="E95" s="35">
        <f t="shared" si="19"/>
        <v>2238.7558347680356</v>
      </c>
      <c r="F95" s="35">
        <f t="shared" si="19"/>
        <v>4957.2740204053025</v>
      </c>
      <c r="G95" s="35">
        <f t="shared" si="19"/>
        <v>18404.077762775032</v>
      </c>
      <c r="H95" s="35">
        <f t="shared" si="19"/>
        <v>15943.059695507895</v>
      </c>
      <c r="I95" s="35">
        <f t="shared" si="19"/>
        <v>1700.8866257376412</v>
      </c>
      <c r="J95" s="35">
        <f t="shared" si="19"/>
        <v>21955.039778682742</v>
      </c>
      <c r="K95" s="35">
        <f t="shared" si="19"/>
        <v>61064.085720183641</v>
      </c>
      <c r="L95" s="35">
        <f t="shared" si="19"/>
        <v>5335.7514257936809</v>
      </c>
      <c r="M95" s="35">
        <f t="shared" si="19"/>
        <v>852.59303117079833</v>
      </c>
      <c r="N95" s="35">
        <f t="shared" si="19"/>
        <v>457.94045735394053</v>
      </c>
      <c r="O95" s="35">
        <f t="shared" si="19"/>
        <v>92953.167890489218</v>
      </c>
      <c r="P95" s="35">
        <f t="shared" si="19"/>
        <v>4219.1948015050193</v>
      </c>
      <c r="Q95" s="35">
        <f t="shared" si="19"/>
        <v>14858.812022879019</v>
      </c>
      <c r="R95" s="35">
        <f t="shared" si="19"/>
        <v>303.375817473003</v>
      </c>
      <c r="S95" s="35">
        <f t="shared" si="19"/>
        <v>3457.139118719821</v>
      </c>
      <c r="T95" s="35">
        <f t="shared" si="19"/>
        <v>2245.8904649666633</v>
      </c>
      <c r="U95" s="35">
        <f t="shared" si="19"/>
        <v>9829.3710714585613</v>
      </c>
      <c r="V95" s="35">
        <f t="shared" si="19"/>
        <v>5043.0162945869497</v>
      </c>
      <c r="W95" s="35">
        <f t="shared" si="19"/>
        <v>4037.9216266521753</v>
      </c>
      <c r="X95" s="35">
        <f t="shared" si="19"/>
        <v>5520.4938638422345</v>
      </c>
      <c r="Y95" s="35">
        <f t="shared" si="19"/>
        <v>8029.089684709229</v>
      </c>
      <c r="Z95" s="35">
        <f t="shared" si="19"/>
        <v>6223.4211333706917</v>
      </c>
      <c r="AA95" s="35">
        <f t="shared" si="19"/>
        <v>8441.9466271664114</v>
      </c>
      <c r="AB95" s="35">
        <f t="shared" si="19"/>
        <v>13293.425910204614</v>
      </c>
      <c r="AC95" s="35">
        <f t="shared" si="19"/>
        <v>98927.783218290846</v>
      </c>
      <c r="AD95" s="35">
        <f t="shared" si="19"/>
        <v>18648.498038132977</v>
      </c>
      <c r="AE95" s="35">
        <f t="shared" si="19"/>
        <v>3788.1010388571563</v>
      </c>
      <c r="AF95" s="35">
        <f t="shared" si="19"/>
        <v>1840.7291509317204</v>
      </c>
      <c r="AG95" s="35">
        <f t="shared" si="19"/>
        <v>2452.8776991868303</v>
      </c>
      <c r="AH95" s="35">
        <f t="shared" si="19"/>
        <v>22673.499100458601</v>
      </c>
      <c r="AI95" s="35">
        <f t="shared" si="19"/>
        <v>10310.944141079732</v>
      </c>
      <c r="AJ95" s="35">
        <f t="shared" si="19"/>
        <v>21119.577658631104</v>
      </c>
      <c r="AK95" s="35">
        <f t="shared" si="19"/>
        <v>2204.2832722056464</v>
      </c>
      <c r="AL95" s="35">
        <f t="shared" si="19"/>
        <v>3850.849338334514</v>
      </c>
      <c r="AM95" s="35">
        <f t="shared" si="19"/>
        <v>9020.7276926928444</v>
      </c>
      <c r="AN95" s="35">
        <f t="shared" si="19"/>
        <v>4837.5943952345142</v>
      </c>
      <c r="AO95" s="35">
        <f t="shared" si="19"/>
        <v>7017.2353416508977</v>
      </c>
      <c r="AP95" s="35">
        <f t="shared" si="19"/>
        <v>5997.2159873581495</v>
      </c>
      <c r="AQ95" s="35">
        <f t="shared" si="19"/>
        <v>53041.678937474397</v>
      </c>
      <c r="AR95" s="35">
        <f t="shared" si="19"/>
        <v>6087.4239278982823</v>
      </c>
      <c r="AS95" s="35">
        <f t="shared" si="19"/>
        <v>4069.8243527674626</v>
      </c>
    </row>
    <row r="96" spans="1:47" x14ac:dyDescent="0.25">
      <c r="A96" s="4" t="s">
        <v>47</v>
      </c>
      <c r="B96" s="3">
        <f>model!B46</f>
        <v>318899</v>
      </c>
      <c r="C96" s="3">
        <f>model!C46</f>
        <v>2213</v>
      </c>
      <c r="D96" s="3">
        <f>model!D46</f>
        <v>49379</v>
      </c>
      <c r="E96" s="3">
        <f>model!E46</f>
        <v>2573</v>
      </c>
      <c r="F96" s="3">
        <f>model!F46</f>
        <v>3502</v>
      </c>
      <c r="G96" s="3">
        <f>model!G46</f>
        <v>15093</v>
      </c>
      <c r="H96" s="3">
        <f>model!H46</f>
        <v>14867</v>
      </c>
      <c r="I96" s="3">
        <f>model!I46</f>
        <v>2245</v>
      </c>
      <c r="J96" s="3">
        <f>model!J46</f>
        <v>18124</v>
      </c>
      <c r="K96" s="3">
        <f>model!K46</f>
        <v>102400</v>
      </c>
      <c r="L96" s="3">
        <f>model!L46</f>
        <v>4480</v>
      </c>
      <c r="M96" s="3">
        <f>model!M46</f>
        <v>656</v>
      </c>
      <c r="N96" s="3">
        <f>model!N46</f>
        <v>294</v>
      </c>
      <c r="O96" s="3">
        <f>model!O46</f>
        <v>99897</v>
      </c>
      <c r="P96" s="3">
        <f>model!P46</f>
        <v>3076</v>
      </c>
      <c r="Q96" s="3">
        <f>model!Q46</f>
        <v>12094</v>
      </c>
      <c r="R96" s="3">
        <f>model!R46</f>
        <v>289</v>
      </c>
      <c r="S96" s="3">
        <f>model!S46</f>
        <v>2822</v>
      </c>
      <c r="T96" s="3">
        <f>model!T46</f>
        <v>1537</v>
      </c>
      <c r="U96" s="3">
        <f>model!U46</f>
        <v>15592</v>
      </c>
      <c r="V96" s="3">
        <f>model!V46</f>
        <v>3413</v>
      </c>
      <c r="W96" s="3">
        <f>model!W46</f>
        <v>3237</v>
      </c>
      <c r="X96" s="3">
        <f>model!X46</f>
        <v>6423</v>
      </c>
      <c r="Y96" s="3">
        <f>model!Y46</f>
        <v>6834</v>
      </c>
      <c r="Z96" s="3">
        <f>model!Z46</f>
        <v>6465</v>
      </c>
      <c r="AA96" s="3">
        <f>model!AA46</f>
        <v>8084</v>
      </c>
      <c r="AB96" s="3">
        <f>model!AB46</f>
        <v>11025</v>
      </c>
      <c r="AC96" s="3">
        <f>model!AC46</f>
        <v>113095</v>
      </c>
      <c r="AD96" s="3">
        <f>model!AD46</f>
        <v>18141</v>
      </c>
      <c r="AE96" s="3">
        <f>model!AE46</f>
        <v>3617</v>
      </c>
      <c r="AF96" s="3">
        <f>model!AF46</f>
        <v>1619</v>
      </c>
      <c r="AG96" s="3">
        <f>model!AG46</f>
        <v>2058</v>
      </c>
      <c r="AH96" s="3">
        <f>model!AH46</f>
        <v>17292</v>
      </c>
      <c r="AI96" s="3">
        <f>model!AI46</f>
        <v>8221</v>
      </c>
      <c r="AJ96" s="3">
        <f>model!AJ46</f>
        <v>18975</v>
      </c>
      <c r="AK96" s="3">
        <f>model!AK46</f>
        <v>1674</v>
      </c>
      <c r="AL96" s="3">
        <f>model!AL46</f>
        <v>2740</v>
      </c>
      <c r="AM96" s="3">
        <f>model!AM46</f>
        <v>7089</v>
      </c>
      <c r="AN96" s="3">
        <f>model!AN46</f>
        <v>2604</v>
      </c>
      <c r="AO96" s="3">
        <f>model!AO46</f>
        <v>5071</v>
      </c>
      <c r="AP96" s="3">
        <f>model!AP46</f>
        <v>3974</v>
      </c>
      <c r="AQ96" s="3">
        <f>model!AQ46</f>
        <v>40717</v>
      </c>
      <c r="AR96" s="3">
        <f>model!AR46</f>
        <v>6199</v>
      </c>
      <c r="AS96" s="3">
        <f>model!AS46</f>
        <v>3832</v>
      </c>
    </row>
    <row r="99" spans="1:47" x14ac:dyDescent="0.25">
      <c r="A99" s="5" t="s">
        <v>49</v>
      </c>
      <c r="B99" s="2" t="s">
        <v>1</v>
      </c>
      <c r="C99" s="2" t="s">
        <v>2</v>
      </c>
      <c r="D99" s="2" t="s">
        <v>3</v>
      </c>
      <c r="E99" s="2" t="s">
        <v>4</v>
      </c>
      <c r="F99" s="2" t="s">
        <v>5</v>
      </c>
      <c r="G99" s="2" t="s">
        <v>6</v>
      </c>
      <c r="H99" s="2" t="s">
        <v>7</v>
      </c>
      <c r="I99" s="2" t="s">
        <v>8</v>
      </c>
      <c r="J99" s="2" t="s">
        <v>9</v>
      </c>
      <c r="K99" s="2" t="s">
        <v>10</v>
      </c>
      <c r="L99" s="2" t="s">
        <v>11</v>
      </c>
      <c r="M99" s="2" t="s">
        <v>12</v>
      </c>
      <c r="N99" s="2" t="s">
        <v>13</v>
      </c>
      <c r="O99" s="2" t="s">
        <v>14</v>
      </c>
      <c r="P99" s="2" t="s">
        <v>15</v>
      </c>
      <c r="Q99" s="2" t="s">
        <v>16</v>
      </c>
      <c r="R99" s="2" t="s">
        <v>17</v>
      </c>
      <c r="S99" s="2" t="s">
        <v>18</v>
      </c>
      <c r="T99" s="2" t="s">
        <v>19</v>
      </c>
      <c r="U99" s="2" t="s">
        <v>20</v>
      </c>
      <c r="V99" s="2" t="s">
        <v>21</v>
      </c>
      <c r="W99" s="2" t="s">
        <v>22</v>
      </c>
      <c r="X99" s="2" t="s">
        <v>23</v>
      </c>
      <c r="Y99" s="2" t="s">
        <v>24</v>
      </c>
      <c r="Z99" s="2" t="s">
        <v>25</v>
      </c>
      <c r="AA99" s="2" t="s">
        <v>26</v>
      </c>
      <c r="AB99" s="2" t="s">
        <v>27</v>
      </c>
      <c r="AC99" s="2" t="s">
        <v>28</v>
      </c>
      <c r="AD99" s="2" t="s">
        <v>29</v>
      </c>
      <c r="AE99" s="2" t="s">
        <v>30</v>
      </c>
      <c r="AF99" s="2" t="s">
        <v>31</v>
      </c>
      <c r="AG99" s="2" t="s">
        <v>32</v>
      </c>
      <c r="AH99" s="2" t="s">
        <v>33</v>
      </c>
      <c r="AI99" s="2" t="s">
        <v>34</v>
      </c>
      <c r="AJ99" s="2" t="s">
        <v>35</v>
      </c>
      <c r="AK99" s="2" t="s">
        <v>36</v>
      </c>
      <c r="AL99" s="2" t="s">
        <v>37</v>
      </c>
      <c r="AM99" s="2" t="s">
        <v>38</v>
      </c>
      <c r="AN99" s="2" t="s">
        <v>39</v>
      </c>
      <c r="AO99" s="2" t="s">
        <v>40</v>
      </c>
      <c r="AP99" s="2" t="s">
        <v>41</v>
      </c>
      <c r="AQ99" s="2" t="s">
        <v>42</v>
      </c>
      <c r="AR99" s="2" t="s">
        <v>43</v>
      </c>
      <c r="AS99" s="2" t="s">
        <v>44</v>
      </c>
      <c r="AT99" s="4" t="s">
        <v>46</v>
      </c>
      <c r="AU99" s="4" t="s">
        <v>47</v>
      </c>
    </row>
    <row r="100" spans="1:47" x14ac:dyDescent="0.25">
      <c r="A100" s="2" t="s">
        <v>1</v>
      </c>
      <c r="B100" s="35">
        <f>B51*(B$96/B$95)</f>
        <v>221632.50892730735</v>
      </c>
      <c r="C100" s="35">
        <f t="shared" ref="C100:AJ107" si="20">C51*(C$96/C$95)</f>
        <v>120.17860670025129</v>
      </c>
      <c r="D100" s="35">
        <f t="shared" si="20"/>
        <v>993.61360975109574</v>
      </c>
      <c r="E100" s="35">
        <f t="shared" si="20"/>
        <v>8.6885907660138262</v>
      </c>
      <c r="F100" s="35">
        <f t="shared" si="20"/>
        <v>34.713856150073703</v>
      </c>
      <c r="G100" s="35">
        <f t="shared" si="20"/>
        <v>163.26144494072082</v>
      </c>
      <c r="H100" s="35">
        <f t="shared" si="20"/>
        <v>713.19024913066562</v>
      </c>
      <c r="I100" s="35">
        <f t="shared" si="20"/>
        <v>414.10012604528231</v>
      </c>
      <c r="J100" s="35">
        <f t="shared" si="20"/>
        <v>160.1790016677829</v>
      </c>
      <c r="K100" s="35">
        <f t="shared" si="20"/>
        <v>3693.3508244448553</v>
      </c>
      <c r="L100" s="35">
        <f t="shared" si="20"/>
        <v>42.316277136534346</v>
      </c>
      <c r="M100" s="35">
        <f t="shared" si="20"/>
        <v>6.7861762882747376</v>
      </c>
      <c r="N100" s="35">
        <f t="shared" si="20"/>
        <v>4.0445793269497532</v>
      </c>
      <c r="O100" s="35">
        <f t="shared" si="20"/>
        <v>27895.977844753899</v>
      </c>
      <c r="P100" s="35">
        <f t="shared" si="20"/>
        <v>53.278229448644176</v>
      </c>
      <c r="Q100" s="35">
        <f t="shared" si="20"/>
        <v>182.54540883487587</v>
      </c>
      <c r="R100" s="35">
        <f t="shared" si="20"/>
        <v>0</v>
      </c>
      <c r="S100" s="35">
        <f t="shared" si="20"/>
        <v>34.969071949067953</v>
      </c>
      <c r="T100" s="35">
        <f t="shared" si="20"/>
        <v>37.0782124272502</v>
      </c>
      <c r="U100" s="35">
        <f t="shared" si="20"/>
        <v>1612.9268322594246</v>
      </c>
      <c r="V100" s="35">
        <f t="shared" si="20"/>
        <v>28.140051845707994</v>
      </c>
      <c r="W100" s="35">
        <f t="shared" si="20"/>
        <v>85.855629392532165</v>
      </c>
      <c r="X100" s="35">
        <f t="shared" si="20"/>
        <v>1100.9433284476522</v>
      </c>
      <c r="Y100" s="35">
        <f t="shared" si="20"/>
        <v>110.46149753242601</v>
      </c>
      <c r="Z100" s="35">
        <f t="shared" si="20"/>
        <v>75.915834263517354</v>
      </c>
      <c r="AA100" s="35">
        <f t="shared" si="20"/>
        <v>32.577106185968155</v>
      </c>
      <c r="AB100" s="35">
        <f t="shared" si="20"/>
        <v>251.83944745566123</v>
      </c>
      <c r="AC100" s="35">
        <f t="shared" si="20"/>
        <v>1892.7163301092551</v>
      </c>
      <c r="AD100" s="35">
        <f t="shared" si="20"/>
        <v>464.53839019915733</v>
      </c>
      <c r="AE100" s="35">
        <f t="shared" si="20"/>
        <v>57.747505429206647</v>
      </c>
      <c r="AF100" s="35">
        <f t="shared" si="20"/>
        <v>6.6492589346031696</v>
      </c>
      <c r="AG100" s="35">
        <f t="shared" si="20"/>
        <v>26.428622087052752</v>
      </c>
      <c r="AH100" s="35">
        <f t="shared" si="20"/>
        <v>125.88181932579303</v>
      </c>
      <c r="AI100" s="35">
        <f t="shared" si="20"/>
        <v>252.15348337578789</v>
      </c>
      <c r="AJ100" s="35">
        <f t="shared" si="20"/>
        <v>430.1750210276262</v>
      </c>
      <c r="AK100" s="35">
        <f>AK51*(AK$96/AK$95)</f>
        <v>26.792369042046609</v>
      </c>
      <c r="AL100" s="35">
        <f t="shared" ref="AL100:BG115" si="21">AL51*(AL$96/AL$95)</f>
        <v>288.67883470052624</v>
      </c>
      <c r="AM100" s="35">
        <f t="shared" si="21"/>
        <v>582.21818478141802</v>
      </c>
      <c r="AN100" s="35">
        <f t="shared" si="21"/>
        <v>45.441364804759793</v>
      </c>
      <c r="AO100" s="35">
        <f t="shared" si="21"/>
        <v>61.915804142539912</v>
      </c>
      <c r="AP100" s="35">
        <f t="shared" si="21"/>
        <v>28.38717180856446</v>
      </c>
      <c r="AQ100" s="35">
        <f t="shared" si="21"/>
        <v>1470.1685703104447</v>
      </c>
      <c r="AR100" s="35">
        <f t="shared" si="21"/>
        <v>576.10211127772243</v>
      </c>
      <c r="AS100" s="35">
        <f t="shared" si="21"/>
        <v>121.00826733807065</v>
      </c>
      <c r="AT100" s="3">
        <f>SUM(B100:AS100)</f>
        <v>265946.44387314707</v>
      </c>
      <c r="AU100" s="3">
        <f>model!AT2</f>
        <v>274359</v>
      </c>
    </row>
    <row r="101" spans="1:47" x14ac:dyDescent="0.25">
      <c r="A101" s="2" t="s">
        <v>2</v>
      </c>
      <c r="B101" s="35">
        <f t="shared" ref="B101:Q116" si="22">B52*(B$96/B$95)</f>
        <v>370.94034307306481</v>
      </c>
      <c r="C101" s="35">
        <f t="shared" si="22"/>
        <v>1298.2756397888231</v>
      </c>
      <c r="D101" s="35">
        <f t="shared" si="22"/>
        <v>10.375174940014819</v>
      </c>
      <c r="E101" s="35">
        <f t="shared" si="22"/>
        <v>0</v>
      </c>
      <c r="F101" s="35">
        <f t="shared" si="22"/>
        <v>0</v>
      </c>
      <c r="G101" s="35">
        <f t="shared" si="22"/>
        <v>0</v>
      </c>
      <c r="H101" s="35">
        <f t="shared" si="22"/>
        <v>11.203675080399492</v>
      </c>
      <c r="I101" s="35">
        <f t="shared" si="22"/>
        <v>7.9290255904028131</v>
      </c>
      <c r="J101" s="35">
        <f t="shared" si="22"/>
        <v>0</v>
      </c>
      <c r="K101" s="35">
        <f t="shared" si="22"/>
        <v>33.579303464069028</v>
      </c>
      <c r="L101" s="35">
        <f t="shared" si="22"/>
        <v>0</v>
      </c>
      <c r="M101" s="35">
        <f t="shared" si="22"/>
        <v>0</v>
      </c>
      <c r="N101" s="35">
        <f t="shared" si="22"/>
        <v>0</v>
      </c>
      <c r="O101" s="35">
        <f t="shared" si="22"/>
        <v>152.79325582530646</v>
      </c>
      <c r="P101" s="35">
        <f t="shared" si="22"/>
        <v>2.9197410452525383</v>
      </c>
      <c r="Q101" s="35">
        <f t="shared" si="22"/>
        <v>9.7790059828224383</v>
      </c>
      <c r="R101" s="35">
        <f t="shared" si="20"/>
        <v>0</v>
      </c>
      <c r="S101" s="35">
        <f t="shared" si="20"/>
        <v>0</v>
      </c>
      <c r="T101" s="35">
        <f t="shared" si="20"/>
        <v>4.1111577036259703</v>
      </c>
      <c r="U101" s="35">
        <f t="shared" si="20"/>
        <v>6.352777969165742</v>
      </c>
      <c r="V101" s="35">
        <f t="shared" si="20"/>
        <v>0</v>
      </c>
      <c r="W101" s="35">
        <f t="shared" si="20"/>
        <v>1.605248969469941</v>
      </c>
      <c r="X101" s="35">
        <f t="shared" si="20"/>
        <v>16.30856001855485</v>
      </c>
      <c r="Y101" s="35">
        <f t="shared" si="20"/>
        <v>3.4087586015191862</v>
      </c>
      <c r="Z101" s="35">
        <f t="shared" si="20"/>
        <v>74.885791671321826</v>
      </c>
      <c r="AA101" s="35">
        <f t="shared" si="20"/>
        <v>1.9175261199071674</v>
      </c>
      <c r="AB101" s="35">
        <f t="shared" si="20"/>
        <v>8.3036544636960041</v>
      </c>
      <c r="AC101" s="35">
        <f t="shared" si="20"/>
        <v>18.313556815565928</v>
      </c>
      <c r="AD101" s="35">
        <f t="shared" si="20"/>
        <v>3.89587438549328</v>
      </c>
      <c r="AE101" s="35">
        <f t="shared" si="20"/>
        <v>5.7359557841638571</v>
      </c>
      <c r="AF101" s="35">
        <f t="shared" si="20"/>
        <v>0</v>
      </c>
      <c r="AG101" s="35">
        <f t="shared" si="20"/>
        <v>8.4003438957785512</v>
      </c>
      <c r="AH101" s="35">
        <f t="shared" si="20"/>
        <v>0</v>
      </c>
      <c r="AI101" s="35">
        <f t="shared" si="20"/>
        <v>1.5965546896987683</v>
      </c>
      <c r="AJ101" s="35">
        <f t="shared" si="20"/>
        <v>10.794571108619124</v>
      </c>
      <c r="AK101" s="35">
        <f t="shared" ref="AK101:AZ116" si="23">AK52*(AK$96/AK$95)</f>
        <v>0</v>
      </c>
      <c r="AL101" s="35">
        <f t="shared" si="23"/>
        <v>4.2743775064602989</v>
      </c>
      <c r="AM101" s="35">
        <f t="shared" si="23"/>
        <v>26.751609136467387</v>
      </c>
      <c r="AN101" s="35">
        <f t="shared" si="23"/>
        <v>0</v>
      </c>
      <c r="AO101" s="35">
        <f t="shared" si="23"/>
        <v>0</v>
      </c>
      <c r="AP101" s="35">
        <f t="shared" si="23"/>
        <v>0</v>
      </c>
      <c r="AQ101" s="35">
        <f t="shared" si="23"/>
        <v>41.503035271451907</v>
      </c>
      <c r="AR101" s="35">
        <f t="shared" si="23"/>
        <v>436.37458455064348</v>
      </c>
      <c r="AS101" s="35">
        <f t="shared" si="23"/>
        <v>105.58335232554471</v>
      </c>
      <c r="AT101" s="3">
        <f t="shared" ref="AT101:AT143" si="24">SUM(B101:AS101)</f>
        <v>2677.9124557773034</v>
      </c>
      <c r="AU101" s="3">
        <f>model!AT3</f>
        <v>2471</v>
      </c>
    </row>
    <row r="102" spans="1:47" x14ac:dyDescent="0.25">
      <c r="A102" s="2" t="s">
        <v>3</v>
      </c>
      <c r="B102" s="35">
        <f t="shared" si="22"/>
        <v>1693.3199953971309</v>
      </c>
      <c r="C102" s="35">
        <f t="shared" si="20"/>
        <v>0</v>
      </c>
      <c r="D102" s="35">
        <f t="shared" si="20"/>
        <v>36399.911529339784</v>
      </c>
      <c r="E102" s="35">
        <f t="shared" si="20"/>
        <v>71.270565508435993</v>
      </c>
      <c r="F102" s="35">
        <f t="shared" si="20"/>
        <v>1.0187835165795351</v>
      </c>
      <c r="G102" s="35">
        <f t="shared" si="20"/>
        <v>2295.5974917871408</v>
      </c>
      <c r="H102" s="35">
        <f t="shared" si="20"/>
        <v>126.41197498717851</v>
      </c>
      <c r="I102" s="35">
        <f t="shared" si="20"/>
        <v>0</v>
      </c>
      <c r="J102" s="35">
        <f t="shared" si="20"/>
        <v>25.000449296372185</v>
      </c>
      <c r="K102" s="35">
        <f t="shared" si="20"/>
        <v>8058.009667533619</v>
      </c>
      <c r="L102" s="35">
        <f t="shared" si="20"/>
        <v>0</v>
      </c>
      <c r="M102" s="35">
        <f t="shared" si="20"/>
        <v>26.63066407160726</v>
      </c>
      <c r="N102" s="35">
        <f t="shared" si="20"/>
        <v>0</v>
      </c>
      <c r="O102" s="35">
        <f t="shared" si="20"/>
        <v>327.02382948146794</v>
      </c>
      <c r="P102" s="35">
        <f t="shared" si="20"/>
        <v>248.12895727523303</v>
      </c>
      <c r="Q102" s="35">
        <f t="shared" si="20"/>
        <v>179.59159200358323</v>
      </c>
      <c r="R102" s="35">
        <f t="shared" si="20"/>
        <v>5.4952261272604428</v>
      </c>
      <c r="S102" s="35">
        <f t="shared" si="20"/>
        <v>7.0631771236178169</v>
      </c>
      <c r="T102" s="35">
        <f t="shared" si="20"/>
        <v>14.804210408058811</v>
      </c>
      <c r="U102" s="35">
        <f t="shared" si="20"/>
        <v>61.765868638487468</v>
      </c>
      <c r="V102" s="35">
        <f t="shared" si="20"/>
        <v>115.16927101808881</v>
      </c>
      <c r="W102" s="35">
        <f t="shared" si="20"/>
        <v>38.151133674729174</v>
      </c>
      <c r="X102" s="35">
        <f t="shared" si="20"/>
        <v>20.134921015768491</v>
      </c>
      <c r="Y102" s="35">
        <f t="shared" si="20"/>
        <v>30.687207354428391</v>
      </c>
      <c r="Z102" s="35">
        <f t="shared" si="20"/>
        <v>2.9962498708724579</v>
      </c>
      <c r="AA102" s="35">
        <f t="shared" si="20"/>
        <v>227.86432733085454</v>
      </c>
      <c r="AB102" s="35">
        <f t="shared" si="20"/>
        <v>63.390801375305131</v>
      </c>
      <c r="AC102" s="35">
        <f t="shared" si="20"/>
        <v>239.05719723349554</v>
      </c>
      <c r="AD102" s="35">
        <f t="shared" si="20"/>
        <v>58.921710815527902</v>
      </c>
      <c r="AE102" s="35">
        <f t="shared" si="20"/>
        <v>20.655081230571376</v>
      </c>
      <c r="AF102" s="35">
        <f t="shared" si="20"/>
        <v>11.415847585162872</v>
      </c>
      <c r="AG102" s="35">
        <f t="shared" si="20"/>
        <v>29.039518500235435</v>
      </c>
      <c r="AH102" s="35">
        <f t="shared" si="20"/>
        <v>510.33264842865759</v>
      </c>
      <c r="AI102" s="35">
        <f t="shared" si="20"/>
        <v>152.92783801243289</v>
      </c>
      <c r="AJ102" s="35">
        <f t="shared" si="20"/>
        <v>85.516355647162499</v>
      </c>
      <c r="AK102" s="35">
        <f t="shared" si="23"/>
        <v>101.85437566980873</v>
      </c>
      <c r="AL102" s="35">
        <f t="shared" si="21"/>
        <v>12.313569759350504</v>
      </c>
      <c r="AM102" s="35">
        <f t="shared" si="21"/>
        <v>21.533057396349253</v>
      </c>
      <c r="AN102" s="35">
        <f t="shared" si="21"/>
        <v>687.78696867550696</v>
      </c>
      <c r="AO102" s="35">
        <f t="shared" si="21"/>
        <v>6.2529868114164424</v>
      </c>
      <c r="AP102" s="35">
        <f t="shared" si="21"/>
        <v>72.627393590834657</v>
      </c>
      <c r="AQ102" s="35">
        <f t="shared" si="21"/>
        <v>518.09936070427943</v>
      </c>
      <c r="AR102" s="35">
        <f t="shared" si="21"/>
        <v>20.5600808777412</v>
      </c>
      <c r="AS102" s="35">
        <f t="shared" si="21"/>
        <v>6.7893552311005507</v>
      </c>
      <c r="AT102" s="3">
        <f t="shared" si="24"/>
        <v>52595.121240305227</v>
      </c>
      <c r="AU102" s="3">
        <f>model!AT4</f>
        <v>49878</v>
      </c>
    </row>
    <row r="103" spans="1:47" x14ac:dyDescent="0.25">
      <c r="A103" s="2" t="s">
        <v>4</v>
      </c>
      <c r="B103" s="35">
        <f t="shared" si="22"/>
        <v>164.10458559662885</v>
      </c>
      <c r="C103" s="35">
        <f t="shared" si="20"/>
        <v>0</v>
      </c>
      <c r="D103" s="35">
        <f t="shared" si="20"/>
        <v>151.76913472332845</v>
      </c>
      <c r="E103" s="35">
        <f t="shared" si="20"/>
        <v>2231.3855246921212</v>
      </c>
      <c r="F103" s="35">
        <f t="shared" si="20"/>
        <v>0</v>
      </c>
      <c r="G103" s="35">
        <f t="shared" si="20"/>
        <v>38.496614515546341</v>
      </c>
      <c r="H103" s="35">
        <f t="shared" si="20"/>
        <v>14.007565869742045</v>
      </c>
      <c r="I103" s="35">
        <f t="shared" si="20"/>
        <v>0</v>
      </c>
      <c r="J103" s="35">
        <f t="shared" si="20"/>
        <v>1.5500326361483228</v>
      </c>
      <c r="K103" s="35">
        <f t="shared" si="20"/>
        <v>217.26221633486557</v>
      </c>
      <c r="L103" s="35">
        <f t="shared" si="20"/>
        <v>0</v>
      </c>
      <c r="M103" s="35">
        <f t="shared" si="20"/>
        <v>0</v>
      </c>
      <c r="N103" s="35">
        <f t="shared" si="20"/>
        <v>0</v>
      </c>
      <c r="O103" s="35">
        <f t="shared" si="20"/>
        <v>30.269171016473866</v>
      </c>
      <c r="P103" s="35">
        <f t="shared" si="20"/>
        <v>388.7730135629655</v>
      </c>
      <c r="Q103" s="35">
        <f t="shared" si="20"/>
        <v>25.980997093073306</v>
      </c>
      <c r="R103" s="35">
        <f t="shared" si="20"/>
        <v>0</v>
      </c>
      <c r="S103" s="35">
        <f t="shared" si="20"/>
        <v>3.0654283243880647</v>
      </c>
      <c r="T103" s="35">
        <f t="shared" si="20"/>
        <v>1.2850094259513465</v>
      </c>
      <c r="U103" s="35">
        <f t="shared" si="20"/>
        <v>8.9354898837116661</v>
      </c>
      <c r="V103" s="35">
        <f t="shared" si="20"/>
        <v>27.956938743942054</v>
      </c>
      <c r="W103" s="35">
        <f t="shared" si="20"/>
        <v>3.0104805587218029</v>
      </c>
      <c r="X103" s="35">
        <f t="shared" si="20"/>
        <v>2.1846456669147862</v>
      </c>
      <c r="Y103" s="35">
        <f t="shared" si="20"/>
        <v>3.1963893746145131</v>
      </c>
      <c r="Z103" s="35">
        <f t="shared" si="20"/>
        <v>0</v>
      </c>
      <c r="AA103" s="35">
        <f t="shared" si="20"/>
        <v>19.778684603051737</v>
      </c>
      <c r="AB103" s="35">
        <f t="shared" si="20"/>
        <v>6.2290624830750749</v>
      </c>
      <c r="AC103" s="35">
        <f t="shared" si="20"/>
        <v>17.172603067458557</v>
      </c>
      <c r="AD103" s="35">
        <f t="shared" si="20"/>
        <v>1.8265786678284786</v>
      </c>
      <c r="AE103" s="35">
        <f t="shared" si="20"/>
        <v>3.5857331588081975</v>
      </c>
      <c r="AF103" s="35">
        <f t="shared" si="20"/>
        <v>0</v>
      </c>
      <c r="AG103" s="35">
        <f t="shared" si="20"/>
        <v>1.5753987366314426</v>
      </c>
      <c r="AH103" s="35">
        <f t="shared" si="20"/>
        <v>21.480231375250035</v>
      </c>
      <c r="AI103" s="35">
        <f t="shared" si="20"/>
        <v>19.462139610093498</v>
      </c>
      <c r="AJ103" s="35">
        <f t="shared" si="20"/>
        <v>8.4350483632892246</v>
      </c>
      <c r="AK103" s="35">
        <f t="shared" si="23"/>
        <v>8.5557939394213118</v>
      </c>
      <c r="AL103" s="35">
        <f t="shared" si="21"/>
        <v>1.3360264387404801</v>
      </c>
      <c r="AM103" s="35">
        <f t="shared" si="21"/>
        <v>0</v>
      </c>
      <c r="AN103" s="35">
        <f t="shared" si="21"/>
        <v>9.0965152954108692</v>
      </c>
      <c r="AO103" s="35">
        <f t="shared" si="21"/>
        <v>0</v>
      </c>
      <c r="AP103" s="35">
        <f t="shared" si="21"/>
        <v>13.686483401930763</v>
      </c>
      <c r="AQ103" s="35">
        <f t="shared" si="21"/>
        <v>44.682886497814486</v>
      </c>
      <c r="AR103" s="35">
        <f t="shared" si="21"/>
        <v>0</v>
      </c>
      <c r="AS103" s="35">
        <f t="shared" si="21"/>
        <v>0</v>
      </c>
      <c r="AT103" s="3">
        <f t="shared" si="24"/>
        <v>3490.1364236579425</v>
      </c>
      <c r="AU103" s="3">
        <f>model!AT5</f>
        <v>3331</v>
      </c>
    </row>
    <row r="104" spans="1:47" x14ac:dyDescent="0.25">
      <c r="A104" s="2" t="s">
        <v>5</v>
      </c>
      <c r="B104" s="35">
        <f t="shared" si="22"/>
        <v>122.34273262709253</v>
      </c>
      <c r="C104" s="35">
        <f t="shared" si="20"/>
        <v>2.0193454309075722</v>
      </c>
      <c r="D104" s="35">
        <f t="shared" si="20"/>
        <v>19.064968962032708</v>
      </c>
      <c r="E104" s="35">
        <f t="shared" si="20"/>
        <v>0</v>
      </c>
      <c r="F104" s="35">
        <f t="shared" si="20"/>
        <v>2389.0758947658064</v>
      </c>
      <c r="G104" s="35">
        <f t="shared" si="20"/>
        <v>4.1148911017087455</v>
      </c>
      <c r="H104" s="35">
        <f t="shared" si="20"/>
        <v>1.5596503549553389</v>
      </c>
      <c r="I104" s="35">
        <f t="shared" si="20"/>
        <v>2.2075805461649924</v>
      </c>
      <c r="J104" s="35">
        <f t="shared" si="20"/>
        <v>77.318502028940557</v>
      </c>
      <c r="K104" s="35">
        <f t="shared" si="20"/>
        <v>22.437768546220653</v>
      </c>
      <c r="L104" s="35">
        <f t="shared" si="20"/>
        <v>12.638644946888842</v>
      </c>
      <c r="M104" s="35">
        <f t="shared" si="20"/>
        <v>0</v>
      </c>
      <c r="N104" s="35">
        <f t="shared" si="20"/>
        <v>0</v>
      </c>
      <c r="O104" s="35">
        <f t="shared" si="20"/>
        <v>28.759664318358059</v>
      </c>
      <c r="P104" s="35">
        <f t="shared" si="20"/>
        <v>0</v>
      </c>
      <c r="Q104" s="35">
        <f t="shared" si="20"/>
        <v>1.3613238551430358</v>
      </c>
      <c r="R104" s="35">
        <f t="shared" si="20"/>
        <v>0</v>
      </c>
      <c r="S104" s="35">
        <f t="shared" si="20"/>
        <v>19.113656108858418</v>
      </c>
      <c r="T104" s="35">
        <f t="shared" si="20"/>
        <v>0</v>
      </c>
      <c r="U104" s="35">
        <f t="shared" si="20"/>
        <v>0</v>
      </c>
      <c r="V104" s="35">
        <f t="shared" si="20"/>
        <v>1.1319350190895829</v>
      </c>
      <c r="W104" s="35">
        <f t="shared" si="20"/>
        <v>4.0223665830240973</v>
      </c>
      <c r="X104" s="35">
        <f t="shared" si="20"/>
        <v>0</v>
      </c>
      <c r="Y104" s="35">
        <f t="shared" si="20"/>
        <v>0</v>
      </c>
      <c r="Z104" s="35">
        <f t="shared" si="20"/>
        <v>0</v>
      </c>
      <c r="AA104" s="35">
        <f t="shared" si="20"/>
        <v>0</v>
      </c>
      <c r="AB104" s="35">
        <f t="shared" si="20"/>
        <v>0</v>
      </c>
      <c r="AC104" s="35">
        <f t="shared" si="20"/>
        <v>982.79700794748589</v>
      </c>
      <c r="AD104" s="35">
        <f t="shared" si="20"/>
        <v>180.59924155147155</v>
      </c>
      <c r="AE104" s="35">
        <f t="shared" si="20"/>
        <v>0</v>
      </c>
      <c r="AF104" s="35">
        <f t="shared" si="20"/>
        <v>1.4710672866513474</v>
      </c>
      <c r="AG104" s="35">
        <f t="shared" si="20"/>
        <v>0</v>
      </c>
      <c r="AH104" s="35">
        <f t="shared" si="20"/>
        <v>6.3778200629511606</v>
      </c>
      <c r="AI104" s="35">
        <f t="shared" si="20"/>
        <v>1.3335269385938884</v>
      </c>
      <c r="AJ104" s="35">
        <f t="shared" si="20"/>
        <v>57.102580049191289</v>
      </c>
      <c r="AK104" s="35">
        <f t="shared" si="23"/>
        <v>1.2701751970928667</v>
      </c>
      <c r="AL104" s="35">
        <f t="shared" si="21"/>
        <v>0</v>
      </c>
      <c r="AM104" s="35">
        <f t="shared" si="21"/>
        <v>2.628748138607691</v>
      </c>
      <c r="AN104" s="35">
        <f t="shared" si="21"/>
        <v>0</v>
      </c>
      <c r="AO104" s="35">
        <f t="shared" si="21"/>
        <v>59.224203380727509</v>
      </c>
      <c r="AP104" s="35">
        <f t="shared" si="21"/>
        <v>0</v>
      </c>
      <c r="AQ104" s="35">
        <f t="shared" si="21"/>
        <v>6.4195427173403905</v>
      </c>
      <c r="AR104" s="35">
        <f t="shared" si="21"/>
        <v>3.4063844703686397</v>
      </c>
      <c r="AS104" s="35">
        <f t="shared" si="21"/>
        <v>0</v>
      </c>
      <c r="AT104" s="3">
        <f t="shared" si="24"/>
        <v>4009.7992229356732</v>
      </c>
      <c r="AU104" s="3">
        <f>model!AT6</f>
        <v>4939</v>
      </c>
    </row>
    <row r="105" spans="1:47" x14ac:dyDescent="0.25">
      <c r="A105" s="2" t="s">
        <v>6</v>
      </c>
      <c r="B105" s="35">
        <f t="shared" si="22"/>
        <v>951.2346409243836</v>
      </c>
      <c r="C105" s="35">
        <f t="shared" si="20"/>
        <v>0</v>
      </c>
      <c r="D105" s="35">
        <f t="shared" si="20"/>
        <v>2851.3340066263804</v>
      </c>
      <c r="E105" s="35">
        <f t="shared" si="20"/>
        <v>41.442408870300035</v>
      </c>
      <c r="F105" s="35">
        <f t="shared" si="20"/>
        <v>1.9594843504609618</v>
      </c>
      <c r="G105" s="35">
        <f t="shared" si="20"/>
        <v>9543.6350002050549</v>
      </c>
      <c r="H105" s="35">
        <f t="shared" si="20"/>
        <v>124.15422118659745</v>
      </c>
      <c r="I105" s="35">
        <f t="shared" si="20"/>
        <v>0</v>
      </c>
      <c r="J105" s="35">
        <f t="shared" si="20"/>
        <v>18.318014378263278</v>
      </c>
      <c r="K105" s="35">
        <f t="shared" si="20"/>
        <v>12579.682115622554</v>
      </c>
      <c r="L105" s="35">
        <f t="shared" si="20"/>
        <v>1.1644504488183489</v>
      </c>
      <c r="M105" s="35">
        <f t="shared" si="20"/>
        <v>10.670890135450989</v>
      </c>
      <c r="N105" s="35">
        <f t="shared" si="20"/>
        <v>0</v>
      </c>
      <c r="O105" s="35">
        <f t="shared" si="20"/>
        <v>162.46257651131776</v>
      </c>
      <c r="P105" s="35">
        <f t="shared" si="20"/>
        <v>42.466320379858388</v>
      </c>
      <c r="Q105" s="35">
        <f t="shared" si="20"/>
        <v>118.52603667778659</v>
      </c>
      <c r="R105" s="35">
        <f t="shared" si="20"/>
        <v>2.6423203318902559</v>
      </c>
      <c r="S105" s="35">
        <f t="shared" si="20"/>
        <v>1.1320842302796932</v>
      </c>
      <c r="T105" s="35">
        <f t="shared" si="20"/>
        <v>6.6438822053976923</v>
      </c>
      <c r="U105" s="35">
        <f t="shared" si="20"/>
        <v>35.199351796313572</v>
      </c>
      <c r="V105" s="35">
        <f t="shared" si="20"/>
        <v>34.728516237420337</v>
      </c>
      <c r="W105" s="35">
        <f t="shared" si="20"/>
        <v>14.453291243744108</v>
      </c>
      <c r="X105" s="35">
        <f t="shared" si="20"/>
        <v>8.0680500293765807</v>
      </c>
      <c r="Y105" s="35">
        <f t="shared" si="20"/>
        <v>18.887185068635489</v>
      </c>
      <c r="Z105" s="35">
        <f t="shared" si="20"/>
        <v>2.88142899669054</v>
      </c>
      <c r="AA105" s="35">
        <f t="shared" si="20"/>
        <v>381.15725202894203</v>
      </c>
      <c r="AB105" s="35">
        <f t="shared" si="20"/>
        <v>43.708294745581327</v>
      </c>
      <c r="AC105" s="35">
        <f t="shared" si="20"/>
        <v>90.372973275765077</v>
      </c>
      <c r="AD105" s="35">
        <f t="shared" si="20"/>
        <v>16.18964023079576</v>
      </c>
      <c r="AE105" s="35">
        <f t="shared" si="20"/>
        <v>7.9454187803685112</v>
      </c>
      <c r="AF105" s="35">
        <f t="shared" si="20"/>
        <v>1.2198194287785116</v>
      </c>
      <c r="AG105" s="35">
        <f t="shared" si="20"/>
        <v>11.6361165710768</v>
      </c>
      <c r="AH105" s="35">
        <f t="shared" si="20"/>
        <v>361.73570069153413</v>
      </c>
      <c r="AI105" s="35">
        <f t="shared" si="20"/>
        <v>121.63469962132821</v>
      </c>
      <c r="AJ105" s="35">
        <f t="shared" si="20"/>
        <v>33.643324720316599</v>
      </c>
      <c r="AK105" s="35">
        <f t="shared" si="23"/>
        <v>15.798574247001811</v>
      </c>
      <c r="AL105" s="35">
        <f t="shared" si="21"/>
        <v>12.828502859793975</v>
      </c>
      <c r="AM105" s="35">
        <f t="shared" si="21"/>
        <v>8.7191064118850026</v>
      </c>
      <c r="AN105" s="35">
        <f t="shared" si="21"/>
        <v>222.46740003179349</v>
      </c>
      <c r="AO105" s="35">
        <f t="shared" si="21"/>
        <v>10.022271334072933</v>
      </c>
      <c r="AP105" s="35">
        <f t="shared" si="21"/>
        <v>39.517113651785778</v>
      </c>
      <c r="AQ105" s="35">
        <f t="shared" si="21"/>
        <v>236.34698784240939</v>
      </c>
      <c r="AR105" s="35">
        <f t="shared" si="21"/>
        <v>9.8860935783996844</v>
      </c>
      <c r="AS105" s="35">
        <f t="shared" si="21"/>
        <v>2.6116707050242502</v>
      </c>
      <c r="AT105" s="3">
        <f t="shared" si="24"/>
        <v>28199.127237213626</v>
      </c>
      <c r="AU105" s="3">
        <f>model!AT7</f>
        <v>25685</v>
      </c>
    </row>
    <row r="106" spans="1:47" x14ac:dyDescent="0.25">
      <c r="A106" s="2" t="s">
        <v>7</v>
      </c>
      <c r="B106" s="35">
        <f t="shared" si="22"/>
        <v>1028.4643179352652</v>
      </c>
      <c r="C106" s="35">
        <f t="shared" si="20"/>
        <v>2.0202639424043722</v>
      </c>
      <c r="D106" s="35">
        <f t="shared" si="20"/>
        <v>176.86466903799587</v>
      </c>
      <c r="E106" s="35">
        <f t="shared" si="20"/>
        <v>1.923118878685087</v>
      </c>
      <c r="F106" s="35">
        <f t="shared" si="20"/>
        <v>0</v>
      </c>
      <c r="G106" s="35">
        <f t="shared" si="20"/>
        <v>42.539882110042981</v>
      </c>
      <c r="H106" s="35">
        <f t="shared" si="20"/>
        <v>10090.846641406422</v>
      </c>
      <c r="I106" s="35">
        <f t="shared" si="20"/>
        <v>8.8343387101750785</v>
      </c>
      <c r="J106" s="35">
        <f t="shared" si="20"/>
        <v>5.5252622012691317</v>
      </c>
      <c r="K106" s="35">
        <f t="shared" si="20"/>
        <v>300.24165895233557</v>
      </c>
      <c r="L106" s="35">
        <f t="shared" si="20"/>
        <v>0</v>
      </c>
      <c r="M106" s="35">
        <f t="shared" si="20"/>
        <v>9.0122488805306951</v>
      </c>
      <c r="N106" s="35">
        <f t="shared" si="20"/>
        <v>21.485298325951653</v>
      </c>
      <c r="O106" s="35">
        <f t="shared" si="20"/>
        <v>275.13938195939363</v>
      </c>
      <c r="P106" s="35">
        <f t="shared" si="20"/>
        <v>6.0995786254734377</v>
      </c>
      <c r="Q106" s="35">
        <f t="shared" si="20"/>
        <v>73.544925323248748</v>
      </c>
      <c r="R106" s="35">
        <f t="shared" si="20"/>
        <v>0</v>
      </c>
      <c r="S106" s="35">
        <f t="shared" si="20"/>
        <v>1.3658821479340464</v>
      </c>
      <c r="T106" s="35">
        <f t="shared" si="20"/>
        <v>30.918764835237841</v>
      </c>
      <c r="U106" s="35">
        <f t="shared" si="20"/>
        <v>74.320256978338293</v>
      </c>
      <c r="V106" s="35">
        <f t="shared" si="20"/>
        <v>4.5297995463484604</v>
      </c>
      <c r="W106" s="35">
        <f t="shared" si="20"/>
        <v>8.0483923616412856</v>
      </c>
      <c r="X106" s="35">
        <f t="shared" si="20"/>
        <v>13.627968036846758</v>
      </c>
      <c r="Y106" s="35">
        <f t="shared" si="20"/>
        <v>64.090587845553628</v>
      </c>
      <c r="Z106" s="35">
        <f t="shared" si="20"/>
        <v>0</v>
      </c>
      <c r="AA106" s="35">
        <f t="shared" si="20"/>
        <v>12.818782108135771</v>
      </c>
      <c r="AB106" s="35">
        <f t="shared" si="20"/>
        <v>69.388062153568768</v>
      </c>
      <c r="AC106" s="35">
        <f t="shared" si="20"/>
        <v>66.952415115010908</v>
      </c>
      <c r="AD106" s="35">
        <f t="shared" si="20"/>
        <v>17.905362795591213</v>
      </c>
      <c r="AE106" s="35">
        <f t="shared" si="20"/>
        <v>3.1954352805485828</v>
      </c>
      <c r="AF106" s="35">
        <f t="shared" si="20"/>
        <v>0</v>
      </c>
      <c r="AG106" s="35">
        <f t="shared" si="20"/>
        <v>71.599951399474918</v>
      </c>
      <c r="AH106" s="35">
        <f t="shared" si="20"/>
        <v>45.941191581785802</v>
      </c>
      <c r="AI106" s="35">
        <f t="shared" si="20"/>
        <v>41.358138543297315</v>
      </c>
      <c r="AJ106" s="35">
        <f t="shared" si="20"/>
        <v>24.054127790945063</v>
      </c>
      <c r="AK106" s="35">
        <f t="shared" si="23"/>
        <v>8.8952706078070545</v>
      </c>
      <c r="AL106" s="35">
        <f t="shared" si="21"/>
        <v>15.477843937976598</v>
      </c>
      <c r="AM106" s="35">
        <f t="shared" si="21"/>
        <v>18.409606884313028</v>
      </c>
      <c r="AN106" s="35">
        <f t="shared" si="21"/>
        <v>7.2056736746298986</v>
      </c>
      <c r="AO106" s="35">
        <f t="shared" si="21"/>
        <v>4.8368279076122418</v>
      </c>
      <c r="AP106" s="35">
        <f t="shared" si="21"/>
        <v>4.4351798938362483</v>
      </c>
      <c r="AQ106" s="35">
        <f t="shared" si="21"/>
        <v>348.09747753876269</v>
      </c>
      <c r="AR106" s="35">
        <f t="shared" si="21"/>
        <v>13.63173553988538</v>
      </c>
      <c r="AS106" s="35">
        <f t="shared" si="21"/>
        <v>7.8775816694170064</v>
      </c>
      <c r="AT106" s="3">
        <f t="shared" si="24"/>
        <v>13021.523902463696</v>
      </c>
      <c r="AU106" s="3">
        <f>model!AT8</f>
        <v>13880</v>
      </c>
    </row>
    <row r="107" spans="1:47" x14ac:dyDescent="0.25">
      <c r="A107" s="2" t="s">
        <v>8</v>
      </c>
      <c r="B107" s="35">
        <f t="shared" si="22"/>
        <v>2276.3992016646266</v>
      </c>
      <c r="C107" s="35">
        <f t="shared" si="20"/>
        <v>11.744875179339353</v>
      </c>
      <c r="D107" s="35">
        <f t="shared" si="20"/>
        <v>28.561359647204064</v>
      </c>
      <c r="E107" s="35">
        <f t="shared" si="20"/>
        <v>0</v>
      </c>
      <c r="F107" s="35">
        <f t="shared" si="20"/>
        <v>0</v>
      </c>
      <c r="G107" s="35">
        <f t="shared" si="20"/>
        <v>5.3184321377318273</v>
      </c>
      <c r="H107" s="35">
        <f t="shared" si="20"/>
        <v>31.749221612597005</v>
      </c>
      <c r="I107" s="35">
        <f t="shared" si="20"/>
        <v>1455.1642283862111</v>
      </c>
      <c r="J107" s="35">
        <f t="shared" si="20"/>
        <v>2.6767754419337639</v>
      </c>
      <c r="K107" s="35">
        <f t="shared" si="20"/>
        <v>78.845010228915029</v>
      </c>
      <c r="L107" s="35">
        <f t="shared" si="20"/>
        <v>0</v>
      </c>
      <c r="M107" s="35">
        <f t="shared" si="20"/>
        <v>0</v>
      </c>
      <c r="N107" s="35">
        <f t="shared" si="20"/>
        <v>0</v>
      </c>
      <c r="O107" s="35">
        <f t="shared" si="20"/>
        <v>411.2087734900573</v>
      </c>
      <c r="P107" s="35">
        <f t="shared" si="20"/>
        <v>0</v>
      </c>
      <c r="Q107" s="35">
        <f t="shared" si="20"/>
        <v>9.2373209645202365</v>
      </c>
      <c r="R107" s="35">
        <f t="shared" si="20"/>
        <v>0</v>
      </c>
      <c r="S107" s="35">
        <f t="shared" si="20"/>
        <v>1.323433950094093</v>
      </c>
      <c r="T107" s="35">
        <f t="shared" si="20"/>
        <v>6.657308227884613</v>
      </c>
      <c r="U107" s="35">
        <f t="shared" si="20"/>
        <v>59.151539185376564</v>
      </c>
      <c r="V107" s="35">
        <f t="shared" si="20"/>
        <v>2.1945123581217807</v>
      </c>
      <c r="W107" s="35">
        <f t="shared" si="20"/>
        <v>0</v>
      </c>
      <c r="X107" s="35">
        <f t="shared" si="20"/>
        <v>77.340320164898202</v>
      </c>
      <c r="Y107" s="35">
        <f t="shared" si="20"/>
        <v>22.079577890919772</v>
      </c>
      <c r="Z107" s="35">
        <f t="shared" si="20"/>
        <v>11.789611585016868</v>
      </c>
      <c r="AA107" s="35">
        <f t="shared" si="20"/>
        <v>1.5525508063072639</v>
      </c>
      <c r="AB107" s="35">
        <f t="shared" si="20"/>
        <v>17.480230270440281</v>
      </c>
      <c r="AC107" s="35">
        <f t="shared" si="20"/>
        <v>31.509112235035268</v>
      </c>
      <c r="AD107" s="35">
        <f t="shared" si="20"/>
        <v>0</v>
      </c>
      <c r="AE107" s="35">
        <f t="shared" si="20"/>
        <v>6.1922583028160911</v>
      </c>
      <c r="AF107" s="35">
        <f t="shared" si="20"/>
        <v>0</v>
      </c>
      <c r="AG107" s="35">
        <f t="shared" si="20"/>
        <v>1.3602902774832282</v>
      </c>
      <c r="AH107" s="35">
        <f t="shared" si="20"/>
        <v>3.7094545296285268</v>
      </c>
      <c r="AI107" s="35">
        <f t="shared" ref="AI107:BP107" si="25">AI58*(AI$96/AI$95)</f>
        <v>0</v>
      </c>
      <c r="AJ107" s="35">
        <f t="shared" si="25"/>
        <v>7.2833080361720919</v>
      </c>
      <c r="AK107" s="35">
        <f t="shared" si="23"/>
        <v>0</v>
      </c>
      <c r="AL107" s="35">
        <f t="shared" si="21"/>
        <v>1.1536024073278064</v>
      </c>
      <c r="AM107" s="35">
        <f t="shared" si="21"/>
        <v>19.111588273428705</v>
      </c>
      <c r="AN107" s="35">
        <f t="shared" si="21"/>
        <v>0</v>
      </c>
      <c r="AO107" s="35">
        <f t="shared" si="21"/>
        <v>1.1716278511617439</v>
      </c>
      <c r="AP107" s="35">
        <f t="shared" si="21"/>
        <v>2.1486728028313875</v>
      </c>
      <c r="AQ107" s="35">
        <f t="shared" si="21"/>
        <v>72.185276024541466</v>
      </c>
      <c r="AR107" s="35">
        <f t="shared" si="21"/>
        <v>54.483393214295909</v>
      </c>
      <c r="AS107" s="35">
        <f t="shared" si="21"/>
        <v>4.5796596910125711</v>
      </c>
      <c r="AT107" s="3">
        <f t="shared" si="24"/>
        <v>4715.3625268379283</v>
      </c>
      <c r="AU107" s="3">
        <f>model!AT9</f>
        <v>4431</v>
      </c>
    </row>
    <row r="108" spans="1:47" x14ac:dyDescent="0.25">
      <c r="A108" s="2" t="s">
        <v>9</v>
      </c>
      <c r="B108" s="35">
        <f t="shared" si="22"/>
        <v>687.22191405784122</v>
      </c>
      <c r="C108" s="35">
        <f t="shared" si="22"/>
        <v>0</v>
      </c>
      <c r="D108" s="35">
        <f t="shared" si="22"/>
        <v>67.98647737928826</v>
      </c>
      <c r="E108" s="35">
        <f t="shared" si="22"/>
        <v>0</v>
      </c>
      <c r="F108" s="35">
        <f t="shared" si="22"/>
        <v>121.96755573358476</v>
      </c>
      <c r="G108" s="35">
        <f t="shared" si="22"/>
        <v>8.4954006895234411</v>
      </c>
      <c r="H108" s="35">
        <f t="shared" si="22"/>
        <v>35.419746989029768</v>
      </c>
      <c r="I108" s="35">
        <f t="shared" si="22"/>
        <v>0</v>
      </c>
      <c r="J108" s="35">
        <f t="shared" si="22"/>
        <v>14176.957836233167</v>
      </c>
      <c r="K108" s="35">
        <f t="shared" si="22"/>
        <v>231.61953702708507</v>
      </c>
      <c r="L108" s="35">
        <f t="shared" si="22"/>
        <v>426.18764926252783</v>
      </c>
      <c r="M108" s="35">
        <f t="shared" si="22"/>
        <v>0</v>
      </c>
      <c r="N108" s="35">
        <f t="shared" si="22"/>
        <v>0</v>
      </c>
      <c r="O108" s="35">
        <f t="shared" si="22"/>
        <v>161.42790405641733</v>
      </c>
      <c r="P108" s="35">
        <f t="shared" si="22"/>
        <v>2.5174326124125859</v>
      </c>
      <c r="Q108" s="35">
        <f t="shared" si="22"/>
        <v>2.8105219146247609</v>
      </c>
      <c r="R108" s="35">
        <f t="shared" ref="C108:AY115" si="26">R59*(R$96/R$95)</f>
        <v>0</v>
      </c>
      <c r="S108" s="35">
        <f t="shared" si="26"/>
        <v>78.922218485481054</v>
      </c>
      <c r="T108" s="35">
        <f t="shared" si="26"/>
        <v>1.1815616884594966</v>
      </c>
      <c r="U108" s="35">
        <f t="shared" si="26"/>
        <v>16.432303609593678</v>
      </c>
      <c r="V108" s="35">
        <f t="shared" si="26"/>
        <v>0</v>
      </c>
      <c r="W108" s="35">
        <f t="shared" si="26"/>
        <v>6.9203159529440317</v>
      </c>
      <c r="X108" s="35">
        <f t="shared" si="26"/>
        <v>8.0350963059263716</v>
      </c>
      <c r="Y108" s="35">
        <f t="shared" si="26"/>
        <v>1.4695344447171839</v>
      </c>
      <c r="Z108" s="35">
        <f t="shared" si="26"/>
        <v>16.141836830551409</v>
      </c>
      <c r="AA108" s="35">
        <f t="shared" si="26"/>
        <v>4.9599358791660357</v>
      </c>
      <c r="AB108" s="35">
        <f t="shared" si="26"/>
        <v>2.8638006213740246</v>
      </c>
      <c r="AC108" s="35">
        <f t="shared" si="26"/>
        <v>5119.9557056186741</v>
      </c>
      <c r="AD108" s="35">
        <f t="shared" si="26"/>
        <v>246.8913096649525</v>
      </c>
      <c r="AE108" s="35">
        <f t="shared" si="26"/>
        <v>3.297069142002568</v>
      </c>
      <c r="AF108" s="35">
        <f t="shared" si="26"/>
        <v>16.704010271110189</v>
      </c>
      <c r="AG108" s="35">
        <f t="shared" si="26"/>
        <v>0</v>
      </c>
      <c r="AH108" s="35">
        <f t="shared" si="26"/>
        <v>17.117531499032317</v>
      </c>
      <c r="AI108" s="35">
        <f t="shared" si="26"/>
        <v>6.8828344381484357</v>
      </c>
      <c r="AJ108" s="35">
        <f t="shared" si="26"/>
        <v>209.4119344164701</v>
      </c>
      <c r="AK108" s="35">
        <f t="shared" si="23"/>
        <v>5.2446818049291268</v>
      </c>
      <c r="AL108" s="35">
        <f t="shared" si="21"/>
        <v>0</v>
      </c>
      <c r="AM108" s="35">
        <f t="shared" si="21"/>
        <v>5.4271834168436603</v>
      </c>
      <c r="AN108" s="35">
        <f t="shared" si="21"/>
        <v>0</v>
      </c>
      <c r="AO108" s="35">
        <f t="shared" si="21"/>
        <v>204.61738079756145</v>
      </c>
      <c r="AP108" s="35">
        <f t="shared" si="21"/>
        <v>2.2881225065348954</v>
      </c>
      <c r="AQ108" s="35">
        <f t="shared" si="21"/>
        <v>43.736452489694656</v>
      </c>
      <c r="AR108" s="35">
        <f t="shared" si="21"/>
        <v>19.339795567717537</v>
      </c>
      <c r="AS108" s="35">
        <f t="shared" si="21"/>
        <v>6.5025085236915645</v>
      </c>
      <c r="AT108" s="3">
        <f t="shared" si="24"/>
        <v>21966.955099931074</v>
      </c>
      <c r="AU108" s="3">
        <f>model!AT10</f>
        <v>24539</v>
      </c>
    </row>
    <row r="109" spans="1:47" x14ac:dyDescent="0.25">
      <c r="A109" s="2" t="s">
        <v>10</v>
      </c>
      <c r="B109" s="35">
        <f t="shared" si="22"/>
        <v>1266.4423588086465</v>
      </c>
      <c r="C109" s="35">
        <f t="shared" si="26"/>
        <v>2.6648431624637912</v>
      </c>
      <c r="D109" s="35">
        <f t="shared" si="26"/>
        <v>1635.3491786120637</v>
      </c>
      <c r="E109" s="35">
        <f t="shared" si="26"/>
        <v>22.83032963273515</v>
      </c>
      <c r="F109" s="35">
        <f t="shared" si="26"/>
        <v>0.51974291558286412</v>
      </c>
      <c r="G109" s="35">
        <f t="shared" si="26"/>
        <v>1114.4068431834969</v>
      </c>
      <c r="H109" s="35">
        <f t="shared" si="26"/>
        <v>102.91016882557312</v>
      </c>
      <c r="I109" s="35">
        <f t="shared" si="26"/>
        <v>1.9421659560219893</v>
      </c>
      <c r="J109" s="35">
        <f t="shared" si="26"/>
        <v>4.8587569471568779</v>
      </c>
      <c r="K109" s="35">
        <f t="shared" si="26"/>
        <v>46559.503469995063</v>
      </c>
      <c r="L109" s="35">
        <f t="shared" si="26"/>
        <v>1.8531861339282918</v>
      </c>
      <c r="M109" s="35">
        <f t="shared" si="26"/>
        <v>11.321589885745228</v>
      </c>
      <c r="N109" s="35">
        <f t="shared" si="26"/>
        <v>2.3616943119680642</v>
      </c>
      <c r="O109" s="35">
        <f t="shared" si="26"/>
        <v>178.69485662235618</v>
      </c>
      <c r="P109" s="35">
        <f t="shared" si="26"/>
        <v>45.592251734723298</v>
      </c>
      <c r="Q109" s="35">
        <f t="shared" si="26"/>
        <v>132.34072571193514</v>
      </c>
      <c r="R109" s="35">
        <f t="shared" si="26"/>
        <v>6.3077541067868541</v>
      </c>
      <c r="S109" s="35">
        <f t="shared" si="26"/>
        <v>1.8016763187494695</v>
      </c>
      <c r="T109" s="35">
        <f t="shared" si="26"/>
        <v>14.098038424895501</v>
      </c>
      <c r="U109" s="35">
        <f t="shared" si="26"/>
        <v>33.8446054712836</v>
      </c>
      <c r="V109" s="35">
        <f t="shared" si="26"/>
        <v>37.842068851490097</v>
      </c>
      <c r="W109" s="35">
        <f t="shared" si="26"/>
        <v>169.2708103168595</v>
      </c>
      <c r="X109" s="35">
        <f t="shared" si="26"/>
        <v>8.5600313048688221</v>
      </c>
      <c r="Y109" s="35">
        <f t="shared" si="26"/>
        <v>46.339969926196247</v>
      </c>
      <c r="Z109" s="35">
        <f t="shared" si="26"/>
        <v>1.5285677657314714</v>
      </c>
      <c r="AA109" s="35">
        <f t="shared" si="26"/>
        <v>1351.287215762663</v>
      </c>
      <c r="AB109" s="35">
        <f t="shared" si="26"/>
        <v>80.543587999945927</v>
      </c>
      <c r="AC109" s="35">
        <f t="shared" si="26"/>
        <v>153.91876837718533</v>
      </c>
      <c r="AD109" s="35">
        <f t="shared" si="26"/>
        <v>50.099197183078338</v>
      </c>
      <c r="AE109" s="35">
        <f t="shared" si="26"/>
        <v>29.504727455719397</v>
      </c>
      <c r="AF109" s="35">
        <f t="shared" si="26"/>
        <v>1.2942027452249321</v>
      </c>
      <c r="AG109" s="35">
        <f t="shared" si="26"/>
        <v>9.2592561169842682</v>
      </c>
      <c r="AH109" s="35">
        <f t="shared" si="26"/>
        <v>1168.7760702371513</v>
      </c>
      <c r="AI109" s="35">
        <f t="shared" si="26"/>
        <v>99.13528994595255</v>
      </c>
      <c r="AJ109" s="35">
        <f t="shared" si="26"/>
        <v>47.593146093902789</v>
      </c>
      <c r="AK109" s="35">
        <f t="shared" si="23"/>
        <v>10.615904723157799</v>
      </c>
      <c r="AL109" s="35">
        <f t="shared" si="21"/>
        <v>6.2818945770194805</v>
      </c>
      <c r="AM109" s="35">
        <f t="shared" si="21"/>
        <v>13.87618263975711</v>
      </c>
      <c r="AN109" s="35">
        <f t="shared" si="21"/>
        <v>29.702168210150429</v>
      </c>
      <c r="AO109" s="35">
        <f t="shared" si="21"/>
        <v>6.380051391836707</v>
      </c>
      <c r="AP109" s="35">
        <f t="shared" si="21"/>
        <v>99.454331499597856</v>
      </c>
      <c r="AQ109" s="35">
        <f t="shared" si="21"/>
        <v>382.91604611498303</v>
      </c>
      <c r="AR109" s="35">
        <f t="shared" si="21"/>
        <v>12.736566664623263</v>
      </c>
      <c r="AS109" s="35">
        <f t="shared" si="21"/>
        <v>2.7709276605395394</v>
      </c>
      <c r="AT109" s="3">
        <f t="shared" si="24"/>
        <v>54959.331220325803</v>
      </c>
      <c r="AU109" s="3">
        <f>model!AT11</f>
        <v>37185</v>
      </c>
    </row>
    <row r="110" spans="1:47" x14ac:dyDescent="0.25">
      <c r="A110" s="2" t="s">
        <v>11</v>
      </c>
      <c r="B110" s="35">
        <f t="shared" si="22"/>
        <v>175.4040038939782</v>
      </c>
      <c r="C110" s="35">
        <f t="shared" si="26"/>
        <v>2.026609070716745</v>
      </c>
      <c r="D110" s="35">
        <f t="shared" si="26"/>
        <v>20.872959455988553</v>
      </c>
      <c r="E110" s="35">
        <f t="shared" si="26"/>
        <v>0</v>
      </c>
      <c r="F110" s="35">
        <f t="shared" si="26"/>
        <v>14.229492373854191</v>
      </c>
      <c r="G110" s="35">
        <f t="shared" si="26"/>
        <v>1.3765641585462622</v>
      </c>
      <c r="H110" s="35">
        <f t="shared" si="26"/>
        <v>7.8263022960823854</v>
      </c>
      <c r="I110" s="35">
        <f t="shared" si="26"/>
        <v>0</v>
      </c>
      <c r="J110" s="35">
        <f t="shared" si="26"/>
        <v>809.22188135015006</v>
      </c>
      <c r="K110" s="35">
        <f t="shared" si="26"/>
        <v>73.185052859640592</v>
      </c>
      <c r="L110" s="35">
        <f t="shared" si="26"/>
        <v>3593.830172897216</v>
      </c>
      <c r="M110" s="35">
        <f t="shared" si="26"/>
        <v>0</v>
      </c>
      <c r="N110" s="35">
        <f t="shared" si="26"/>
        <v>0</v>
      </c>
      <c r="O110" s="35">
        <f t="shared" si="26"/>
        <v>27.059169003912292</v>
      </c>
      <c r="P110" s="35">
        <f t="shared" si="26"/>
        <v>0</v>
      </c>
      <c r="Q110" s="35">
        <f t="shared" si="26"/>
        <v>2.7324411473038772</v>
      </c>
      <c r="R110" s="35">
        <f t="shared" si="26"/>
        <v>0</v>
      </c>
      <c r="S110" s="35">
        <f t="shared" si="26"/>
        <v>6.8508601584969293</v>
      </c>
      <c r="T110" s="35">
        <f t="shared" si="26"/>
        <v>2.2974720523078536</v>
      </c>
      <c r="U110" s="35">
        <f t="shared" si="26"/>
        <v>13.313156740924679</v>
      </c>
      <c r="V110" s="35">
        <f t="shared" si="26"/>
        <v>0</v>
      </c>
      <c r="W110" s="35">
        <f t="shared" si="26"/>
        <v>0</v>
      </c>
      <c r="X110" s="35">
        <f t="shared" si="26"/>
        <v>0</v>
      </c>
      <c r="Y110" s="35">
        <f t="shared" si="26"/>
        <v>0</v>
      </c>
      <c r="Z110" s="35">
        <f t="shared" si="26"/>
        <v>3.4874202086690955</v>
      </c>
      <c r="AA110" s="35">
        <f t="shared" si="26"/>
        <v>1.6073803248309444</v>
      </c>
      <c r="AB110" s="35">
        <f t="shared" si="26"/>
        <v>2.7842396868702419</v>
      </c>
      <c r="AC110" s="35">
        <f t="shared" si="26"/>
        <v>637.08613916259799</v>
      </c>
      <c r="AD110" s="35">
        <f t="shared" si="26"/>
        <v>60.416287293036397</v>
      </c>
      <c r="AE110" s="35">
        <f t="shared" si="26"/>
        <v>1.602735659564591</v>
      </c>
      <c r="AF110" s="35">
        <f t="shared" si="26"/>
        <v>4.4290762657021823</v>
      </c>
      <c r="AG110" s="35">
        <f t="shared" si="26"/>
        <v>0</v>
      </c>
      <c r="AH110" s="35">
        <f t="shared" si="26"/>
        <v>5.1206090025585809</v>
      </c>
      <c r="AI110" s="35">
        <f t="shared" si="26"/>
        <v>4.0149710125397622</v>
      </c>
      <c r="AJ110" s="35">
        <f t="shared" si="26"/>
        <v>60.324189015733616</v>
      </c>
      <c r="AK110" s="35">
        <f t="shared" si="23"/>
        <v>1.2747440514280466</v>
      </c>
      <c r="AL110" s="35">
        <f t="shared" si="21"/>
        <v>0</v>
      </c>
      <c r="AM110" s="35">
        <f t="shared" si="21"/>
        <v>0</v>
      </c>
      <c r="AN110" s="35">
        <f t="shared" si="21"/>
        <v>0</v>
      </c>
      <c r="AO110" s="35">
        <f t="shared" si="21"/>
        <v>19.408076549437009</v>
      </c>
      <c r="AP110" s="35">
        <f t="shared" si="21"/>
        <v>0</v>
      </c>
      <c r="AQ110" s="35">
        <f t="shared" si="21"/>
        <v>9.0196875791359297</v>
      </c>
      <c r="AR110" s="35">
        <f t="shared" si="21"/>
        <v>6.8372746537922247</v>
      </c>
      <c r="AS110" s="35">
        <f t="shared" si="21"/>
        <v>4.7413938737783949</v>
      </c>
      <c r="AT110" s="3">
        <f t="shared" si="24"/>
        <v>5572.3803617987933</v>
      </c>
      <c r="AU110" s="3">
        <f>model!AT12</f>
        <v>6355</v>
      </c>
    </row>
    <row r="111" spans="1:47" x14ac:dyDescent="0.25">
      <c r="A111" s="2" t="s">
        <v>12</v>
      </c>
      <c r="B111" s="35">
        <f t="shared" si="22"/>
        <v>63.831222124908138</v>
      </c>
      <c r="C111" s="35">
        <f t="shared" si="26"/>
        <v>0</v>
      </c>
      <c r="D111" s="35">
        <f t="shared" si="26"/>
        <v>69.628834483410103</v>
      </c>
      <c r="E111" s="35">
        <f t="shared" si="26"/>
        <v>1.9306091114848494</v>
      </c>
      <c r="F111" s="35">
        <f t="shared" si="26"/>
        <v>1.186682429210798</v>
      </c>
      <c r="G111" s="35">
        <f t="shared" si="26"/>
        <v>44.083166944860075</v>
      </c>
      <c r="H111" s="35">
        <f t="shared" si="26"/>
        <v>31.328742338051619</v>
      </c>
      <c r="I111" s="35">
        <f t="shared" si="26"/>
        <v>0</v>
      </c>
      <c r="J111" s="35">
        <f t="shared" si="26"/>
        <v>0</v>
      </c>
      <c r="K111" s="35">
        <f t="shared" si="26"/>
        <v>594.37132486740779</v>
      </c>
      <c r="L111" s="35">
        <f t="shared" si="26"/>
        <v>0</v>
      </c>
      <c r="M111" s="35">
        <f t="shared" si="26"/>
        <v>466.5847700955261</v>
      </c>
      <c r="N111" s="35">
        <f t="shared" si="26"/>
        <v>0</v>
      </c>
      <c r="O111" s="35">
        <f t="shared" si="26"/>
        <v>7.2212027386139459</v>
      </c>
      <c r="P111" s="35">
        <f t="shared" si="26"/>
        <v>0</v>
      </c>
      <c r="Q111" s="35">
        <f t="shared" si="26"/>
        <v>8.2034856391207995</v>
      </c>
      <c r="R111" s="35">
        <f t="shared" si="26"/>
        <v>6.4008576735261462</v>
      </c>
      <c r="S111" s="35">
        <f t="shared" si="26"/>
        <v>0</v>
      </c>
      <c r="T111" s="35">
        <f t="shared" si="26"/>
        <v>55.180779299815875</v>
      </c>
      <c r="U111" s="35">
        <f t="shared" si="26"/>
        <v>2.6646329356029623</v>
      </c>
      <c r="V111" s="35">
        <f t="shared" si="26"/>
        <v>3.4105817798012699</v>
      </c>
      <c r="W111" s="35">
        <f t="shared" si="26"/>
        <v>4.0398697653090192</v>
      </c>
      <c r="X111" s="35">
        <f t="shared" si="26"/>
        <v>0</v>
      </c>
      <c r="Y111" s="35">
        <f t="shared" si="26"/>
        <v>2.8595648968732101</v>
      </c>
      <c r="Z111" s="35">
        <f t="shared" si="26"/>
        <v>0</v>
      </c>
      <c r="AA111" s="35">
        <f t="shared" si="26"/>
        <v>9.6515318724187971</v>
      </c>
      <c r="AB111" s="35">
        <f t="shared" si="26"/>
        <v>6.9658317281743676</v>
      </c>
      <c r="AC111" s="35">
        <f t="shared" si="26"/>
        <v>7.6815067196817886</v>
      </c>
      <c r="AD111" s="35">
        <f t="shared" si="26"/>
        <v>1.6341001135162616</v>
      </c>
      <c r="AE111" s="35">
        <f t="shared" si="26"/>
        <v>0</v>
      </c>
      <c r="AF111" s="35">
        <f t="shared" si="26"/>
        <v>0</v>
      </c>
      <c r="AG111" s="35">
        <f t="shared" si="26"/>
        <v>22.550218501551502</v>
      </c>
      <c r="AH111" s="35">
        <f t="shared" si="26"/>
        <v>19.216718746847715</v>
      </c>
      <c r="AI111" s="35">
        <f t="shared" si="26"/>
        <v>2.6786594653937694</v>
      </c>
      <c r="AJ111" s="35">
        <f t="shared" si="26"/>
        <v>3.0184768344749795</v>
      </c>
      <c r="AK111" s="35">
        <f t="shared" si="23"/>
        <v>0</v>
      </c>
      <c r="AL111" s="35">
        <f t="shared" si="21"/>
        <v>1.195240584848194</v>
      </c>
      <c r="AM111" s="35">
        <f t="shared" si="21"/>
        <v>2.6401870407816954</v>
      </c>
      <c r="AN111" s="35">
        <f t="shared" si="21"/>
        <v>3.6168692962285136</v>
      </c>
      <c r="AO111" s="35">
        <f t="shared" si="21"/>
        <v>1.2139166398679904</v>
      </c>
      <c r="AP111" s="35">
        <f t="shared" si="21"/>
        <v>2.2262270962597119</v>
      </c>
      <c r="AQ111" s="35">
        <f t="shared" si="21"/>
        <v>25.789908498489314</v>
      </c>
      <c r="AR111" s="35">
        <f t="shared" si="21"/>
        <v>5.1318108432502854</v>
      </c>
      <c r="AS111" s="35">
        <f t="shared" si="21"/>
        <v>1.5816527117492789</v>
      </c>
      <c r="AT111" s="3">
        <f t="shared" si="24"/>
        <v>1479.7191838170572</v>
      </c>
      <c r="AU111" s="3">
        <f>model!AT13</f>
        <v>1448</v>
      </c>
    </row>
    <row r="112" spans="1:47" x14ac:dyDescent="0.25">
      <c r="A112" s="2" t="s">
        <v>13</v>
      </c>
      <c r="B112" s="35">
        <f t="shared" si="22"/>
        <v>59.534956186079711</v>
      </c>
      <c r="C112" s="35">
        <f t="shared" si="26"/>
        <v>0</v>
      </c>
      <c r="D112" s="35">
        <f t="shared" si="26"/>
        <v>12.988470131891846</v>
      </c>
      <c r="E112" s="35">
        <f t="shared" si="26"/>
        <v>0</v>
      </c>
      <c r="F112" s="35">
        <f t="shared" si="26"/>
        <v>0</v>
      </c>
      <c r="G112" s="35">
        <f t="shared" si="26"/>
        <v>4.1116076509864552</v>
      </c>
      <c r="H112" s="35">
        <f t="shared" si="26"/>
        <v>184.67109228279949</v>
      </c>
      <c r="I112" s="35">
        <f t="shared" si="26"/>
        <v>0</v>
      </c>
      <c r="J112" s="35">
        <f t="shared" si="26"/>
        <v>0</v>
      </c>
      <c r="K112" s="35">
        <f t="shared" si="26"/>
        <v>25.222347533284292</v>
      </c>
      <c r="L112" s="35">
        <f t="shared" si="26"/>
        <v>0</v>
      </c>
      <c r="M112" s="35">
        <f t="shared" si="26"/>
        <v>0</v>
      </c>
      <c r="N112" s="35">
        <f t="shared" si="26"/>
        <v>189.9067850490971</v>
      </c>
      <c r="O112" s="35">
        <f t="shared" si="26"/>
        <v>16.164402598323541</v>
      </c>
      <c r="P112" s="35">
        <f t="shared" si="26"/>
        <v>0</v>
      </c>
      <c r="Q112" s="35">
        <f t="shared" si="26"/>
        <v>12.242138360252023</v>
      </c>
      <c r="R112" s="35">
        <f t="shared" si="26"/>
        <v>0</v>
      </c>
      <c r="S112" s="35">
        <f t="shared" si="26"/>
        <v>0</v>
      </c>
      <c r="T112" s="35">
        <f t="shared" si="26"/>
        <v>0</v>
      </c>
      <c r="U112" s="35">
        <f t="shared" si="26"/>
        <v>11.929369969774976</v>
      </c>
      <c r="V112" s="35">
        <f t="shared" si="26"/>
        <v>1.6965476983007821</v>
      </c>
      <c r="W112" s="35">
        <f t="shared" si="26"/>
        <v>0</v>
      </c>
      <c r="X112" s="35">
        <f t="shared" si="26"/>
        <v>0</v>
      </c>
      <c r="Y112" s="35">
        <f t="shared" si="26"/>
        <v>14.935744060725542</v>
      </c>
      <c r="Z112" s="35">
        <f t="shared" si="26"/>
        <v>0</v>
      </c>
      <c r="AA112" s="35">
        <f t="shared" si="26"/>
        <v>0</v>
      </c>
      <c r="AB112" s="35">
        <f t="shared" si="26"/>
        <v>8.3161406808712108</v>
      </c>
      <c r="AC112" s="35">
        <f t="shared" si="26"/>
        <v>8.5973882518701394</v>
      </c>
      <c r="AD112" s="35">
        <f t="shared" si="26"/>
        <v>0</v>
      </c>
      <c r="AE112" s="35">
        <f t="shared" si="26"/>
        <v>0</v>
      </c>
      <c r="AF112" s="35">
        <f t="shared" si="26"/>
        <v>0</v>
      </c>
      <c r="AG112" s="35">
        <f t="shared" si="26"/>
        <v>4.2064877524960123</v>
      </c>
      <c r="AH112" s="35">
        <f t="shared" si="26"/>
        <v>1.9118192768130993</v>
      </c>
      <c r="AI112" s="35">
        <f t="shared" si="26"/>
        <v>9.9934714455304832</v>
      </c>
      <c r="AJ112" s="35">
        <f t="shared" si="26"/>
        <v>0</v>
      </c>
      <c r="AK112" s="35">
        <f t="shared" si="23"/>
        <v>0</v>
      </c>
      <c r="AL112" s="35">
        <f t="shared" si="21"/>
        <v>1.7836687058634675</v>
      </c>
      <c r="AM112" s="35">
        <f t="shared" si="21"/>
        <v>1.969987909533166</v>
      </c>
      <c r="AN112" s="35">
        <f t="shared" si="21"/>
        <v>2.6987439427103266</v>
      </c>
      <c r="AO112" s="35">
        <f t="shared" si="21"/>
        <v>0</v>
      </c>
      <c r="AP112" s="35">
        <f t="shared" si="21"/>
        <v>0</v>
      </c>
      <c r="AQ112" s="35">
        <f t="shared" si="21"/>
        <v>30.789217366932135</v>
      </c>
      <c r="AR112" s="35">
        <f t="shared" si="21"/>
        <v>0</v>
      </c>
      <c r="AS112" s="35">
        <f t="shared" si="21"/>
        <v>2.3603151376001765</v>
      </c>
      <c r="AT112" s="3">
        <f t="shared" si="24"/>
        <v>606.03070199173601</v>
      </c>
      <c r="AU112" s="3">
        <f>model!AT14</f>
        <v>737</v>
      </c>
    </row>
    <row r="113" spans="1:47" x14ac:dyDescent="0.25">
      <c r="A113" s="2" t="s">
        <v>14</v>
      </c>
      <c r="B113" s="35">
        <f t="shared" si="22"/>
        <v>56681.161457986753</v>
      </c>
      <c r="C113" s="35">
        <f t="shared" si="26"/>
        <v>60.202791532674965</v>
      </c>
      <c r="D113" s="35">
        <f t="shared" si="26"/>
        <v>425.29458794857248</v>
      </c>
      <c r="E113" s="35">
        <f t="shared" si="26"/>
        <v>5.8777354128338626</v>
      </c>
      <c r="F113" s="35">
        <f t="shared" si="26"/>
        <v>15.354621766770171</v>
      </c>
      <c r="G113" s="35">
        <f t="shared" si="26"/>
        <v>84.93046792663786</v>
      </c>
      <c r="H113" s="35">
        <f t="shared" si="26"/>
        <v>323.10073474347752</v>
      </c>
      <c r="I113" s="35">
        <f t="shared" si="26"/>
        <v>119.81641288375828</v>
      </c>
      <c r="J113" s="35">
        <f t="shared" si="26"/>
        <v>61.21597969713892</v>
      </c>
      <c r="K113" s="35">
        <f t="shared" si="26"/>
        <v>1736.6652009351888</v>
      </c>
      <c r="L113" s="35">
        <f t="shared" si="26"/>
        <v>26.837336963233959</v>
      </c>
      <c r="M113" s="35">
        <f t="shared" si="26"/>
        <v>2.9512112727856059</v>
      </c>
      <c r="N113" s="35">
        <f t="shared" si="26"/>
        <v>1.6416678686043078</v>
      </c>
      <c r="O113" s="35">
        <f t="shared" si="26"/>
        <v>58025.118177805765</v>
      </c>
      <c r="P113" s="35">
        <f t="shared" si="26"/>
        <v>27.031599058760886</v>
      </c>
      <c r="Q113" s="35">
        <f t="shared" si="26"/>
        <v>91.576814694015511</v>
      </c>
      <c r="R113" s="35">
        <f t="shared" si="26"/>
        <v>0</v>
      </c>
      <c r="S113" s="35">
        <f t="shared" si="26"/>
        <v>10.436554338438492</v>
      </c>
      <c r="T113" s="35">
        <f t="shared" si="26"/>
        <v>15.749790700875915</v>
      </c>
      <c r="U113" s="35">
        <f t="shared" si="26"/>
        <v>608.43520606889672</v>
      </c>
      <c r="V113" s="35">
        <f t="shared" si="26"/>
        <v>14.709971245442008</v>
      </c>
      <c r="W113" s="35">
        <f t="shared" si="26"/>
        <v>18.449062610502438</v>
      </c>
      <c r="X113" s="35">
        <f t="shared" si="26"/>
        <v>779.48589882570013</v>
      </c>
      <c r="Y113" s="35">
        <f t="shared" si="26"/>
        <v>45.706181659573062</v>
      </c>
      <c r="Z113" s="35">
        <f t="shared" si="26"/>
        <v>30.548096966438621</v>
      </c>
      <c r="AA113" s="35">
        <f t="shared" si="26"/>
        <v>14.692034326663819</v>
      </c>
      <c r="AB113" s="35">
        <f t="shared" si="26"/>
        <v>126.18438798955096</v>
      </c>
      <c r="AC113" s="35">
        <f t="shared" si="26"/>
        <v>970.53274418247952</v>
      </c>
      <c r="AD113" s="35">
        <f t="shared" si="26"/>
        <v>227.60690820572285</v>
      </c>
      <c r="AE113" s="35">
        <f t="shared" si="26"/>
        <v>26.857564095069321</v>
      </c>
      <c r="AF113" s="35">
        <f t="shared" si="26"/>
        <v>3.373612513368732</v>
      </c>
      <c r="AG113" s="35">
        <f t="shared" si="26"/>
        <v>7.509041442677022</v>
      </c>
      <c r="AH113" s="35">
        <f t="shared" si="26"/>
        <v>63.380698485415138</v>
      </c>
      <c r="AI113" s="35">
        <f t="shared" si="26"/>
        <v>112.13363088045188</v>
      </c>
      <c r="AJ113" s="35">
        <f t="shared" si="26"/>
        <v>204.47185798473859</v>
      </c>
      <c r="AK113" s="35">
        <f t="shared" si="23"/>
        <v>9.709682618342125</v>
      </c>
      <c r="AL113" s="35">
        <f t="shared" si="21"/>
        <v>776.90674429054013</v>
      </c>
      <c r="AM113" s="35">
        <f t="shared" si="21"/>
        <v>1006.7650032921912</v>
      </c>
      <c r="AN113" s="35">
        <f t="shared" si="21"/>
        <v>17.205548481085437</v>
      </c>
      <c r="AO113" s="35">
        <f t="shared" si="21"/>
        <v>36.033725110052984</v>
      </c>
      <c r="AP113" s="35">
        <f t="shared" si="21"/>
        <v>16.097141408263212</v>
      </c>
      <c r="AQ113" s="35">
        <f t="shared" si="21"/>
        <v>686.04510646352253</v>
      </c>
      <c r="AR113" s="35">
        <f t="shared" si="21"/>
        <v>313.7777304393183</v>
      </c>
      <c r="AS113" s="35">
        <f t="shared" si="21"/>
        <v>125.19879792501769</v>
      </c>
      <c r="AT113" s="3">
        <f t="shared" si="24"/>
        <v>123956.77952104728</v>
      </c>
      <c r="AU113" s="3">
        <f>model!AT15</f>
        <v>122770</v>
      </c>
    </row>
    <row r="114" spans="1:47" x14ac:dyDescent="0.25">
      <c r="A114" s="2" t="s">
        <v>15</v>
      </c>
      <c r="B114" s="35">
        <f t="shared" si="22"/>
        <v>142.68652737053665</v>
      </c>
      <c r="C114" s="35">
        <f t="shared" si="26"/>
        <v>0</v>
      </c>
      <c r="D114" s="35">
        <f t="shared" si="26"/>
        <v>419.92087574848125</v>
      </c>
      <c r="E114" s="35">
        <f t="shared" si="26"/>
        <v>50.349011674893525</v>
      </c>
      <c r="F114" s="35">
        <f t="shared" si="26"/>
        <v>0</v>
      </c>
      <c r="G114" s="35">
        <f t="shared" si="26"/>
        <v>60.305820895231449</v>
      </c>
      <c r="H114" s="35">
        <f t="shared" si="26"/>
        <v>11.671898960760931</v>
      </c>
      <c r="I114" s="35">
        <f t="shared" si="26"/>
        <v>0</v>
      </c>
      <c r="J114" s="35">
        <f t="shared" si="26"/>
        <v>0</v>
      </c>
      <c r="K114" s="35">
        <f t="shared" si="26"/>
        <v>225.63808855873424</v>
      </c>
      <c r="L114" s="35">
        <f t="shared" si="26"/>
        <v>0</v>
      </c>
      <c r="M114" s="35">
        <f t="shared" si="26"/>
        <v>0</v>
      </c>
      <c r="N114" s="35">
        <f t="shared" si="26"/>
        <v>0</v>
      </c>
      <c r="O114" s="35">
        <f t="shared" si="26"/>
        <v>25.221991387771528</v>
      </c>
      <c r="P114" s="35">
        <f t="shared" si="26"/>
        <v>1929.9985186262356</v>
      </c>
      <c r="Q114" s="35">
        <f t="shared" si="26"/>
        <v>21.648841475393294</v>
      </c>
      <c r="R114" s="35">
        <f t="shared" si="26"/>
        <v>0</v>
      </c>
      <c r="S114" s="35">
        <f t="shared" si="26"/>
        <v>0</v>
      </c>
      <c r="T114" s="35">
        <f t="shared" si="26"/>
        <v>1.0707427916314862</v>
      </c>
      <c r="U114" s="35">
        <f t="shared" si="26"/>
        <v>7.4455573550342065</v>
      </c>
      <c r="V114" s="35">
        <f t="shared" si="26"/>
        <v>65.650414059231068</v>
      </c>
      <c r="W114" s="35">
        <f t="shared" si="26"/>
        <v>1.2542516391316132</v>
      </c>
      <c r="X114" s="35">
        <f t="shared" si="26"/>
        <v>3.6407415430220129</v>
      </c>
      <c r="Y114" s="35">
        <f t="shared" si="26"/>
        <v>5.3268261119285327</v>
      </c>
      <c r="Z114" s="35">
        <f t="shared" si="26"/>
        <v>0</v>
      </c>
      <c r="AA114" s="35">
        <f t="shared" si="26"/>
        <v>29.964950293852628</v>
      </c>
      <c r="AB114" s="35">
        <f t="shared" si="26"/>
        <v>6.4880105329158235</v>
      </c>
      <c r="AC114" s="35">
        <f t="shared" si="26"/>
        <v>33.984320557991531</v>
      </c>
      <c r="AD114" s="35">
        <f t="shared" si="26"/>
        <v>3.0440180475364653</v>
      </c>
      <c r="AE114" s="35">
        <f t="shared" si="26"/>
        <v>0</v>
      </c>
      <c r="AF114" s="35">
        <f t="shared" si="26"/>
        <v>0</v>
      </c>
      <c r="AG114" s="35">
        <f t="shared" si="26"/>
        <v>2.6254232959336052</v>
      </c>
      <c r="AH114" s="35">
        <f t="shared" si="26"/>
        <v>39.376805628733052</v>
      </c>
      <c r="AI114" s="35">
        <f t="shared" si="26"/>
        <v>2.494916831722584</v>
      </c>
      <c r="AJ114" s="35">
        <f t="shared" si="26"/>
        <v>5.6228488598787072</v>
      </c>
      <c r="AK114" s="35">
        <f t="shared" si="23"/>
        <v>4.752782094983421</v>
      </c>
      <c r="AL114" s="35">
        <f t="shared" si="21"/>
        <v>1.1132530624445536</v>
      </c>
      <c r="AM114" s="35">
        <f t="shared" si="21"/>
        <v>1.2295417114496452</v>
      </c>
      <c r="AN114" s="35">
        <f t="shared" si="21"/>
        <v>19.370428440351994</v>
      </c>
      <c r="AO114" s="35">
        <f t="shared" si="21"/>
        <v>0</v>
      </c>
      <c r="AP114" s="35">
        <f t="shared" si="21"/>
        <v>13.477873882603417</v>
      </c>
      <c r="AQ114" s="35">
        <f t="shared" si="21"/>
        <v>38.433359750419861</v>
      </c>
      <c r="AR114" s="35">
        <f t="shared" si="21"/>
        <v>4.7797943021321929</v>
      </c>
      <c r="AS114" s="35">
        <f t="shared" si="21"/>
        <v>0</v>
      </c>
      <c r="AT114" s="3">
        <f t="shared" si="24"/>
        <v>3178.5884354909672</v>
      </c>
      <c r="AU114" s="3">
        <f>model!AT16</f>
        <v>3888</v>
      </c>
    </row>
    <row r="115" spans="1:47" x14ac:dyDescent="0.25">
      <c r="A115" s="2" t="s">
        <v>16</v>
      </c>
      <c r="B115" s="35">
        <f t="shared" si="22"/>
        <v>800.21212598988643</v>
      </c>
      <c r="C115" s="35">
        <f t="shared" si="26"/>
        <v>1.5816752537559506</v>
      </c>
      <c r="D115" s="35">
        <f t="shared" si="26"/>
        <v>270.1488963479091</v>
      </c>
      <c r="E115" s="35">
        <f t="shared" si="26"/>
        <v>1.5056198730285824</v>
      </c>
      <c r="F115" s="35">
        <f t="shared" si="26"/>
        <v>0</v>
      </c>
      <c r="G115" s="35">
        <f t="shared" si="26"/>
        <v>30.08166197158058</v>
      </c>
      <c r="H115" s="35">
        <f t="shared" si="26"/>
        <v>61.080693109445896</v>
      </c>
      <c r="I115" s="35">
        <f t="shared" si="26"/>
        <v>1.7291125466200798</v>
      </c>
      <c r="J115" s="35">
        <f t="shared" si="26"/>
        <v>7.5700744065919556</v>
      </c>
      <c r="K115" s="35">
        <f t="shared" si="26"/>
        <v>254.83223889292856</v>
      </c>
      <c r="L115" s="35">
        <f t="shared" si="26"/>
        <v>0</v>
      </c>
      <c r="M115" s="35">
        <f t="shared" si="26"/>
        <v>2.0159248552812574</v>
      </c>
      <c r="N115" s="35">
        <f t="shared" si="26"/>
        <v>0</v>
      </c>
      <c r="O115" s="35">
        <f t="shared" si="26"/>
        <v>230.89492208218402</v>
      </c>
      <c r="P115" s="35">
        <f t="shared" si="26"/>
        <v>6.6855490091436023</v>
      </c>
      <c r="Q115" s="35">
        <f t="shared" si="26"/>
        <v>5799.4554623532395</v>
      </c>
      <c r="R115" s="35">
        <f t="shared" si="26"/>
        <v>0</v>
      </c>
      <c r="S115" s="35">
        <f t="shared" si="26"/>
        <v>0</v>
      </c>
      <c r="T115" s="35">
        <f t="shared" si="26"/>
        <v>8.9653568214960515</v>
      </c>
      <c r="U115" s="35">
        <f t="shared" si="26"/>
        <v>72.732149527650677</v>
      </c>
      <c r="V115" s="35">
        <f t="shared" si="26"/>
        <v>6.2062067579214313</v>
      </c>
      <c r="W115" s="35">
        <f t="shared" si="26"/>
        <v>2.1003762204417997</v>
      </c>
      <c r="X115" s="35">
        <f t="shared" si="26"/>
        <v>15.242011098810295</v>
      </c>
      <c r="Y115" s="35">
        <f t="shared" si="26"/>
        <v>47.946775343441622</v>
      </c>
      <c r="Z115" s="35">
        <f t="shared" si="26"/>
        <v>4.082656830468177</v>
      </c>
      <c r="AA115" s="35">
        <f t="shared" si="26"/>
        <v>16.308324263732853</v>
      </c>
      <c r="AB115" s="35">
        <f t="shared" si="26"/>
        <v>267.27544964452403</v>
      </c>
      <c r="AC115" s="35">
        <f t="shared" si="26"/>
        <v>40.436278087726322</v>
      </c>
      <c r="AD115" s="35">
        <f t="shared" si="26"/>
        <v>7.6462923254394486</v>
      </c>
      <c r="AE115" s="35">
        <f t="shared" si="26"/>
        <v>5.0034461360601465</v>
      </c>
      <c r="AF115" s="35">
        <f t="shared" si="26"/>
        <v>2.3044603348131636</v>
      </c>
      <c r="AG115" s="35">
        <f t="shared" si="26"/>
        <v>29.676694284838874</v>
      </c>
      <c r="AH115" s="35">
        <f t="shared" si="26"/>
        <v>27.974800184081449</v>
      </c>
      <c r="AI115" s="35">
        <f t="shared" ref="AI115:BP115" si="27">AI66*(AI$96/AI$95)</f>
        <v>1824.7417218266567</v>
      </c>
      <c r="AJ115" s="35">
        <f t="shared" si="27"/>
        <v>15.301083698389251</v>
      </c>
      <c r="AK115" s="35">
        <f t="shared" si="23"/>
        <v>1.9897583112102319</v>
      </c>
      <c r="AL115" s="35">
        <f t="shared" si="21"/>
        <v>4.6606482039589929</v>
      </c>
      <c r="AM115" s="35">
        <f t="shared" si="21"/>
        <v>13.383479518215337</v>
      </c>
      <c r="AN115" s="35">
        <f t="shared" si="21"/>
        <v>39.489518418901355</v>
      </c>
      <c r="AO115" s="35">
        <f t="shared" si="21"/>
        <v>0.94669449466113231</v>
      </c>
      <c r="AP115" s="35">
        <f t="shared" si="21"/>
        <v>4.3404070483037813</v>
      </c>
      <c r="AQ115" s="35">
        <f t="shared" si="21"/>
        <v>987.53450800630935</v>
      </c>
      <c r="AR115" s="35">
        <f t="shared" si="21"/>
        <v>6.6702233544302079</v>
      </c>
      <c r="AS115" s="35">
        <f t="shared" si="21"/>
        <v>8.6343601022653989</v>
      </c>
      <c r="AT115" s="3">
        <f t="shared" si="24"/>
        <v>10929.387637536345</v>
      </c>
      <c r="AU115" s="3">
        <f>model!AT17</f>
        <v>13044</v>
      </c>
    </row>
    <row r="116" spans="1:47" x14ac:dyDescent="0.25">
      <c r="A116" s="2" t="s">
        <v>17</v>
      </c>
      <c r="B116" s="35">
        <f t="shared" si="22"/>
        <v>12.64124263339081</v>
      </c>
      <c r="C116" s="35">
        <f t="shared" si="22"/>
        <v>0</v>
      </c>
      <c r="D116" s="35">
        <f t="shared" si="22"/>
        <v>18.960440867575059</v>
      </c>
      <c r="E116" s="35">
        <f t="shared" si="22"/>
        <v>0</v>
      </c>
      <c r="F116" s="35">
        <f t="shared" si="22"/>
        <v>0</v>
      </c>
      <c r="G116" s="35">
        <f t="shared" si="22"/>
        <v>9.5487706092579021</v>
      </c>
      <c r="H116" s="35">
        <f t="shared" si="22"/>
        <v>6.2043968470369268</v>
      </c>
      <c r="I116" s="35">
        <f t="shared" si="22"/>
        <v>0</v>
      </c>
      <c r="J116" s="35">
        <f t="shared" si="22"/>
        <v>0</v>
      </c>
      <c r="K116" s="35">
        <f t="shared" si="22"/>
        <v>128.30980272074143</v>
      </c>
      <c r="L116" s="35">
        <f t="shared" si="22"/>
        <v>0</v>
      </c>
      <c r="M116" s="35">
        <f t="shared" si="22"/>
        <v>0</v>
      </c>
      <c r="N116" s="35">
        <f t="shared" si="22"/>
        <v>0</v>
      </c>
      <c r="O116" s="35">
        <f t="shared" si="22"/>
        <v>0</v>
      </c>
      <c r="P116" s="35">
        <f t="shared" si="22"/>
        <v>0</v>
      </c>
      <c r="Q116" s="35">
        <f t="shared" si="22"/>
        <v>0</v>
      </c>
      <c r="R116" s="35">
        <f t="shared" ref="C116:AY122" si="28">R67*(R$96/R$95)</f>
        <v>194.89913092225461</v>
      </c>
      <c r="S116" s="35">
        <f t="shared" si="28"/>
        <v>0</v>
      </c>
      <c r="T116" s="35">
        <f t="shared" si="28"/>
        <v>3.4150294940281816</v>
      </c>
      <c r="U116" s="35">
        <f t="shared" si="28"/>
        <v>2.6385419506747345</v>
      </c>
      <c r="V116" s="35">
        <f t="shared" si="28"/>
        <v>0</v>
      </c>
      <c r="W116" s="35">
        <f t="shared" si="28"/>
        <v>5.3337507059514513</v>
      </c>
      <c r="X116" s="35">
        <f t="shared" si="28"/>
        <v>0</v>
      </c>
      <c r="Y116" s="35">
        <f t="shared" si="28"/>
        <v>0</v>
      </c>
      <c r="Z116" s="35">
        <f t="shared" si="28"/>
        <v>0</v>
      </c>
      <c r="AA116" s="35">
        <f t="shared" si="28"/>
        <v>95.570280594346613</v>
      </c>
      <c r="AB116" s="35">
        <f t="shared" si="28"/>
        <v>2.7590500726089906</v>
      </c>
      <c r="AC116" s="35">
        <f t="shared" si="28"/>
        <v>0</v>
      </c>
      <c r="AD116" s="35">
        <f t="shared" si="28"/>
        <v>1.6180996802620955</v>
      </c>
      <c r="AE116" s="35">
        <f t="shared" si="28"/>
        <v>1.5882353659233612</v>
      </c>
      <c r="AF116" s="35">
        <f t="shared" si="28"/>
        <v>0</v>
      </c>
      <c r="AG116" s="35">
        <f t="shared" si="28"/>
        <v>1.3955885048516399</v>
      </c>
      <c r="AH116" s="35">
        <f t="shared" si="28"/>
        <v>21.565697452154094</v>
      </c>
      <c r="AI116" s="35">
        <f t="shared" si="28"/>
        <v>3.9786467077204213</v>
      </c>
      <c r="AJ116" s="35">
        <f t="shared" si="28"/>
        <v>1.4944605781321065</v>
      </c>
      <c r="AK116" s="35">
        <f t="shared" si="23"/>
        <v>0</v>
      </c>
      <c r="AL116" s="35">
        <f t="shared" si="23"/>
        <v>0</v>
      </c>
      <c r="AM116" s="35">
        <f t="shared" si="23"/>
        <v>1.3071677099783998</v>
      </c>
      <c r="AN116" s="35">
        <f t="shared" si="23"/>
        <v>0</v>
      </c>
      <c r="AO116" s="35">
        <f t="shared" si="23"/>
        <v>0</v>
      </c>
      <c r="AP116" s="35">
        <f t="shared" si="23"/>
        <v>3.3066432003030441</v>
      </c>
      <c r="AQ116" s="35">
        <f t="shared" si="23"/>
        <v>7.6612153105353125</v>
      </c>
      <c r="AR116" s="35">
        <f t="shared" si="23"/>
        <v>0</v>
      </c>
      <c r="AS116" s="35">
        <f t="shared" si="23"/>
        <v>0</v>
      </c>
      <c r="AT116" s="3">
        <f t="shared" si="24"/>
        <v>524.19619192772734</v>
      </c>
      <c r="AU116" s="3">
        <f>model!AT18</f>
        <v>504</v>
      </c>
    </row>
    <row r="117" spans="1:47" x14ac:dyDescent="0.25">
      <c r="A117" s="2" t="s">
        <v>18</v>
      </c>
      <c r="B117" s="35">
        <f t="shared" ref="B117:Q132" si="29">B68*(B$96/B$95)</f>
        <v>178.50343663324514</v>
      </c>
      <c r="C117" s="35">
        <f t="shared" si="28"/>
        <v>1.8905514478215606</v>
      </c>
      <c r="D117" s="35">
        <f t="shared" si="28"/>
        <v>11.358457090969935</v>
      </c>
      <c r="E117" s="35">
        <f t="shared" si="28"/>
        <v>0</v>
      </c>
      <c r="F117" s="35">
        <f t="shared" si="28"/>
        <v>13.274186816721238</v>
      </c>
      <c r="G117" s="35">
        <f t="shared" si="28"/>
        <v>1.2841476930913458</v>
      </c>
      <c r="H117" s="35">
        <f t="shared" si="28"/>
        <v>1.4601757537495761</v>
      </c>
      <c r="I117" s="35">
        <f t="shared" si="28"/>
        <v>0</v>
      </c>
      <c r="J117" s="35">
        <f t="shared" si="28"/>
        <v>16.804153538352338</v>
      </c>
      <c r="K117" s="35">
        <f t="shared" si="28"/>
        <v>31.510029310743615</v>
      </c>
      <c r="L117" s="35">
        <f t="shared" si="28"/>
        <v>10.51782342144821</v>
      </c>
      <c r="M117" s="35">
        <f t="shared" si="28"/>
        <v>0</v>
      </c>
      <c r="N117" s="35">
        <f t="shared" si="28"/>
        <v>0</v>
      </c>
      <c r="O117" s="35">
        <f t="shared" si="28"/>
        <v>31.973878128123385</v>
      </c>
      <c r="P117" s="35">
        <f t="shared" si="28"/>
        <v>0</v>
      </c>
      <c r="Q117" s="35">
        <f t="shared" si="28"/>
        <v>1.2744985310106134</v>
      </c>
      <c r="R117" s="35">
        <f t="shared" si="28"/>
        <v>0</v>
      </c>
      <c r="S117" s="35">
        <f t="shared" si="28"/>
        <v>1924.9461665396038</v>
      </c>
      <c r="T117" s="35">
        <f t="shared" si="28"/>
        <v>0</v>
      </c>
      <c r="U117" s="35">
        <f t="shared" si="28"/>
        <v>0</v>
      </c>
      <c r="V117" s="35">
        <f t="shared" si="28"/>
        <v>0</v>
      </c>
      <c r="W117" s="35">
        <f t="shared" si="28"/>
        <v>1.2552732601388095</v>
      </c>
      <c r="X117" s="35">
        <f t="shared" si="28"/>
        <v>9.1092675573383914</v>
      </c>
      <c r="Y117" s="35">
        <f t="shared" si="28"/>
        <v>1.3327912380370859</v>
      </c>
      <c r="Z117" s="35">
        <f t="shared" si="28"/>
        <v>117.11844534667502</v>
      </c>
      <c r="AA117" s="35">
        <f t="shared" si="28"/>
        <v>0</v>
      </c>
      <c r="AB117" s="35">
        <f t="shared" si="28"/>
        <v>0</v>
      </c>
      <c r="AC117" s="35">
        <f t="shared" si="28"/>
        <v>211.23243150188958</v>
      </c>
      <c r="AD117" s="35">
        <f t="shared" si="28"/>
        <v>86.82517819254619</v>
      </c>
      <c r="AE117" s="35">
        <f t="shared" si="28"/>
        <v>1.4951350339083653</v>
      </c>
      <c r="AF117" s="35">
        <f t="shared" si="28"/>
        <v>90.898006274504368</v>
      </c>
      <c r="AG117" s="35">
        <f t="shared" si="28"/>
        <v>0</v>
      </c>
      <c r="AH117" s="35">
        <f t="shared" si="28"/>
        <v>1.1942084568006337</v>
      </c>
      <c r="AI117" s="35">
        <f t="shared" si="28"/>
        <v>0</v>
      </c>
      <c r="AJ117" s="35">
        <f t="shared" si="28"/>
        <v>431.90516181422271</v>
      </c>
      <c r="AK117" s="35">
        <f t="shared" si="28"/>
        <v>0</v>
      </c>
      <c r="AL117" s="35">
        <f t="shared" si="28"/>
        <v>0</v>
      </c>
      <c r="AM117" s="35">
        <f t="shared" si="28"/>
        <v>7.3832592334181122</v>
      </c>
      <c r="AN117" s="35">
        <f t="shared" si="28"/>
        <v>0.84287852889957715</v>
      </c>
      <c r="AO117" s="35">
        <f t="shared" si="28"/>
        <v>11.315689761701632</v>
      </c>
      <c r="AP117" s="35">
        <f t="shared" si="28"/>
        <v>0</v>
      </c>
      <c r="AQ117" s="35">
        <f t="shared" si="28"/>
        <v>6.0101038647784133</v>
      </c>
      <c r="AR117" s="35">
        <f t="shared" si="28"/>
        <v>7.9728126175494776</v>
      </c>
      <c r="AS117" s="35">
        <f t="shared" si="28"/>
        <v>5.8974367132343568</v>
      </c>
      <c r="AT117" s="3">
        <f t="shared" si="24"/>
        <v>3216.5855843005234</v>
      </c>
      <c r="AU117" s="3">
        <f>model!AT19</f>
        <v>3697</v>
      </c>
    </row>
    <row r="118" spans="1:47" x14ac:dyDescent="0.25">
      <c r="A118" s="2" t="s">
        <v>19</v>
      </c>
      <c r="B118" s="35">
        <f t="shared" si="29"/>
        <v>155.20862084112144</v>
      </c>
      <c r="C118" s="35">
        <f t="shared" si="28"/>
        <v>0</v>
      </c>
      <c r="D118" s="35">
        <f t="shared" si="28"/>
        <v>82.482307051324639</v>
      </c>
      <c r="E118" s="35">
        <f t="shared" si="28"/>
        <v>2.4073676510452531</v>
      </c>
      <c r="F118" s="35">
        <f t="shared" si="28"/>
        <v>0</v>
      </c>
      <c r="G118" s="35">
        <f t="shared" si="28"/>
        <v>12.024552348394531</v>
      </c>
      <c r="H118" s="35">
        <f t="shared" si="28"/>
        <v>42.971816741301062</v>
      </c>
      <c r="I118" s="35">
        <f t="shared" si="28"/>
        <v>0</v>
      </c>
      <c r="J118" s="35">
        <f t="shared" si="28"/>
        <v>0</v>
      </c>
      <c r="K118" s="35">
        <f t="shared" si="28"/>
        <v>410.96924666208184</v>
      </c>
      <c r="L118" s="35">
        <f t="shared" si="28"/>
        <v>0</v>
      </c>
      <c r="M118" s="35">
        <f t="shared" si="28"/>
        <v>45.126272033672031</v>
      </c>
      <c r="N118" s="35">
        <f t="shared" si="28"/>
        <v>0</v>
      </c>
      <c r="O118" s="35">
        <f t="shared" si="28"/>
        <v>11.255573287184179</v>
      </c>
      <c r="P118" s="35">
        <f t="shared" si="28"/>
        <v>4.5812856700814484</v>
      </c>
      <c r="Q118" s="35">
        <f t="shared" si="28"/>
        <v>10.229313554956093</v>
      </c>
      <c r="R118" s="35">
        <f t="shared" si="28"/>
        <v>0</v>
      </c>
      <c r="S118" s="35">
        <f t="shared" si="28"/>
        <v>0</v>
      </c>
      <c r="T118" s="35">
        <f t="shared" si="28"/>
        <v>1080.851443687757</v>
      </c>
      <c r="U118" s="35">
        <f t="shared" si="28"/>
        <v>13.290626451351772</v>
      </c>
      <c r="V118" s="35">
        <f t="shared" si="28"/>
        <v>7.0880257419752271</v>
      </c>
      <c r="W118" s="35">
        <f t="shared" si="28"/>
        <v>1.6791681149722353</v>
      </c>
      <c r="X118" s="35">
        <f t="shared" si="28"/>
        <v>0</v>
      </c>
      <c r="Y118" s="35">
        <f t="shared" si="28"/>
        <v>8.9143161966931679</v>
      </c>
      <c r="Z118" s="35">
        <f t="shared" si="28"/>
        <v>0</v>
      </c>
      <c r="AA118" s="35">
        <f t="shared" si="28"/>
        <v>14.040775898248507</v>
      </c>
      <c r="AB118" s="35">
        <f t="shared" si="28"/>
        <v>20.846458703969361</v>
      </c>
      <c r="AC118" s="35">
        <f t="shared" si="28"/>
        <v>21.551475141210133</v>
      </c>
      <c r="AD118" s="35">
        <f t="shared" si="28"/>
        <v>2.0376365823855669</v>
      </c>
      <c r="AE118" s="35">
        <f t="shared" si="28"/>
        <v>94.001368740416012</v>
      </c>
      <c r="AF118" s="35">
        <f t="shared" si="28"/>
        <v>0</v>
      </c>
      <c r="AG118" s="35">
        <f t="shared" si="28"/>
        <v>5.2722997713871305</v>
      </c>
      <c r="AH118" s="35">
        <f t="shared" si="28"/>
        <v>20.767269367217299</v>
      </c>
      <c r="AI118" s="35">
        <f t="shared" si="28"/>
        <v>5.0102204326039228</v>
      </c>
      <c r="AJ118" s="35">
        <f t="shared" si="28"/>
        <v>7.5277625527787402</v>
      </c>
      <c r="AK118" s="35">
        <f t="shared" si="28"/>
        <v>0</v>
      </c>
      <c r="AL118" s="35">
        <f t="shared" si="28"/>
        <v>0</v>
      </c>
      <c r="AM118" s="35">
        <f t="shared" si="28"/>
        <v>3.2921738724201739</v>
      </c>
      <c r="AN118" s="35">
        <f t="shared" si="28"/>
        <v>1.127511272220014</v>
      </c>
      <c r="AO118" s="35">
        <f t="shared" si="28"/>
        <v>0</v>
      </c>
      <c r="AP118" s="35">
        <f t="shared" si="28"/>
        <v>1.3879938366431186</v>
      </c>
      <c r="AQ118" s="35">
        <f t="shared" si="28"/>
        <v>25.726923621500763</v>
      </c>
      <c r="AR118" s="35">
        <f t="shared" si="28"/>
        <v>2.1330324096216287</v>
      </c>
      <c r="AS118" s="35">
        <f t="shared" si="28"/>
        <v>0</v>
      </c>
      <c r="AT118" s="3">
        <f t="shared" si="24"/>
        <v>2113.8028382365346</v>
      </c>
      <c r="AU118" s="3">
        <f>model!AT20</f>
        <v>2501</v>
      </c>
    </row>
    <row r="119" spans="1:47" x14ac:dyDescent="0.25">
      <c r="A119" s="2" t="s">
        <v>20</v>
      </c>
      <c r="B119" s="35">
        <f t="shared" si="29"/>
        <v>5117.4349654042617</v>
      </c>
      <c r="C119" s="35">
        <f t="shared" si="28"/>
        <v>4.3072348242486989</v>
      </c>
      <c r="D119" s="35">
        <f t="shared" si="28"/>
        <v>86.875879274411346</v>
      </c>
      <c r="E119" s="35">
        <f t="shared" si="28"/>
        <v>0</v>
      </c>
      <c r="F119" s="35">
        <f t="shared" si="28"/>
        <v>2.5202099889270486</v>
      </c>
      <c r="G119" s="35">
        <f t="shared" si="28"/>
        <v>10.239837611069897</v>
      </c>
      <c r="H119" s="35">
        <f t="shared" si="28"/>
        <v>139.72189662411668</v>
      </c>
      <c r="I119" s="35">
        <f t="shared" si="28"/>
        <v>23.543688118536259</v>
      </c>
      <c r="J119" s="35">
        <f t="shared" si="28"/>
        <v>8.8349601010876029</v>
      </c>
      <c r="K119" s="35">
        <f t="shared" si="28"/>
        <v>191.43775320753875</v>
      </c>
      <c r="L119" s="35">
        <f t="shared" si="28"/>
        <v>1.4976693496083391</v>
      </c>
      <c r="M119" s="35">
        <f t="shared" si="28"/>
        <v>1.3724469860542765</v>
      </c>
      <c r="N119" s="35">
        <f t="shared" si="28"/>
        <v>5.7258746751163461</v>
      </c>
      <c r="O119" s="35">
        <f t="shared" si="28"/>
        <v>1418.5788728306622</v>
      </c>
      <c r="P119" s="35">
        <f t="shared" si="28"/>
        <v>5.201759417161063</v>
      </c>
      <c r="Q119" s="35">
        <f t="shared" si="28"/>
        <v>29.036842464923261</v>
      </c>
      <c r="R119" s="35">
        <f t="shared" si="28"/>
        <v>0</v>
      </c>
      <c r="S119" s="35">
        <f t="shared" si="28"/>
        <v>2.9120824412672568</v>
      </c>
      <c r="T119" s="35">
        <f t="shared" si="28"/>
        <v>14.648732862828911</v>
      </c>
      <c r="U119" s="35">
        <f t="shared" si="28"/>
        <v>11411.37124714631</v>
      </c>
      <c r="V119" s="35">
        <f t="shared" si="28"/>
        <v>0</v>
      </c>
      <c r="W119" s="35">
        <f t="shared" si="28"/>
        <v>1.4299416993513079</v>
      </c>
      <c r="X119" s="35">
        <f t="shared" si="28"/>
        <v>85.089772836103876</v>
      </c>
      <c r="Y119" s="35">
        <f t="shared" si="28"/>
        <v>136.64215159252922</v>
      </c>
      <c r="Z119" s="35">
        <f t="shared" si="28"/>
        <v>20.382879689620257</v>
      </c>
      <c r="AA119" s="35">
        <f t="shared" si="28"/>
        <v>6.8324617815664492</v>
      </c>
      <c r="AB119" s="35">
        <f t="shared" si="28"/>
        <v>168.6475541244333</v>
      </c>
      <c r="AC119" s="35">
        <f t="shared" si="28"/>
        <v>81.567778743580874</v>
      </c>
      <c r="AD119" s="35">
        <f t="shared" si="28"/>
        <v>10.411232173706393</v>
      </c>
      <c r="AE119" s="35">
        <f t="shared" si="28"/>
        <v>8.515898486159843</v>
      </c>
      <c r="AF119" s="35">
        <f t="shared" si="28"/>
        <v>1.5688827054789676</v>
      </c>
      <c r="AG119" s="35">
        <f t="shared" si="28"/>
        <v>20.952267412081163</v>
      </c>
      <c r="AH119" s="35">
        <f t="shared" si="28"/>
        <v>10.8830389323094</v>
      </c>
      <c r="AI119" s="35">
        <f t="shared" si="28"/>
        <v>19.910756756869979</v>
      </c>
      <c r="AJ119" s="35">
        <f t="shared" si="28"/>
        <v>22.436654902919265</v>
      </c>
      <c r="AK119" s="35">
        <f t="shared" si="28"/>
        <v>0</v>
      </c>
      <c r="AL119" s="35">
        <f t="shared" si="28"/>
        <v>192.91728453101229</v>
      </c>
      <c r="AM119" s="35">
        <f t="shared" si="28"/>
        <v>50.463738487431769</v>
      </c>
      <c r="AN119" s="35">
        <f t="shared" si="28"/>
        <v>3.8406526904846587</v>
      </c>
      <c r="AO119" s="35">
        <f t="shared" si="28"/>
        <v>2.5780484872896188</v>
      </c>
      <c r="AP119" s="35">
        <f t="shared" si="28"/>
        <v>1.1819842502734874</v>
      </c>
      <c r="AQ119" s="35">
        <f t="shared" si="28"/>
        <v>587.42079775373202</v>
      </c>
      <c r="AR119" s="35">
        <f t="shared" si="28"/>
        <v>43.594615139097492</v>
      </c>
      <c r="AS119" s="35">
        <f t="shared" si="28"/>
        <v>18.474642210707291</v>
      </c>
      <c r="AT119" s="3">
        <f t="shared" si="24"/>
        <v>19971.004988714871</v>
      </c>
      <c r="AU119" s="3">
        <f>model!AT21</f>
        <v>16200</v>
      </c>
    </row>
    <row r="120" spans="1:47" x14ac:dyDescent="0.25">
      <c r="A120" s="2" t="s">
        <v>21</v>
      </c>
      <c r="B120" s="35">
        <f t="shared" si="29"/>
        <v>321.5559893627958</v>
      </c>
      <c r="C120" s="35">
        <f t="shared" si="28"/>
        <v>0</v>
      </c>
      <c r="D120" s="35">
        <f t="shared" si="28"/>
        <v>321.95548231162002</v>
      </c>
      <c r="E120" s="35">
        <f t="shared" si="28"/>
        <v>39.466329347308417</v>
      </c>
      <c r="F120" s="35">
        <f t="shared" si="28"/>
        <v>0</v>
      </c>
      <c r="G120" s="35">
        <f t="shared" si="28"/>
        <v>64.36905530297085</v>
      </c>
      <c r="H120" s="35">
        <f t="shared" si="28"/>
        <v>19.823001191126277</v>
      </c>
      <c r="I120" s="35">
        <f t="shared" si="28"/>
        <v>0</v>
      </c>
      <c r="J120" s="35">
        <f t="shared" si="28"/>
        <v>0</v>
      </c>
      <c r="K120" s="35">
        <f t="shared" si="28"/>
        <v>233.08128776578954</v>
      </c>
      <c r="L120" s="35">
        <f t="shared" si="28"/>
        <v>1.3729566041571417</v>
      </c>
      <c r="M120" s="35">
        <f t="shared" si="28"/>
        <v>0</v>
      </c>
      <c r="N120" s="35">
        <f t="shared" si="28"/>
        <v>0</v>
      </c>
      <c r="O120" s="35">
        <f t="shared" si="28"/>
        <v>50.963662885575495</v>
      </c>
      <c r="P120" s="35">
        <f t="shared" si="28"/>
        <v>115.63861289691035</v>
      </c>
      <c r="Q120" s="35">
        <f t="shared" si="28"/>
        <v>25.287963865112737</v>
      </c>
      <c r="R120" s="35">
        <f t="shared" si="28"/>
        <v>0</v>
      </c>
      <c r="S120" s="35">
        <f t="shared" si="28"/>
        <v>0</v>
      </c>
      <c r="T120" s="35">
        <f t="shared" si="28"/>
        <v>0</v>
      </c>
      <c r="U120" s="35">
        <f t="shared" si="28"/>
        <v>5.1877671737599815</v>
      </c>
      <c r="V120" s="35">
        <f t="shared" si="28"/>
        <v>2905.0232339204099</v>
      </c>
      <c r="W120" s="35">
        <f t="shared" si="28"/>
        <v>5.2434748703309717</v>
      </c>
      <c r="X120" s="35">
        <f t="shared" si="28"/>
        <v>3.8050850791439017</v>
      </c>
      <c r="Y120" s="35">
        <f t="shared" si="28"/>
        <v>11.134559439706337</v>
      </c>
      <c r="Z120" s="35">
        <f t="shared" si="28"/>
        <v>0</v>
      </c>
      <c r="AA120" s="35">
        <f t="shared" si="28"/>
        <v>25.054057567796523</v>
      </c>
      <c r="AB120" s="35">
        <f t="shared" si="28"/>
        <v>18.986464429050571</v>
      </c>
      <c r="AC120" s="35">
        <f t="shared" si="28"/>
        <v>48.604094990736407</v>
      </c>
      <c r="AD120" s="35">
        <f t="shared" si="28"/>
        <v>9.5442762276210207</v>
      </c>
      <c r="AE120" s="35">
        <f t="shared" si="28"/>
        <v>3.1227077111413322</v>
      </c>
      <c r="AF120" s="35">
        <f t="shared" si="28"/>
        <v>1.438239937405793</v>
      </c>
      <c r="AG120" s="35">
        <f t="shared" si="28"/>
        <v>4.1159028559474011</v>
      </c>
      <c r="AH120" s="35">
        <f t="shared" si="28"/>
        <v>48.636875939398692</v>
      </c>
      <c r="AI120" s="35">
        <f t="shared" si="28"/>
        <v>15.645226168204026</v>
      </c>
      <c r="AJ120" s="35">
        <f t="shared" si="28"/>
        <v>16.16082867377277</v>
      </c>
      <c r="AK120" s="35">
        <f t="shared" si="28"/>
        <v>40.980417084761598</v>
      </c>
      <c r="AL120" s="35">
        <f t="shared" si="28"/>
        <v>2.3270108944360257</v>
      </c>
      <c r="AM120" s="35">
        <f t="shared" si="28"/>
        <v>1.2850433806236858</v>
      </c>
      <c r="AN120" s="35">
        <f t="shared" si="28"/>
        <v>22.005230481338305</v>
      </c>
      <c r="AO120" s="35">
        <f t="shared" si="28"/>
        <v>3.5450568886122142</v>
      </c>
      <c r="AP120" s="35">
        <f t="shared" si="28"/>
        <v>6.5013539183950053</v>
      </c>
      <c r="AQ120" s="35">
        <f t="shared" si="28"/>
        <v>100.42061623955834</v>
      </c>
      <c r="AR120" s="35">
        <f t="shared" si="28"/>
        <v>4.9955548246151027</v>
      </c>
      <c r="AS120" s="35">
        <f t="shared" si="28"/>
        <v>1.5396578471782374</v>
      </c>
      <c r="AT120" s="3">
        <f t="shared" si="24"/>
        <v>4498.8170780773125</v>
      </c>
      <c r="AU120" s="3">
        <f>model!AT22</f>
        <v>5944</v>
      </c>
    </row>
    <row r="121" spans="1:47" x14ac:dyDescent="0.25">
      <c r="A121" s="2" t="s">
        <v>22</v>
      </c>
      <c r="B121" s="35">
        <f t="shared" si="29"/>
        <v>244.22030959662879</v>
      </c>
      <c r="C121" s="35">
        <f t="shared" si="28"/>
        <v>0</v>
      </c>
      <c r="D121" s="35">
        <f t="shared" si="28"/>
        <v>249.6568823239034</v>
      </c>
      <c r="E121" s="35">
        <f t="shared" si="28"/>
        <v>3.376718892433527</v>
      </c>
      <c r="F121" s="35">
        <f t="shared" si="28"/>
        <v>0</v>
      </c>
      <c r="G121" s="35">
        <f t="shared" si="28"/>
        <v>138.54511239630691</v>
      </c>
      <c r="H121" s="35">
        <f t="shared" si="28"/>
        <v>26.027779969745477</v>
      </c>
      <c r="I121" s="35">
        <f t="shared" si="28"/>
        <v>1.9389777950961697</v>
      </c>
      <c r="J121" s="35">
        <f t="shared" si="28"/>
        <v>2.425390529345623</v>
      </c>
      <c r="K121" s="35">
        <f t="shared" si="28"/>
        <v>1611.1044695553815</v>
      </c>
      <c r="L121" s="35">
        <f t="shared" si="28"/>
        <v>1.2334293585041061</v>
      </c>
      <c r="M121" s="35">
        <f t="shared" si="28"/>
        <v>1.1303004939191115</v>
      </c>
      <c r="N121" s="35">
        <f t="shared" si="28"/>
        <v>0</v>
      </c>
      <c r="O121" s="35">
        <f t="shared" si="28"/>
        <v>31.575490305772586</v>
      </c>
      <c r="P121" s="35">
        <f t="shared" si="28"/>
        <v>20.348959680404615</v>
      </c>
      <c r="Q121" s="35">
        <f t="shared" si="28"/>
        <v>32.283565713762229</v>
      </c>
      <c r="R121" s="35">
        <f t="shared" si="28"/>
        <v>2.7988442747675633</v>
      </c>
      <c r="S121" s="35">
        <f t="shared" si="28"/>
        <v>0</v>
      </c>
      <c r="T121" s="35">
        <f t="shared" si="28"/>
        <v>1.0053497001091591</v>
      </c>
      <c r="U121" s="35">
        <f t="shared" si="28"/>
        <v>6.9908374938707087</v>
      </c>
      <c r="V121" s="35">
        <f t="shared" si="28"/>
        <v>11.930510284587859</v>
      </c>
      <c r="W121" s="35">
        <f t="shared" si="28"/>
        <v>1925.4596750566441</v>
      </c>
      <c r="X121" s="35">
        <f t="shared" si="28"/>
        <v>0</v>
      </c>
      <c r="Y121" s="35">
        <f t="shared" si="28"/>
        <v>3.7511270745991485</v>
      </c>
      <c r="Z121" s="35">
        <f t="shared" si="28"/>
        <v>0</v>
      </c>
      <c r="AA121" s="35">
        <f t="shared" si="28"/>
        <v>258.84118674424298</v>
      </c>
      <c r="AB121" s="35">
        <f t="shared" si="28"/>
        <v>25.585436462532776</v>
      </c>
      <c r="AC121" s="35">
        <f t="shared" si="28"/>
        <v>25.191164450770675</v>
      </c>
      <c r="AD121" s="35">
        <f t="shared" si="28"/>
        <v>15.719615021690467</v>
      </c>
      <c r="AE121" s="35">
        <f t="shared" si="28"/>
        <v>4.2080419992371869</v>
      </c>
      <c r="AF121" s="35">
        <f t="shared" si="28"/>
        <v>0</v>
      </c>
      <c r="AG121" s="35">
        <f t="shared" si="28"/>
        <v>4.9301635161226791</v>
      </c>
      <c r="AH121" s="35">
        <f t="shared" si="28"/>
        <v>1623.4051555000653</v>
      </c>
      <c r="AI121" s="35">
        <f t="shared" si="28"/>
        <v>18.7403653476687</v>
      </c>
      <c r="AJ121" s="35">
        <f t="shared" si="28"/>
        <v>7.9191699340205348</v>
      </c>
      <c r="AK121" s="35">
        <f t="shared" si="28"/>
        <v>1.1156292835264454</v>
      </c>
      <c r="AL121" s="35">
        <f t="shared" si="28"/>
        <v>0</v>
      </c>
      <c r="AM121" s="35">
        <f t="shared" si="28"/>
        <v>3.4633510508928111</v>
      </c>
      <c r="AN121" s="35">
        <f t="shared" si="28"/>
        <v>5.5353033195382508</v>
      </c>
      <c r="AO121" s="35">
        <f t="shared" si="28"/>
        <v>1.0615963706213549</v>
      </c>
      <c r="AP121" s="35">
        <f t="shared" si="28"/>
        <v>104.15828175124946</v>
      </c>
      <c r="AQ121" s="35">
        <f t="shared" si="28"/>
        <v>53.001507722582545</v>
      </c>
      <c r="AR121" s="35">
        <f t="shared" si="28"/>
        <v>0</v>
      </c>
      <c r="AS121" s="35">
        <f t="shared" si="28"/>
        <v>0</v>
      </c>
      <c r="AT121" s="3">
        <f t="shared" si="24"/>
        <v>6468.6796989705454</v>
      </c>
      <c r="AU121" s="3">
        <f>model!AT23</f>
        <v>6950</v>
      </c>
    </row>
    <row r="122" spans="1:47" x14ac:dyDescent="0.25">
      <c r="A122" s="2" t="s">
        <v>23</v>
      </c>
      <c r="B122" s="35">
        <f t="shared" si="29"/>
        <v>4653.2610463338369</v>
      </c>
      <c r="C122" s="35">
        <f t="shared" si="28"/>
        <v>16.612331299753311</v>
      </c>
      <c r="D122" s="35">
        <f t="shared" si="28"/>
        <v>64.9538252083412</v>
      </c>
      <c r="E122" s="35">
        <f t="shared" si="28"/>
        <v>1.7570579803385695</v>
      </c>
      <c r="F122" s="35">
        <f t="shared" si="28"/>
        <v>0</v>
      </c>
      <c r="G122" s="35">
        <f t="shared" si="28"/>
        <v>13.791364439096681</v>
      </c>
      <c r="H122" s="35">
        <f t="shared" si="28"/>
        <v>21.384345649612506</v>
      </c>
      <c r="I122" s="35">
        <f t="shared" si="28"/>
        <v>98.875819597626588</v>
      </c>
      <c r="J122" s="35">
        <f t="shared" si="28"/>
        <v>7.5722355116503772</v>
      </c>
      <c r="K122" s="35">
        <f t="shared" si="28"/>
        <v>107.67538303432373</v>
      </c>
      <c r="L122" s="35">
        <f t="shared" si="28"/>
        <v>1.283617006082294</v>
      </c>
      <c r="M122" s="35">
        <f t="shared" si="28"/>
        <v>2.3525837551611319</v>
      </c>
      <c r="N122" s="35">
        <f t="shared" si="28"/>
        <v>0</v>
      </c>
      <c r="O122" s="35">
        <f t="shared" si="28"/>
        <v>1866.4640076693217</v>
      </c>
      <c r="P122" s="35">
        <f t="shared" si="28"/>
        <v>4.4583050665774833</v>
      </c>
      <c r="Q122" s="35">
        <f t="shared" si="28"/>
        <v>16.176414453848491</v>
      </c>
      <c r="R122" s="35">
        <f t="shared" si="28"/>
        <v>0</v>
      </c>
      <c r="S122" s="35">
        <f t="shared" si="28"/>
        <v>2.4958770410183209</v>
      </c>
      <c r="T122" s="35">
        <f t="shared" si="28"/>
        <v>5.2312844802273091</v>
      </c>
      <c r="U122" s="35">
        <f t="shared" si="28"/>
        <v>75.178010207240447</v>
      </c>
      <c r="V122" s="35">
        <f t="shared" si="28"/>
        <v>1.0346630843340743</v>
      </c>
      <c r="W122" s="35">
        <f t="shared" si="28"/>
        <v>1.2255692376114669</v>
      </c>
      <c r="X122" s="35">
        <f t="shared" ref="C122:BE128" si="30">X73*(X$96/X$95)</f>
        <v>3568.1570110062526</v>
      </c>
      <c r="Y122" s="35">
        <f t="shared" si="30"/>
        <v>13.012528772545737</v>
      </c>
      <c r="Z122" s="35">
        <f t="shared" si="30"/>
        <v>4.7644594053665887</v>
      </c>
      <c r="AA122" s="35">
        <f t="shared" si="30"/>
        <v>2.9279707628788576</v>
      </c>
      <c r="AB122" s="35">
        <f t="shared" si="30"/>
        <v>29.162352292042403</v>
      </c>
      <c r="AC122" s="35">
        <f t="shared" si="30"/>
        <v>40.198143924975518</v>
      </c>
      <c r="AD122" s="35">
        <f t="shared" si="30"/>
        <v>14.872035090094633</v>
      </c>
      <c r="AE122" s="35">
        <f t="shared" si="30"/>
        <v>4.3792652050055825</v>
      </c>
      <c r="AF122" s="35">
        <f t="shared" si="30"/>
        <v>0</v>
      </c>
      <c r="AG122" s="35">
        <f t="shared" si="30"/>
        <v>0</v>
      </c>
      <c r="AH122" s="35">
        <f t="shared" si="30"/>
        <v>10.493544911564729</v>
      </c>
      <c r="AI122" s="35">
        <f t="shared" si="30"/>
        <v>12.189313627189167</v>
      </c>
      <c r="AJ122" s="35">
        <f t="shared" si="30"/>
        <v>21.977059069828126</v>
      </c>
      <c r="AK122" s="35">
        <f t="shared" si="30"/>
        <v>0</v>
      </c>
      <c r="AL122" s="35">
        <f t="shared" si="30"/>
        <v>19.580310648955365</v>
      </c>
      <c r="AM122" s="35">
        <f t="shared" si="30"/>
        <v>212.6521152607279</v>
      </c>
      <c r="AN122" s="35">
        <f t="shared" si="30"/>
        <v>2.4687994929844166</v>
      </c>
      <c r="AO122" s="35">
        <f t="shared" si="30"/>
        <v>1.1047922165380146</v>
      </c>
      <c r="AP122" s="35">
        <f t="shared" si="30"/>
        <v>0</v>
      </c>
      <c r="AQ122" s="35">
        <f t="shared" si="30"/>
        <v>142.00280307024639</v>
      </c>
      <c r="AR122" s="35">
        <f t="shared" si="30"/>
        <v>119.87589200738789</v>
      </c>
      <c r="AS122" s="35">
        <f t="shared" si="30"/>
        <v>43.184125198173533</v>
      </c>
      <c r="AT122" s="3">
        <f t="shared" si="24"/>
        <v>11224.786263018763</v>
      </c>
      <c r="AU122" s="3">
        <f>model!AT24</f>
        <v>10879</v>
      </c>
    </row>
    <row r="123" spans="1:47" x14ac:dyDescent="0.25">
      <c r="A123" s="2" t="s">
        <v>24</v>
      </c>
      <c r="B123" s="35">
        <f t="shared" si="29"/>
        <v>551.62204964888338</v>
      </c>
      <c r="C123" s="35">
        <f t="shared" si="30"/>
        <v>0</v>
      </c>
      <c r="D123" s="35">
        <f t="shared" si="30"/>
        <v>117.13567270297547</v>
      </c>
      <c r="E123" s="35">
        <f t="shared" si="30"/>
        <v>0</v>
      </c>
      <c r="F123" s="35">
        <f t="shared" si="30"/>
        <v>0</v>
      </c>
      <c r="G123" s="35">
        <f t="shared" si="30"/>
        <v>20.317954000673765</v>
      </c>
      <c r="H123" s="35">
        <f t="shared" si="30"/>
        <v>262.79768480922041</v>
      </c>
      <c r="I123" s="35">
        <f t="shared" si="30"/>
        <v>4.0876099951165861</v>
      </c>
      <c r="J123" s="35">
        <f t="shared" si="30"/>
        <v>8.9478015380338451</v>
      </c>
      <c r="K123" s="35">
        <f t="shared" si="30"/>
        <v>179.16850339988846</v>
      </c>
      <c r="L123" s="35">
        <f t="shared" si="30"/>
        <v>0</v>
      </c>
      <c r="M123" s="35">
        <f t="shared" si="30"/>
        <v>3.574224218642859</v>
      </c>
      <c r="N123" s="35">
        <f t="shared" si="30"/>
        <v>26.841115365770154</v>
      </c>
      <c r="O123" s="35">
        <f t="shared" si="30"/>
        <v>151.43564819555479</v>
      </c>
      <c r="P123" s="35">
        <f t="shared" si="30"/>
        <v>1.128899372027387</v>
      </c>
      <c r="Q123" s="35">
        <f t="shared" si="30"/>
        <v>147.45863696008465</v>
      </c>
      <c r="R123" s="35">
        <f t="shared" si="30"/>
        <v>0</v>
      </c>
      <c r="S123" s="35">
        <f t="shared" si="30"/>
        <v>1.2639754266193111</v>
      </c>
      <c r="T123" s="35">
        <f t="shared" si="30"/>
        <v>12.716424581488845</v>
      </c>
      <c r="U123" s="35">
        <f t="shared" si="30"/>
        <v>132.63811250343866</v>
      </c>
      <c r="V123" s="35">
        <f t="shared" si="30"/>
        <v>7.3357147355815586</v>
      </c>
      <c r="W123" s="35">
        <f t="shared" si="30"/>
        <v>6.2065934118670656</v>
      </c>
      <c r="X123" s="35">
        <f t="shared" si="30"/>
        <v>12.611202759609879</v>
      </c>
      <c r="Y123" s="35">
        <f t="shared" si="30"/>
        <v>3754.910521817797</v>
      </c>
      <c r="Z123" s="35">
        <f t="shared" si="30"/>
        <v>1.6085620433319572</v>
      </c>
      <c r="AA123" s="35">
        <f t="shared" si="30"/>
        <v>5.9311945794071796</v>
      </c>
      <c r="AB123" s="35">
        <f t="shared" si="30"/>
        <v>1128.8312702299511</v>
      </c>
      <c r="AC123" s="35">
        <f t="shared" si="30"/>
        <v>40.714718939956342</v>
      </c>
      <c r="AD123" s="35">
        <f t="shared" si="30"/>
        <v>15.063151420336128</v>
      </c>
      <c r="AE123" s="35">
        <f t="shared" si="30"/>
        <v>4.4355419075593847</v>
      </c>
      <c r="AF123" s="35">
        <f t="shared" si="30"/>
        <v>2.7238640759229029</v>
      </c>
      <c r="AG123" s="35">
        <f t="shared" si="30"/>
        <v>241.64671607944169</v>
      </c>
      <c r="AH123" s="35">
        <f t="shared" si="30"/>
        <v>18.894923553598524</v>
      </c>
      <c r="AI123" s="35">
        <f t="shared" si="30"/>
        <v>85.187089915515116</v>
      </c>
      <c r="AJ123" s="35">
        <f t="shared" si="30"/>
        <v>9.738522526335629</v>
      </c>
      <c r="AK123" s="35">
        <f t="shared" si="30"/>
        <v>4.7037747639201548</v>
      </c>
      <c r="AL123" s="35">
        <f t="shared" si="30"/>
        <v>11.017739833918865</v>
      </c>
      <c r="AM123" s="35">
        <f t="shared" si="30"/>
        <v>9.7349083680626212</v>
      </c>
      <c r="AN123" s="35">
        <f t="shared" si="30"/>
        <v>4.1675422321143252</v>
      </c>
      <c r="AO123" s="35">
        <f t="shared" si="30"/>
        <v>1.1189895898514186</v>
      </c>
      <c r="AP123" s="35">
        <f t="shared" si="30"/>
        <v>3.0782075929414781</v>
      </c>
      <c r="AQ123" s="35">
        <f t="shared" si="30"/>
        <v>1278.9962130561639</v>
      </c>
      <c r="AR123" s="35">
        <f t="shared" si="30"/>
        <v>6.3073445870310296</v>
      </c>
      <c r="AS123" s="35">
        <f t="shared" si="30"/>
        <v>4.3739072216692954</v>
      </c>
      <c r="AT123" s="3">
        <f t="shared" si="24"/>
        <v>8280.4725279603026</v>
      </c>
      <c r="AU123" s="3">
        <f>model!AT25</f>
        <v>9619</v>
      </c>
    </row>
    <row r="124" spans="1:47" x14ac:dyDescent="0.25">
      <c r="A124" s="2" t="s">
        <v>25</v>
      </c>
      <c r="B124" s="35">
        <f t="shared" si="29"/>
        <v>325.48681769615621</v>
      </c>
      <c r="C124" s="35">
        <f t="shared" si="30"/>
        <v>100.46330243901859</v>
      </c>
      <c r="D124" s="35">
        <f t="shared" si="30"/>
        <v>15.216423428702733</v>
      </c>
      <c r="E124" s="35">
        <f t="shared" si="30"/>
        <v>1.8751468847396955</v>
      </c>
      <c r="F124" s="35">
        <f t="shared" si="30"/>
        <v>17.288874120654107</v>
      </c>
      <c r="G124" s="35">
        <f t="shared" si="30"/>
        <v>1.3380235263959299</v>
      </c>
      <c r="H124" s="35">
        <f t="shared" si="30"/>
        <v>7.6071838220047567</v>
      </c>
      <c r="I124" s="35">
        <f t="shared" si="30"/>
        <v>2.1534917698960343</v>
      </c>
      <c r="J124" s="35">
        <f t="shared" si="30"/>
        <v>32.324610773403087</v>
      </c>
      <c r="K124" s="35">
        <f t="shared" si="30"/>
        <v>41.040022851368022</v>
      </c>
      <c r="L124" s="35">
        <f t="shared" si="30"/>
        <v>10.95909392672543</v>
      </c>
      <c r="M124" s="35">
        <f t="shared" si="30"/>
        <v>0</v>
      </c>
      <c r="N124" s="35">
        <f t="shared" si="30"/>
        <v>0</v>
      </c>
      <c r="O124" s="35">
        <f t="shared" si="30"/>
        <v>61.370340435459333</v>
      </c>
      <c r="P124" s="35">
        <f t="shared" si="30"/>
        <v>0</v>
      </c>
      <c r="Q124" s="35">
        <f t="shared" si="30"/>
        <v>3.9839086143059763</v>
      </c>
      <c r="R124" s="35">
        <f t="shared" si="30"/>
        <v>0</v>
      </c>
      <c r="S124" s="35">
        <f t="shared" si="30"/>
        <v>177.13077846616724</v>
      </c>
      <c r="T124" s="35">
        <f t="shared" si="30"/>
        <v>0</v>
      </c>
      <c r="U124" s="35">
        <f t="shared" si="30"/>
        <v>5.1761675819791089</v>
      </c>
      <c r="V124" s="35">
        <f t="shared" si="30"/>
        <v>1.104201045756245</v>
      </c>
      <c r="W124" s="35">
        <f t="shared" si="30"/>
        <v>0</v>
      </c>
      <c r="X124" s="35">
        <f t="shared" si="30"/>
        <v>5.6948656445954224</v>
      </c>
      <c r="Y124" s="35">
        <f t="shared" si="30"/>
        <v>1.3887078891797895</v>
      </c>
      <c r="Z124" s="35">
        <f t="shared" si="30"/>
        <v>5223.6516877980757</v>
      </c>
      <c r="AA124" s="35">
        <f t="shared" si="30"/>
        <v>0</v>
      </c>
      <c r="AB124" s="35">
        <f t="shared" si="30"/>
        <v>0</v>
      </c>
      <c r="AC124" s="35">
        <f t="shared" si="30"/>
        <v>268.59001086959785</v>
      </c>
      <c r="AD124" s="35">
        <f t="shared" si="30"/>
        <v>150.77981519072537</v>
      </c>
      <c r="AE124" s="35">
        <f t="shared" si="30"/>
        <v>3.1157254905660841</v>
      </c>
      <c r="AF124" s="35">
        <f t="shared" si="30"/>
        <v>668.72123235818401</v>
      </c>
      <c r="AG124" s="35">
        <f t="shared" si="30"/>
        <v>0</v>
      </c>
      <c r="AH124" s="35">
        <f t="shared" si="30"/>
        <v>7.4658655817398856</v>
      </c>
      <c r="AI124" s="35">
        <f t="shared" si="30"/>
        <v>1.3008536844489667</v>
      </c>
      <c r="AJ124" s="35">
        <f t="shared" si="30"/>
        <v>587.81838515644927</v>
      </c>
      <c r="AK124" s="35">
        <f t="shared" si="30"/>
        <v>0</v>
      </c>
      <c r="AL124" s="35">
        <f t="shared" si="30"/>
        <v>1.160903906368066</v>
      </c>
      <c r="AM124" s="35">
        <f t="shared" si="30"/>
        <v>6.4108504347162398</v>
      </c>
      <c r="AN124" s="35">
        <f t="shared" si="30"/>
        <v>0</v>
      </c>
      <c r="AO124" s="35">
        <f t="shared" si="30"/>
        <v>4.7161737547823739</v>
      </c>
      <c r="AP124" s="35">
        <f t="shared" si="30"/>
        <v>3.2434086056890985</v>
      </c>
      <c r="AQ124" s="35">
        <f t="shared" si="30"/>
        <v>12.524510086215745</v>
      </c>
      <c r="AR124" s="35">
        <f t="shared" si="30"/>
        <v>74.765775152639023</v>
      </c>
      <c r="AS124" s="35">
        <f t="shared" si="30"/>
        <v>3.0724304961926796</v>
      </c>
      <c r="AT124" s="3">
        <f t="shared" si="24"/>
        <v>7828.9395894828976</v>
      </c>
      <c r="AU124" s="3">
        <f>model!AT26</f>
        <v>7807</v>
      </c>
    </row>
    <row r="125" spans="1:47" x14ac:dyDescent="0.25">
      <c r="A125" s="2" t="s">
        <v>26</v>
      </c>
      <c r="B125" s="35">
        <f t="shared" si="29"/>
        <v>605.54307321404849</v>
      </c>
      <c r="C125" s="35">
        <f t="shared" si="30"/>
        <v>1.6305202867809721</v>
      </c>
      <c r="D125" s="35">
        <f t="shared" si="30"/>
        <v>573.77664227668345</v>
      </c>
      <c r="E125" s="35">
        <f t="shared" si="30"/>
        <v>13.969045587528923</v>
      </c>
      <c r="F125" s="35">
        <f t="shared" si="30"/>
        <v>0</v>
      </c>
      <c r="G125" s="35">
        <f t="shared" si="30"/>
        <v>322.28913969061199</v>
      </c>
      <c r="H125" s="35">
        <f t="shared" si="30"/>
        <v>57.929618793975528</v>
      </c>
      <c r="I125" s="35">
        <f t="shared" si="30"/>
        <v>0</v>
      </c>
      <c r="J125" s="35">
        <f t="shared" si="30"/>
        <v>6.6890161625847906</v>
      </c>
      <c r="K125" s="35">
        <f t="shared" si="30"/>
        <v>11907.644190963305</v>
      </c>
      <c r="L125" s="35">
        <f t="shared" si="30"/>
        <v>0</v>
      </c>
      <c r="M125" s="35">
        <f t="shared" si="30"/>
        <v>16.625442500192339</v>
      </c>
      <c r="N125" s="35">
        <f t="shared" si="30"/>
        <v>0</v>
      </c>
      <c r="O125" s="35">
        <f t="shared" si="30"/>
        <v>89.98520493479657</v>
      </c>
      <c r="P125" s="35">
        <f t="shared" si="30"/>
        <v>18.70688706926671</v>
      </c>
      <c r="Q125" s="35">
        <f t="shared" si="30"/>
        <v>51.662438753494428</v>
      </c>
      <c r="R125" s="35">
        <f t="shared" si="30"/>
        <v>46.313814696545187</v>
      </c>
      <c r="S125" s="35">
        <f t="shared" si="30"/>
        <v>0</v>
      </c>
      <c r="T125" s="35">
        <f t="shared" si="30"/>
        <v>12.014890530313346</v>
      </c>
      <c r="U125" s="35">
        <f t="shared" si="30"/>
        <v>21.422357632590039</v>
      </c>
      <c r="V125" s="35">
        <f t="shared" si="30"/>
        <v>20.107578248514471</v>
      </c>
      <c r="W125" s="35">
        <f t="shared" si="30"/>
        <v>179.71489433189501</v>
      </c>
      <c r="X125" s="35">
        <f t="shared" si="30"/>
        <v>3.1425424718424027</v>
      </c>
      <c r="Y125" s="35">
        <f t="shared" si="30"/>
        <v>25.288467759861341</v>
      </c>
      <c r="Z125" s="35">
        <f t="shared" si="30"/>
        <v>1.4029122540031438</v>
      </c>
      <c r="AA125" s="35">
        <f t="shared" si="30"/>
        <v>3953.3959338308359</v>
      </c>
      <c r="AB125" s="35">
        <f t="shared" si="30"/>
        <v>52.641797039219348</v>
      </c>
      <c r="AC125" s="35">
        <f t="shared" si="30"/>
        <v>72.562820470052245</v>
      </c>
      <c r="AD125" s="35">
        <f t="shared" si="30"/>
        <v>23.6472715729996</v>
      </c>
      <c r="AE125" s="35">
        <f t="shared" si="30"/>
        <v>19.34235648868712</v>
      </c>
      <c r="AF125" s="35">
        <f t="shared" si="30"/>
        <v>0</v>
      </c>
      <c r="AG125" s="35">
        <f t="shared" si="30"/>
        <v>9.064641492993708</v>
      </c>
      <c r="AH125" s="35">
        <f t="shared" si="30"/>
        <v>1499.6130929813494</v>
      </c>
      <c r="AI125" s="35">
        <f t="shared" si="30"/>
        <v>31.225929996385862</v>
      </c>
      <c r="AJ125" s="35">
        <f t="shared" si="30"/>
        <v>20.627027453333753</v>
      </c>
      <c r="AK125" s="35">
        <f t="shared" si="30"/>
        <v>10.256028487880501</v>
      </c>
      <c r="AL125" s="35">
        <f t="shared" si="30"/>
        <v>1.9218310277179045</v>
      </c>
      <c r="AM125" s="35">
        <f t="shared" si="30"/>
        <v>7.4290385692897862</v>
      </c>
      <c r="AN125" s="35">
        <f t="shared" si="30"/>
        <v>16.719779020914167</v>
      </c>
      <c r="AO125" s="35">
        <f t="shared" si="30"/>
        <v>3.9037206285254609</v>
      </c>
      <c r="AP125" s="35">
        <f t="shared" si="30"/>
        <v>76.06559524895566</v>
      </c>
      <c r="AQ125" s="35">
        <f t="shared" si="30"/>
        <v>120.25625321785962</v>
      </c>
      <c r="AR125" s="35">
        <f t="shared" si="30"/>
        <v>2.7504848345909103</v>
      </c>
      <c r="AS125" s="35">
        <f t="shared" si="30"/>
        <v>0</v>
      </c>
      <c r="AT125" s="3">
        <f t="shared" si="24"/>
        <v>19897.282280520423</v>
      </c>
      <c r="AU125" s="3">
        <f>model!AT27</f>
        <v>16006</v>
      </c>
    </row>
    <row r="126" spans="1:47" x14ac:dyDescent="0.25">
      <c r="A126" s="2" t="s">
        <v>27</v>
      </c>
      <c r="B126" s="35">
        <f t="shared" si="29"/>
        <v>852.4472997711174</v>
      </c>
      <c r="C126" s="35">
        <f t="shared" si="30"/>
        <v>0</v>
      </c>
      <c r="D126" s="35">
        <f t="shared" si="30"/>
        <v>238.17291982452366</v>
      </c>
      <c r="E126" s="35">
        <f t="shared" si="30"/>
        <v>6.3270478400526251</v>
      </c>
      <c r="F126" s="35">
        <f t="shared" si="30"/>
        <v>0</v>
      </c>
      <c r="G126" s="35">
        <f t="shared" si="30"/>
        <v>46.275747275089429</v>
      </c>
      <c r="H126" s="35">
        <f t="shared" si="30"/>
        <v>305.44758637470744</v>
      </c>
      <c r="I126" s="35">
        <f t="shared" si="30"/>
        <v>3.6331141741952764</v>
      </c>
      <c r="J126" s="35">
        <f t="shared" si="30"/>
        <v>4.544518628532062</v>
      </c>
      <c r="K126" s="35">
        <f t="shared" si="30"/>
        <v>246.9482465206537</v>
      </c>
      <c r="L126" s="35">
        <f t="shared" si="30"/>
        <v>0</v>
      </c>
      <c r="M126" s="35">
        <f t="shared" si="30"/>
        <v>1.0589370223689876</v>
      </c>
      <c r="N126" s="35">
        <f t="shared" si="30"/>
        <v>16.78803976695567</v>
      </c>
      <c r="O126" s="35">
        <f t="shared" si="30"/>
        <v>223.34347527414698</v>
      </c>
      <c r="P126" s="35">
        <f t="shared" si="30"/>
        <v>4.0135143173177079</v>
      </c>
      <c r="Q126" s="35">
        <f t="shared" si="30"/>
        <v>306.93365427882884</v>
      </c>
      <c r="R126" s="35">
        <f t="shared" si="30"/>
        <v>0</v>
      </c>
      <c r="S126" s="35">
        <f t="shared" si="30"/>
        <v>1.1234357102980328</v>
      </c>
      <c r="T126" s="35">
        <f t="shared" si="30"/>
        <v>10.360627337249205</v>
      </c>
      <c r="U126" s="35">
        <f t="shared" si="30"/>
        <v>128.80602520823317</v>
      </c>
      <c r="V126" s="35">
        <f t="shared" si="30"/>
        <v>10.24581885855345</v>
      </c>
      <c r="W126" s="35">
        <f t="shared" si="30"/>
        <v>3.3098944163059438</v>
      </c>
      <c r="X126" s="35">
        <f t="shared" si="30"/>
        <v>12.810263085436183</v>
      </c>
      <c r="Y126" s="35">
        <f t="shared" si="30"/>
        <v>848.11609123479002</v>
      </c>
      <c r="Z126" s="35">
        <f t="shared" si="30"/>
        <v>2.8594164153056223</v>
      </c>
      <c r="AA126" s="35">
        <f t="shared" si="30"/>
        <v>18.450995796405309</v>
      </c>
      <c r="AB126" s="35">
        <f t="shared" si="30"/>
        <v>4545.1791511039246</v>
      </c>
      <c r="AC126" s="35">
        <f t="shared" si="30"/>
        <v>73.948787388835953</v>
      </c>
      <c r="AD126" s="35">
        <f t="shared" si="30"/>
        <v>8.0329800052334015</v>
      </c>
      <c r="AE126" s="35">
        <f t="shared" si="30"/>
        <v>1.3141200027924491</v>
      </c>
      <c r="AF126" s="35">
        <f t="shared" si="30"/>
        <v>2.4210013173075633</v>
      </c>
      <c r="AG126" s="35">
        <f t="shared" si="30"/>
        <v>249.42001342888403</v>
      </c>
      <c r="AH126" s="35">
        <f t="shared" si="30"/>
        <v>30.43916593808618</v>
      </c>
      <c r="AI126" s="35">
        <f t="shared" si="30"/>
        <v>193.12876057953989</v>
      </c>
      <c r="AJ126" s="35">
        <f t="shared" si="30"/>
        <v>21.021008523776882</v>
      </c>
      <c r="AK126" s="35">
        <f t="shared" si="30"/>
        <v>1.0451921041535748</v>
      </c>
      <c r="AL126" s="35">
        <f t="shared" si="30"/>
        <v>13.709769163016933</v>
      </c>
      <c r="AM126" s="35">
        <f t="shared" si="30"/>
        <v>19.468118446279618</v>
      </c>
      <c r="AN126" s="35">
        <f t="shared" si="30"/>
        <v>53.339887497395587</v>
      </c>
      <c r="AO126" s="35">
        <f t="shared" si="30"/>
        <v>1.9891413048324316</v>
      </c>
      <c r="AP126" s="35">
        <f t="shared" si="30"/>
        <v>7.2958556224897277</v>
      </c>
      <c r="AQ126" s="35">
        <f t="shared" si="30"/>
        <v>3087.07224138537</v>
      </c>
      <c r="AR126" s="35">
        <f t="shared" si="30"/>
        <v>14.015098705632935</v>
      </c>
      <c r="AS126" s="35">
        <f t="shared" si="30"/>
        <v>9.0710162661086535</v>
      </c>
      <c r="AT126" s="3">
        <f t="shared" si="24"/>
        <v>11623.927977914725</v>
      </c>
      <c r="AU126" s="3">
        <f>model!AT28</f>
        <v>13800</v>
      </c>
    </row>
    <row r="127" spans="1:47" x14ac:dyDescent="0.25">
      <c r="A127" s="2" t="s">
        <v>28</v>
      </c>
      <c r="B127" s="35">
        <f t="shared" si="29"/>
        <v>2638.7972418176259</v>
      </c>
      <c r="C127" s="35">
        <f t="shared" si="30"/>
        <v>19.561662851069986</v>
      </c>
      <c r="D127" s="35">
        <f t="shared" si="30"/>
        <v>315.27008656628209</v>
      </c>
      <c r="E127" s="35">
        <f t="shared" si="30"/>
        <v>0</v>
      </c>
      <c r="F127" s="35">
        <f t="shared" si="30"/>
        <v>688.01626332674459</v>
      </c>
      <c r="G127" s="35">
        <f t="shared" si="30"/>
        <v>32.479730453949159</v>
      </c>
      <c r="H127" s="35">
        <f t="shared" si="30"/>
        <v>137.65555595183483</v>
      </c>
      <c r="I127" s="35">
        <f t="shared" si="30"/>
        <v>2.3761245544498593</v>
      </c>
      <c r="J127" s="35">
        <f t="shared" si="30"/>
        <v>2333.1770762432147</v>
      </c>
      <c r="K127" s="35">
        <f t="shared" si="30"/>
        <v>984.14688195908343</v>
      </c>
      <c r="L127" s="35">
        <f t="shared" si="30"/>
        <v>288.69815958471889</v>
      </c>
      <c r="M127" s="35">
        <f t="shared" si="30"/>
        <v>0</v>
      </c>
      <c r="N127" s="35">
        <f t="shared" si="30"/>
        <v>0</v>
      </c>
      <c r="O127" s="35">
        <f t="shared" si="30"/>
        <v>520.43770610679906</v>
      </c>
      <c r="P127" s="35">
        <f t="shared" si="30"/>
        <v>26.249133558063861</v>
      </c>
      <c r="Q127" s="35">
        <f t="shared" si="30"/>
        <v>38.096707798026955</v>
      </c>
      <c r="R127" s="35">
        <f t="shared" si="30"/>
        <v>0</v>
      </c>
      <c r="S127" s="35">
        <f t="shared" si="30"/>
        <v>110.21219187983172</v>
      </c>
      <c r="T127" s="35">
        <f t="shared" si="30"/>
        <v>14.784095708242148</v>
      </c>
      <c r="U127" s="35">
        <f t="shared" si="30"/>
        <v>62.824204705875722</v>
      </c>
      <c r="V127" s="35">
        <f t="shared" si="30"/>
        <v>3.6550674414659503</v>
      </c>
      <c r="W127" s="35">
        <f t="shared" si="30"/>
        <v>20.204172738847422</v>
      </c>
      <c r="X127" s="35">
        <f t="shared" si="30"/>
        <v>33.512605667571272</v>
      </c>
      <c r="Y127" s="35">
        <f t="shared" si="30"/>
        <v>6.1291024383114054</v>
      </c>
      <c r="Z127" s="35">
        <f t="shared" si="30"/>
        <v>54.233241145519095</v>
      </c>
      <c r="AA127" s="35">
        <f t="shared" si="30"/>
        <v>10.343396577109607</v>
      </c>
      <c r="AB127" s="35">
        <f t="shared" si="30"/>
        <v>10.451242912407118</v>
      </c>
      <c r="AC127" s="35">
        <f t="shared" si="30"/>
        <v>97396.639652414175</v>
      </c>
      <c r="AD127" s="35">
        <f t="shared" si="30"/>
        <v>1105.0322337018836</v>
      </c>
      <c r="AE127" s="35">
        <f t="shared" si="30"/>
        <v>15.470262649471699</v>
      </c>
      <c r="AF127" s="35">
        <f t="shared" si="30"/>
        <v>17.417181075660949</v>
      </c>
      <c r="AG127" s="35">
        <f t="shared" si="30"/>
        <v>1.5104198998229019</v>
      </c>
      <c r="AH127" s="35">
        <f t="shared" si="30"/>
        <v>89.241787106241048</v>
      </c>
      <c r="AI127" s="35">
        <f t="shared" si="30"/>
        <v>41.624826392503266</v>
      </c>
      <c r="AJ127" s="35">
        <f t="shared" si="30"/>
        <v>841.0622144059563</v>
      </c>
      <c r="AK127" s="35">
        <f t="shared" si="30"/>
        <v>4.1014509928191503</v>
      </c>
      <c r="AL127" s="35">
        <f t="shared" si="30"/>
        <v>0</v>
      </c>
      <c r="AM127" s="35">
        <f t="shared" si="30"/>
        <v>15.561960607750313</v>
      </c>
      <c r="AN127" s="35">
        <f t="shared" si="30"/>
        <v>0</v>
      </c>
      <c r="AO127" s="35">
        <f t="shared" si="30"/>
        <v>1018.6325594136686</v>
      </c>
      <c r="AP127" s="35">
        <f t="shared" si="30"/>
        <v>11.929064749361162</v>
      </c>
      <c r="AQ127" s="35">
        <f t="shared" si="30"/>
        <v>207.28982829882528</v>
      </c>
      <c r="AR127" s="35">
        <f t="shared" si="30"/>
        <v>69.662636828363617</v>
      </c>
      <c r="AS127" s="35">
        <f t="shared" si="30"/>
        <v>25.425489126189376</v>
      </c>
      <c r="AT127" s="3">
        <f t="shared" si="24"/>
        <v>109211.91321964975</v>
      </c>
      <c r="AU127" s="3">
        <f>model!AT29</f>
        <v>98217</v>
      </c>
    </row>
    <row r="128" spans="1:47" x14ac:dyDescent="0.25">
      <c r="A128" s="2" t="s">
        <v>29</v>
      </c>
      <c r="B128" s="35">
        <f t="shared" si="29"/>
        <v>858.86519845062935</v>
      </c>
      <c r="C128" s="35">
        <f t="shared" si="30"/>
        <v>23.589735576087627</v>
      </c>
      <c r="D128" s="35">
        <f t="shared" si="30"/>
        <v>73.624639330831243</v>
      </c>
      <c r="E128" s="35">
        <f t="shared" si="30"/>
        <v>2.0414013903357131</v>
      </c>
      <c r="F128" s="35">
        <f t="shared" si="30"/>
        <v>95.363494936123445</v>
      </c>
      <c r="G128" s="35">
        <f t="shared" si="30"/>
        <v>2.9133110683920842</v>
      </c>
      <c r="H128" s="35">
        <f t="shared" si="30"/>
        <v>26.501289271210311</v>
      </c>
      <c r="I128" s="35">
        <f t="shared" si="30"/>
        <v>4.6888498484240548</v>
      </c>
      <c r="J128" s="35">
        <f t="shared" si="30"/>
        <v>109.97056069297957</v>
      </c>
      <c r="K128" s="35">
        <f t="shared" si="30"/>
        <v>142.97189902722261</v>
      </c>
      <c r="L128" s="35">
        <f t="shared" si="30"/>
        <v>17.896125706927695</v>
      </c>
      <c r="M128" s="35">
        <f t="shared" si="30"/>
        <v>0</v>
      </c>
      <c r="N128" s="35">
        <f t="shared" si="30"/>
        <v>0</v>
      </c>
      <c r="O128" s="35">
        <f t="shared" si="30"/>
        <v>158.43885454247672</v>
      </c>
      <c r="P128" s="35">
        <f t="shared" si="30"/>
        <v>0</v>
      </c>
      <c r="Q128" s="35">
        <f t="shared" si="30"/>
        <v>2.8914202758907672</v>
      </c>
      <c r="R128" s="35">
        <f t="shared" si="30"/>
        <v>1.6920462661687581</v>
      </c>
      <c r="S128" s="35">
        <f t="shared" si="30"/>
        <v>127.59045200605179</v>
      </c>
      <c r="T128" s="35">
        <f t="shared" si="30"/>
        <v>3.6467156567434014</v>
      </c>
      <c r="U128" s="35">
        <f t="shared" ref="C128:BB134" si="31">U79*(U$96/U$95)</f>
        <v>19.722841578756505</v>
      </c>
      <c r="V128" s="35">
        <f t="shared" si="31"/>
        <v>2.4042037115720238</v>
      </c>
      <c r="W128" s="35">
        <f t="shared" si="31"/>
        <v>0</v>
      </c>
      <c r="X128" s="35">
        <f t="shared" si="31"/>
        <v>10.332974214147153</v>
      </c>
      <c r="Y128" s="35">
        <f t="shared" si="31"/>
        <v>18.142004162849354</v>
      </c>
      <c r="Z128" s="35">
        <f t="shared" si="31"/>
        <v>121.78074462498044</v>
      </c>
      <c r="AA128" s="35">
        <f t="shared" si="31"/>
        <v>3.4018021335024309</v>
      </c>
      <c r="AB128" s="35">
        <f t="shared" si="31"/>
        <v>5.8924651251865257</v>
      </c>
      <c r="AC128" s="35">
        <f t="shared" si="31"/>
        <v>1149.3092693839044</v>
      </c>
      <c r="AD128" s="35">
        <f t="shared" si="31"/>
        <v>14075.282514395847</v>
      </c>
      <c r="AE128" s="35">
        <f t="shared" si="31"/>
        <v>6.7839446606647789</v>
      </c>
      <c r="AF128" s="35">
        <f t="shared" si="31"/>
        <v>64.052511940456881</v>
      </c>
      <c r="AG128" s="35">
        <f t="shared" si="31"/>
        <v>0</v>
      </c>
      <c r="AH128" s="35">
        <f t="shared" si="31"/>
        <v>13.546341802746342</v>
      </c>
      <c r="AI128" s="35">
        <f t="shared" si="31"/>
        <v>1.4161901351136534</v>
      </c>
      <c r="AJ128" s="35">
        <f t="shared" si="31"/>
        <v>1680.4294242536864</v>
      </c>
      <c r="AK128" s="35">
        <f t="shared" si="31"/>
        <v>0</v>
      </c>
      <c r="AL128" s="35">
        <f t="shared" si="31"/>
        <v>3.7914963373681174</v>
      </c>
      <c r="AM128" s="35">
        <f t="shared" si="31"/>
        <v>18.146050132200717</v>
      </c>
      <c r="AN128" s="35">
        <f t="shared" si="31"/>
        <v>3.8244313497022375</v>
      </c>
      <c r="AO128" s="35">
        <f t="shared" si="31"/>
        <v>56.477517106908806</v>
      </c>
      <c r="AP128" s="35">
        <f t="shared" si="31"/>
        <v>5.8849601693999833</v>
      </c>
      <c r="AQ128" s="35">
        <f t="shared" si="31"/>
        <v>28.633415480051749</v>
      </c>
      <c r="AR128" s="35">
        <f t="shared" si="31"/>
        <v>54.263111719667407</v>
      </c>
      <c r="AS128" s="35">
        <f t="shared" si="31"/>
        <v>11.706935484298821</v>
      </c>
      <c r="AT128" s="3">
        <f t="shared" si="24"/>
        <v>19007.911143949506</v>
      </c>
      <c r="AU128" s="3">
        <f>model!AT30</f>
        <v>19565</v>
      </c>
    </row>
    <row r="129" spans="1:47" x14ac:dyDescent="0.25">
      <c r="A129" s="2" t="s">
        <v>30</v>
      </c>
      <c r="B129" s="35">
        <f t="shared" si="29"/>
        <v>227.67045325575529</v>
      </c>
      <c r="C129" s="35">
        <f t="shared" si="31"/>
        <v>2.2783797701358157</v>
      </c>
      <c r="D129" s="35">
        <f t="shared" si="31"/>
        <v>64.531662988199344</v>
      </c>
      <c r="E129" s="35">
        <f t="shared" si="31"/>
        <v>0</v>
      </c>
      <c r="F129" s="35">
        <f t="shared" si="31"/>
        <v>0</v>
      </c>
      <c r="G129" s="35">
        <f t="shared" si="31"/>
        <v>23.213672358749115</v>
      </c>
      <c r="H129" s="35">
        <f t="shared" si="31"/>
        <v>40.473483409533017</v>
      </c>
      <c r="I129" s="35">
        <f t="shared" si="31"/>
        <v>2.4907610061876082</v>
      </c>
      <c r="J129" s="35">
        <f t="shared" si="31"/>
        <v>0</v>
      </c>
      <c r="K129" s="35">
        <f t="shared" si="31"/>
        <v>443.03007811553471</v>
      </c>
      <c r="L129" s="35">
        <f t="shared" si="31"/>
        <v>0</v>
      </c>
      <c r="M129" s="35">
        <f t="shared" si="31"/>
        <v>4.3558648314309591</v>
      </c>
      <c r="N129" s="35">
        <f t="shared" si="31"/>
        <v>0</v>
      </c>
      <c r="O129" s="35">
        <f t="shared" si="31"/>
        <v>24.336637646014648</v>
      </c>
      <c r="P129" s="35">
        <f t="shared" si="31"/>
        <v>2.7515526570438338</v>
      </c>
      <c r="Q129" s="35">
        <f t="shared" si="31"/>
        <v>15.359495630062694</v>
      </c>
      <c r="R129" s="35">
        <f t="shared" si="31"/>
        <v>0</v>
      </c>
      <c r="S129" s="35">
        <f t="shared" si="31"/>
        <v>0</v>
      </c>
      <c r="T129" s="35">
        <f t="shared" si="31"/>
        <v>116.23017309701018</v>
      </c>
      <c r="U129" s="35">
        <f t="shared" si="31"/>
        <v>11.973666725745964</v>
      </c>
      <c r="V129" s="35">
        <f t="shared" si="31"/>
        <v>0</v>
      </c>
      <c r="W129" s="35">
        <f t="shared" si="31"/>
        <v>1.5127804139835479</v>
      </c>
      <c r="X129" s="35">
        <f t="shared" si="31"/>
        <v>0</v>
      </c>
      <c r="Y129" s="35">
        <f t="shared" si="31"/>
        <v>14.455804089601889</v>
      </c>
      <c r="Z129" s="35">
        <f t="shared" si="31"/>
        <v>0</v>
      </c>
      <c r="AA129" s="35">
        <f t="shared" si="31"/>
        <v>21.684830298606837</v>
      </c>
      <c r="AB129" s="35">
        <f t="shared" si="31"/>
        <v>14.085597273029665</v>
      </c>
      <c r="AC129" s="35">
        <f t="shared" si="31"/>
        <v>28.045265691047668</v>
      </c>
      <c r="AD129" s="35">
        <f t="shared" si="31"/>
        <v>5.5071854065670394</v>
      </c>
      <c r="AE129" s="35">
        <f t="shared" si="31"/>
        <v>3185.6663940271733</v>
      </c>
      <c r="AF129" s="35">
        <f t="shared" si="31"/>
        <v>0</v>
      </c>
      <c r="AG129" s="35">
        <f t="shared" si="31"/>
        <v>12.666322503686127</v>
      </c>
      <c r="AH129" s="35">
        <f t="shared" si="31"/>
        <v>48.932417757149771</v>
      </c>
      <c r="AI129" s="35">
        <f t="shared" si="31"/>
        <v>16.550456542265451</v>
      </c>
      <c r="AJ129" s="35">
        <f t="shared" si="31"/>
        <v>16.954603367916455</v>
      </c>
      <c r="AK129" s="35">
        <f t="shared" si="31"/>
        <v>0</v>
      </c>
      <c r="AL129" s="35">
        <f t="shared" si="31"/>
        <v>1.3427189378355717</v>
      </c>
      <c r="AM129" s="35">
        <f t="shared" si="31"/>
        <v>2.9659544563874474</v>
      </c>
      <c r="AN129" s="35">
        <f t="shared" si="31"/>
        <v>8.1262951765294229</v>
      </c>
      <c r="AO129" s="35">
        <f t="shared" si="31"/>
        <v>2.7273987881050616</v>
      </c>
      <c r="AP129" s="35">
        <f t="shared" si="31"/>
        <v>8.7532088684688727</v>
      </c>
      <c r="AQ129" s="35">
        <f t="shared" si="31"/>
        <v>57.94414778906841</v>
      </c>
      <c r="AR129" s="35">
        <f t="shared" si="31"/>
        <v>1.9216715842184073</v>
      </c>
      <c r="AS129" s="35">
        <f t="shared" si="31"/>
        <v>0</v>
      </c>
      <c r="AT129" s="3">
        <f t="shared" si="24"/>
        <v>4428.5389344630448</v>
      </c>
      <c r="AU129" s="3">
        <f>model!AT31</f>
        <v>4529</v>
      </c>
    </row>
    <row r="130" spans="1:47" x14ac:dyDescent="0.25">
      <c r="A130" s="2" t="s">
        <v>31</v>
      </c>
      <c r="B130" s="35">
        <f t="shared" si="29"/>
        <v>61.388954678801902</v>
      </c>
      <c r="C130" s="35">
        <f t="shared" si="31"/>
        <v>9.072248796209804</v>
      </c>
      <c r="D130" s="35">
        <f t="shared" si="31"/>
        <v>10.901237180198519</v>
      </c>
      <c r="E130" s="35">
        <f t="shared" si="31"/>
        <v>0</v>
      </c>
      <c r="F130" s="35">
        <f t="shared" si="31"/>
        <v>8.4932344657024643</v>
      </c>
      <c r="G130" s="35">
        <f t="shared" si="31"/>
        <v>1.2324559986164578</v>
      </c>
      <c r="H130" s="35">
        <f t="shared" si="31"/>
        <v>0</v>
      </c>
      <c r="I130" s="35">
        <f t="shared" si="31"/>
        <v>0</v>
      </c>
      <c r="J130" s="35">
        <f t="shared" si="31"/>
        <v>7.4435650167399032</v>
      </c>
      <c r="K130" s="35">
        <f t="shared" si="31"/>
        <v>2.5201361734281922</v>
      </c>
      <c r="L130" s="35">
        <f t="shared" si="31"/>
        <v>2.5236105313063937</v>
      </c>
      <c r="M130" s="35">
        <f t="shared" si="31"/>
        <v>0</v>
      </c>
      <c r="N130" s="35">
        <f t="shared" si="31"/>
        <v>0</v>
      </c>
      <c r="O130" s="35">
        <f t="shared" si="31"/>
        <v>16.15095329890864</v>
      </c>
      <c r="P130" s="35">
        <f t="shared" si="31"/>
        <v>0</v>
      </c>
      <c r="Q130" s="35">
        <f t="shared" si="31"/>
        <v>0</v>
      </c>
      <c r="R130" s="35">
        <f t="shared" si="31"/>
        <v>0</v>
      </c>
      <c r="S130" s="35">
        <f t="shared" si="31"/>
        <v>66.243584341857925</v>
      </c>
      <c r="T130" s="35">
        <f t="shared" si="31"/>
        <v>0</v>
      </c>
      <c r="U130" s="35">
        <f t="shared" si="31"/>
        <v>4.7677777411265732</v>
      </c>
      <c r="V130" s="35">
        <f t="shared" si="31"/>
        <v>0</v>
      </c>
      <c r="W130" s="35">
        <f t="shared" si="31"/>
        <v>0</v>
      </c>
      <c r="X130" s="35">
        <f t="shared" si="31"/>
        <v>1.7485171689274515</v>
      </c>
      <c r="Y130" s="35">
        <f t="shared" si="31"/>
        <v>0</v>
      </c>
      <c r="Z130" s="35">
        <f t="shared" si="31"/>
        <v>295.06048614450452</v>
      </c>
      <c r="AA130" s="35">
        <f t="shared" si="31"/>
        <v>0</v>
      </c>
      <c r="AB130" s="35">
        <f t="shared" si="31"/>
        <v>0</v>
      </c>
      <c r="AC130" s="35">
        <f t="shared" si="31"/>
        <v>80.7482085314833</v>
      </c>
      <c r="AD130" s="35">
        <f t="shared" si="31"/>
        <v>24.852849851521555</v>
      </c>
      <c r="AE130" s="35">
        <f t="shared" si="31"/>
        <v>0</v>
      </c>
      <c r="AF130" s="35">
        <f t="shared" si="31"/>
        <v>574.98448497676247</v>
      </c>
      <c r="AG130" s="35">
        <f t="shared" si="31"/>
        <v>0</v>
      </c>
      <c r="AH130" s="35">
        <f t="shared" si="31"/>
        <v>2.2922742985105362</v>
      </c>
      <c r="AI130" s="35">
        <f t="shared" si="31"/>
        <v>0</v>
      </c>
      <c r="AJ130" s="35">
        <f t="shared" si="31"/>
        <v>291.64881565723471</v>
      </c>
      <c r="AK130" s="35">
        <f t="shared" si="31"/>
        <v>0</v>
      </c>
      <c r="AL130" s="35">
        <f t="shared" si="31"/>
        <v>0</v>
      </c>
      <c r="AM130" s="35">
        <f t="shared" si="31"/>
        <v>2.3620185799815214</v>
      </c>
      <c r="AN130" s="35">
        <f t="shared" si="31"/>
        <v>0</v>
      </c>
      <c r="AO130" s="35">
        <f t="shared" si="31"/>
        <v>3.2580574182365445</v>
      </c>
      <c r="AP130" s="35">
        <f t="shared" si="31"/>
        <v>0</v>
      </c>
      <c r="AQ130" s="35">
        <f t="shared" si="31"/>
        <v>2.3072699815774893</v>
      </c>
      <c r="AR130" s="35">
        <f t="shared" si="31"/>
        <v>6.1215019357714144</v>
      </c>
      <c r="AS130" s="35">
        <f t="shared" si="31"/>
        <v>4.2450323039884106</v>
      </c>
      <c r="AT130" s="3">
        <f t="shared" si="24"/>
        <v>1480.3672750713972</v>
      </c>
      <c r="AU130" s="3">
        <f>model!AT32</f>
        <v>1593</v>
      </c>
    </row>
    <row r="131" spans="1:47" x14ac:dyDescent="0.25">
      <c r="A131" s="2" t="s">
        <v>32</v>
      </c>
      <c r="B131" s="35">
        <f t="shared" si="29"/>
        <v>212.13541863646446</v>
      </c>
      <c r="C131" s="35">
        <f t="shared" si="31"/>
        <v>0</v>
      </c>
      <c r="D131" s="35">
        <f t="shared" si="31"/>
        <v>37.524825187246947</v>
      </c>
      <c r="E131" s="35">
        <f t="shared" si="31"/>
        <v>0</v>
      </c>
      <c r="F131" s="35">
        <f t="shared" si="31"/>
        <v>0</v>
      </c>
      <c r="G131" s="35">
        <f t="shared" si="31"/>
        <v>9.8989948248393738</v>
      </c>
      <c r="H131" s="35">
        <f t="shared" si="31"/>
        <v>776.65893823315957</v>
      </c>
      <c r="I131" s="35">
        <f t="shared" si="31"/>
        <v>0</v>
      </c>
      <c r="J131" s="35">
        <f t="shared" si="31"/>
        <v>1.2455450008928712</v>
      </c>
      <c r="K131" s="35">
        <f t="shared" si="31"/>
        <v>70.845411425084734</v>
      </c>
      <c r="L131" s="35">
        <f t="shared" si="31"/>
        <v>0</v>
      </c>
      <c r="M131" s="35">
        <f t="shared" si="31"/>
        <v>0</v>
      </c>
      <c r="N131" s="35">
        <f t="shared" si="31"/>
        <v>0.96867460575659825</v>
      </c>
      <c r="O131" s="35">
        <f t="shared" si="31"/>
        <v>59.997005188816836</v>
      </c>
      <c r="P131" s="35">
        <f t="shared" si="31"/>
        <v>2.2000185729513806</v>
      </c>
      <c r="Q131" s="35">
        <f t="shared" si="31"/>
        <v>38.070376109095868</v>
      </c>
      <c r="R131" s="35">
        <f t="shared" si="31"/>
        <v>0</v>
      </c>
      <c r="S131" s="35">
        <f t="shared" si="31"/>
        <v>0</v>
      </c>
      <c r="T131" s="35">
        <f t="shared" si="31"/>
        <v>3.0977484523895451</v>
      </c>
      <c r="U131" s="35">
        <f t="shared" si="31"/>
        <v>26.327424651577875</v>
      </c>
      <c r="V131" s="35">
        <f t="shared" si="31"/>
        <v>3.063421594022357</v>
      </c>
      <c r="W131" s="35">
        <f t="shared" si="31"/>
        <v>0</v>
      </c>
      <c r="X131" s="35">
        <f t="shared" si="31"/>
        <v>7.0219798620746072</v>
      </c>
      <c r="Y131" s="35">
        <f t="shared" si="31"/>
        <v>191.35267230125197</v>
      </c>
      <c r="Z131" s="35">
        <f t="shared" si="31"/>
        <v>1.5673967311716586</v>
      </c>
      <c r="AA131" s="35">
        <f t="shared" si="31"/>
        <v>1.4448517908033462</v>
      </c>
      <c r="AB131" s="35">
        <f t="shared" si="31"/>
        <v>177.69271411210994</v>
      </c>
      <c r="AC131" s="35">
        <f t="shared" si="31"/>
        <v>13.799225515754788</v>
      </c>
      <c r="AD131" s="35">
        <f t="shared" si="31"/>
        <v>7.3388323426037152</v>
      </c>
      <c r="AE131" s="35">
        <f t="shared" si="31"/>
        <v>0</v>
      </c>
      <c r="AF131" s="35">
        <f t="shared" si="31"/>
        <v>0</v>
      </c>
      <c r="AG131" s="35">
        <f t="shared" si="31"/>
        <v>896.27716368329573</v>
      </c>
      <c r="AH131" s="35">
        <f t="shared" si="31"/>
        <v>2.301422063296886</v>
      </c>
      <c r="AI131" s="35">
        <f t="shared" si="31"/>
        <v>32.481013802950152</v>
      </c>
      <c r="AJ131" s="35">
        <f t="shared" si="31"/>
        <v>1.3556143369073095</v>
      </c>
      <c r="AK131" s="35">
        <f t="shared" si="31"/>
        <v>0</v>
      </c>
      <c r="AL131" s="35">
        <f t="shared" si="31"/>
        <v>3.2207342213819201</v>
      </c>
      <c r="AM131" s="35">
        <f t="shared" si="31"/>
        <v>3.5571670092572485</v>
      </c>
      <c r="AN131" s="35">
        <f t="shared" si="31"/>
        <v>9.7461338447675256</v>
      </c>
      <c r="AO131" s="35">
        <f t="shared" si="31"/>
        <v>1.0903531092373773</v>
      </c>
      <c r="AP131" s="35">
        <f t="shared" si="31"/>
        <v>0</v>
      </c>
      <c r="AQ131" s="35">
        <f t="shared" si="31"/>
        <v>334.73101168896198</v>
      </c>
      <c r="AR131" s="35">
        <f t="shared" si="31"/>
        <v>3.0729654877370201</v>
      </c>
      <c r="AS131" s="35">
        <f t="shared" si="31"/>
        <v>2.8413152853347423</v>
      </c>
      <c r="AT131" s="3">
        <f t="shared" si="24"/>
        <v>2932.926369671196</v>
      </c>
      <c r="AU131" s="3">
        <f>model!AT33</f>
        <v>3333</v>
      </c>
    </row>
    <row r="132" spans="1:47" x14ac:dyDescent="0.25">
      <c r="A132" s="2" t="s">
        <v>33</v>
      </c>
      <c r="B132" s="35">
        <f t="shared" si="29"/>
        <v>1198.1327696654935</v>
      </c>
      <c r="C132" s="35">
        <f t="shared" si="31"/>
        <v>4.1662059027776079</v>
      </c>
      <c r="D132" s="35">
        <f t="shared" si="31"/>
        <v>827.7982931704023</v>
      </c>
      <c r="E132" s="35">
        <f t="shared" si="31"/>
        <v>15.863490024150863</v>
      </c>
      <c r="F132" s="35">
        <f t="shared" si="31"/>
        <v>0</v>
      </c>
      <c r="G132" s="35">
        <f t="shared" si="31"/>
        <v>372.12852219840738</v>
      </c>
      <c r="H132" s="35">
        <f t="shared" si="31"/>
        <v>91.706944163914969</v>
      </c>
      <c r="I132" s="35">
        <f t="shared" si="31"/>
        <v>11.386406408630164</v>
      </c>
      <c r="J132" s="35">
        <f t="shared" si="31"/>
        <v>7.1214024050755507</v>
      </c>
      <c r="K132" s="35">
        <f t="shared" si="31"/>
        <v>7707.6860294516418</v>
      </c>
      <c r="L132" s="35">
        <f t="shared" si="31"/>
        <v>0</v>
      </c>
      <c r="M132" s="35">
        <f t="shared" si="31"/>
        <v>5.31003947345362</v>
      </c>
      <c r="N132" s="35">
        <f t="shared" si="31"/>
        <v>2.2153584694974731</v>
      </c>
      <c r="O132" s="35">
        <f t="shared" si="31"/>
        <v>140.92159189380862</v>
      </c>
      <c r="P132" s="35">
        <f t="shared" si="31"/>
        <v>27.6729291995638</v>
      </c>
      <c r="Q132" s="35">
        <f t="shared" si="31"/>
        <v>120.77026641678353</v>
      </c>
      <c r="R132" s="35">
        <f t="shared" si="31"/>
        <v>13.148692457466987</v>
      </c>
      <c r="S132" s="35">
        <f t="shared" si="31"/>
        <v>4.2251010977671344</v>
      </c>
      <c r="T132" s="35">
        <f t="shared" si="31"/>
        <v>8.2653078421341117</v>
      </c>
      <c r="U132" s="35">
        <f t="shared" si="31"/>
        <v>38.315970356650311</v>
      </c>
      <c r="V132" s="35">
        <f t="shared" si="31"/>
        <v>10.509066099639492</v>
      </c>
      <c r="W132" s="35">
        <f t="shared" si="31"/>
        <v>639.0023965946724</v>
      </c>
      <c r="X132" s="35">
        <f t="shared" si="31"/>
        <v>8.0296326896776993</v>
      </c>
      <c r="Y132" s="35">
        <f t="shared" si="31"/>
        <v>24.965098516926481</v>
      </c>
      <c r="Z132" s="35">
        <f t="shared" si="31"/>
        <v>5.376953627402556</v>
      </c>
      <c r="AA132" s="35">
        <f t="shared" si="31"/>
        <v>1381.2289664180103</v>
      </c>
      <c r="AB132" s="35">
        <f t="shared" si="31"/>
        <v>48.651506538315431</v>
      </c>
      <c r="AC132" s="35">
        <f t="shared" si="31"/>
        <v>143.98713319292105</v>
      </c>
      <c r="AD132" s="35">
        <f t="shared" si="31"/>
        <v>80.562753055563121</v>
      </c>
      <c r="AE132" s="35">
        <f t="shared" si="31"/>
        <v>21.416377042172208</v>
      </c>
      <c r="AF132" s="35">
        <f t="shared" si="31"/>
        <v>0</v>
      </c>
      <c r="AG132" s="35">
        <f t="shared" si="31"/>
        <v>15.923475286128424</v>
      </c>
      <c r="AH132" s="35">
        <f t="shared" si="31"/>
        <v>10959.613490181067</v>
      </c>
      <c r="AI132" s="35">
        <f t="shared" si="31"/>
        <v>53.649603728978612</v>
      </c>
      <c r="AJ132" s="35">
        <f t="shared" si="31"/>
        <v>46.50434239928488</v>
      </c>
      <c r="AK132" s="35">
        <f t="shared" si="31"/>
        <v>6.5513944799821431</v>
      </c>
      <c r="AL132" s="35">
        <f t="shared" si="31"/>
        <v>7.365817987729554</v>
      </c>
      <c r="AM132" s="35">
        <f t="shared" si="31"/>
        <v>18.98222585162797</v>
      </c>
      <c r="AN132" s="35">
        <f t="shared" si="31"/>
        <v>22.289404542609624</v>
      </c>
      <c r="AO132" s="35">
        <f t="shared" si="31"/>
        <v>17.455460137552301</v>
      </c>
      <c r="AP132" s="35">
        <f t="shared" si="31"/>
        <v>201.21786557007124</v>
      </c>
      <c r="AQ132" s="35">
        <f t="shared" si="31"/>
        <v>233.10246964616343</v>
      </c>
      <c r="AR132" s="35">
        <f t="shared" si="31"/>
        <v>14.05574189573054</v>
      </c>
      <c r="AS132" s="35">
        <f t="shared" si="31"/>
        <v>3.2490435097978594</v>
      </c>
      <c r="AT132" s="3">
        <f t="shared" si="24"/>
        <v>24560.525539589653</v>
      </c>
      <c r="AU132" s="3">
        <f>model!AT34</f>
        <v>25454</v>
      </c>
    </row>
    <row r="133" spans="1:47" x14ac:dyDescent="0.25">
      <c r="A133" s="2" t="s">
        <v>34</v>
      </c>
      <c r="B133" s="35">
        <f t="shared" ref="B133:Q143" si="32">B84*(B$96/B$95)</f>
        <v>732.9974719038097</v>
      </c>
      <c r="C133" s="35">
        <f t="shared" si="31"/>
        <v>1.67854372293275</v>
      </c>
      <c r="D133" s="35">
        <f t="shared" si="31"/>
        <v>246.35510716736664</v>
      </c>
      <c r="E133" s="35">
        <f t="shared" si="31"/>
        <v>3.1956607792826737</v>
      </c>
      <c r="F133" s="35">
        <f t="shared" si="31"/>
        <v>0</v>
      </c>
      <c r="G133" s="35">
        <f t="shared" si="31"/>
        <v>47.885984899121802</v>
      </c>
      <c r="H133" s="35">
        <f t="shared" si="31"/>
        <v>89.453714976908415</v>
      </c>
      <c r="I133" s="35">
        <f t="shared" si="31"/>
        <v>5.5050320939418906</v>
      </c>
      <c r="J133" s="35">
        <f t="shared" si="31"/>
        <v>0</v>
      </c>
      <c r="K133" s="35">
        <f t="shared" si="31"/>
        <v>251.78825877988479</v>
      </c>
      <c r="L133" s="35">
        <f t="shared" si="31"/>
        <v>0</v>
      </c>
      <c r="M133" s="35">
        <f t="shared" si="31"/>
        <v>5.3484715078222109</v>
      </c>
      <c r="N133" s="35">
        <f t="shared" si="31"/>
        <v>1.7851139092965687</v>
      </c>
      <c r="O133" s="35">
        <f t="shared" si="31"/>
        <v>204.69462526263109</v>
      </c>
      <c r="P133" s="35">
        <f t="shared" si="31"/>
        <v>6.081428787253329</v>
      </c>
      <c r="Q133" s="35">
        <f t="shared" si="31"/>
        <v>3179.7268715112955</v>
      </c>
      <c r="R133" s="35">
        <f t="shared" si="31"/>
        <v>0</v>
      </c>
      <c r="S133" s="35">
        <f t="shared" si="31"/>
        <v>1.1348482035233465</v>
      </c>
      <c r="T133" s="35">
        <f t="shared" si="31"/>
        <v>3.80577324728038</v>
      </c>
      <c r="U133" s="35">
        <f t="shared" si="31"/>
        <v>90.418557393688303</v>
      </c>
      <c r="V133" s="35">
        <f t="shared" si="31"/>
        <v>7.5272012087863427</v>
      </c>
      <c r="W133" s="35">
        <f t="shared" si="31"/>
        <v>5.5725303159541397</v>
      </c>
      <c r="X133" s="35">
        <f t="shared" si="31"/>
        <v>12.940396958996462</v>
      </c>
      <c r="Y133" s="35">
        <f t="shared" si="31"/>
        <v>54.433231627511525</v>
      </c>
      <c r="Z133" s="35">
        <f t="shared" si="31"/>
        <v>2.8884639791037938</v>
      </c>
      <c r="AA133" s="35">
        <f t="shared" si="31"/>
        <v>11.981848765192463</v>
      </c>
      <c r="AB133" s="35">
        <f t="shared" si="31"/>
        <v>287.10360600601081</v>
      </c>
      <c r="AC133" s="35">
        <f t="shared" si="31"/>
        <v>54.038298491591448</v>
      </c>
      <c r="AD133" s="35">
        <f t="shared" si="31"/>
        <v>14.876736497907306</v>
      </c>
      <c r="AE133" s="35">
        <f t="shared" si="31"/>
        <v>3.9824087236486632</v>
      </c>
      <c r="AF133" s="35">
        <f t="shared" si="31"/>
        <v>0</v>
      </c>
      <c r="AG133" s="35">
        <f t="shared" si="31"/>
        <v>59.489082817983025</v>
      </c>
      <c r="AH133" s="35">
        <f t="shared" si="31"/>
        <v>23.326360385275461</v>
      </c>
      <c r="AI133" s="35">
        <f t="shared" si="31"/>
        <v>4248.7644514840649</v>
      </c>
      <c r="AJ133" s="35">
        <f t="shared" si="31"/>
        <v>7.4945476863150429</v>
      </c>
      <c r="AK133" s="35">
        <f t="shared" si="31"/>
        <v>3.1674292641653832</v>
      </c>
      <c r="AL133" s="35">
        <f t="shared" si="31"/>
        <v>3.956868778961248</v>
      </c>
      <c r="AM133" s="35">
        <f t="shared" si="31"/>
        <v>8.7403940300554837</v>
      </c>
      <c r="AN133" s="35">
        <f t="shared" si="31"/>
        <v>40.411308106695046</v>
      </c>
      <c r="AO133" s="35">
        <f t="shared" si="31"/>
        <v>1.0046740617424021</v>
      </c>
      <c r="AP133" s="35">
        <f t="shared" si="31"/>
        <v>1.8424927591432181</v>
      </c>
      <c r="AQ133" s="35">
        <f t="shared" si="31"/>
        <v>939.15830459514279</v>
      </c>
      <c r="AR133" s="35">
        <f t="shared" si="31"/>
        <v>2.831494395717673</v>
      </c>
      <c r="AS133" s="35">
        <f t="shared" si="31"/>
        <v>7.8541412251429543</v>
      </c>
      <c r="AT133" s="3">
        <f t="shared" si="24"/>
        <v>10675.241736311151</v>
      </c>
      <c r="AU133" s="3">
        <f>model!AT35</f>
        <v>12796</v>
      </c>
    </row>
    <row r="134" spans="1:47" x14ac:dyDescent="0.25">
      <c r="A134" s="2" t="s">
        <v>35</v>
      </c>
      <c r="B134" s="35">
        <f t="shared" si="32"/>
        <v>587.02192282398607</v>
      </c>
      <c r="C134" s="35">
        <f t="shared" si="31"/>
        <v>4.5770945189163292</v>
      </c>
      <c r="D134" s="35">
        <f t="shared" si="31"/>
        <v>51.070020775933088</v>
      </c>
      <c r="E134" s="35">
        <f t="shared" si="31"/>
        <v>0</v>
      </c>
      <c r="F134" s="35">
        <f t="shared" si="31"/>
        <v>24.995673119799527</v>
      </c>
      <c r="G134" s="35">
        <f t="shared" si="31"/>
        <v>0</v>
      </c>
      <c r="H134" s="35">
        <f t="shared" si="31"/>
        <v>17.67569575227056</v>
      </c>
      <c r="I134" s="35">
        <f t="shared" si="31"/>
        <v>3.3358350229945013</v>
      </c>
      <c r="J134" s="35">
        <f t="shared" si="31"/>
        <v>69.892120530001236</v>
      </c>
      <c r="K134" s="35">
        <f t="shared" si="31"/>
        <v>112.31132645054507</v>
      </c>
      <c r="L134" s="35">
        <f t="shared" si="31"/>
        <v>19.098027716481447</v>
      </c>
      <c r="M134" s="35">
        <f t="shared" si="31"/>
        <v>0</v>
      </c>
      <c r="N134" s="35">
        <f t="shared" si="31"/>
        <v>0</v>
      </c>
      <c r="O134" s="35">
        <f t="shared" si="31"/>
        <v>118.15200414626969</v>
      </c>
      <c r="P134" s="35">
        <f t="shared" si="31"/>
        <v>0.92127724199334937</v>
      </c>
      <c r="Q134" s="35">
        <f t="shared" si="31"/>
        <v>4.1141436959235014</v>
      </c>
      <c r="R134" s="35">
        <f t="shared" ref="C134:AY140" si="33">R85*(R$96/R$95)</f>
        <v>0</v>
      </c>
      <c r="S134" s="35">
        <f t="shared" si="33"/>
        <v>203.20761025822088</v>
      </c>
      <c r="T134" s="35">
        <f t="shared" si="33"/>
        <v>0.86480638108978847</v>
      </c>
      <c r="U134" s="35">
        <f t="shared" si="33"/>
        <v>2.0045167279288321</v>
      </c>
      <c r="V134" s="35">
        <f t="shared" si="33"/>
        <v>4.2761163199600523</v>
      </c>
      <c r="W134" s="35">
        <f t="shared" si="33"/>
        <v>4.0520835797012129</v>
      </c>
      <c r="X134" s="35">
        <f t="shared" si="33"/>
        <v>2.9405161939093776</v>
      </c>
      <c r="Y134" s="35">
        <f t="shared" si="33"/>
        <v>10.755788524927484</v>
      </c>
      <c r="Z134" s="35">
        <f t="shared" si="33"/>
        <v>246.79182949370875</v>
      </c>
      <c r="AA134" s="35">
        <f t="shared" si="33"/>
        <v>1.2100889413262927</v>
      </c>
      <c r="AB134" s="35">
        <f t="shared" si="33"/>
        <v>4.1921349951049223</v>
      </c>
      <c r="AC134" s="35">
        <f t="shared" si="33"/>
        <v>852.33579648478121</v>
      </c>
      <c r="AD134" s="35">
        <f t="shared" si="33"/>
        <v>939.17021749233186</v>
      </c>
      <c r="AE134" s="35">
        <f t="shared" si="33"/>
        <v>6.0329614203545594</v>
      </c>
      <c r="AF134" s="35">
        <f t="shared" si="33"/>
        <v>125.59402864156496</v>
      </c>
      <c r="AG134" s="35">
        <f t="shared" si="33"/>
        <v>0</v>
      </c>
      <c r="AH134" s="35">
        <f t="shared" si="33"/>
        <v>6.7461859551699277</v>
      </c>
      <c r="AI134" s="35">
        <f t="shared" si="33"/>
        <v>2.0150684302758206</v>
      </c>
      <c r="AJ134" s="35">
        <f t="shared" si="33"/>
        <v>13499.323326260926</v>
      </c>
      <c r="AK134" s="35">
        <f t="shared" si="33"/>
        <v>0</v>
      </c>
      <c r="AL134" s="35">
        <f t="shared" si="33"/>
        <v>3.5965625346974814</v>
      </c>
      <c r="AM134" s="35">
        <f t="shared" si="33"/>
        <v>13.902888132084088</v>
      </c>
      <c r="AN134" s="35">
        <f t="shared" si="33"/>
        <v>4.761493071997144</v>
      </c>
      <c r="AO134" s="35">
        <f t="shared" si="33"/>
        <v>11.871470294983448</v>
      </c>
      <c r="AP134" s="35">
        <f t="shared" si="33"/>
        <v>0.83735913397228023</v>
      </c>
      <c r="AQ134" s="35">
        <f t="shared" si="33"/>
        <v>34.921637480060625</v>
      </c>
      <c r="AR134" s="35">
        <f t="shared" si="33"/>
        <v>47.612764979048187</v>
      </c>
      <c r="AS134" s="35">
        <f t="shared" si="33"/>
        <v>2.3796518282980754</v>
      </c>
      <c r="AT134" s="3">
        <f t="shared" si="24"/>
        <v>17044.56204535154</v>
      </c>
      <c r="AU134" s="3">
        <f>model!AT36</f>
        <v>18581</v>
      </c>
    </row>
    <row r="135" spans="1:47" x14ac:dyDescent="0.25">
      <c r="A135" s="2" t="s">
        <v>36</v>
      </c>
      <c r="B135" s="35">
        <f t="shared" si="32"/>
        <v>130.28089995007824</v>
      </c>
      <c r="C135" s="35">
        <f t="shared" si="33"/>
        <v>0</v>
      </c>
      <c r="D135" s="35">
        <f t="shared" si="33"/>
        <v>213.17092757261929</v>
      </c>
      <c r="E135" s="35">
        <f t="shared" si="33"/>
        <v>4.7762603661618055</v>
      </c>
      <c r="F135" s="35">
        <f t="shared" si="33"/>
        <v>0</v>
      </c>
      <c r="G135" s="35">
        <f t="shared" si="33"/>
        <v>25.560992541941935</v>
      </c>
      <c r="H135" s="35">
        <f t="shared" si="33"/>
        <v>5.8129671146576456</v>
      </c>
      <c r="I135" s="35">
        <f t="shared" si="33"/>
        <v>0</v>
      </c>
      <c r="J135" s="35">
        <f t="shared" si="33"/>
        <v>1.7153184832376072</v>
      </c>
      <c r="K135" s="35">
        <f t="shared" si="33"/>
        <v>153.31749548671201</v>
      </c>
      <c r="L135" s="35">
        <f t="shared" si="33"/>
        <v>0</v>
      </c>
      <c r="M135" s="35">
        <f t="shared" si="33"/>
        <v>15.987737276727545</v>
      </c>
      <c r="N135" s="35">
        <f t="shared" si="33"/>
        <v>0</v>
      </c>
      <c r="O135" s="35">
        <f t="shared" si="33"/>
        <v>26.797509836106109</v>
      </c>
      <c r="P135" s="35">
        <f t="shared" si="33"/>
        <v>18.178704995536833</v>
      </c>
      <c r="Q135" s="35">
        <f t="shared" si="33"/>
        <v>28.751449154923918</v>
      </c>
      <c r="R135" s="35">
        <f t="shared" si="33"/>
        <v>7.9177505776900272</v>
      </c>
      <c r="S135" s="35">
        <f t="shared" si="33"/>
        <v>0</v>
      </c>
      <c r="T135" s="35">
        <f t="shared" si="33"/>
        <v>0</v>
      </c>
      <c r="U135" s="35">
        <f t="shared" si="33"/>
        <v>0</v>
      </c>
      <c r="V135" s="35">
        <f t="shared" si="33"/>
        <v>23.90670818341934</v>
      </c>
      <c r="W135" s="35">
        <f t="shared" si="33"/>
        <v>0</v>
      </c>
      <c r="X135" s="35">
        <f t="shared" si="33"/>
        <v>4.8352054071528556</v>
      </c>
      <c r="Y135" s="35">
        <f t="shared" si="33"/>
        <v>5.3058487086357564</v>
      </c>
      <c r="Z135" s="35">
        <f t="shared" si="33"/>
        <v>0</v>
      </c>
      <c r="AA135" s="35">
        <f t="shared" si="33"/>
        <v>9.9489820942932798</v>
      </c>
      <c r="AB135" s="35">
        <f t="shared" si="33"/>
        <v>5.16996824515806</v>
      </c>
      <c r="AC135" s="35">
        <f t="shared" si="33"/>
        <v>19.003782733317752</v>
      </c>
      <c r="AD135" s="35">
        <f t="shared" si="33"/>
        <v>6.064060995127142</v>
      </c>
      <c r="AE135" s="35">
        <f t="shared" si="33"/>
        <v>3.9680934580483975</v>
      </c>
      <c r="AF135" s="35">
        <f t="shared" si="33"/>
        <v>0</v>
      </c>
      <c r="AG135" s="35">
        <f t="shared" si="33"/>
        <v>5.2301684010887586</v>
      </c>
      <c r="AH135" s="35">
        <f t="shared" si="33"/>
        <v>25.355466402733477</v>
      </c>
      <c r="AI135" s="35">
        <f t="shared" si="33"/>
        <v>4.970183359319873</v>
      </c>
      <c r="AJ135" s="35">
        <f t="shared" si="33"/>
        <v>5.6007056988838579</v>
      </c>
      <c r="AK135" s="35">
        <f t="shared" si="33"/>
        <v>1385.5031158297863</v>
      </c>
      <c r="AL135" s="35">
        <f t="shared" si="33"/>
        <v>0</v>
      </c>
      <c r="AM135" s="35">
        <f t="shared" si="33"/>
        <v>3.2658658469815771</v>
      </c>
      <c r="AN135" s="35">
        <f t="shared" si="33"/>
        <v>4.4740049568805116</v>
      </c>
      <c r="AO135" s="35">
        <f t="shared" si="33"/>
        <v>0</v>
      </c>
      <c r="AP135" s="35">
        <f t="shared" si="33"/>
        <v>0</v>
      </c>
      <c r="AQ135" s="35">
        <f t="shared" si="33"/>
        <v>30.306588532532839</v>
      </c>
      <c r="AR135" s="35">
        <f t="shared" si="33"/>
        <v>4.2319743531449854</v>
      </c>
      <c r="AS135" s="35">
        <f t="shared" si="33"/>
        <v>0</v>
      </c>
      <c r="AT135" s="3">
        <f t="shared" si="24"/>
        <v>2179.4087365628975</v>
      </c>
      <c r="AU135" s="3">
        <f>model!AT37</f>
        <v>2614</v>
      </c>
    </row>
    <row r="136" spans="1:47" x14ac:dyDescent="0.25">
      <c r="A136" s="2" t="s">
        <v>37</v>
      </c>
      <c r="B136" s="35">
        <f t="shared" si="32"/>
        <v>1774.7245657716194</v>
      </c>
      <c r="C136" s="35">
        <f t="shared" si="33"/>
        <v>2.0247384706416351</v>
      </c>
      <c r="D136" s="35">
        <f t="shared" si="33"/>
        <v>36.493963281008398</v>
      </c>
      <c r="E136" s="35">
        <f t="shared" si="33"/>
        <v>1.9273782477435915</v>
      </c>
      <c r="F136" s="35">
        <f t="shared" si="33"/>
        <v>0</v>
      </c>
      <c r="G136" s="35">
        <f t="shared" si="33"/>
        <v>8.2517613763447137</v>
      </c>
      <c r="H136" s="35">
        <f t="shared" si="33"/>
        <v>37.531576631843677</v>
      </c>
      <c r="I136" s="35">
        <f t="shared" si="33"/>
        <v>15.494334120913678</v>
      </c>
      <c r="J136" s="35">
        <f t="shared" si="33"/>
        <v>2.7687498411661711</v>
      </c>
      <c r="K136" s="35">
        <f t="shared" si="33"/>
        <v>70.305290014304759</v>
      </c>
      <c r="L136" s="35">
        <f t="shared" si="33"/>
        <v>2.8160886250094559</v>
      </c>
      <c r="M136" s="35">
        <f t="shared" si="33"/>
        <v>0</v>
      </c>
      <c r="N136" s="35">
        <f t="shared" si="33"/>
        <v>1.0766442235758946</v>
      </c>
      <c r="O136" s="35">
        <f t="shared" si="33"/>
        <v>2539.4118491414015</v>
      </c>
      <c r="P136" s="35">
        <f t="shared" si="33"/>
        <v>1.2226176232201971</v>
      </c>
      <c r="Q136" s="35">
        <f t="shared" si="33"/>
        <v>16.379514301947747</v>
      </c>
      <c r="R136" s="35">
        <f t="shared" si="33"/>
        <v>0</v>
      </c>
      <c r="S136" s="35">
        <f t="shared" si="33"/>
        <v>0</v>
      </c>
      <c r="T136" s="35">
        <f t="shared" si="33"/>
        <v>1.1476757201837944</v>
      </c>
      <c r="U136" s="35">
        <f t="shared" si="33"/>
        <v>258.03684764140434</v>
      </c>
      <c r="V136" s="35">
        <f t="shared" si="33"/>
        <v>0</v>
      </c>
      <c r="W136" s="35">
        <f t="shared" si="33"/>
        <v>0</v>
      </c>
      <c r="X136" s="35">
        <f t="shared" si="33"/>
        <v>44.876783769217717</v>
      </c>
      <c r="Y136" s="35">
        <f t="shared" si="33"/>
        <v>12.846507438279643</v>
      </c>
      <c r="Z136" s="35">
        <f t="shared" si="33"/>
        <v>12.194704379028755</v>
      </c>
      <c r="AA136" s="35">
        <f t="shared" si="33"/>
        <v>1.6058966811426745</v>
      </c>
      <c r="AB136" s="35">
        <f t="shared" si="33"/>
        <v>37.552542014057636</v>
      </c>
      <c r="AC136" s="35">
        <f t="shared" si="33"/>
        <v>38.343258801943897</v>
      </c>
      <c r="AD136" s="35">
        <f t="shared" si="33"/>
        <v>0</v>
      </c>
      <c r="AE136" s="35">
        <f t="shared" si="33"/>
        <v>3.2025126059876259</v>
      </c>
      <c r="AF136" s="35">
        <f t="shared" si="33"/>
        <v>0</v>
      </c>
      <c r="AG136" s="35">
        <f t="shared" si="33"/>
        <v>9.8492103652165071</v>
      </c>
      <c r="AH136" s="35">
        <f t="shared" si="33"/>
        <v>10.231765159254385</v>
      </c>
      <c r="AI136" s="35">
        <f t="shared" si="33"/>
        <v>8.0225302304851525</v>
      </c>
      <c r="AJ136" s="35">
        <f t="shared" si="33"/>
        <v>12.053701720304273</v>
      </c>
      <c r="AK136" s="35">
        <f t="shared" si="33"/>
        <v>0</v>
      </c>
      <c r="AL136" s="35">
        <f t="shared" si="33"/>
        <v>1230.2308073413105</v>
      </c>
      <c r="AM136" s="35">
        <f t="shared" si="33"/>
        <v>59.304795801169433</v>
      </c>
      <c r="AN136" s="35">
        <f t="shared" si="33"/>
        <v>1.8054082426662201</v>
      </c>
      <c r="AO136" s="35">
        <f t="shared" si="33"/>
        <v>1.2118851570404581</v>
      </c>
      <c r="AP136" s="35">
        <f t="shared" si="33"/>
        <v>1.1112507587225326</v>
      </c>
      <c r="AQ136" s="35">
        <f t="shared" si="33"/>
        <v>104.27433437464518</v>
      </c>
      <c r="AR136" s="35">
        <f t="shared" si="33"/>
        <v>18.785150215327452</v>
      </c>
      <c r="AS136" s="35">
        <f t="shared" si="33"/>
        <v>26.843099018638664</v>
      </c>
      <c r="AT136" s="3">
        <f t="shared" si="24"/>
        <v>6403.9597391067655</v>
      </c>
      <c r="AU136" s="3">
        <f>model!AT38</f>
        <v>6760</v>
      </c>
    </row>
    <row r="137" spans="1:47" x14ac:dyDescent="0.25">
      <c r="A137" s="2" t="s">
        <v>38</v>
      </c>
      <c r="B137" s="35">
        <f t="shared" si="32"/>
        <v>3052.3568819516718</v>
      </c>
      <c r="C137" s="35">
        <f t="shared" si="33"/>
        <v>50.211001390351427</v>
      </c>
      <c r="D137" s="35">
        <f t="shared" si="33"/>
        <v>84.317236090144789</v>
      </c>
      <c r="E137" s="35">
        <f t="shared" si="33"/>
        <v>2.0781125515482026</v>
      </c>
      <c r="F137" s="35">
        <f t="shared" si="33"/>
        <v>0</v>
      </c>
      <c r="G137" s="35">
        <f t="shared" si="33"/>
        <v>13.34565924615845</v>
      </c>
      <c r="H137" s="35">
        <f t="shared" si="33"/>
        <v>32.036220939364291</v>
      </c>
      <c r="I137" s="35">
        <f t="shared" si="33"/>
        <v>14.319512715819942</v>
      </c>
      <c r="J137" s="35">
        <f t="shared" si="33"/>
        <v>7.4632130508899017</v>
      </c>
      <c r="K137" s="35">
        <f t="shared" si="33"/>
        <v>142.51086152145467</v>
      </c>
      <c r="L137" s="35">
        <f t="shared" si="33"/>
        <v>0</v>
      </c>
      <c r="M137" s="35">
        <f t="shared" si="33"/>
        <v>2.7824544692752249</v>
      </c>
      <c r="N137" s="35">
        <f t="shared" si="33"/>
        <v>1.1608452451843727</v>
      </c>
      <c r="O137" s="35">
        <f t="shared" si="33"/>
        <v>2403.775810109335</v>
      </c>
      <c r="P137" s="35">
        <f t="shared" si="33"/>
        <v>3.9547043215815045</v>
      </c>
      <c r="Q137" s="35">
        <f t="shared" si="33"/>
        <v>33.849302321983046</v>
      </c>
      <c r="R137" s="35">
        <f t="shared" si="33"/>
        <v>0</v>
      </c>
      <c r="S137" s="35">
        <f t="shared" si="33"/>
        <v>1.47596535347733</v>
      </c>
      <c r="T137" s="35">
        <f t="shared" si="33"/>
        <v>4.949727583598535</v>
      </c>
      <c r="U137" s="35">
        <f t="shared" si="33"/>
        <v>120.46514173365105</v>
      </c>
      <c r="V137" s="35">
        <f t="shared" si="33"/>
        <v>3.6711588910069475</v>
      </c>
      <c r="W137" s="35">
        <f t="shared" si="33"/>
        <v>0</v>
      </c>
      <c r="X137" s="35">
        <f t="shared" si="33"/>
        <v>361.84655931702241</v>
      </c>
      <c r="Y137" s="35">
        <f t="shared" si="33"/>
        <v>32.319450645127489</v>
      </c>
      <c r="Z137" s="35">
        <f t="shared" si="33"/>
        <v>30.053519014707668</v>
      </c>
      <c r="AA137" s="35">
        <f t="shared" si="33"/>
        <v>8.6574445194635263</v>
      </c>
      <c r="AB137" s="35">
        <f t="shared" si="33"/>
        <v>44.988233796819912</v>
      </c>
      <c r="AC137" s="35">
        <f t="shared" si="33"/>
        <v>74.415540103950619</v>
      </c>
      <c r="AD137" s="35">
        <f t="shared" si="33"/>
        <v>19.348444642685759</v>
      </c>
      <c r="AE137" s="35">
        <f t="shared" si="33"/>
        <v>1.7264856160915856</v>
      </c>
      <c r="AF137" s="35">
        <f t="shared" si="33"/>
        <v>0</v>
      </c>
      <c r="AG137" s="35">
        <f t="shared" si="33"/>
        <v>6.0682781187366768</v>
      </c>
      <c r="AH137" s="35">
        <f t="shared" si="33"/>
        <v>16.547939897240781</v>
      </c>
      <c r="AI137" s="35">
        <f t="shared" si="33"/>
        <v>25.949842673586115</v>
      </c>
      <c r="AJ137" s="35">
        <f t="shared" si="33"/>
        <v>32.490961318707974</v>
      </c>
      <c r="AK137" s="35">
        <f t="shared" si="33"/>
        <v>0</v>
      </c>
      <c r="AL137" s="35">
        <f t="shared" si="33"/>
        <v>51.462400062589545</v>
      </c>
      <c r="AM137" s="35">
        <f t="shared" si="33"/>
        <v>4343.8503206222485</v>
      </c>
      <c r="AN137" s="35">
        <f t="shared" si="33"/>
        <v>1.9466036488403815</v>
      </c>
      <c r="AO137" s="35">
        <f t="shared" si="33"/>
        <v>1.3066629546271502</v>
      </c>
      <c r="AP137" s="35">
        <f t="shared" si="33"/>
        <v>1.1981582506299908</v>
      </c>
      <c r="AQ137" s="35">
        <f t="shared" si="33"/>
        <v>204.03837417345576</v>
      </c>
      <c r="AR137" s="35">
        <f t="shared" si="33"/>
        <v>108.63658646438249</v>
      </c>
      <c r="AS137" s="35">
        <f t="shared" si="33"/>
        <v>524.36845891819689</v>
      </c>
      <c r="AT137" s="3">
        <f t="shared" si="24"/>
        <v>11865.944074245612</v>
      </c>
      <c r="AU137" s="3">
        <f>model!AT39</f>
        <v>13035</v>
      </c>
    </row>
    <row r="138" spans="1:47" x14ac:dyDescent="0.25">
      <c r="A138" s="2" t="s">
        <v>39</v>
      </c>
      <c r="B138" s="35">
        <f t="shared" si="32"/>
        <v>203.20352793131184</v>
      </c>
      <c r="C138" s="35">
        <f t="shared" si="33"/>
        <v>0</v>
      </c>
      <c r="D138" s="35">
        <f t="shared" si="33"/>
        <v>862.67651997763494</v>
      </c>
      <c r="E138" s="35">
        <f t="shared" si="33"/>
        <v>6.644322483835051</v>
      </c>
      <c r="F138" s="35">
        <f t="shared" si="33"/>
        <v>0</v>
      </c>
      <c r="G138" s="35">
        <f t="shared" si="33"/>
        <v>227.57282316857524</v>
      </c>
      <c r="H138" s="35">
        <f t="shared" si="33"/>
        <v>16.172999433341658</v>
      </c>
      <c r="I138" s="35">
        <f t="shared" si="33"/>
        <v>0</v>
      </c>
      <c r="J138" s="35">
        <f t="shared" si="33"/>
        <v>1.1931017460708682</v>
      </c>
      <c r="K138" s="35">
        <f t="shared" si="33"/>
        <v>368.39636951212253</v>
      </c>
      <c r="L138" s="35">
        <f t="shared" si="33"/>
        <v>0</v>
      </c>
      <c r="M138" s="35">
        <f t="shared" si="33"/>
        <v>2.2240764554209798</v>
      </c>
      <c r="N138" s="35">
        <f t="shared" si="33"/>
        <v>0</v>
      </c>
      <c r="O138" s="35">
        <f t="shared" si="33"/>
        <v>27.958792569642579</v>
      </c>
      <c r="P138" s="35">
        <f t="shared" si="33"/>
        <v>6.3221625848002434</v>
      </c>
      <c r="Q138" s="35">
        <f t="shared" si="33"/>
        <v>51.760231290853611</v>
      </c>
      <c r="R138" s="35">
        <f t="shared" si="33"/>
        <v>0</v>
      </c>
      <c r="S138" s="35">
        <f t="shared" si="33"/>
        <v>1.1797712515817385</v>
      </c>
      <c r="T138" s="35">
        <f t="shared" si="33"/>
        <v>0.98910626400086243</v>
      </c>
      <c r="U138" s="35">
        <f t="shared" si="33"/>
        <v>6.8778865255033379</v>
      </c>
      <c r="V138" s="35">
        <f t="shared" si="33"/>
        <v>5.868874509004816</v>
      </c>
      <c r="W138" s="35">
        <f t="shared" si="33"/>
        <v>1.1586238661557078</v>
      </c>
      <c r="X138" s="35">
        <f t="shared" si="33"/>
        <v>0</v>
      </c>
      <c r="Y138" s="35">
        <f t="shared" si="33"/>
        <v>9.841386961893674</v>
      </c>
      <c r="Z138" s="35">
        <f t="shared" si="33"/>
        <v>0</v>
      </c>
      <c r="AA138" s="35">
        <f t="shared" si="33"/>
        <v>11.072134323113785</v>
      </c>
      <c r="AB138" s="35">
        <f t="shared" si="33"/>
        <v>8.3906841800219603</v>
      </c>
      <c r="AC138" s="35">
        <f t="shared" si="33"/>
        <v>13.218213750182091</v>
      </c>
      <c r="AD138" s="35">
        <f t="shared" si="33"/>
        <v>2.8119333065622256</v>
      </c>
      <c r="AE138" s="35">
        <f t="shared" si="33"/>
        <v>4.1400526604546544</v>
      </c>
      <c r="AF138" s="35">
        <f t="shared" si="33"/>
        <v>0</v>
      </c>
      <c r="AG138" s="35">
        <f t="shared" si="33"/>
        <v>0</v>
      </c>
      <c r="AH138" s="35">
        <f t="shared" si="33"/>
        <v>44.090429172726502</v>
      </c>
      <c r="AI138" s="35">
        <f t="shared" si="33"/>
        <v>28.808714446934456</v>
      </c>
      <c r="AJ138" s="35">
        <f t="shared" si="33"/>
        <v>6.4926832479090981</v>
      </c>
      <c r="AK138" s="35">
        <f t="shared" si="33"/>
        <v>6.5856243604727052</v>
      </c>
      <c r="AL138" s="35">
        <f t="shared" si="33"/>
        <v>1.0283754288032807</v>
      </c>
      <c r="AM138" s="35">
        <f t="shared" si="33"/>
        <v>3.4073936845060979</v>
      </c>
      <c r="AN138" s="35">
        <f t="shared" si="33"/>
        <v>1194.9793466394228</v>
      </c>
      <c r="AO138" s="35">
        <f t="shared" si="33"/>
        <v>0</v>
      </c>
      <c r="AP138" s="35">
        <f t="shared" si="33"/>
        <v>0.95771398400947749</v>
      </c>
      <c r="AQ138" s="35">
        <f t="shared" si="33"/>
        <v>41.050446924419525</v>
      </c>
      <c r="AR138" s="35">
        <f t="shared" si="33"/>
        <v>5.8871586115416443</v>
      </c>
      <c r="AS138" s="35">
        <f t="shared" si="33"/>
        <v>0</v>
      </c>
      <c r="AT138" s="3">
        <f t="shared" si="24"/>
        <v>3172.9614812528298</v>
      </c>
      <c r="AU138" s="3">
        <f>model!AT40</f>
        <v>4135</v>
      </c>
    </row>
    <row r="139" spans="1:47" x14ac:dyDescent="0.25">
      <c r="A139" s="2" t="s">
        <v>40</v>
      </c>
      <c r="B139" s="35">
        <f t="shared" si="32"/>
        <v>209.02270404670213</v>
      </c>
      <c r="C139" s="35">
        <f t="shared" si="33"/>
        <v>0</v>
      </c>
      <c r="D139" s="35">
        <f t="shared" si="33"/>
        <v>29.420342562165413</v>
      </c>
      <c r="E139" s="35">
        <f t="shared" si="33"/>
        <v>0</v>
      </c>
      <c r="F139" s="35">
        <f t="shared" si="33"/>
        <v>68.943894118719754</v>
      </c>
      <c r="G139" s="35">
        <f t="shared" si="33"/>
        <v>0</v>
      </c>
      <c r="H139" s="35">
        <f t="shared" si="33"/>
        <v>8.273353439576999</v>
      </c>
      <c r="I139" s="35">
        <f t="shared" si="33"/>
        <v>0</v>
      </c>
      <c r="J139" s="35">
        <f t="shared" si="33"/>
        <v>102.5363301254777</v>
      </c>
      <c r="K139" s="35">
        <f t="shared" si="33"/>
        <v>74.389906120826893</v>
      </c>
      <c r="L139" s="35">
        <f t="shared" si="33"/>
        <v>13.408643329668525</v>
      </c>
      <c r="M139" s="35">
        <f t="shared" si="33"/>
        <v>0</v>
      </c>
      <c r="N139" s="35">
        <f t="shared" si="33"/>
        <v>0</v>
      </c>
      <c r="O139" s="35">
        <f t="shared" si="33"/>
        <v>34.325799410433063</v>
      </c>
      <c r="P139" s="35">
        <f t="shared" si="33"/>
        <v>0</v>
      </c>
      <c r="Q139" s="35">
        <f t="shared" si="33"/>
        <v>0</v>
      </c>
      <c r="R139" s="35">
        <f t="shared" si="33"/>
        <v>0</v>
      </c>
      <c r="S139" s="35">
        <f t="shared" si="33"/>
        <v>26.07189284587708</v>
      </c>
      <c r="T139" s="35">
        <f t="shared" si="33"/>
        <v>1.2143537003297167</v>
      </c>
      <c r="U139" s="35">
        <f t="shared" si="33"/>
        <v>8.4441755721057632</v>
      </c>
      <c r="V139" s="35">
        <f t="shared" si="33"/>
        <v>1.2008971695236941</v>
      </c>
      <c r="W139" s="35">
        <f t="shared" si="33"/>
        <v>1.4224752489842478</v>
      </c>
      <c r="X139" s="35">
        <f t="shared" si="33"/>
        <v>0</v>
      </c>
      <c r="Y139" s="35">
        <f t="shared" si="33"/>
        <v>3.0206371925124595</v>
      </c>
      <c r="Z139" s="35">
        <f t="shared" si="33"/>
        <v>20.276450343857874</v>
      </c>
      <c r="AA139" s="35">
        <f t="shared" si="33"/>
        <v>0</v>
      </c>
      <c r="AB139" s="35">
        <f t="shared" si="33"/>
        <v>1.4716399979531418</v>
      </c>
      <c r="AC139" s="35">
        <f t="shared" si="33"/>
        <v>1628.9230809775788</v>
      </c>
      <c r="AD139" s="35">
        <f t="shared" si="33"/>
        <v>101.84255356114748</v>
      </c>
      <c r="AE139" s="35">
        <f t="shared" si="33"/>
        <v>1.694286532789435</v>
      </c>
      <c r="AF139" s="35">
        <f t="shared" si="33"/>
        <v>1.5606907736977547</v>
      </c>
      <c r="AG139" s="35">
        <f t="shared" si="33"/>
        <v>0</v>
      </c>
      <c r="AH139" s="35">
        <f t="shared" si="33"/>
        <v>12.179489703818399</v>
      </c>
      <c r="AI139" s="35">
        <f t="shared" si="33"/>
        <v>7.0738545015111782</v>
      </c>
      <c r="AJ139" s="35">
        <f t="shared" si="33"/>
        <v>58.987254640403556</v>
      </c>
      <c r="AK139" s="35">
        <f t="shared" si="33"/>
        <v>0</v>
      </c>
      <c r="AL139" s="35">
        <f t="shared" si="33"/>
        <v>0</v>
      </c>
      <c r="AM139" s="35">
        <f t="shared" si="33"/>
        <v>0</v>
      </c>
      <c r="AN139" s="35">
        <f t="shared" si="33"/>
        <v>0</v>
      </c>
      <c r="AO139" s="35">
        <f t="shared" si="33"/>
        <v>3500.6615136317405</v>
      </c>
      <c r="AP139" s="35">
        <f t="shared" si="33"/>
        <v>1.1758125114233529</v>
      </c>
      <c r="AQ139" s="35">
        <f t="shared" si="33"/>
        <v>19.069813670271405</v>
      </c>
      <c r="AR139" s="35">
        <f t="shared" si="33"/>
        <v>1.8069577315777974</v>
      </c>
      <c r="AS139" s="35">
        <f t="shared" si="33"/>
        <v>0</v>
      </c>
      <c r="AT139" s="3">
        <f t="shared" si="24"/>
        <v>5938.4188034606741</v>
      </c>
      <c r="AU139" s="3">
        <f>model!AT41</f>
        <v>7135</v>
      </c>
    </row>
    <row r="140" spans="1:47" x14ac:dyDescent="0.25">
      <c r="A140" s="2" t="s">
        <v>41</v>
      </c>
      <c r="B140" s="35">
        <f t="shared" si="32"/>
        <v>398.8964546662541</v>
      </c>
      <c r="C140" s="35">
        <f t="shared" si="33"/>
        <v>2.9304697175800434</v>
      </c>
      <c r="D140" s="35">
        <f t="shared" si="33"/>
        <v>238.94263271914858</v>
      </c>
      <c r="E140" s="35">
        <f t="shared" si="33"/>
        <v>16.737342638267364</v>
      </c>
      <c r="F140" s="35">
        <f t="shared" si="33"/>
        <v>0</v>
      </c>
      <c r="G140" s="35">
        <f t="shared" si="33"/>
        <v>107.48737904985111</v>
      </c>
      <c r="H140" s="35">
        <f t="shared" si="33"/>
        <v>52.057308027074264</v>
      </c>
      <c r="I140" s="35">
        <f t="shared" si="33"/>
        <v>3.2036361093246897</v>
      </c>
      <c r="J140" s="35">
        <f t="shared" si="33"/>
        <v>0</v>
      </c>
      <c r="K140" s="35">
        <f t="shared" si="33"/>
        <v>891.3749261513575</v>
      </c>
      <c r="L140" s="35">
        <f t="shared" si="33"/>
        <v>0</v>
      </c>
      <c r="M140" s="35">
        <f t="shared" si="33"/>
        <v>1.8675157012446337</v>
      </c>
      <c r="N140" s="35">
        <f t="shared" si="33"/>
        <v>1.5582621358484889</v>
      </c>
      <c r="O140" s="35">
        <f t="shared" ref="C140:AV143" si="34">O91*(O$96/O$95)</f>
        <v>57.386948569468451</v>
      </c>
      <c r="P140" s="35">
        <f t="shared" si="34"/>
        <v>35.390683517670105</v>
      </c>
      <c r="Q140" s="35">
        <f t="shared" si="34"/>
        <v>47.413205553718868</v>
      </c>
      <c r="R140" s="35">
        <f t="shared" si="34"/>
        <v>0</v>
      </c>
      <c r="S140" s="35">
        <f t="shared" si="34"/>
        <v>0</v>
      </c>
      <c r="T140" s="35">
        <f t="shared" si="34"/>
        <v>8.3053416339115582</v>
      </c>
      <c r="U140" s="35">
        <f t="shared" si="34"/>
        <v>23.100934406187271</v>
      </c>
      <c r="V140" s="35">
        <f t="shared" si="34"/>
        <v>13.141293193090108</v>
      </c>
      <c r="W140" s="35">
        <f t="shared" si="34"/>
        <v>52.535247094075807</v>
      </c>
      <c r="X140" s="35">
        <f t="shared" si="34"/>
        <v>0</v>
      </c>
      <c r="Y140" s="35">
        <f t="shared" si="34"/>
        <v>28.922704612952003</v>
      </c>
      <c r="Z140" s="35">
        <f t="shared" si="34"/>
        <v>0</v>
      </c>
      <c r="AA140" s="35">
        <f t="shared" si="34"/>
        <v>90.646389552831153</v>
      </c>
      <c r="AB140" s="35">
        <f t="shared" si="34"/>
        <v>32.208007777137482</v>
      </c>
      <c r="AC140" s="35">
        <f t="shared" si="34"/>
        <v>49.945898880037042</v>
      </c>
      <c r="AD140" s="35">
        <f t="shared" si="34"/>
        <v>11.805640916835545</v>
      </c>
      <c r="AE140" s="35">
        <f t="shared" si="34"/>
        <v>11.587751144276234</v>
      </c>
      <c r="AF140" s="35">
        <f t="shared" si="34"/>
        <v>0</v>
      </c>
      <c r="AG140" s="35">
        <f t="shared" si="34"/>
        <v>6.1093208126485088</v>
      </c>
      <c r="AH140" s="35">
        <f t="shared" si="34"/>
        <v>220.28039229326743</v>
      </c>
      <c r="AI140" s="35">
        <f t="shared" si="34"/>
        <v>19.352114062873671</v>
      </c>
      <c r="AJ140" s="35">
        <f t="shared" si="34"/>
        <v>17.445713798730939</v>
      </c>
      <c r="AK140" s="35">
        <f t="shared" si="34"/>
        <v>0</v>
      </c>
      <c r="AL140" s="35">
        <f t="shared" si="34"/>
        <v>3.4540310075820488</v>
      </c>
      <c r="AM140" s="35">
        <f t="shared" si="34"/>
        <v>3.8148336076767748</v>
      </c>
      <c r="AN140" s="35">
        <f t="shared" si="34"/>
        <v>13.065129792605145</v>
      </c>
      <c r="AO140" s="35">
        <f t="shared" si="34"/>
        <v>0</v>
      </c>
      <c r="AP140" s="35">
        <f t="shared" si="34"/>
        <v>3216.6985951941297</v>
      </c>
      <c r="AQ140" s="35">
        <f t="shared" si="34"/>
        <v>74.528211948057063</v>
      </c>
      <c r="AR140" s="35">
        <f t="shared" si="34"/>
        <v>7.4150066531934051</v>
      </c>
      <c r="AS140" s="35">
        <f t="shared" si="34"/>
        <v>0</v>
      </c>
      <c r="AT140" s="3">
        <f t="shared" si="24"/>
        <v>5759.609322938908</v>
      </c>
      <c r="AU140" s="3">
        <f>model!AT42</f>
        <v>7233</v>
      </c>
    </row>
    <row r="141" spans="1:47" x14ac:dyDescent="0.25">
      <c r="A141" s="2" t="s">
        <v>42</v>
      </c>
      <c r="B141" s="35">
        <f t="shared" si="32"/>
        <v>3366.5387554604381</v>
      </c>
      <c r="C141" s="35">
        <f t="shared" si="34"/>
        <v>3.5070903340332813</v>
      </c>
      <c r="D141" s="35">
        <f t="shared" si="34"/>
        <v>868.41151044516459</v>
      </c>
      <c r="E141" s="35">
        <f t="shared" si="34"/>
        <v>13.353802914695418</v>
      </c>
      <c r="F141" s="35">
        <f t="shared" si="34"/>
        <v>3.0780551046837359</v>
      </c>
      <c r="G141" s="35">
        <f t="shared" si="34"/>
        <v>120.29977250215084</v>
      </c>
      <c r="H141" s="35">
        <f t="shared" si="34"/>
        <v>693.43147425774237</v>
      </c>
      <c r="I141" s="35">
        <f t="shared" si="34"/>
        <v>3.8340069393553526</v>
      </c>
      <c r="J141" s="35">
        <f t="shared" si="34"/>
        <v>32.371700165835293</v>
      </c>
      <c r="K141" s="35">
        <f t="shared" si="34"/>
        <v>1057.0261875421195</v>
      </c>
      <c r="L141" s="35">
        <f t="shared" si="34"/>
        <v>2.4389019470307112</v>
      </c>
      <c r="M141" s="35">
        <f t="shared" si="34"/>
        <v>5.5874543125282647</v>
      </c>
      <c r="N141" s="35">
        <f t="shared" si="34"/>
        <v>13.054140191989594</v>
      </c>
      <c r="O141" s="35">
        <f t="shared" si="34"/>
        <v>845.99823544411015</v>
      </c>
      <c r="P141" s="35">
        <f t="shared" si="34"/>
        <v>13.765184155937288</v>
      </c>
      <c r="Q141" s="35">
        <f t="shared" si="34"/>
        <v>1193.9583286234658</v>
      </c>
      <c r="R141" s="35">
        <f t="shared" si="34"/>
        <v>1.3835625656432038</v>
      </c>
      <c r="S141" s="35">
        <f t="shared" si="34"/>
        <v>4.7422240014312926</v>
      </c>
      <c r="T141" s="35">
        <f t="shared" si="34"/>
        <v>25.842859352899453</v>
      </c>
      <c r="U141" s="35">
        <f t="shared" si="34"/>
        <v>405.48116276265938</v>
      </c>
      <c r="V141" s="35">
        <f t="shared" si="34"/>
        <v>26.539430597890366</v>
      </c>
      <c r="W141" s="35">
        <f t="shared" si="34"/>
        <v>15.135964003938634</v>
      </c>
      <c r="X141" s="35">
        <f t="shared" si="34"/>
        <v>50.694770942006777</v>
      </c>
      <c r="Y141" s="35">
        <f t="shared" si="34"/>
        <v>1165.7415551942463</v>
      </c>
      <c r="Z141" s="35">
        <f t="shared" si="34"/>
        <v>13.578874304294297</v>
      </c>
      <c r="AA141" s="35">
        <f t="shared" si="34"/>
        <v>40.333287354662133</v>
      </c>
      <c r="AB141" s="35">
        <f t="shared" si="34"/>
        <v>3348.6394899785673</v>
      </c>
      <c r="AC141" s="35">
        <f t="shared" si="34"/>
        <v>273.96241853532138</v>
      </c>
      <c r="AD141" s="35">
        <f t="shared" si="34"/>
        <v>48.037257049137501</v>
      </c>
      <c r="AE141" s="35">
        <f t="shared" si="34"/>
        <v>18.028194157312093</v>
      </c>
      <c r="AF141" s="35">
        <f t="shared" si="34"/>
        <v>12.774351982485676</v>
      </c>
      <c r="AG141" s="35">
        <f t="shared" si="34"/>
        <v>277.83454439350731</v>
      </c>
      <c r="AH141" s="35">
        <f t="shared" si="34"/>
        <v>96.36689174019233</v>
      </c>
      <c r="AI141" s="35">
        <f t="shared" si="34"/>
        <v>676.2713375139565</v>
      </c>
      <c r="AJ141" s="35">
        <f t="shared" si="34"/>
        <v>73.074609348046252</v>
      </c>
      <c r="AK141" s="35">
        <f t="shared" si="34"/>
        <v>13.23583104130272</v>
      </c>
      <c r="AL141" s="35">
        <f t="shared" si="34"/>
        <v>40.303295817340519</v>
      </c>
      <c r="AM141" s="35">
        <f t="shared" si="34"/>
        <v>66.199287735999206</v>
      </c>
      <c r="AN141" s="35">
        <f t="shared" si="34"/>
        <v>101.63348075865154</v>
      </c>
      <c r="AO141" s="35">
        <f t="shared" si="34"/>
        <v>9.4460882322774946</v>
      </c>
      <c r="AP141" s="35">
        <f t="shared" si="34"/>
        <v>16.360968705072935</v>
      </c>
      <c r="AQ141" s="35">
        <f t="shared" si="34"/>
        <v>27891.743199425633</v>
      </c>
      <c r="AR141" s="35">
        <f t="shared" si="34"/>
        <v>38.454162490813246</v>
      </c>
      <c r="AS141" s="35">
        <f t="shared" si="34"/>
        <v>32.820333955560301</v>
      </c>
      <c r="AT141" s="3">
        <f t="shared" si="24"/>
        <v>43021.314034282128</v>
      </c>
      <c r="AU141" s="3">
        <f>model!AT43</f>
        <v>52633</v>
      </c>
    </row>
    <row r="142" spans="1:47" x14ac:dyDescent="0.25">
      <c r="A142" s="2" t="s">
        <v>43</v>
      </c>
      <c r="B142" s="35">
        <f t="shared" si="32"/>
        <v>1235.8307158489538</v>
      </c>
      <c r="C142" s="35">
        <f t="shared" si="34"/>
        <v>369.31732251775071</v>
      </c>
      <c r="D142" s="35">
        <f t="shared" si="34"/>
        <v>43.721441587963902</v>
      </c>
      <c r="E142" s="35">
        <f t="shared" si="34"/>
        <v>0</v>
      </c>
      <c r="F142" s="35">
        <f t="shared" si="34"/>
        <v>0</v>
      </c>
      <c r="G142" s="35">
        <f t="shared" si="34"/>
        <v>12.975359967325538</v>
      </c>
      <c r="H142" s="35">
        <f t="shared" si="34"/>
        <v>40.983313771270396</v>
      </c>
      <c r="I142" s="35">
        <f t="shared" si="34"/>
        <v>30.164749601675965</v>
      </c>
      <c r="J142" s="35">
        <f t="shared" si="34"/>
        <v>4.3536796824486483</v>
      </c>
      <c r="K142" s="35">
        <f t="shared" si="34"/>
        <v>88.440409647125847</v>
      </c>
      <c r="L142" s="35">
        <f t="shared" si="34"/>
        <v>0</v>
      </c>
      <c r="M142" s="35">
        <f t="shared" si="34"/>
        <v>2.7052502739369828</v>
      </c>
      <c r="N142" s="35">
        <f t="shared" si="34"/>
        <v>3.385906528437975</v>
      </c>
      <c r="O142" s="35">
        <f t="shared" si="34"/>
        <v>324.96163481606402</v>
      </c>
      <c r="P142" s="35">
        <f t="shared" si="34"/>
        <v>0</v>
      </c>
      <c r="Q142" s="35">
        <f t="shared" si="34"/>
        <v>20.032230308885129</v>
      </c>
      <c r="R142" s="35">
        <f t="shared" si="34"/>
        <v>0</v>
      </c>
      <c r="S142" s="35">
        <f t="shared" si="34"/>
        <v>0</v>
      </c>
      <c r="T142" s="35">
        <f t="shared" si="34"/>
        <v>2.4061942521077939</v>
      </c>
      <c r="U142" s="35">
        <f t="shared" si="34"/>
        <v>44.618140980118454</v>
      </c>
      <c r="V142" s="35">
        <f t="shared" si="34"/>
        <v>0</v>
      </c>
      <c r="W142" s="35">
        <f t="shared" si="34"/>
        <v>5.6371578839709846</v>
      </c>
      <c r="X142" s="35">
        <f t="shared" si="34"/>
        <v>49.089275833731548</v>
      </c>
      <c r="Y142" s="35">
        <f t="shared" si="34"/>
        <v>17.955822545819373</v>
      </c>
      <c r="Z142" s="35">
        <f t="shared" si="34"/>
        <v>47.481899020539799</v>
      </c>
      <c r="AA142" s="35">
        <f t="shared" si="34"/>
        <v>0</v>
      </c>
      <c r="AB142" s="35">
        <f t="shared" si="34"/>
        <v>11.663987858843177</v>
      </c>
      <c r="AC142" s="35">
        <f t="shared" si="34"/>
        <v>42.204602606571214</v>
      </c>
      <c r="AD142" s="35">
        <f t="shared" si="34"/>
        <v>15.391298703773884</v>
      </c>
      <c r="AE142" s="35">
        <f t="shared" si="34"/>
        <v>6.7143246905982483</v>
      </c>
      <c r="AF142" s="35">
        <f t="shared" si="34"/>
        <v>0</v>
      </c>
      <c r="AG142" s="35">
        <f t="shared" si="34"/>
        <v>2.9499514231609867</v>
      </c>
      <c r="AH142" s="35">
        <f t="shared" si="34"/>
        <v>5.362929197276209</v>
      </c>
      <c r="AI142" s="35">
        <f t="shared" si="34"/>
        <v>8.4099392312939187</v>
      </c>
      <c r="AJ142" s="35">
        <f t="shared" si="34"/>
        <v>18.953664754300021</v>
      </c>
      <c r="AK142" s="35">
        <f t="shared" si="34"/>
        <v>0</v>
      </c>
      <c r="AL142" s="35">
        <f t="shared" si="34"/>
        <v>7.5051725052866027</v>
      </c>
      <c r="AM142" s="35">
        <f t="shared" si="34"/>
        <v>46.97185521394325</v>
      </c>
      <c r="AN142" s="35">
        <f t="shared" si="34"/>
        <v>1.892591635342689</v>
      </c>
      <c r="AO142" s="35">
        <f t="shared" si="34"/>
        <v>1.2704072447478951</v>
      </c>
      <c r="AP142" s="35">
        <f t="shared" si="34"/>
        <v>0</v>
      </c>
      <c r="AQ142" s="35">
        <f t="shared" si="34"/>
        <v>67.475157522820254</v>
      </c>
      <c r="AR142" s="35">
        <f t="shared" si="34"/>
        <v>3979.6322825887009</v>
      </c>
      <c r="AS142" s="35">
        <f t="shared" si="34"/>
        <v>31.449868101403577</v>
      </c>
      <c r="AT142" s="3">
        <f t="shared" si="24"/>
        <v>6591.9085383461907</v>
      </c>
      <c r="AU142" s="3">
        <f>model!AT44</f>
        <v>6494</v>
      </c>
    </row>
    <row r="143" spans="1:47" x14ac:dyDescent="0.25">
      <c r="A143" s="2" t="s">
        <v>44</v>
      </c>
      <c r="B143" s="35">
        <f t="shared" si="32"/>
        <v>877.40190106077557</v>
      </c>
      <c r="C143" s="35">
        <f t="shared" si="34"/>
        <v>94.466916072552351</v>
      </c>
      <c r="D143" s="35">
        <f t="shared" si="34"/>
        <v>40.53988790121587</v>
      </c>
      <c r="E143" s="35">
        <f t="shared" si="34"/>
        <v>0</v>
      </c>
      <c r="F143" s="35">
        <f t="shared" si="34"/>
        <v>0</v>
      </c>
      <c r="G143" s="35">
        <f t="shared" si="34"/>
        <v>6.9745852338137739</v>
      </c>
      <c r="H143" s="35">
        <f t="shared" si="34"/>
        <v>38.06709887592443</v>
      </c>
      <c r="I143" s="35">
        <f t="shared" si="34"/>
        <v>2.2450594631789667</v>
      </c>
      <c r="J143" s="35">
        <f t="shared" si="34"/>
        <v>4.2123839480652459</v>
      </c>
      <c r="K143" s="35">
        <f t="shared" si="34"/>
        <v>65.603770833011311</v>
      </c>
      <c r="L143" s="35">
        <f t="shared" si="34"/>
        <v>1.4281351031846456</v>
      </c>
      <c r="M143" s="35">
        <f t="shared" si="34"/>
        <v>2.6174532029471753</v>
      </c>
      <c r="N143" s="35">
        <f t="shared" si="34"/>
        <v>0</v>
      </c>
      <c r="O143" s="35">
        <f t="shared" si="34"/>
        <v>500.87076441948153</v>
      </c>
      <c r="P143" s="35">
        <f t="shared" si="34"/>
        <v>3.7201879159333902</v>
      </c>
      <c r="Q143" s="35">
        <f t="shared" si="34"/>
        <v>6.9221777858784481</v>
      </c>
      <c r="R143" s="35">
        <f t="shared" si="34"/>
        <v>0</v>
      </c>
      <c r="S143" s="35">
        <f t="shared" si="34"/>
        <v>0</v>
      </c>
      <c r="T143" s="35">
        <f t="shared" si="34"/>
        <v>1.1640514211882749</v>
      </c>
      <c r="U143" s="35">
        <f t="shared" si="34"/>
        <v>40.471958757996831</v>
      </c>
      <c r="V143" s="35">
        <f t="shared" si="34"/>
        <v>0</v>
      </c>
      <c r="W143" s="35">
        <f t="shared" si="34"/>
        <v>2.7271038655964452</v>
      </c>
      <c r="X143" s="35">
        <f t="shared" si="34"/>
        <v>81.139199076903282</v>
      </c>
      <c r="Y143" s="35">
        <f t="shared" si="34"/>
        <v>15.925321911861218</v>
      </c>
      <c r="Z143" s="35">
        <f t="shared" si="34"/>
        <v>17.669579249523796</v>
      </c>
      <c r="AA143" s="35">
        <f t="shared" si="34"/>
        <v>3.2576210877168297</v>
      </c>
      <c r="AB143" s="35">
        <f t="shared" si="34"/>
        <v>32.445642899992002</v>
      </c>
      <c r="AC143" s="35">
        <f t="shared" si="34"/>
        <v>40.834880726549684</v>
      </c>
      <c r="AD143" s="35">
        <f t="shared" si="34"/>
        <v>3.3092854437605195</v>
      </c>
      <c r="AE143" s="35">
        <f t="shared" si="34"/>
        <v>9.7446237246604603</v>
      </c>
      <c r="AF143" s="35">
        <f t="shared" si="34"/>
        <v>5.9841685751524603</v>
      </c>
      <c r="AG143" s="35">
        <f t="shared" si="34"/>
        <v>1.4271063708006426</v>
      </c>
      <c r="AH143" s="35">
        <f t="shared" si="34"/>
        <v>3.8916592135191834</v>
      </c>
      <c r="AI143" s="35">
        <f t="shared" si="34"/>
        <v>6.7808336101149171</v>
      </c>
      <c r="AJ143" s="35">
        <f t="shared" si="34"/>
        <v>13.753902272006172</v>
      </c>
      <c r="AK143" s="35">
        <f t="shared" si="34"/>
        <v>0</v>
      </c>
      <c r="AL143" s="35">
        <f t="shared" si="34"/>
        <v>12.102661998837736</v>
      </c>
      <c r="AM143" s="35">
        <f t="shared" si="34"/>
        <v>430.4137573230484</v>
      </c>
      <c r="AN143" s="35">
        <f t="shared" si="34"/>
        <v>0.91558442587078548</v>
      </c>
      <c r="AO143" s="35">
        <f t="shared" si="34"/>
        <v>1.2291770354294893</v>
      </c>
      <c r="AP143" s="35">
        <f t="shared" si="34"/>
        <v>1.1271067273082651</v>
      </c>
      <c r="AQ143" s="35">
        <f t="shared" si="34"/>
        <v>83.565179963245441</v>
      </c>
      <c r="AR143" s="35">
        <f t="shared" si="34"/>
        <v>74.480642452577328</v>
      </c>
      <c r="AS143" s="35">
        <f t="shared" si="34"/>
        <v>2672.9635723950742</v>
      </c>
      <c r="AT143" s="3">
        <f t="shared" si="24"/>
        <v>5202.3949423446966</v>
      </c>
      <c r="AU143" s="3">
        <f>model!AT45</f>
        <v>5477</v>
      </c>
    </row>
    <row r="144" spans="1:47" x14ac:dyDescent="0.25">
      <c r="A144" s="4" t="s">
        <v>46</v>
      </c>
      <c r="B144" s="35">
        <f>SUM(B100:B143)</f>
        <v>318899.00000000017</v>
      </c>
      <c r="C144" s="35">
        <f t="shared" ref="C144:AJ144" si="35">SUM(C100:C143)</f>
        <v>2213</v>
      </c>
      <c r="D144" s="35">
        <f t="shared" si="35"/>
        <v>49379</v>
      </c>
      <c r="E144" s="35">
        <f t="shared" si="35"/>
        <v>2572.9999999999995</v>
      </c>
      <c r="F144" s="35">
        <f t="shared" si="35"/>
        <v>3501.9999999999991</v>
      </c>
      <c r="G144" s="35">
        <f t="shared" si="35"/>
        <v>15093.000000000005</v>
      </c>
      <c r="H144" s="35">
        <f t="shared" si="35"/>
        <v>14867.000000000002</v>
      </c>
      <c r="I144" s="35">
        <f t="shared" si="35"/>
        <v>2245</v>
      </c>
      <c r="J144" s="35">
        <f t="shared" si="35"/>
        <v>18124</v>
      </c>
      <c r="K144" s="35">
        <f t="shared" si="35"/>
        <v>102399.99999999999</v>
      </c>
      <c r="L144" s="35">
        <f t="shared" si="35"/>
        <v>4480.0000000000027</v>
      </c>
      <c r="M144" s="35">
        <f t="shared" si="35"/>
        <v>656.00000000000011</v>
      </c>
      <c r="N144" s="35">
        <f t="shared" si="35"/>
        <v>294</v>
      </c>
      <c r="O144" s="35">
        <f t="shared" si="35"/>
        <v>99896.999999999985</v>
      </c>
      <c r="P144" s="35">
        <f t="shared" si="35"/>
        <v>3075.9999999999977</v>
      </c>
      <c r="Q144" s="35">
        <f t="shared" si="35"/>
        <v>12094.000000000004</v>
      </c>
      <c r="R144" s="35">
        <f t="shared" si="35"/>
        <v>289.00000000000006</v>
      </c>
      <c r="S144" s="35">
        <f t="shared" si="35"/>
        <v>2822</v>
      </c>
      <c r="T144" s="35">
        <f t="shared" si="35"/>
        <v>1537.0000000000002</v>
      </c>
      <c r="U144" s="35">
        <f t="shared" si="35"/>
        <v>15592.000000000004</v>
      </c>
      <c r="V144" s="35">
        <f t="shared" si="35"/>
        <v>3412.9999999999995</v>
      </c>
      <c r="W144" s="35">
        <f t="shared" si="35"/>
        <v>3236.9999999999986</v>
      </c>
      <c r="X144" s="35">
        <f t="shared" si="35"/>
        <v>6423</v>
      </c>
      <c r="Y144" s="35">
        <f t="shared" si="35"/>
        <v>6833.9999999999964</v>
      </c>
      <c r="Z144" s="35">
        <f t="shared" si="35"/>
        <v>6464.9999999999982</v>
      </c>
      <c r="AA144" s="35">
        <f t="shared" si="35"/>
        <v>8083.9999999999973</v>
      </c>
      <c r="AB144" s="35">
        <f t="shared" si="35"/>
        <v>11025.000000000002</v>
      </c>
      <c r="AC144" s="35">
        <f t="shared" si="35"/>
        <v>113094.99999999997</v>
      </c>
      <c r="AD144" s="35">
        <f t="shared" si="35"/>
        <v>18141</v>
      </c>
      <c r="AE144" s="35">
        <f t="shared" si="35"/>
        <v>3617.0000000000009</v>
      </c>
      <c r="AF144" s="35">
        <f t="shared" si="35"/>
        <v>1619</v>
      </c>
      <c r="AG144" s="35">
        <f t="shared" si="35"/>
        <v>2058</v>
      </c>
      <c r="AH144" s="35">
        <f t="shared" si="35"/>
        <v>17292</v>
      </c>
      <c r="AI144" s="35">
        <f t="shared" si="35"/>
        <v>8221.0000000000036</v>
      </c>
      <c r="AJ144" s="35">
        <f t="shared" si="35"/>
        <v>18975</v>
      </c>
      <c r="AK144" s="35">
        <f>SUM(AK100:AK143)</f>
        <v>1673.9999999999998</v>
      </c>
      <c r="AL144" s="35">
        <f t="shared" ref="AL144:AS144" si="36">SUM(AL100:AL143)</f>
        <v>2740.0000000000005</v>
      </c>
      <c r="AM144" s="35">
        <f t="shared" si="36"/>
        <v>7088.9999999999991</v>
      </c>
      <c r="AN144" s="35">
        <f t="shared" si="36"/>
        <v>2603.9999999999991</v>
      </c>
      <c r="AO144" s="35">
        <f t="shared" si="36"/>
        <v>5071</v>
      </c>
      <c r="AP144" s="35">
        <f t="shared" si="36"/>
        <v>3973.9999999999995</v>
      </c>
      <c r="AQ144" s="35">
        <f t="shared" si="36"/>
        <v>40717.000000000007</v>
      </c>
      <c r="AR144" s="35">
        <f t="shared" si="36"/>
        <v>6199</v>
      </c>
      <c r="AS144" s="35">
        <f t="shared" si="36"/>
        <v>3832</v>
      </c>
      <c r="AT144" s="35">
        <f t="array" ref="AT144">SQRT(AVERAGE((B100:AS143-B51:AS94)^2))/AVERAGE($B$2:$AS$45)</f>
        <v>1.4490194412019537</v>
      </c>
    </row>
    <row r="145" spans="1:59" x14ac:dyDescent="0.25">
      <c r="A145" s="4" t="s">
        <v>47</v>
      </c>
      <c r="B145" s="3">
        <f>model!B46</f>
        <v>318899</v>
      </c>
      <c r="C145" s="3">
        <f>model!C46</f>
        <v>2213</v>
      </c>
      <c r="D145" s="3">
        <f>model!D46</f>
        <v>49379</v>
      </c>
      <c r="E145" s="3">
        <f>model!E46</f>
        <v>2573</v>
      </c>
      <c r="F145" s="3">
        <f>model!F46</f>
        <v>3502</v>
      </c>
      <c r="G145" s="3">
        <f>model!G46</f>
        <v>15093</v>
      </c>
      <c r="H145" s="3">
        <f>model!H46</f>
        <v>14867</v>
      </c>
      <c r="I145" s="3">
        <f>model!I46</f>
        <v>2245</v>
      </c>
      <c r="J145" s="3">
        <f>model!J46</f>
        <v>18124</v>
      </c>
      <c r="K145" s="3">
        <f>model!K46</f>
        <v>102400</v>
      </c>
      <c r="L145" s="3">
        <f>model!L46</f>
        <v>4480</v>
      </c>
      <c r="M145" s="3">
        <f>model!M46</f>
        <v>656</v>
      </c>
      <c r="N145" s="3">
        <f>model!N46</f>
        <v>294</v>
      </c>
      <c r="O145" s="3">
        <f>model!O46</f>
        <v>99897</v>
      </c>
      <c r="P145" s="3">
        <f>model!P46</f>
        <v>3076</v>
      </c>
      <c r="Q145" s="3">
        <f>model!Q46</f>
        <v>12094</v>
      </c>
      <c r="R145" s="3">
        <f>model!R46</f>
        <v>289</v>
      </c>
      <c r="S145" s="3">
        <f>model!S46</f>
        <v>2822</v>
      </c>
      <c r="T145" s="3">
        <f>model!T46</f>
        <v>1537</v>
      </c>
      <c r="U145" s="3">
        <f>model!U46</f>
        <v>15592</v>
      </c>
      <c r="V145" s="3">
        <f>model!V46</f>
        <v>3413</v>
      </c>
      <c r="W145" s="3">
        <f>model!W46</f>
        <v>3237</v>
      </c>
      <c r="X145" s="3">
        <f>model!X46</f>
        <v>6423</v>
      </c>
      <c r="Y145" s="3">
        <f>model!Y46</f>
        <v>6834</v>
      </c>
      <c r="Z145" s="3">
        <f>model!Z46</f>
        <v>6465</v>
      </c>
      <c r="AA145" s="3">
        <f>model!AA46</f>
        <v>8084</v>
      </c>
      <c r="AB145" s="3">
        <f>model!AB46</f>
        <v>11025</v>
      </c>
      <c r="AC145" s="3">
        <f>model!AC46</f>
        <v>113095</v>
      </c>
      <c r="AD145" s="3">
        <f>model!AD46</f>
        <v>18141</v>
      </c>
      <c r="AE145" s="3">
        <f>model!AE46</f>
        <v>3617</v>
      </c>
      <c r="AF145" s="3">
        <f>model!AF46</f>
        <v>1619</v>
      </c>
      <c r="AG145" s="3">
        <f>model!AG46</f>
        <v>2058</v>
      </c>
      <c r="AH145" s="3">
        <f>model!AH46</f>
        <v>17292</v>
      </c>
      <c r="AI145" s="3">
        <f>model!AI46</f>
        <v>8221</v>
      </c>
      <c r="AJ145" s="3">
        <f>model!AJ46</f>
        <v>18975</v>
      </c>
      <c r="AK145" s="3">
        <f>model!AK46</f>
        <v>1674</v>
      </c>
      <c r="AL145" s="3">
        <f>model!AL46</f>
        <v>2740</v>
      </c>
      <c r="AM145" s="3">
        <f>model!AM46</f>
        <v>7089</v>
      </c>
      <c r="AN145" s="3">
        <f>model!AN46</f>
        <v>2604</v>
      </c>
      <c r="AO145" s="3">
        <f>model!AO46</f>
        <v>5071</v>
      </c>
      <c r="AP145" s="3">
        <f>model!AP46</f>
        <v>3974</v>
      </c>
      <c r="AQ145" s="3">
        <f>model!AQ46</f>
        <v>40717</v>
      </c>
      <c r="AR145" s="3">
        <f>model!AR46</f>
        <v>6199</v>
      </c>
      <c r="AS145" s="3">
        <f>model!AS46</f>
        <v>3832</v>
      </c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</row>
    <row r="148" spans="1:59" x14ac:dyDescent="0.25">
      <c r="A148" s="5" t="s">
        <v>50</v>
      </c>
      <c r="B148" s="2" t="s">
        <v>1</v>
      </c>
      <c r="C148" s="2" t="s">
        <v>2</v>
      </c>
      <c r="D148" s="2" t="s">
        <v>3</v>
      </c>
      <c r="E148" s="2" t="s">
        <v>4</v>
      </c>
      <c r="F148" s="2" t="s">
        <v>5</v>
      </c>
      <c r="G148" s="2" t="s">
        <v>6</v>
      </c>
      <c r="H148" s="2" t="s">
        <v>7</v>
      </c>
      <c r="I148" s="2" t="s">
        <v>8</v>
      </c>
      <c r="J148" s="2" t="s">
        <v>9</v>
      </c>
      <c r="K148" s="2" t="s">
        <v>10</v>
      </c>
      <c r="L148" s="2" t="s">
        <v>11</v>
      </c>
      <c r="M148" s="2" t="s">
        <v>12</v>
      </c>
      <c r="N148" s="2" t="s">
        <v>13</v>
      </c>
      <c r="O148" s="2" t="s">
        <v>14</v>
      </c>
      <c r="P148" s="2" t="s">
        <v>15</v>
      </c>
      <c r="Q148" s="2" t="s">
        <v>16</v>
      </c>
      <c r="R148" s="2" t="s">
        <v>17</v>
      </c>
      <c r="S148" s="2" t="s">
        <v>18</v>
      </c>
      <c r="T148" s="2" t="s">
        <v>19</v>
      </c>
      <c r="U148" s="2" t="s">
        <v>20</v>
      </c>
      <c r="V148" s="2" t="s">
        <v>21</v>
      </c>
      <c r="W148" s="2" t="s">
        <v>22</v>
      </c>
      <c r="X148" s="2" t="s">
        <v>23</v>
      </c>
      <c r="Y148" s="2" t="s">
        <v>24</v>
      </c>
      <c r="Z148" s="2" t="s">
        <v>25</v>
      </c>
      <c r="AA148" s="2" t="s">
        <v>26</v>
      </c>
      <c r="AB148" s="2" t="s">
        <v>27</v>
      </c>
      <c r="AC148" s="2" t="s">
        <v>28</v>
      </c>
      <c r="AD148" s="2" t="s">
        <v>29</v>
      </c>
      <c r="AE148" s="2" t="s">
        <v>30</v>
      </c>
      <c r="AF148" s="2" t="s">
        <v>31</v>
      </c>
      <c r="AG148" s="2" t="s">
        <v>32</v>
      </c>
      <c r="AH148" s="2" t="s">
        <v>33</v>
      </c>
      <c r="AI148" s="2" t="s">
        <v>34</v>
      </c>
      <c r="AJ148" s="2" t="s">
        <v>35</v>
      </c>
      <c r="AK148" s="2" t="s">
        <v>36</v>
      </c>
      <c r="AL148" s="2" t="s">
        <v>37</v>
      </c>
      <c r="AM148" s="2" t="s">
        <v>38</v>
      </c>
      <c r="AN148" s="2" t="s">
        <v>39</v>
      </c>
      <c r="AO148" s="2" t="s">
        <v>40</v>
      </c>
      <c r="AP148" s="2" t="s">
        <v>41</v>
      </c>
      <c r="AQ148" s="2" t="s">
        <v>42</v>
      </c>
      <c r="AR148" s="2" t="s">
        <v>43</v>
      </c>
      <c r="AS148" s="2" t="s">
        <v>44</v>
      </c>
      <c r="AT148" s="4" t="s">
        <v>46</v>
      </c>
      <c r="AU148" s="4" t="s">
        <v>47</v>
      </c>
    </row>
    <row r="149" spans="1:59" x14ac:dyDescent="0.25">
      <c r="A149" s="2" t="s">
        <v>1</v>
      </c>
      <c r="B149" s="35">
        <f>B100*($AU100/$AT100)</f>
        <v>228643.30363368648</v>
      </c>
      <c r="C149" s="35">
        <f t="shared" ref="C149:AS149" si="37">C100*($AU100/$AT100)</f>
        <v>123.98015884506992</v>
      </c>
      <c r="D149" s="35">
        <f t="shared" si="37"/>
        <v>1025.0441118427991</v>
      </c>
      <c r="E149" s="35">
        <f t="shared" si="37"/>
        <v>8.9634327846467663</v>
      </c>
      <c r="F149" s="35">
        <f t="shared" si="37"/>
        <v>35.811942888850666</v>
      </c>
      <c r="G149" s="35">
        <f t="shared" si="37"/>
        <v>168.42581581521929</v>
      </c>
      <c r="H149" s="35">
        <f t="shared" si="37"/>
        <v>735.75025374120958</v>
      </c>
      <c r="I149" s="35">
        <f t="shared" si="37"/>
        <v>427.19915644312613</v>
      </c>
      <c r="J149" s="35">
        <f t="shared" si="37"/>
        <v>165.24586709470412</v>
      </c>
      <c r="K149" s="35">
        <f t="shared" si="37"/>
        <v>3810.1808171843754</v>
      </c>
      <c r="L149" s="35">
        <f t="shared" si="37"/>
        <v>43.654847606987268</v>
      </c>
      <c r="M149" s="35">
        <f t="shared" si="37"/>
        <v>7.0008401434495058</v>
      </c>
      <c r="N149" s="35">
        <f t="shared" si="37"/>
        <v>4.1725195622164577</v>
      </c>
      <c r="O149" s="35">
        <f t="shared" si="37"/>
        <v>28778.39791367716</v>
      </c>
      <c r="P149" s="35">
        <f t="shared" si="37"/>
        <v>54.963554091638301</v>
      </c>
      <c r="Q149" s="35">
        <f t="shared" si="37"/>
        <v>188.31978007728739</v>
      </c>
      <c r="R149" s="35">
        <f t="shared" si="37"/>
        <v>0</v>
      </c>
      <c r="S149" s="35">
        <f t="shared" si="37"/>
        <v>36.075231806636168</v>
      </c>
      <c r="T149" s="35">
        <f t="shared" si="37"/>
        <v>38.251089712559576</v>
      </c>
      <c r="U149" s="35">
        <f t="shared" si="37"/>
        <v>1663.9477720669961</v>
      </c>
      <c r="V149" s="35">
        <f t="shared" si="37"/>
        <v>29.030192590276428</v>
      </c>
      <c r="W149" s="35">
        <f t="shared" si="37"/>
        <v>88.571459281257702</v>
      </c>
      <c r="X149" s="35">
        <f t="shared" si="37"/>
        <v>1135.7689399811829</v>
      </c>
      <c r="Y149" s="35">
        <f t="shared" si="37"/>
        <v>113.95567302999727</v>
      </c>
      <c r="Z149" s="35">
        <f t="shared" si="37"/>
        <v>78.317243386939708</v>
      </c>
      <c r="AA149" s="35">
        <f t="shared" si="37"/>
        <v>33.607602139396384</v>
      </c>
      <c r="AB149" s="35">
        <f t="shared" si="37"/>
        <v>259.80576374032995</v>
      </c>
      <c r="AC149" s="35">
        <f t="shared" si="37"/>
        <v>1952.5877167214035</v>
      </c>
      <c r="AD149" s="35">
        <f t="shared" si="37"/>
        <v>479.23290998184098</v>
      </c>
      <c r="AE149" s="35">
        <f t="shared" si="37"/>
        <v>59.574204532732423</v>
      </c>
      <c r="AF149" s="35">
        <f t="shared" si="37"/>
        <v>6.8595917488896765</v>
      </c>
      <c r="AG149" s="35">
        <f t="shared" si="37"/>
        <v>27.264625996053191</v>
      </c>
      <c r="AH149" s="35">
        <f t="shared" si="37"/>
        <v>129.86377845638293</v>
      </c>
      <c r="AI149" s="35">
        <f t="shared" si="37"/>
        <v>260.12973340788875</v>
      </c>
      <c r="AJ149" s="35">
        <f t="shared" si="37"/>
        <v>443.78254085778872</v>
      </c>
      <c r="AK149" s="35">
        <f t="shared" si="37"/>
        <v>27.639879183769292</v>
      </c>
      <c r="AL149" s="35">
        <f t="shared" si="37"/>
        <v>297.81047362821596</v>
      </c>
      <c r="AM149" s="35">
        <f t="shared" si="37"/>
        <v>600.63521298535363</v>
      </c>
      <c r="AN149" s="35">
        <f t="shared" si="37"/>
        <v>46.878789672464301</v>
      </c>
      <c r="AO149" s="35">
        <f t="shared" si="37"/>
        <v>63.874357037260324</v>
      </c>
      <c r="AP149" s="35">
        <f t="shared" si="37"/>
        <v>29.28512958022797</v>
      </c>
      <c r="AQ149" s="35">
        <f t="shared" si="37"/>
        <v>1516.6737065835625</v>
      </c>
      <c r="AR149" s="35">
        <f t="shared" si="37"/>
        <v>594.32567266602223</v>
      </c>
      <c r="AS149" s="35">
        <f t="shared" si="37"/>
        <v>124.83606373936531</v>
      </c>
      <c r="AT149" s="3">
        <f>SUM(B149:AS149)</f>
        <v>274359</v>
      </c>
      <c r="AU149" s="3">
        <f>model!AT2</f>
        <v>274359</v>
      </c>
    </row>
    <row r="150" spans="1:59" x14ac:dyDescent="0.25">
      <c r="A150" s="2" t="s">
        <v>2</v>
      </c>
      <c r="B150" s="35">
        <f t="shared" ref="B150:AS155" si="38">B101*($AU101/$AT101)</f>
        <v>342.27914574133769</v>
      </c>
      <c r="C150" s="35">
        <f t="shared" si="38"/>
        <v>1197.962651466514</v>
      </c>
      <c r="D150" s="35">
        <f t="shared" si="38"/>
        <v>9.57352329478414</v>
      </c>
      <c r="E150" s="35">
        <f t="shared" si="38"/>
        <v>0</v>
      </c>
      <c r="F150" s="35">
        <f t="shared" si="38"/>
        <v>0</v>
      </c>
      <c r="G150" s="35">
        <f t="shared" si="38"/>
        <v>0</v>
      </c>
      <c r="H150" s="35">
        <f t="shared" si="38"/>
        <v>10.338008273549546</v>
      </c>
      <c r="I150" s="35">
        <f t="shared" si="38"/>
        <v>7.3163789173228615</v>
      </c>
      <c r="J150" s="35">
        <f t="shared" si="38"/>
        <v>0</v>
      </c>
      <c r="K150" s="35">
        <f t="shared" si="38"/>
        <v>30.984754068679969</v>
      </c>
      <c r="L150" s="35">
        <f t="shared" si="38"/>
        <v>0</v>
      </c>
      <c r="M150" s="35">
        <f t="shared" si="38"/>
        <v>0</v>
      </c>
      <c r="N150" s="35">
        <f t="shared" si="38"/>
        <v>0</v>
      </c>
      <c r="O150" s="35">
        <f t="shared" si="38"/>
        <v>140.98748236888954</v>
      </c>
      <c r="P150" s="35">
        <f t="shared" si="38"/>
        <v>2.6941433829377575</v>
      </c>
      <c r="Q150" s="35">
        <f t="shared" si="38"/>
        <v>9.0234181223599084</v>
      </c>
      <c r="R150" s="35">
        <f t="shared" si="38"/>
        <v>0</v>
      </c>
      <c r="S150" s="35">
        <f t="shared" si="38"/>
        <v>0</v>
      </c>
      <c r="T150" s="35">
        <f t="shared" si="38"/>
        <v>3.7935036538418392</v>
      </c>
      <c r="U150" s="35">
        <f t="shared" si="38"/>
        <v>5.8619221580386043</v>
      </c>
      <c r="V150" s="35">
        <f t="shared" si="38"/>
        <v>0</v>
      </c>
      <c r="W150" s="35">
        <f t="shared" si="38"/>
        <v>1.4812172799012839</v>
      </c>
      <c r="X150" s="35">
        <f t="shared" si="38"/>
        <v>15.048457509844853</v>
      </c>
      <c r="Y150" s="35">
        <f t="shared" si="38"/>
        <v>3.1453763494703182</v>
      </c>
      <c r="Z150" s="35">
        <f t="shared" si="38"/>
        <v>69.099641708087447</v>
      </c>
      <c r="AA150" s="35">
        <f t="shared" si="38"/>
        <v>1.7693659223506157</v>
      </c>
      <c r="AB150" s="35">
        <f t="shared" si="38"/>
        <v>7.6620615941072954</v>
      </c>
      <c r="AC150" s="35">
        <f t="shared" si="38"/>
        <v>16.89853557148048</v>
      </c>
      <c r="AD150" s="35">
        <f t="shared" si="38"/>
        <v>3.5948544866675274</v>
      </c>
      <c r="AE150" s="35">
        <f t="shared" si="38"/>
        <v>5.2927595568298038</v>
      </c>
      <c r="AF150" s="35">
        <f t="shared" si="38"/>
        <v>0</v>
      </c>
      <c r="AG150" s="35">
        <f t="shared" si="38"/>
        <v>7.7512801890469962</v>
      </c>
      <c r="AH150" s="35">
        <f t="shared" si="38"/>
        <v>0</v>
      </c>
      <c r="AI150" s="35">
        <f t="shared" si="38"/>
        <v>1.473194775181901</v>
      </c>
      <c r="AJ150" s="35">
        <f t="shared" si="38"/>
        <v>9.9605142624632652</v>
      </c>
      <c r="AK150" s="35">
        <f t="shared" si="38"/>
        <v>0</v>
      </c>
      <c r="AL150" s="35">
        <f t="shared" si="38"/>
        <v>3.9441120622435086</v>
      </c>
      <c r="AM150" s="35">
        <f t="shared" si="38"/>
        <v>24.684610594196396</v>
      </c>
      <c r="AN150" s="35">
        <f t="shared" si="38"/>
        <v>0</v>
      </c>
      <c r="AO150" s="35">
        <f t="shared" si="38"/>
        <v>0</v>
      </c>
      <c r="AP150" s="35">
        <f t="shared" si="38"/>
        <v>0</v>
      </c>
      <c r="AQ150" s="35">
        <f t="shared" si="38"/>
        <v>38.296248234145452</v>
      </c>
      <c r="AR150" s="35">
        <f t="shared" si="38"/>
        <v>402.6575238105209</v>
      </c>
      <c r="AS150" s="35">
        <f t="shared" si="38"/>
        <v>97.425314645206342</v>
      </c>
      <c r="AT150" s="3">
        <f t="shared" ref="AT150:AT192" si="39">SUM(B150:AS150)</f>
        <v>2471.0000000000005</v>
      </c>
      <c r="AU150" s="3">
        <f>model!AT3</f>
        <v>2471</v>
      </c>
    </row>
    <row r="151" spans="1:59" x14ac:dyDescent="0.25">
      <c r="A151" s="2" t="s">
        <v>3</v>
      </c>
      <c r="B151" s="35">
        <f t="shared" si="38"/>
        <v>1605.8412403790469</v>
      </c>
      <c r="C151" s="35">
        <f t="shared" si="38"/>
        <v>0</v>
      </c>
      <c r="D151" s="35">
        <f t="shared" si="38"/>
        <v>34519.452459577093</v>
      </c>
      <c r="E151" s="35">
        <f t="shared" si="38"/>
        <v>67.588650479345119</v>
      </c>
      <c r="F151" s="35">
        <f t="shared" si="38"/>
        <v>0.96615205063950071</v>
      </c>
      <c r="G151" s="35">
        <f t="shared" si="38"/>
        <v>2177.004425414545</v>
      </c>
      <c r="H151" s="35">
        <f t="shared" si="38"/>
        <v>119.88139469443114</v>
      </c>
      <c r="I151" s="35">
        <f t="shared" si="38"/>
        <v>0</v>
      </c>
      <c r="J151" s="35">
        <f t="shared" si="38"/>
        <v>23.708898859783581</v>
      </c>
      <c r="K151" s="35">
        <f t="shared" si="38"/>
        <v>7641.7241127916714</v>
      </c>
      <c r="L151" s="35">
        <f t="shared" si="38"/>
        <v>0</v>
      </c>
      <c r="M151" s="35">
        <f t="shared" si="38"/>
        <v>25.254894964396861</v>
      </c>
      <c r="N151" s="35">
        <f t="shared" si="38"/>
        <v>0</v>
      </c>
      <c r="O151" s="35">
        <f t="shared" si="38"/>
        <v>310.12942231563528</v>
      </c>
      <c r="P151" s="35">
        <f t="shared" si="38"/>
        <v>235.31034512550636</v>
      </c>
      <c r="Q151" s="35">
        <f t="shared" si="38"/>
        <v>170.31369478221094</v>
      </c>
      <c r="R151" s="35">
        <f t="shared" si="38"/>
        <v>5.2113367611262822</v>
      </c>
      <c r="S151" s="35">
        <f t="shared" si="38"/>
        <v>6.6982857014850561</v>
      </c>
      <c r="T151" s="35">
        <f t="shared" si="38"/>
        <v>14.039408776327639</v>
      </c>
      <c r="U151" s="35">
        <f t="shared" si="38"/>
        <v>58.574976600483623</v>
      </c>
      <c r="V151" s="35">
        <f t="shared" si="38"/>
        <v>109.21950105589103</v>
      </c>
      <c r="W151" s="35">
        <f t="shared" si="38"/>
        <v>36.180204561823317</v>
      </c>
      <c r="X151" s="35">
        <f t="shared" si="38"/>
        <v>19.094729068803503</v>
      </c>
      <c r="Y151" s="35">
        <f t="shared" si="38"/>
        <v>29.10187280357901</v>
      </c>
      <c r="Z151" s="35">
        <f t="shared" si="38"/>
        <v>2.8414603395732976</v>
      </c>
      <c r="AA151" s="35">
        <f t="shared" si="38"/>
        <v>216.0926080326002</v>
      </c>
      <c r="AB151" s="35">
        <f t="shared" si="38"/>
        <v>60.11596354253637</v>
      </c>
      <c r="AC151" s="35">
        <f t="shared" si="38"/>
        <v>226.70724208683455</v>
      </c>
      <c r="AD151" s="35">
        <f t="shared" si="38"/>
        <v>55.877751067997067</v>
      </c>
      <c r="AE151" s="35">
        <f t="shared" si="38"/>
        <v>19.588017240445861</v>
      </c>
      <c r="AF151" s="35">
        <f t="shared" si="38"/>
        <v>10.826092466850435</v>
      </c>
      <c r="AG151" s="35">
        <f t="shared" si="38"/>
        <v>27.539305349956397</v>
      </c>
      <c r="AH151" s="35">
        <f t="shared" si="38"/>
        <v>483.96830804941908</v>
      </c>
      <c r="AI151" s="35">
        <f t="shared" si="38"/>
        <v>145.02741935955012</v>
      </c>
      <c r="AJ151" s="35">
        <f t="shared" si="38"/>
        <v>81.098487585583854</v>
      </c>
      <c r="AK151" s="35">
        <f t="shared" si="38"/>
        <v>96.592467701463121</v>
      </c>
      <c r="AL151" s="35">
        <f t="shared" si="38"/>
        <v>11.677437335883972</v>
      </c>
      <c r="AM151" s="35">
        <f t="shared" si="38"/>
        <v>20.420636201367849</v>
      </c>
      <c r="AN151" s="35">
        <f t="shared" si="38"/>
        <v>652.25514486137627</v>
      </c>
      <c r="AO151" s="35">
        <f t="shared" si="38"/>
        <v>5.9299507031237964</v>
      </c>
      <c r="AP151" s="35">
        <f t="shared" si="38"/>
        <v>68.875383345396926</v>
      </c>
      <c r="AQ151" s="35">
        <f t="shared" si="38"/>
        <v>491.33378351079318</v>
      </c>
      <c r="AR151" s="35">
        <f t="shared" si="38"/>
        <v>19.49792470929998</v>
      </c>
      <c r="AS151" s="35">
        <f t="shared" si="38"/>
        <v>6.4386097461321876</v>
      </c>
      <c r="AT151" s="3">
        <f t="shared" si="39"/>
        <v>49878.000000000015</v>
      </c>
      <c r="AU151" s="3">
        <f>model!AT4</f>
        <v>49878</v>
      </c>
    </row>
    <row r="152" spans="1:59" x14ac:dyDescent="0.25">
      <c r="A152" s="2" t="s">
        <v>4</v>
      </c>
      <c r="B152" s="35">
        <f t="shared" si="38"/>
        <v>156.62206523418823</v>
      </c>
      <c r="C152" s="35">
        <f t="shared" si="38"/>
        <v>0</v>
      </c>
      <c r="D152" s="35">
        <f t="shared" si="38"/>
        <v>144.84906215601666</v>
      </c>
      <c r="E152" s="35">
        <f t="shared" si="38"/>
        <v>2129.6431659136529</v>
      </c>
      <c r="F152" s="35">
        <f t="shared" si="38"/>
        <v>0</v>
      </c>
      <c r="G152" s="35">
        <f t="shared" si="38"/>
        <v>36.741321079044589</v>
      </c>
      <c r="H152" s="35">
        <f t="shared" si="38"/>
        <v>13.368876241006124</v>
      </c>
      <c r="I152" s="35">
        <f t="shared" si="38"/>
        <v>0</v>
      </c>
      <c r="J152" s="35">
        <f t="shared" si="38"/>
        <v>1.4793572755527589</v>
      </c>
      <c r="K152" s="35">
        <f t="shared" si="38"/>
        <v>207.35591815432278</v>
      </c>
      <c r="L152" s="35">
        <f t="shared" si="38"/>
        <v>0</v>
      </c>
      <c r="M152" s="35">
        <f t="shared" si="38"/>
        <v>0</v>
      </c>
      <c r="N152" s="35">
        <f t="shared" si="38"/>
        <v>0</v>
      </c>
      <c r="O152" s="35">
        <f t="shared" si="38"/>
        <v>28.889016478673941</v>
      </c>
      <c r="P152" s="35">
        <f t="shared" si="38"/>
        <v>371.04650104793649</v>
      </c>
      <c r="Q152" s="35">
        <f t="shared" si="38"/>
        <v>24.7963663341055</v>
      </c>
      <c r="R152" s="35">
        <f t="shared" si="38"/>
        <v>0</v>
      </c>
      <c r="S152" s="35">
        <f t="shared" si="38"/>
        <v>2.9256569110942543</v>
      </c>
      <c r="T152" s="35">
        <f t="shared" si="38"/>
        <v>1.2264180760469439</v>
      </c>
      <c r="U152" s="35">
        <f t="shared" si="38"/>
        <v>8.5280668689301198</v>
      </c>
      <c r="V152" s="35">
        <f t="shared" si="38"/>
        <v>26.682212857017486</v>
      </c>
      <c r="W152" s="35">
        <f t="shared" si="38"/>
        <v>2.8732145463220236</v>
      </c>
      <c r="X152" s="35">
        <f t="shared" si="38"/>
        <v>2.0850344608782416</v>
      </c>
      <c r="Y152" s="35">
        <f t="shared" si="38"/>
        <v>3.0506466551476095</v>
      </c>
      <c r="Z152" s="35">
        <f t="shared" si="38"/>
        <v>0</v>
      </c>
      <c r="AA152" s="35">
        <f t="shared" si="38"/>
        <v>18.876854774552015</v>
      </c>
      <c r="AB152" s="35">
        <f t="shared" si="38"/>
        <v>5.9450418586722327</v>
      </c>
      <c r="AC152" s="35">
        <f t="shared" si="38"/>
        <v>16.389600254580373</v>
      </c>
      <c r="AD152" s="35">
        <f t="shared" si="38"/>
        <v>1.743293901434315</v>
      </c>
      <c r="AE152" s="35">
        <f t="shared" si="38"/>
        <v>3.4222379019418834</v>
      </c>
      <c r="AF152" s="35">
        <f t="shared" si="38"/>
        <v>0</v>
      </c>
      <c r="AG152" s="35">
        <f t="shared" si="38"/>
        <v>1.503566782131506</v>
      </c>
      <c r="AH152" s="35">
        <f t="shared" si="38"/>
        <v>20.50081774051888</v>
      </c>
      <c r="AI152" s="35">
        <f t="shared" si="38"/>
        <v>18.574742981902151</v>
      </c>
      <c r="AJ152" s="35">
        <f t="shared" si="38"/>
        <v>8.0504435034858464</v>
      </c>
      <c r="AK152" s="35">
        <f t="shared" si="38"/>
        <v>8.1656835586795733</v>
      </c>
      <c r="AL152" s="35">
        <f t="shared" si="38"/>
        <v>1.2751089147341306</v>
      </c>
      <c r="AM152" s="35">
        <f t="shared" si="38"/>
        <v>0</v>
      </c>
      <c r="AN152" s="35">
        <f t="shared" si="38"/>
        <v>8.6817501584239682</v>
      </c>
      <c r="AO152" s="35">
        <f t="shared" si="38"/>
        <v>0</v>
      </c>
      <c r="AP152" s="35">
        <f t="shared" si="38"/>
        <v>13.062433864418898</v>
      </c>
      <c r="AQ152" s="35">
        <f t="shared" si="38"/>
        <v>42.645523514586621</v>
      </c>
      <c r="AR152" s="35">
        <f t="shared" si="38"/>
        <v>0</v>
      </c>
      <c r="AS152" s="35">
        <f t="shared" si="38"/>
        <v>0</v>
      </c>
      <c r="AT152" s="3">
        <f t="shared" si="39"/>
        <v>3331.0000000000005</v>
      </c>
      <c r="AU152" s="3">
        <f>model!AT5</f>
        <v>3331</v>
      </c>
    </row>
    <row r="153" spans="1:59" x14ac:dyDescent="0.25">
      <c r="A153" s="2" t="s">
        <v>5</v>
      </c>
      <c r="B153" s="35">
        <f t="shared" si="38"/>
        <v>150.69351926374586</v>
      </c>
      <c r="C153" s="35">
        <f t="shared" si="38"/>
        <v>2.4872933852160855</v>
      </c>
      <c r="D153" s="35">
        <f t="shared" si="38"/>
        <v>23.482941780446879</v>
      </c>
      <c r="E153" s="35">
        <f t="shared" si="38"/>
        <v>0</v>
      </c>
      <c r="F153" s="35">
        <f t="shared" si="38"/>
        <v>2942.7024118203867</v>
      </c>
      <c r="G153" s="35">
        <f t="shared" si="38"/>
        <v>5.0684450820109133</v>
      </c>
      <c r="H153" s="35">
        <f t="shared" si="38"/>
        <v>1.9210720225250528</v>
      </c>
      <c r="I153" s="35">
        <f t="shared" si="38"/>
        <v>2.71914869331696</v>
      </c>
      <c r="J153" s="35">
        <f t="shared" si="38"/>
        <v>95.235711388401256</v>
      </c>
      <c r="K153" s="35">
        <f t="shared" si="38"/>
        <v>27.637328626307038</v>
      </c>
      <c r="L153" s="35">
        <f t="shared" si="38"/>
        <v>15.567429669703788</v>
      </c>
      <c r="M153" s="35">
        <f t="shared" si="38"/>
        <v>0</v>
      </c>
      <c r="N153" s="35">
        <f t="shared" si="38"/>
        <v>0</v>
      </c>
      <c r="O153" s="35">
        <f t="shared" si="38"/>
        <v>35.424213076777576</v>
      </c>
      <c r="P153" s="35">
        <f t="shared" si="38"/>
        <v>0</v>
      </c>
      <c r="Q153" s="35">
        <f t="shared" si="38"/>
        <v>1.6767868281516987</v>
      </c>
      <c r="R153" s="35">
        <f t="shared" si="38"/>
        <v>0</v>
      </c>
      <c r="S153" s="35">
        <f t="shared" si="38"/>
        <v>23.542911321264967</v>
      </c>
      <c r="T153" s="35">
        <f t="shared" si="38"/>
        <v>0</v>
      </c>
      <c r="U153" s="35">
        <f t="shared" si="38"/>
        <v>0</v>
      </c>
      <c r="V153" s="35">
        <f t="shared" si="38"/>
        <v>1.3942411448696959</v>
      </c>
      <c r="W153" s="35">
        <f t="shared" si="38"/>
        <v>4.9544796257931543</v>
      </c>
      <c r="X153" s="35">
        <f t="shared" si="38"/>
        <v>0</v>
      </c>
      <c r="Y153" s="35">
        <f t="shared" si="38"/>
        <v>0</v>
      </c>
      <c r="Z153" s="35">
        <f t="shared" si="38"/>
        <v>0</v>
      </c>
      <c r="AA153" s="35">
        <f t="shared" si="38"/>
        <v>0</v>
      </c>
      <c r="AB153" s="35">
        <f t="shared" si="38"/>
        <v>0</v>
      </c>
      <c r="AC153" s="35">
        <f t="shared" si="38"/>
        <v>1210.5430103552353</v>
      </c>
      <c r="AD153" s="35">
        <f t="shared" si="38"/>
        <v>222.44995433204699</v>
      </c>
      <c r="AE153" s="35">
        <f t="shared" si="38"/>
        <v>0</v>
      </c>
      <c r="AF153" s="35">
        <f t="shared" si="38"/>
        <v>1.8119613788172861</v>
      </c>
      <c r="AG153" s="35">
        <f t="shared" si="38"/>
        <v>0</v>
      </c>
      <c r="AH153" s="35">
        <f t="shared" si="38"/>
        <v>7.8557682167073226</v>
      </c>
      <c r="AI153" s="35">
        <f t="shared" si="38"/>
        <v>1.6425484627864309</v>
      </c>
      <c r="AJ153" s="35">
        <f t="shared" si="38"/>
        <v>70.335103376192208</v>
      </c>
      <c r="AK153" s="35">
        <f t="shared" si="38"/>
        <v>1.564516064185568</v>
      </c>
      <c r="AL153" s="35">
        <f t="shared" si="38"/>
        <v>0</v>
      </c>
      <c r="AM153" s="35">
        <f t="shared" si="38"/>
        <v>3.2379145026313627</v>
      </c>
      <c r="AN153" s="35">
        <f t="shared" si="38"/>
        <v>0</v>
      </c>
      <c r="AO153" s="35">
        <f t="shared" si="38"/>
        <v>72.948375775099422</v>
      </c>
      <c r="AP153" s="35">
        <f t="shared" si="38"/>
        <v>0</v>
      </c>
      <c r="AQ153" s="35">
        <f t="shared" si="38"/>
        <v>7.9071593658825021</v>
      </c>
      <c r="AR153" s="35">
        <f t="shared" si="38"/>
        <v>4.1957544414987806</v>
      </c>
      <c r="AS153" s="35">
        <f t="shared" si="38"/>
        <v>0</v>
      </c>
      <c r="AT153" s="3">
        <f t="shared" si="39"/>
        <v>4939.0000000000018</v>
      </c>
      <c r="AU153" s="3">
        <f>model!AT6</f>
        <v>4939</v>
      </c>
    </row>
    <row r="154" spans="1:59" x14ac:dyDescent="0.25">
      <c r="A154" s="2" t="s">
        <v>6</v>
      </c>
      <c r="B154" s="35">
        <f t="shared" si="38"/>
        <v>866.42616796664311</v>
      </c>
      <c r="C154" s="35">
        <f t="shared" si="38"/>
        <v>0</v>
      </c>
      <c r="D154" s="35">
        <f t="shared" si="38"/>
        <v>2597.119880488724</v>
      </c>
      <c r="E154" s="35">
        <f t="shared" si="38"/>
        <v>37.74756086879642</v>
      </c>
      <c r="F154" s="35">
        <f t="shared" si="38"/>
        <v>1.784784157261843</v>
      </c>
      <c r="G154" s="35">
        <f t="shared" si="38"/>
        <v>8692.7606985218208</v>
      </c>
      <c r="H154" s="35">
        <f t="shared" si="38"/>
        <v>113.08510168958169</v>
      </c>
      <c r="I154" s="35">
        <f t="shared" si="38"/>
        <v>0</v>
      </c>
      <c r="J154" s="35">
        <f t="shared" si="38"/>
        <v>16.684849688709107</v>
      </c>
      <c r="K154" s="35">
        <f t="shared" si="38"/>
        <v>11458.125367559847</v>
      </c>
      <c r="L154" s="35">
        <f t="shared" si="38"/>
        <v>1.0606324630653572</v>
      </c>
      <c r="M154" s="35">
        <f t="shared" si="38"/>
        <v>9.7195140411069278</v>
      </c>
      <c r="N154" s="35">
        <f t="shared" si="38"/>
        <v>0</v>
      </c>
      <c r="O154" s="35">
        <f t="shared" si="38"/>
        <v>147.97802934079454</v>
      </c>
      <c r="P154" s="35">
        <f t="shared" si="38"/>
        <v>38.680184311421975</v>
      </c>
      <c r="Q154" s="35">
        <f t="shared" si="38"/>
        <v>107.95870476627425</v>
      </c>
      <c r="R154" s="35">
        <f t="shared" si="38"/>
        <v>2.4067410722923959</v>
      </c>
      <c r="S154" s="35">
        <f t="shared" si="38"/>
        <v>1.0311518938203525</v>
      </c>
      <c r="T154" s="35">
        <f t="shared" si="38"/>
        <v>6.0515388653745292</v>
      </c>
      <c r="U154" s="35">
        <f t="shared" si="38"/>
        <v>32.061111086275176</v>
      </c>
      <c r="V154" s="35">
        <f t="shared" si="38"/>
        <v>31.632253440134505</v>
      </c>
      <c r="W154" s="35">
        <f t="shared" si="38"/>
        <v>13.16469061161799</v>
      </c>
      <c r="X154" s="35">
        <f t="shared" si="38"/>
        <v>7.3487332874282885</v>
      </c>
      <c r="Y154" s="35">
        <f t="shared" si="38"/>
        <v>17.203275278949281</v>
      </c>
      <c r="Z154" s="35">
        <f t="shared" si="38"/>
        <v>2.6245317153762184</v>
      </c>
      <c r="AA154" s="35">
        <f t="shared" si="38"/>
        <v>347.17471700484919</v>
      </c>
      <c r="AB154" s="35">
        <f t="shared" si="38"/>
        <v>39.811428952975845</v>
      </c>
      <c r="AC154" s="35">
        <f t="shared" si="38"/>
        <v>82.315661724621094</v>
      </c>
      <c r="AD154" s="35">
        <f t="shared" si="38"/>
        <v>14.746233308214883</v>
      </c>
      <c r="AE154" s="35">
        <f t="shared" si="38"/>
        <v>7.2370353754937806</v>
      </c>
      <c r="AF154" s="35">
        <f t="shared" si="38"/>
        <v>1.1110649547631855</v>
      </c>
      <c r="AG154" s="35">
        <f t="shared" si="38"/>
        <v>10.598684548424325</v>
      </c>
      <c r="AH154" s="35">
        <f t="shared" si="38"/>
        <v>329.48471752702801</v>
      </c>
      <c r="AI154" s="35">
        <f t="shared" si="38"/>
        <v>110.79021111160169</v>
      </c>
      <c r="AJ154" s="35">
        <f t="shared" si="38"/>
        <v>30.64381348302739</v>
      </c>
      <c r="AK154" s="35">
        <f t="shared" si="38"/>
        <v>14.390033284389604</v>
      </c>
      <c r="AL154" s="35">
        <f t="shared" si="38"/>
        <v>11.68476219785185</v>
      </c>
      <c r="AM154" s="35">
        <f t="shared" si="38"/>
        <v>7.9417439520512962</v>
      </c>
      <c r="AN154" s="35">
        <f t="shared" si="38"/>
        <v>202.63305036887471</v>
      </c>
      <c r="AO154" s="35">
        <f t="shared" si="38"/>
        <v>9.1287236321254071</v>
      </c>
      <c r="AP154" s="35">
        <f t="shared" si="38"/>
        <v>35.993917670141698</v>
      </c>
      <c r="AQ154" s="35">
        <f t="shared" si="38"/>
        <v>215.27518676964991</v>
      </c>
      <c r="AR154" s="35">
        <f t="shared" si="38"/>
        <v>9.0046869686838686</v>
      </c>
      <c r="AS154" s="35">
        <f t="shared" si="38"/>
        <v>2.3788240499168074</v>
      </c>
      <c r="AT154" s="3">
        <f t="shared" si="39"/>
        <v>25684.999999999996</v>
      </c>
      <c r="AU154" s="3">
        <f>model!AT7</f>
        <v>25685</v>
      </c>
    </row>
    <row r="155" spans="1:59" x14ac:dyDescent="0.25">
      <c r="A155" s="2" t="s">
        <v>7</v>
      </c>
      <c r="B155" s="35">
        <f t="shared" si="38"/>
        <v>1096.2683661196222</v>
      </c>
      <c r="C155" s="35">
        <f t="shared" si="38"/>
        <v>2.1534548283759039</v>
      </c>
      <c r="D155" s="35">
        <f t="shared" si="38"/>
        <v>188.5249088075563</v>
      </c>
      <c r="E155" s="35">
        <f t="shared" si="38"/>
        <v>2.049905236598204</v>
      </c>
      <c r="F155" s="35">
        <f t="shared" si="38"/>
        <v>0</v>
      </c>
      <c r="G155" s="35">
        <f t="shared" si="38"/>
        <v>45.344428817250936</v>
      </c>
      <c r="H155" s="35">
        <f t="shared" si="38"/>
        <v>10756.110608238516</v>
      </c>
      <c r="I155" s="35">
        <f t="shared" si="38"/>
        <v>9.4167642908546263</v>
      </c>
      <c r="J155" s="35">
        <f t="shared" si="38"/>
        <v>5.889528747023653</v>
      </c>
      <c r="K155" s="35">
        <f t="shared" si="38"/>
        <v>320.03583124936301</v>
      </c>
      <c r="L155" s="35">
        <f t="shared" si="38"/>
        <v>0</v>
      </c>
      <c r="M155" s="35">
        <f t="shared" si="38"/>
        <v>9.6064036282342347</v>
      </c>
      <c r="N155" s="35">
        <f t="shared" si="38"/>
        <v>22.901769639096234</v>
      </c>
      <c r="O155" s="35">
        <f t="shared" si="38"/>
        <v>293.27862469874469</v>
      </c>
      <c r="P155" s="35">
        <f t="shared" si="38"/>
        <v>6.5017083987806599</v>
      </c>
      <c r="Q155" s="35">
        <f t="shared" si="38"/>
        <v>78.393556017936945</v>
      </c>
      <c r="R155" s="35">
        <f t="shared" si="38"/>
        <v>0</v>
      </c>
      <c r="S155" s="35">
        <f t="shared" si="38"/>
        <v>1.4559312992343081</v>
      </c>
      <c r="T155" s="35">
        <f t="shared" si="38"/>
        <v>32.957160707734431</v>
      </c>
      <c r="U155" s="35">
        <f t="shared" si="38"/>
        <v>79.220003325736826</v>
      </c>
      <c r="V155" s="35">
        <f t="shared" si="38"/>
        <v>4.8284377599937311</v>
      </c>
      <c r="W155" s="35">
        <f t="shared" si="38"/>
        <v>8.5790024897504509</v>
      </c>
      <c r="X155" s="35">
        <f t="shared" si="38"/>
        <v>14.526425460513444</v>
      </c>
      <c r="Y155" s="35">
        <f t="shared" si="38"/>
        <v>68.315918010792487</v>
      </c>
      <c r="Z155" s="35">
        <f t="shared" si="38"/>
        <v>0</v>
      </c>
      <c r="AA155" s="35">
        <f t="shared" si="38"/>
        <v>13.663891952558705</v>
      </c>
      <c r="AB155" s="35">
        <f t="shared" si="38"/>
        <v>73.962641385568787</v>
      </c>
      <c r="AC155" s="35">
        <f t="shared" si="38"/>
        <v>71.366418305351061</v>
      </c>
      <c r="AD155" s="35">
        <f t="shared" si="38"/>
        <v>19.085818024400691</v>
      </c>
      <c r="AE155" s="35">
        <f t="shared" si="38"/>
        <v>3.4061022370525107</v>
      </c>
      <c r="AF155" s="35">
        <f t="shared" si="38"/>
        <v>0</v>
      </c>
      <c r="AG155" s="35">
        <f t="shared" si="38"/>
        <v>76.320354888469069</v>
      </c>
      <c r="AH155" s="35">
        <f t="shared" si="38"/>
        <v>48.969978009604532</v>
      </c>
      <c r="AI155" s="35">
        <f t="shared" si="38"/>
        <v>44.084775889583497</v>
      </c>
      <c r="AJ155" s="35">
        <f t="shared" si="38"/>
        <v>25.639955525877308</v>
      </c>
      <c r="AK155" s="35">
        <f t="shared" ref="AK155:CB155" si="40">AK106*($AU106/$AT106)</f>
        <v>9.4817132742045551</v>
      </c>
      <c r="AL155" s="35">
        <f t="shared" si="40"/>
        <v>16.49825899551346</v>
      </c>
      <c r="AM155" s="35">
        <f t="shared" si="40"/>
        <v>19.623305649035363</v>
      </c>
      <c r="AN155" s="35">
        <f t="shared" si="40"/>
        <v>7.6807254936528615</v>
      </c>
      <c r="AO155" s="35">
        <f t="shared" si="40"/>
        <v>5.1557077236525153</v>
      </c>
      <c r="AP155" s="35">
        <f t="shared" si="40"/>
        <v>4.7275800733890918</v>
      </c>
      <c r="AQ155" s="35">
        <f t="shared" si="40"/>
        <v>371.04666277376953</v>
      </c>
      <c r="AR155" s="35">
        <f t="shared" si="40"/>
        <v>14.53044134548726</v>
      </c>
      <c r="AS155" s="35">
        <f t="shared" si="40"/>
        <v>8.3969306811179436</v>
      </c>
      <c r="AT155" s="3">
        <f t="shared" si="39"/>
        <v>13880.000000000002</v>
      </c>
      <c r="AU155" s="3">
        <f>model!AT8</f>
        <v>13880</v>
      </c>
    </row>
    <row r="156" spans="1:59" x14ac:dyDescent="0.25">
      <c r="A156" s="2" t="s">
        <v>8</v>
      </c>
      <c r="B156" s="35">
        <f t="shared" ref="B156:AS161" si="41">B107*($AU107/$AT107)</f>
        <v>2139.1196976195192</v>
      </c>
      <c r="C156" s="35">
        <f t="shared" si="41"/>
        <v>11.036594031413991</v>
      </c>
      <c r="D156" s="35">
        <f t="shared" si="41"/>
        <v>26.83895116790265</v>
      </c>
      <c r="E156" s="35">
        <f t="shared" si="41"/>
        <v>0</v>
      </c>
      <c r="F156" s="35">
        <f t="shared" si="41"/>
        <v>0</v>
      </c>
      <c r="G156" s="35">
        <f t="shared" si="41"/>
        <v>4.9977011668056868</v>
      </c>
      <c r="H156" s="35">
        <f t="shared" si="41"/>
        <v>29.834567366712388</v>
      </c>
      <c r="I156" s="35">
        <f t="shared" si="41"/>
        <v>1367.4097504233994</v>
      </c>
      <c r="J156" s="35">
        <f t="shared" si="41"/>
        <v>2.5153510288343042</v>
      </c>
      <c r="K156" s="35">
        <f t="shared" si="41"/>
        <v>74.090218585717324</v>
      </c>
      <c r="L156" s="35">
        <f t="shared" si="41"/>
        <v>0</v>
      </c>
      <c r="M156" s="35">
        <f t="shared" si="41"/>
        <v>0</v>
      </c>
      <c r="N156" s="35">
        <f t="shared" si="41"/>
        <v>0</v>
      </c>
      <c r="O156" s="35">
        <f t="shared" si="41"/>
        <v>386.41060257063668</v>
      </c>
      <c r="P156" s="35">
        <f t="shared" si="41"/>
        <v>0</v>
      </c>
      <c r="Q156" s="35">
        <f t="shared" si="41"/>
        <v>8.6802592506576097</v>
      </c>
      <c r="R156" s="35">
        <f t="shared" si="41"/>
        <v>0</v>
      </c>
      <c r="S156" s="35">
        <f t="shared" si="41"/>
        <v>1.2436235389093939</v>
      </c>
      <c r="T156" s="35">
        <f t="shared" si="41"/>
        <v>6.2558355990367769</v>
      </c>
      <c r="U156" s="35">
        <f t="shared" si="41"/>
        <v>55.584373129029665</v>
      </c>
      <c r="V156" s="35">
        <f t="shared" si="41"/>
        <v>2.0621710851484294</v>
      </c>
      <c r="W156" s="35">
        <f t="shared" si="41"/>
        <v>0</v>
      </c>
      <c r="X156" s="35">
        <f t="shared" si="41"/>
        <v>72.676269682380394</v>
      </c>
      <c r="Y156" s="35">
        <f t="shared" si="41"/>
        <v>20.748056820197949</v>
      </c>
      <c r="Z156" s="35">
        <f t="shared" si="41"/>
        <v>11.078632583578081</v>
      </c>
      <c r="AA156" s="35">
        <f t="shared" si="41"/>
        <v>1.4589233772786303</v>
      </c>
      <c r="AB156" s="35">
        <f t="shared" si="41"/>
        <v>16.426075383913549</v>
      </c>
      <c r="AC156" s="35">
        <f t="shared" si="41"/>
        <v>29.608937917031557</v>
      </c>
      <c r="AD156" s="35">
        <f t="shared" si="41"/>
        <v>0</v>
      </c>
      <c r="AE156" s="35">
        <f t="shared" si="41"/>
        <v>5.8188307651029456</v>
      </c>
      <c r="AF156" s="35">
        <f t="shared" si="41"/>
        <v>0</v>
      </c>
      <c r="AG156" s="35">
        <f t="shared" si="41"/>
        <v>1.2782572252339897</v>
      </c>
      <c r="AH156" s="35">
        <f t="shared" si="41"/>
        <v>3.4857538370026888</v>
      </c>
      <c r="AI156" s="35">
        <f t="shared" si="41"/>
        <v>0</v>
      </c>
      <c r="AJ156" s="35">
        <f t="shared" si="41"/>
        <v>6.8440841450890577</v>
      </c>
      <c r="AK156" s="35">
        <f t="shared" si="41"/>
        <v>0</v>
      </c>
      <c r="AL156" s="35">
        <f t="shared" si="41"/>
        <v>1.0840337806003864</v>
      </c>
      <c r="AM156" s="35">
        <f t="shared" si="41"/>
        <v>17.959053446596904</v>
      </c>
      <c r="AN156" s="35">
        <f t="shared" si="41"/>
        <v>0</v>
      </c>
      <c r="AO156" s="35">
        <f t="shared" si="41"/>
        <v>1.1009721901444216</v>
      </c>
      <c r="AP156" s="35">
        <f t="shared" si="41"/>
        <v>2.0190959094147112</v>
      </c>
      <c r="AQ156" s="35">
        <f t="shared" si="41"/>
        <v>67.832103310036103</v>
      </c>
      <c r="AR156" s="35">
        <f t="shared" si="41"/>
        <v>51.197742264460864</v>
      </c>
      <c r="AS156" s="35">
        <f t="shared" si="41"/>
        <v>4.3034807982165093</v>
      </c>
      <c r="AT156" s="3">
        <f t="shared" si="39"/>
        <v>4431.0000000000009</v>
      </c>
      <c r="AU156" s="3">
        <f>model!AT9</f>
        <v>4431</v>
      </c>
    </row>
    <row r="157" spans="1:59" x14ac:dyDescent="0.25">
      <c r="A157" s="2" t="s">
        <v>9</v>
      </c>
      <c r="B157" s="35">
        <f t="shared" si="41"/>
        <v>767.68666719395617</v>
      </c>
      <c r="C157" s="35">
        <f t="shared" si="41"/>
        <v>0</v>
      </c>
      <c r="D157" s="35">
        <f t="shared" si="41"/>
        <v>75.946810143732179</v>
      </c>
      <c r="E157" s="35">
        <f t="shared" si="41"/>
        <v>0</v>
      </c>
      <c r="F157" s="35">
        <f t="shared" si="41"/>
        <v>136.24837108880089</v>
      </c>
      <c r="G157" s="35">
        <f t="shared" si="41"/>
        <v>9.4901016809958261</v>
      </c>
      <c r="H157" s="35">
        <f t="shared" si="41"/>
        <v>39.566938950338574</v>
      </c>
      <c r="I157" s="35">
        <f t="shared" si="41"/>
        <v>0</v>
      </c>
      <c r="J157" s="35">
        <f t="shared" si="41"/>
        <v>15836.895316657576</v>
      </c>
      <c r="K157" s="35">
        <f t="shared" si="41"/>
        <v>258.73917405719442</v>
      </c>
      <c r="L157" s="35">
        <f t="shared" si="41"/>
        <v>476.08868310046233</v>
      </c>
      <c r="M157" s="35">
        <f t="shared" si="41"/>
        <v>0</v>
      </c>
      <c r="N157" s="35">
        <f t="shared" si="41"/>
        <v>0</v>
      </c>
      <c r="O157" s="35">
        <f t="shared" si="41"/>
        <v>180.32901326651566</v>
      </c>
      <c r="P157" s="35">
        <f t="shared" si="41"/>
        <v>2.8121912479434292</v>
      </c>
      <c r="Q157" s="35">
        <f t="shared" si="41"/>
        <v>3.1395974976610845</v>
      </c>
      <c r="R157" s="35">
        <f t="shared" si="41"/>
        <v>0</v>
      </c>
      <c r="S157" s="35">
        <f t="shared" si="41"/>
        <v>88.162984382905947</v>
      </c>
      <c r="T157" s="35">
        <f t="shared" si="41"/>
        <v>1.3199072033974595</v>
      </c>
      <c r="U157" s="35">
        <f t="shared" si="41"/>
        <v>18.356312763487391</v>
      </c>
      <c r="V157" s="35">
        <f t="shared" si="41"/>
        <v>0</v>
      </c>
      <c r="W157" s="35">
        <f t="shared" si="41"/>
        <v>7.7305949958365607</v>
      </c>
      <c r="X157" s="35">
        <f t="shared" si="41"/>
        <v>8.9759016374438669</v>
      </c>
      <c r="Y157" s="35">
        <f t="shared" si="41"/>
        <v>1.6415978261378665</v>
      </c>
      <c r="Z157" s="35">
        <f t="shared" si="41"/>
        <v>18.031836100313413</v>
      </c>
      <c r="AA157" s="35">
        <f t="shared" si="41"/>
        <v>5.5406798978360561</v>
      </c>
      <c r="AB157" s="35">
        <f t="shared" si="41"/>
        <v>3.1991144484160978</v>
      </c>
      <c r="AC157" s="35">
        <f t="shared" si="41"/>
        <v>5719.4359659145866</v>
      </c>
      <c r="AD157" s="35">
        <f t="shared" si="41"/>
        <v>275.79907275757478</v>
      </c>
      <c r="AE157" s="35">
        <f t="shared" si="41"/>
        <v>3.6831130808773254</v>
      </c>
      <c r="AF157" s="35">
        <f t="shared" si="41"/>
        <v>18.659832743230719</v>
      </c>
      <c r="AG157" s="35">
        <f t="shared" si="41"/>
        <v>0</v>
      </c>
      <c r="AH157" s="35">
        <f t="shared" si="41"/>
        <v>19.121771931698991</v>
      </c>
      <c r="AI157" s="35">
        <f t="shared" si="41"/>
        <v>7.6887248828698338</v>
      </c>
      <c r="AJ157" s="35">
        <f t="shared" si="41"/>
        <v>233.9313498511172</v>
      </c>
      <c r="AK157" s="35">
        <f t="shared" si="41"/>
        <v>5.858765870175592</v>
      </c>
      <c r="AL157" s="35">
        <f t="shared" si="41"/>
        <v>0</v>
      </c>
      <c r="AM157" s="35">
        <f t="shared" si="41"/>
        <v>6.06263604855934</v>
      </c>
      <c r="AN157" s="35">
        <f t="shared" si="41"/>
        <v>0</v>
      </c>
      <c r="AO157" s="35">
        <f t="shared" si="41"/>
        <v>228.57541632645822</v>
      </c>
      <c r="AP157" s="35">
        <f t="shared" si="41"/>
        <v>2.5560319094035919</v>
      </c>
      <c r="AQ157" s="35">
        <f t="shared" si="41"/>
        <v>48.857422558667892</v>
      </c>
      <c r="AR157" s="35">
        <f t="shared" si="41"/>
        <v>21.604234236255607</v>
      </c>
      <c r="AS157" s="35">
        <f t="shared" si="41"/>
        <v>7.2638677475772671</v>
      </c>
      <c r="AT157" s="3">
        <f t="shared" si="39"/>
        <v>24539.000000000007</v>
      </c>
      <c r="AU157" s="3">
        <f>model!AT10</f>
        <v>24539</v>
      </c>
    </row>
    <row r="158" spans="1:59" x14ac:dyDescent="0.25">
      <c r="A158" s="2" t="s">
        <v>10</v>
      </c>
      <c r="B158" s="35">
        <f t="shared" si="41"/>
        <v>856.86375846733517</v>
      </c>
      <c r="C158" s="35">
        <f t="shared" si="41"/>
        <v>1.8030094398158991</v>
      </c>
      <c r="D158" s="35">
        <f t="shared" si="41"/>
        <v>1106.4628672955876</v>
      </c>
      <c r="E158" s="35">
        <f t="shared" si="41"/>
        <v>15.44680018011733</v>
      </c>
      <c r="F158" s="35">
        <f t="shared" si="41"/>
        <v>0.35165348425493875</v>
      </c>
      <c r="G158" s="35">
        <f t="shared" si="41"/>
        <v>753.99786612491971</v>
      </c>
      <c r="H158" s="35">
        <f t="shared" si="41"/>
        <v>69.628114877127359</v>
      </c>
      <c r="I158" s="35">
        <f t="shared" si="41"/>
        <v>1.314052399676372</v>
      </c>
      <c r="J158" s="35">
        <f t="shared" si="41"/>
        <v>3.2873922056243949</v>
      </c>
      <c r="K158" s="35">
        <f t="shared" si="41"/>
        <v>31501.750441451299</v>
      </c>
      <c r="L158" s="35">
        <f t="shared" si="41"/>
        <v>1.2538494348460709</v>
      </c>
      <c r="M158" s="35">
        <f t="shared" si="41"/>
        <v>7.6600881152232594</v>
      </c>
      <c r="N158" s="35">
        <f t="shared" si="41"/>
        <v>1.5979015945167441</v>
      </c>
      <c r="O158" s="35">
        <f t="shared" si="41"/>
        <v>120.90336792607944</v>
      </c>
      <c r="P158" s="35">
        <f t="shared" si="41"/>
        <v>30.847316426745191</v>
      </c>
      <c r="Q158" s="35">
        <f t="shared" si="41"/>
        <v>89.540570751674721</v>
      </c>
      <c r="R158" s="35">
        <f t="shared" si="41"/>
        <v>4.2677709363050491</v>
      </c>
      <c r="S158" s="35">
        <f t="shared" si="41"/>
        <v>1.2189983470527004</v>
      </c>
      <c r="T158" s="35">
        <f t="shared" si="41"/>
        <v>9.5386087710590513</v>
      </c>
      <c r="U158" s="35">
        <f t="shared" si="41"/>
        <v>22.898962314596741</v>
      </c>
      <c r="V158" s="35">
        <f t="shared" si="41"/>
        <v>25.603610870036306</v>
      </c>
      <c r="W158" s="35">
        <f t="shared" si="41"/>
        <v>114.52714110364875</v>
      </c>
      <c r="X158" s="35">
        <f t="shared" si="41"/>
        <v>5.7916418741614422</v>
      </c>
      <c r="Y158" s="35">
        <f t="shared" si="41"/>
        <v>31.3532159770592</v>
      </c>
      <c r="Z158" s="35">
        <f t="shared" si="41"/>
        <v>1.0342155027480302</v>
      </c>
      <c r="AA158" s="35">
        <f t="shared" si="41"/>
        <v>914.26904226140539</v>
      </c>
      <c r="AB158" s="35">
        <f t="shared" si="41"/>
        <v>54.495083060077945</v>
      </c>
      <c r="AC158" s="35">
        <f t="shared" si="41"/>
        <v>104.14008458656255</v>
      </c>
      <c r="AD158" s="35">
        <f t="shared" si="41"/>
        <v>33.896676067335243</v>
      </c>
      <c r="AE158" s="35">
        <f t="shared" si="41"/>
        <v>19.962639029260405</v>
      </c>
      <c r="AF158" s="35">
        <f t="shared" si="41"/>
        <v>0.87564619169512181</v>
      </c>
      <c r="AG158" s="35">
        <f t="shared" si="41"/>
        <v>6.2647312306217504</v>
      </c>
      <c r="AH158" s="35">
        <f t="shared" si="41"/>
        <v>790.78360683718006</v>
      </c>
      <c r="AI158" s="35">
        <f t="shared" si="41"/>
        <v>67.074065036601311</v>
      </c>
      <c r="AJ158" s="35">
        <f t="shared" si="41"/>
        <v>32.201103947335916</v>
      </c>
      <c r="AK158" s="35">
        <f t="shared" si="41"/>
        <v>7.1826277424684184</v>
      </c>
      <c r="AL158" s="35">
        <f t="shared" si="41"/>
        <v>4.250274605963166</v>
      </c>
      <c r="AM158" s="35">
        <f t="shared" si="41"/>
        <v>9.3885030986064706</v>
      </c>
      <c r="AN158" s="35">
        <f t="shared" si="41"/>
        <v>20.096225706727157</v>
      </c>
      <c r="AO158" s="35">
        <f t="shared" si="41"/>
        <v>4.316686643335788</v>
      </c>
      <c r="AP158" s="35">
        <f t="shared" si="41"/>
        <v>67.289925745035717</v>
      </c>
      <c r="AQ158" s="35">
        <f t="shared" si="41"/>
        <v>259.07762810475549</v>
      </c>
      <c r="AR158" s="35">
        <f t="shared" si="41"/>
        <v>8.6174489555808034</v>
      </c>
      <c r="AS158" s="35">
        <f t="shared" si="41"/>
        <v>1.8747852779375938</v>
      </c>
      <c r="AT158" s="3">
        <f t="shared" si="39"/>
        <v>37185.000000000007</v>
      </c>
      <c r="AU158" s="3">
        <f>model!AT11</f>
        <v>37185</v>
      </c>
    </row>
    <row r="159" spans="1:59" x14ac:dyDescent="0.25">
      <c r="A159" s="2" t="s">
        <v>11</v>
      </c>
      <c r="B159" s="35">
        <f t="shared" si="41"/>
        <v>200.03882943597247</v>
      </c>
      <c r="C159" s="35">
        <f t="shared" si="41"/>
        <v>2.3112386104683411</v>
      </c>
      <c r="D159" s="35">
        <f t="shared" si="41"/>
        <v>23.804487262242073</v>
      </c>
      <c r="E159" s="35">
        <f t="shared" si="41"/>
        <v>0</v>
      </c>
      <c r="F159" s="35">
        <f t="shared" si="41"/>
        <v>16.227970483811809</v>
      </c>
      <c r="G159" s="35">
        <f t="shared" si="41"/>
        <v>1.5698973615536853</v>
      </c>
      <c r="H159" s="35">
        <f t="shared" si="41"/>
        <v>8.9254767015847545</v>
      </c>
      <c r="I159" s="35">
        <f t="shared" si="41"/>
        <v>0</v>
      </c>
      <c r="J159" s="35">
        <f t="shared" si="41"/>
        <v>922.87401829837472</v>
      </c>
      <c r="K159" s="35">
        <f t="shared" si="41"/>
        <v>83.463615318047346</v>
      </c>
      <c r="L159" s="35">
        <f t="shared" si="41"/>
        <v>4098.569958600121</v>
      </c>
      <c r="M159" s="35">
        <f t="shared" si="41"/>
        <v>0</v>
      </c>
      <c r="N159" s="35">
        <f t="shared" si="41"/>
        <v>0</v>
      </c>
      <c r="O159" s="35">
        <f t="shared" si="41"/>
        <v>30.859526424063539</v>
      </c>
      <c r="P159" s="35">
        <f t="shared" si="41"/>
        <v>0</v>
      </c>
      <c r="Q159" s="35">
        <f t="shared" si="41"/>
        <v>3.1162021189649618</v>
      </c>
      <c r="R159" s="35">
        <f t="shared" si="41"/>
        <v>0</v>
      </c>
      <c r="S159" s="35">
        <f t="shared" si="41"/>
        <v>7.8130374239553788</v>
      </c>
      <c r="T159" s="35">
        <f t="shared" si="41"/>
        <v>2.6201432681281136</v>
      </c>
      <c r="U159" s="35">
        <f t="shared" si="41"/>
        <v>15.182938994721704</v>
      </c>
      <c r="V159" s="35">
        <f t="shared" si="41"/>
        <v>0</v>
      </c>
      <c r="W159" s="35">
        <f t="shared" si="41"/>
        <v>0</v>
      </c>
      <c r="X159" s="35">
        <f t="shared" si="41"/>
        <v>0</v>
      </c>
      <c r="Y159" s="35">
        <f t="shared" si="41"/>
        <v>0</v>
      </c>
      <c r="Z159" s="35">
        <f t="shared" si="41"/>
        <v>3.9772151194176404</v>
      </c>
      <c r="AA159" s="35">
        <f t="shared" si="41"/>
        <v>1.8331307809367177</v>
      </c>
      <c r="AB159" s="35">
        <f t="shared" si="41"/>
        <v>3.1752755664993266</v>
      </c>
      <c r="AC159" s="35">
        <f t="shared" si="41"/>
        <v>726.56246550107619</v>
      </c>
      <c r="AD159" s="35">
        <f t="shared" si="41"/>
        <v>68.901525168555921</v>
      </c>
      <c r="AE159" s="35">
        <f t="shared" si="41"/>
        <v>1.8278337900905746</v>
      </c>
      <c r="AF159" s="35">
        <f t="shared" si="41"/>
        <v>5.0511231899201228</v>
      </c>
      <c r="AG159" s="35">
        <f t="shared" si="41"/>
        <v>0</v>
      </c>
      <c r="AH159" s="35">
        <f t="shared" si="41"/>
        <v>5.8397790707803061</v>
      </c>
      <c r="AI159" s="35">
        <f t="shared" si="41"/>
        <v>4.5788584281877283</v>
      </c>
      <c r="AJ159" s="35">
        <f t="shared" si="41"/>
        <v>68.79649203832102</v>
      </c>
      <c r="AK159" s="35">
        <f t="shared" si="41"/>
        <v>1.4537770074636813</v>
      </c>
      <c r="AL159" s="35">
        <f t="shared" si="41"/>
        <v>0</v>
      </c>
      <c r="AM159" s="35">
        <f t="shared" si="41"/>
        <v>0</v>
      </c>
      <c r="AN159" s="35">
        <f t="shared" si="41"/>
        <v>0</v>
      </c>
      <c r="AO159" s="35">
        <f t="shared" si="41"/>
        <v>22.133867120272804</v>
      </c>
      <c r="AP159" s="35">
        <f t="shared" si="41"/>
        <v>0</v>
      </c>
      <c r="AQ159" s="35">
        <f t="shared" si="41"/>
        <v>10.286468410944153</v>
      </c>
      <c r="AR159" s="35">
        <f t="shared" si="41"/>
        <v>7.797543886760705</v>
      </c>
      <c r="AS159" s="35">
        <f t="shared" si="41"/>
        <v>5.4073046187635105</v>
      </c>
      <c r="AT159" s="3">
        <f t="shared" si="39"/>
        <v>6355.0000000000009</v>
      </c>
      <c r="AU159" s="3">
        <f>model!AT12</f>
        <v>6355</v>
      </c>
    </row>
    <row r="160" spans="1:59" x14ac:dyDescent="0.25">
      <c r="A160" s="2" t="s">
        <v>12</v>
      </c>
      <c r="B160" s="35">
        <f t="shared" si="41"/>
        <v>62.462939352075146</v>
      </c>
      <c r="C160" s="35">
        <f t="shared" si="41"/>
        <v>0</v>
      </c>
      <c r="D160" s="35">
        <f t="shared" si="41"/>
        <v>68.136274392211206</v>
      </c>
      <c r="E160" s="35">
        <f t="shared" si="41"/>
        <v>1.8892246745215422</v>
      </c>
      <c r="F160" s="35">
        <f t="shared" si="41"/>
        <v>1.1612447660945355</v>
      </c>
      <c r="G160" s="35">
        <f t="shared" si="41"/>
        <v>43.138202460480642</v>
      </c>
      <c r="H160" s="35">
        <f t="shared" si="41"/>
        <v>30.657181039228355</v>
      </c>
      <c r="I160" s="35">
        <f t="shared" si="41"/>
        <v>0</v>
      </c>
      <c r="J160" s="35">
        <f t="shared" si="41"/>
        <v>0</v>
      </c>
      <c r="K160" s="35">
        <f t="shared" si="41"/>
        <v>581.63041191903039</v>
      </c>
      <c r="L160" s="35">
        <f t="shared" si="41"/>
        <v>0</v>
      </c>
      <c r="M160" s="35">
        <f t="shared" si="41"/>
        <v>456.58308311954033</v>
      </c>
      <c r="N160" s="35">
        <f t="shared" si="41"/>
        <v>0</v>
      </c>
      <c r="O160" s="35">
        <f t="shared" si="41"/>
        <v>7.0664094105613371</v>
      </c>
      <c r="P160" s="35">
        <f t="shared" si="41"/>
        <v>0</v>
      </c>
      <c r="Q160" s="35">
        <f t="shared" si="41"/>
        <v>8.0276361456671612</v>
      </c>
      <c r="R160" s="35">
        <f t="shared" si="41"/>
        <v>6.2636492198182845</v>
      </c>
      <c r="S160" s="35">
        <f t="shared" si="41"/>
        <v>0</v>
      </c>
      <c r="T160" s="35">
        <f t="shared" si="41"/>
        <v>53.997926971535378</v>
      </c>
      <c r="U160" s="35">
        <f t="shared" si="41"/>
        <v>2.6075140019473553</v>
      </c>
      <c r="V160" s="35">
        <f t="shared" si="41"/>
        <v>3.3374727253403003</v>
      </c>
      <c r="W160" s="35">
        <f t="shared" si="41"/>
        <v>3.9532713261698729</v>
      </c>
      <c r="X160" s="35">
        <f t="shared" si="41"/>
        <v>0</v>
      </c>
      <c r="Y160" s="35">
        <f t="shared" si="41"/>
        <v>2.7982674117877293</v>
      </c>
      <c r="Z160" s="35">
        <f t="shared" si="41"/>
        <v>0</v>
      </c>
      <c r="AA160" s="35">
        <f t="shared" si="41"/>
        <v>9.4446421348756715</v>
      </c>
      <c r="AB160" s="35">
        <f t="shared" si="41"/>
        <v>6.8165125198806074</v>
      </c>
      <c r="AC160" s="35">
        <f t="shared" si="41"/>
        <v>7.5168463393216252</v>
      </c>
      <c r="AD160" s="35">
        <f t="shared" si="41"/>
        <v>1.5990716280827006</v>
      </c>
      <c r="AE160" s="35">
        <f t="shared" si="41"/>
        <v>0</v>
      </c>
      <c r="AF160" s="35">
        <f t="shared" si="41"/>
        <v>0</v>
      </c>
      <c r="AG160" s="35">
        <f t="shared" si="41"/>
        <v>22.066833185210324</v>
      </c>
      <c r="AH160" s="35">
        <f t="shared" si="41"/>
        <v>18.804790158668169</v>
      </c>
      <c r="AI160" s="35">
        <f t="shared" si="41"/>
        <v>2.621239859771741</v>
      </c>
      <c r="AJ160" s="35">
        <f t="shared" si="41"/>
        <v>2.9537729213221726</v>
      </c>
      <c r="AK160" s="35">
        <f t="shared" si="41"/>
        <v>0</v>
      </c>
      <c r="AL160" s="35">
        <f t="shared" si="41"/>
        <v>1.1696194695507565</v>
      </c>
      <c r="AM160" s="35">
        <f t="shared" si="41"/>
        <v>2.583592128061877</v>
      </c>
      <c r="AN160" s="35">
        <f t="shared" si="41"/>
        <v>3.5393382732452188</v>
      </c>
      <c r="AO160" s="35">
        <f t="shared" si="41"/>
        <v>1.1878951856220354</v>
      </c>
      <c r="AP160" s="35">
        <f t="shared" si="41"/>
        <v>2.17850580747935</v>
      </c>
      <c r="AQ160" s="35">
        <f t="shared" si="41"/>
        <v>25.237077355097309</v>
      </c>
      <c r="AR160" s="35">
        <f t="shared" si="41"/>
        <v>5.0218056116957905</v>
      </c>
      <c r="AS160" s="35">
        <f t="shared" si="41"/>
        <v>1.5477484861047157</v>
      </c>
      <c r="AT160" s="3">
        <f t="shared" si="39"/>
        <v>1447.9999999999993</v>
      </c>
      <c r="AU160" s="3">
        <f>model!AT13</f>
        <v>1448</v>
      </c>
    </row>
    <row r="161" spans="1:47" x14ac:dyDescent="0.25">
      <c r="A161" s="2" t="s">
        <v>13</v>
      </c>
      <c r="B161" s="35">
        <f t="shared" si="41"/>
        <v>72.401055862247489</v>
      </c>
      <c r="C161" s="35">
        <f t="shared" si="41"/>
        <v>0</v>
      </c>
      <c r="D161" s="35">
        <f t="shared" si="41"/>
        <v>15.795408476408879</v>
      </c>
      <c r="E161" s="35">
        <f t="shared" si="41"/>
        <v>0</v>
      </c>
      <c r="F161" s="35">
        <f t="shared" si="41"/>
        <v>0</v>
      </c>
      <c r="G161" s="35">
        <f t="shared" si="41"/>
        <v>5.00016720080023</v>
      </c>
      <c r="H161" s="35">
        <f t="shared" si="41"/>
        <v>224.58036295045517</v>
      </c>
      <c r="I161" s="35">
        <f t="shared" si="41"/>
        <v>0</v>
      </c>
      <c r="J161" s="35">
        <f t="shared" si="41"/>
        <v>0</v>
      </c>
      <c r="K161" s="35">
        <f t="shared" si="41"/>
        <v>30.673149183593679</v>
      </c>
      <c r="L161" s="35">
        <f t="shared" si="41"/>
        <v>0</v>
      </c>
      <c r="M161" s="35">
        <f t="shared" si="41"/>
        <v>0</v>
      </c>
      <c r="N161" s="35">
        <f t="shared" si="41"/>
        <v>230.94754130640248</v>
      </c>
      <c r="O161" s="35">
        <f t="shared" si="41"/>
        <v>19.657691723887115</v>
      </c>
      <c r="P161" s="35">
        <f t="shared" si="41"/>
        <v>0</v>
      </c>
      <c r="Q161" s="35">
        <f t="shared" si="41"/>
        <v>14.887786941904427</v>
      </c>
      <c r="R161" s="35">
        <f t="shared" si="41"/>
        <v>0</v>
      </c>
      <c r="S161" s="35">
        <f t="shared" si="41"/>
        <v>0</v>
      </c>
      <c r="T161" s="35">
        <f t="shared" si="41"/>
        <v>0</v>
      </c>
      <c r="U161" s="35">
        <f t="shared" si="41"/>
        <v>14.507426173012677</v>
      </c>
      <c r="V161" s="35">
        <f t="shared" si="41"/>
        <v>2.0631886297812128</v>
      </c>
      <c r="W161" s="35">
        <f t="shared" si="41"/>
        <v>0</v>
      </c>
      <c r="X161" s="35">
        <f t="shared" si="41"/>
        <v>0</v>
      </c>
      <c r="Y161" s="35">
        <f t="shared" si="41"/>
        <v>18.16350778364497</v>
      </c>
      <c r="Z161" s="35">
        <f t="shared" si="41"/>
        <v>0</v>
      </c>
      <c r="AA161" s="35">
        <f t="shared" si="41"/>
        <v>0</v>
      </c>
      <c r="AB161" s="35">
        <f t="shared" si="41"/>
        <v>10.113341884592604</v>
      </c>
      <c r="AC161" s="35">
        <f t="shared" si="41"/>
        <v>10.45536986955274</v>
      </c>
      <c r="AD161" s="35">
        <f t="shared" si="41"/>
        <v>0</v>
      </c>
      <c r="AE161" s="35">
        <f t="shared" si="41"/>
        <v>0</v>
      </c>
      <c r="AF161" s="35">
        <f t="shared" si="41"/>
        <v>0</v>
      </c>
      <c r="AG161" s="35">
        <f t="shared" si="41"/>
        <v>5.1155518415168277</v>
      </c>
      <c r="AH161" s="35">
        <f t="shared" si="41"/>
        <v>2.3249825501917685</v>
      </c>
      <c r="AI161" s="35">
        <f t="shared" si="41"/>
        <v>12.153160609107886</v>
      </c>
      <c r="AJ161" s="35">
        <f t="shared" si="41"/>
        <v>0</v>
      </c>
      <c r="AK161" s="35">
        <f t="shared" ref="AK161:CB161" si="42">AK112*($AU112/$AT112)</f>
        <v>0</v>
      </c>
      <c r="AL161" s="35">
        <f t="shared" si="42"/>
        <v>2.1691373587196598</v>
      </c>
      <c r="AM161" s="35">
        <f t="shared" si="42"/>
        <v>2.3957220064169973</v>
      </c>
      <c r="AN161" s="35">
        <f t="shared" si="42"/>
        <v>3.2819695095325923</v>
      </c>
      <c r="AO161" s="35">
        <f t="shared" si="42"/>
        <v>0</v>
      </c>
      <c r="AP161" s="35">
        <f t="shared" si="42"/>
        <v>0</v>
      </c>
      <c r="AQ161" s="35">
        <f t="shared" si="42"/>
        <v>37.443075284556144</v>
      </c>
      <c r="AR161" s="35">
        <f t="shared" si="42"/>
        <v>0</v>
      </c>
      <c r="AS161" s="35">
        <f t="shared" si="42"/>
        <v>2.8704028536743191</v>
      </c>
      <c r="AT161" s="3">
        <f t="shared" si="39"/>
        <v>736.99999999999989</v>
      </c>
      <c r="AU161" s="3">
        <f>model!AT14</f>
        <v>737</v>
      </c>
    </row>
    <row r="162" spans="1:47" x14ac:dyDescent="0.25">
      <c r="A162" s="2" t="s">
        <v>14</v>
      </c>
      <c r="B162" s="35">
        <f t="shared" ref="B162:AS167" si="43">B113*($AU113/$AT113)</f>
        <v>56138.488101132629</v>
      </c>
      <c r="C162" s="35">
        <f t="shared" si="43"/>
        <v>59.626401597595006</v>
      </c>
      <c r="D162" s="35">
        <f t="shared" si="43"/>
        <v>421.22275815967492</v>
      </c>
      <c r="E162" s="35">
        <f t="shared" si="43"/>
        <v>5.8214611530068616</v>
      </c>
      <c r="F162" s="35">
        <f t="shared" si="43"/>
        <v>15.2076144732874</v>
      </c>
      <c r="G162" s="35">
        <f t="shared" si="43"/>
        <v>84.117331763874105</v>
      </c>
      <c r="H162" s="35">
        <f t="shared" si="43"/>
        <v>320.00732317929777</v>
      </c>
      <c r="I162" s="35">
        <f t="shared" si="43"/>
        <v>118.66927381121045</v>
      </c>
      <c r="J162" s="35">
        <f t="shared" si="43"/>
        <v>60.629889357053287</v>
      </c>
      <c r="K162" s="35">
        <f t="shared" si="43"/>
        <v>1720.0381257292263</v>
      </c>
      <c r="L162" s="35">
        <f t="shared" si="43"/>
        <v>26.580392550588876</v>
      </c>
      <c r="M162" s="35">
        <f t="shared" si="43"/>
        <v>2.9229559638435796</v>
      </c>
      <c r="N162" s="35">
        <f t="shared" si="43"/>
        <v>1.625950311127025</v>
      </c>
      <c r="O162" s="35">
        <f t="shared" si="43"/>
        <v>57469.577591596229</v>
      </c>
      <c r="P162" s="35">
        <f t="shared" si="43"/>
        <v>26.772794753679278</v>
      </c>
      <c r="Q162" s="35">
        <f t="shared" si="43"/>
        <v>90.700045478959012</v>
      </c>
      <c r="R162" s="35">
        <f t="shared" si="43"/>
        <v>0</v>
      </c>
      <c r="S162" s="35">
        <f t="shared" si="43"/>
        <v>10.336633309455539</v>
      </c>
      <c r="T162" s="35">
        <f t="shared" si="43"/>
        <v>15.599000004821999</v>
      </c>
      <c r="U162" s="35">
        <f t="shared" si="43"/>
        <v>602.60996242158058</v>
      </c>
      <c r="V162" s="35">
        <f t="shared" si="43"/>
        <v>14.569135926093292</v>
      </c>
      <c r="W162" s="35">
        <f t="shared" si="43"/>
        <v>18.272428708159516</v>
      </c>
      <c r="X162" s="35">
        <f t="shared" si="43"/>
        <v>772.02299195408034</v>
      </c>
      <c r="Y162" s="35">
        <f t="shared" si="43"/>
        <v>45.268584292261352</v>
      </c>
      <c r="Z162" s="35">
        <f t="shared" si="43"/>
        <v>30.255625219214981</v>
      </c>
      <c r="AA162" s="35">
        <f t="shared" si="43"/>
        <v>14.551370737880861</v>
      </c>
      <c r="AB162" s="35">
        <f t="shared" si="43"/>
        <v>124.97628103388053</v>
      </c>
      <c r="AC162" s="35">
        <f t="shared" si="43"/>
        <v>961.24072812856116</v>
      </c>
      <c r="AD162" s="35">
        <f t="shared" si="43"/>
        <v>225.42776787510803</v>
      </c>
      <c r="AE162" s="35">
        <f t="shared" si="43"/>
        <v>26.600426025038782</v>
      </c>
      <c r="AF162" s="35">
        <f t="shared" si="43"/>
        <v>3.341313075949619</v>
      </c>
      <c r="AG162" s="35">
        <f t="shared" si="43"/>
        <v>7.4371488310643485</v>
      </c>
      <c r="AH162" s="35">
        <f t="shared" si="43"/>
        <v>62.773882825289093</v>
      </c>
      <c r="AI162" s="35">
        <f t="shared" si="43"/>
        <v>111.06004783591175</v>
      </c>
      <c r="AJ162" s="35">
        <f t="shared" si="43"/>
        <v>202.51421585637422</v>
      </c>
      <c r="AK162" s="35">
        <f t="shared" si="43"/>
        <v>9.6167207607346459</v>
      </c>
      <c r="AL162" s="35">
        <f t="shared" si="43"/>
        <v>769.46853060468857</v>
      </c>
      <c r="AM162" s="35">
        <f t="shared" si="43"/>
        <v>997.12609452874267</v>
      </c>
      <c r="AN162" s="35">
        <f t="shared" si="43"/>
        <v>17.040820156707895</v>
      </c>
      <c r="AO162" s="35">
        <f t="shared" si="43"/>
        <v>35.688733192766222</v>
      </c>
      <c r="AP162" s="35">
        <f t="shared" si="43"/>
        <v>15.943025128019862</v>
      </c>
      <c r="AQ162" s="35">
        <f t="shared" si="43"/>
        <v>679.47681478950915</v>
      </c>
      <c r="AR162" s="35">
        <f t="shared" si="43"/>
        <v>310.77357862055595</v>
      </c>
      <c r="AS162" s="35">
        <f t="shared" si="43"/>
        <v>124.00012714628937</v>
      </c>
      <c r="AT162" s="3">
        <f t="shared" si="39"/>
        <v>122770.00000000001</v>
      </c>
      <c r="AU162" s="3">
        <f>model!AT15</f>
        <v>122770</v>
      </c>
    </row>
    <row r="163" spans="1:47" x14ac:dyDescent="0.25">
      <c r="A163" s="2" t="s">
        <v>15</v>
      </c>
      <c r="B163" s="35">
        <f t="shared" si="43"/>
        <v>174.53194387242434</v>
      </c>
      <c r="C163" s="35">
        <f t="shared" si="43"/>
        <v>0</v>
      </c>
      <c r="D163" s="35">
        <f t="shared" si="43"/>
        <v>513.64069241569314</v>
      </c>
      <c r="E163" s="35">
        <f t="shared" si="43"/>
        <v>61.586128989281768</v>
      </c>
      <c r="F163" s="35">
        <f t="shared" si="43"/>
        <v>0</v>
      </c>
      <c r="G163" s="35">
        <f t="shared" si="43"/>
        <v>73.765143364477012</v>
      </c>
      <c r="H163" s="35">
        <f t="shared" si="43"/>
        <v>14.276885504501944</v>
      </c>
      <c r="I163" s="35">
        <f t="shared" si="43"/>
        <v>0</v>
      </c>
      <c r="J163" s="35">
        <f t="shared" si="43"/>
        <v>0</v>
      </c>
      <c r="K163" s="35">
        <f t="shared" si="43"/>
        <v>275.99700499786576</v>
      </c>
      <c r="L163" s="35">
        <f t="shared" si="43"/>
        <v>0</v>
      </c>
      <c r="M163" s="35">
        <f t="shared" si="43"/>
        <v>0</v>
      </c>
      <c r="N163" s="35">
        <f t="shared" si="43"/>
        <v>0</v>
      </c>
      <c r="O163" s="35">
        <f t="shared" si="43"/>
        <v>30.851148082185986</v>
      </c>
      <c r="P163" s="35">
        <f t="shared" si="43"/>
        <v>2360.7442085404041</v>
      </c>
      <c r="Q163" s="35">
        <f t="shared" si="43"/>
        <v>26.480526612539588</v>
      </c>
      <c r="R163" s="35">
        <f t="shared" si="43"/>
        <v>0</v>
      </c>
      <c r="S163" s="35">
        <f t="shared" si="43"/>
        <v>0</v>
      </c>
      <c r="T163" s="35">
        <f t="shared" si="43"/>
        <v>1.3097159504452143</v>
      </c>
      <c r="U163" s="35">
        <f t="shared" si="43"/>
        <v>9.1072901018409507</v>
      </c>
      <c r="V163" s="35">
        <f t="shared" si="43"/>
        <v>80.302566702966217</v>
      </c>
      <c r="W163" s="35">
        <f t="shared" si="43"/>
        <v>1.5341811221906367</v>
      </c>
      <c r="X163" s="35">
        <f t="shared" si="43"/>
        <v>4.4532985023218847</v>
      </c>
      <c r="Y163" s="35">
        <f t="shared" si="43"/>
        <v>6.5156909563786121</v>
      </c>
      <c r="Z163" s="35">
        <f t="shared" si="43"/>
        <v>0</v>
      </c>
      <c r="AA163" s="35">
        <f t="shared" si="43"/>
        <v>36.652661741816146</v>
      </c>
      <c r="AB163" s="35">
        <f t="shared" si="43"/>
        <v>7.9360337029856431</v>
      </c>
      <c r="AC163" s="35">
        <f t="shared" si="43"/>
        <v>41.569093014416012</v>
      </c>
      <c r="AD163" s="35">
        <f t="shared" si="43"/>
        <v>3.7233955917900117</v>
      </c>
      <c r="AE163" s="35">
        <f t="shared" si="43"/>
        <v>0</v>
      </c>
      <c r="AF163" s="35">
        <f t="shared" si="43"/>
        <v>0</v>
      </c>
      <c r="AG163" s="35">
        <f t="shared" si="43"/>
        <v>3.2113769938300227</v>
      </c>
      <c r="AH163" s="35">
        <f t="shared" si="43"/>
        <v>48.165096989307656</v>
      </c>
      <c r="AI163" s="35">
        <f t="shared" si="43"/>
        <v>3.0517435140164979</v>
      </c>
      <c r="AJ163" s="35">
        <f t="shared" si="43"/>
        <v>6.8777813834308654</v>
      </c>
      <c r="AK163" s="35">
        <f t="shared" si="43"/>
        <v>5.813529231707939</v>
      </c>
      <c r="AL163" s="35">
        <f t="shared" si="43"/>
        <v>1.3617138533746247</v>
      </c>
      <c r="AM163" s="35">
        <f t="shared" si="43"/>
        <v>1.5039563224792982</v>
      </c>
      <c r="AN163" s="35">
        <f t="shared" si="43"/>
        <v>23.693607179583086</v>
      </c>
      <c r="AO163" s="35">
        <f t="shared" si="43"/>
        <v>0</v>
      </c>
      <c r="AP163" s="35">
        <f t="shared" si="43"/>
        <v>16.485925975964875</v>
      </c>
      <c r="AQ163" s="35">
        <f t="shared" si="43"/>
        <v>47.011088645879227</v>
      </c>
      <c r="AR163" s="35">
        <f t="shared" si="43"/>
        <v>5.8465701439008395</v>
      </c>
      <c r="AS163" s="35">
        <f t="shared" si="43"/>
        <v>0</v>
      </c>
      <c r="AT163" s="3">
        <f t="shared" si="39"/>
        <v>3887.9999999999991</v>
      </c>
      <c r="AU163" s="3">
        <f>model!AT16</f>
        <v>3888</v>
      </c>
    </row>
    <row r="164" spans="1:47" x14ac:dyDescent="0.25">
      <c r="A164" s="2" t="s">
        <v>16</v>
      </c>
      <c r="B164" s="35">
        <f t="shared" si="43"/>
        <v>955.03676121464378</v>
      </c>
      <c r="C164" s="35">
        <f t="shared" si="43"/>
        <v>1.8876969775630772</v>
      </c>
      <c r="D164" s="35">
        <f t="shared" si="43"/>
        <v>322.41716744127223</v>
      </c>
      <c r="E164" s="35">
        <f t="shared" si="43"/>
        <v>1.7969264404471095</v>
      </c>
      <c r="F164" s="35">
        <f t="shared" si="43"/>
        <v>0</v>
      </c>
      <c r="G164" s="35">
        <f t="shared" si="43"/>
        <v>35.90184663317028</v>
      </c>
      <c r="H164" s="35">
        <f t="shared" si="43"/>
        <v>72.898554552431364</v>
      </c>
      <c r="I164" s="35">
        <f t="shared" si="43"/>
        <v>2.0636603628779762</v>
      </c>
      <c r="J164" s="35">
        <f t="shared" si="43"/>
        <v>9.0347285533596384</v>
      </c>
      <c r="K164" s="35">
        <f t="shared" si="43"/>
        <v>304.13705089049699</v>
      </c>
      <c r="L164" s="35">
        <f t="shared" si="43"/>
        <v>0</v>
      </c>
      <c r="M164" s="35">
        <f t="shared" si="43"/>
        <v>2.4059649711734616</v>
      </c>
      <c r="N164" s="35">
        <f t="shared" si="43"/>
        <v>0</v>
      </c>
      <c r="O164" s="35">
        <f t="shared" si="43"/>
        <v>275.56835419545183</v>
      </c>
      <c r="P164" s="35">
        <f t="shared" si="43"/>
        <v>7.9790656317984539</v>
      </c>
      <c r="Q164" s="35">
        <f t="shared" si="43"/>
        <v>6921.5311561579783</v>
      </c>
      <c r="R164" s="35">
        <f t="shared" si="43"/>
        <v>0</v>
      </c>
      <c r="S164" s="35">
        <f t="shared" si="43"/>
        <v>0</v>
      </c>
      <c r="T164" s="35">
        <f t="shared" si="43"/>
        <v>10.699969500391472</v>
      </c>
      <c r="U164" s="35">
        <f t="shared" si="43"/>
        <v>86.804328833608039</v>
      </c>
      <c r="V164" s="35">
        <f t="shared" si="43"/>
        <v>7.4069804855576882</v>
      </c>
      <c r="W164" s="35">
        <f t="shared" si="43"/>
        <v>2.5067559435213349</v>
      </c>
      <c r="X164" s="35">
        <f t="shared" si="43"/>
        <v>18.191027655571187</v>
      </c>
      <c r="Y164" s="35">
        <f t="shared" si="43"/>
        <v>57.223493055721782</v>
      </c>
      <c r="Z164" s="35">
        <f t="shared" si="43"/>
        <v>4.8725671979762648</v>
      </c>
      <c r="AA164" s="35">
        <f t="shared" si="43"/>
        <v>19.463650549417519</v>
      </c>
      <c r="AB164" s="35">
        <f t="shared" si="43"/>
        <v>318.98776773087786</v>
      </c>
      <c r="AC164" s="35">
        <f t="shared" si="43"/>
        <v>48.25986861009514</v>
      </c>
      <c r="AD164" s="35">
        <f t="shared" si="43"/>
        <v>9.1256930763885613</v>
      </c>
      <c r="AE164" s="35">
        <f t="shared" si="43"/>
        <v>5.9715103501883195</v>
      </c>
      <c r="AF164" s="35">
        <f t="shared" si="43"/>
        <v>2.7503261485635035</v>
      </c>
      <c r="AG164" s="35">
        <f t="shared" si="43"/>
        <v>35.418526004325827</v>
      </c>
      <c r="AH164" s="35">
        <f t="shared" si="43"/>
        <v>33.387350298375303</v>
      </c>
      <c r="AI164" s="35">
        <f t="shared" si="43"/>
        <v>2177.7918222756198</v>
      </c>
      <c r="AJ164" s="35">
        <f t="shared" si="43"/>
        <v>18.261529591677974</v>
      </c>
      <c r="AK164" s="35">
        <f t="shared" si="43"/>
        <v>2.3747357374613896</v>
      </c>
      <c r="AL164" s="35">
        <f t="shared" si="43"/>
        <v>5.5623880484986534</v>
      </c>
      <c r="AM164" s="35">
        <f t="shared" si="43"/>
        <v>15.972908329835082</v>
      </c>
      <c r="AN164" s="35">
        <f t="shared" si="43"/>
        <v>47.12993036197782</v>
      </c>
      <c r="AO164" s="35">
        <f t="shared" si="43"/>
        <v>1.1298604640894041</v>
      </c>
      <c r="AP164" s="35">
        <f t="shared" si="43"/>
        <v>5.1801867968914603</v>
      </c>
      <c r="AQ164" s="35">
        <f t="shared" si="43"/>
        <v>1178.60218244926</v>
      </c>
      <c r="AR164" s="35">
        <f t="shared" si="43"/>
        <v>7.9607747772042821</v>
      </c>
      <c r="AS164" s="35">
        <f t="shared" si="43"/>
        <v>10.304931704237518</v>
      </c>
      <c r="AT164" s="3">
        <f t="shared" si="39"/>
        <v>13043.999999999995</v>
      </c>
      <c r="AU164" s="3">
        <f>model!AT17</f>
        <v>13044</v>
      </c>
    </row>
    <row r="165" spans="1:47" x14ac:dyDescent="0.25">
      <c r="A165" s="2" t="s">
        <v>17</v>
      </c>
      <c r="B165" s="35">
        <f t="shared" si="43"/>
        <v>12.154201776626765</v>
      </c>
      <c r="C165" s="35">
        <f t="shared" si="43"/>
        <v>0</v>
      </c>
      <c r="D165" s="35">
        <f t="shared" si="43"/>
        <v>18.229934410846226</v>
      </c>
      <c r="E165" s="35">
        <f t="shared" si="43"/>
        <v>0</v>
      </c>
      <c r="F165" s="35">
        <f t="shared" si="43"/>
        <v>0</v>
      </c>
      <c r="G165" s="35">
        <f t="shared" si="43"/>
        <v>9.1808762848271677</v>
      </c>
      <c r="H165" s="35">
        <f t="shared" si="43"/>
        <v>5.9653543063848566</v>
      </c>
      <c r="I165" s="35">
        <f t="shared" si="43"/>
        <v>0</v>
      </c>
      <c r="J165" s="35">
        <f t="shared" si="43"/>
        <v>0</v>
      </c>
      <c r="K165" s="35">
        <f t="shared" si="43"/>
        <v>123.36629217666979</v>
      </c>
      <c r="L165" s="35">
        <f t="shared" si="43"/>
        <v>0</v>
      </c>
      <c r="M165" s="35">
        <f t="shared" si="43"/>
        <v>0</v>
      </c>
      <c r="N165" s="35">
        <f t="shared" si="43"/>
        <v>0</v>
      </c>
      <c r="O165" s="35">
        <f t="shared" si="43"/>
        <v>0</v>
      </c>
      <c r="P165" s="35">
        <f t="shared" si="43"/>
        <v>0</v>
      </c>
      <c r="Q165" s="35">
        <f t="shared" si="43"/>
        <v>0</v>
      </c>
      <c r="R165" s="35">
        <f t="shared" si="43"/>
        <v>187.39007168972242</v>
      </c>
      <c r="S165" s="35">
        <f t="shared" si="43"/>
        <v>0</v>
      </c>
      <c r="T165" s="35">
        <f t="shared" si="43"/>
        <v>3.2834554914651259</v>
      </c>
      <c r="U165" s="35">
        <f t="shared" si="43"/>
        <v>2.5368844024784782</v>
      </c>
      <c r="V165" s="35">
        <f t="shared" si="43"/>
        <v>0</v>
      </c>
      <c r="W165" s="35">
        <f t="shared" si="43"/>
        <v>5.1282523551223429</v>
      </c>
      <c r="X165" s="35">
        <f t="shared" si="43"/>
        <v>0</v>
      </c>
      <c r="Y165" s="35">
        <f t="shared" si="43"/>
        <v>0</v>
      </c>
      <c r="Z165" s="35">
        <f t="shared" si="43"/>
        <v>0</v>
      </c>
      <c r="AA165" s="35">
        <f t="shared" si="43"/>
        <v>91.888155925771571</v>
      </c>
      <c r="AB165" s="35">
        <f t="shared" si="43"/>
        <v>2.6527495964462338</v>
      </c>
      <c r="AC165" s="35">
        <f t="shared" si="43"/>
        <v>0</v>
      </c>
      <c r="AD165" s="35">
        <f t="shared" si="43"/>
        <v>1.5557576560276403</v>
      </c>
      <c r="AE165" s="35">
        <f t="shared" si="43"/>
        <v>1.5270439517724264</v>
      </c>
      <c r="AF165" s="35">
        <f t="shared" si="43"/>
        <v>0</v>
      </c>
      <c r="AG165" s="35">
        <f t="shared" si="43"/>
        <v>1.34181937464781</v>
      </c>
      <c r="AH165" s="35">
        <f t="shared" si="43"/>
        <v>20.734815863340387</v>
      </c>
      <c r="AI165" s="35">
        <f t="shared" si="43"/>
        <v>3.8253577030326102</v>
      </c>
      <c r="AJ165" s="35">
        <f t="shared" si="43"/>
        <v>1.4368821120364585</v>
      </c>
      <c r="AK165" s="35">
        <f t="shared" si="43"/>
        <v>0</v>
      </c>
      <c r="AL165" s="35">
        <f t="shared" si="43"/>
        <v>0</v>
      </c>
      <c r="AM165" s="35">
        <f t="shared" si="43"/>
        <v>1.2568052495885857</v>
      </c>
      <c r="AN165" s="35">
        <f t="shared" si="43"/>
        <v>0</v>
      </c>
      <c r="AO165" s="35">
        <f t="shared" si="43"/>
        <v>0</v>
      </c>
      <c r="AP165" s="35">
        <f t="shared" si="43"/>
        <v>3.1792450968100638</v>
      </c>
      <c r="AQ165" s="35">
        <f t="shared" si="43"/>
        <v>7.3660445763828841</v>
      </c>
      <c r="AR165" s="35">
        <f t="shared" si="43"/>
        <v>0</v>
      </c>
      <c r="AS165" s="35">
        <f t="shared" si="43"/>
        <v>0</v>
      </c>
      <c r="AT165" s="3">
        <f t="shared" si="39"/>
        <v>503.99999999999994</v>
      </c>
      <c r="AU165" s="3">
        <f>model!AT18</f>
        <v>504</v>
      </c>
    </row>
    <row r="166" spans="1:47" x14ac:dyDescent="0.25">
      <c r="A166" s="2" t="s">
        <v>18</v>
      </c>
      <c r="B166" s="35">
        <f t="shared" si="43"/>
        <v>205.16388820930894</v>
      </c>
      <c r="C166" s="35">
        <f t="shared" si="43"/>
        <v>2.1729155091379955</v>
      </c>
      <c r="D166" s="35">
        <f t="shared" si="43"/>
        <v>13.054903954762157</v>
      </c>
      <c r="E166" s="35">
        <f t="shared" si="43"/>
        <v>0</v>
      </c>
      <c r="F166" s="35">
        <f t="shared" si="43"/>
        <v>15.256758253516255</v>
      </c>
      <c r="G166" s="35">
        <f t="shared" si="43"/>
        <v>1.4759420811093051</v>
      </c>
      <c r="H166" s="35">
        <f t="shared" si="43"/>
        <v>1.6782608825830718</v>
      </c>
      <c r="I166" s="35">
        <f t="shared" si="43"/>
        <v>0</v>
      </c>
      <c r="J166" s="35">
        <f t="shared" si="43"/>
        <v>19.31394455490549</v>
      </c>
      <c r="K166" s="35">
        <f t="shared" si="43"/>
        <v>36.216222235899728</v>
      </c>
      <c r="L166" s="35">
        <f t="shared" si="43"/>
        <v>12.088717110118431</v>
      </c>
      <c r="M166" s="35">
        <f t="shared" si="43"/>
        <v>0</v>
      </c>
      <c r="N166" s="35">
        <f t="shared" si="43"/>
        <v>0</v>
      </c>
      <c r="O166" s="35">
        <f t="shared" si="43"/>
        <v>36.749349377370123</v>
      </c>
      <c r="P166" s="35">
        <f t="shared" si="43"/>
        <v>0</v>
      </c>
      <c r="Q166" s="35">
        <f t="shared" si="43"/>
        <v>1.464851764598972</v>
      </c>
      <c r="R166" s="35">
        <f t="shared" si="43"/>
        <v>0</v>
      </c>
      <c r="S166" s="35">
        <f t="shared" si="43"/>
        <v>2212.4472647117423</v>
      </c>
      <c r="T166" s="35">
        <f t="shared" si="43"/>
        <v>0</v>
      </c>
      <c r="U166" s="35">
        <f t="shared" si="43"/>
        <v>0</v>
      </c>
      <c r="V166" s="35">
        <f t="shared" si="43"/>
        <v>0</v>
      </c>
      <c r="W166" s="35">
        <f t="shared" si="43"/>
        <v>1.4427550957710182</v>
      </c>
      <c r="X166" s="35">
        <f t="shared" si="43"/>
        <v>10.46978582626565</v>
      </c>
      <c r="Y166" s="35">
        <f t="shared" si="43"/>
        <v>1.5318508020033299</v>
      </c>
      <c r="Z166" s="35">
        <f t="shared" si="43"/>
        <v>134.61071720273054</v>
      </c>
      <c r="AA166" s="35">
        <f t="shared" si="43"/>
        <v>0</v>
      </c>
      <c r="AB166" s="35">
        <f t="shared" si="43"/>
        <v>0</v>
      </c>
      <c r="AC166" s="35">
        <f t="shared" si="43"/>
        <v>242.78113508747364</v>
      </c>
      <c r="AD166" s="35">
        <f t="shared" si="43"/>
        <v>99.792987117936761</v>
      </c>
      <c r="AE166" s="35">
        <f t="shared" si="43"/>
        <v>1.7184415198954626</v>
      </c>
      <c r="AF166" s="35">
        <f t="shared" si="43"/>
        <v>104.47411405343341</v>
      </c>
      <c r="AG166" s="35">
        <f t="shared" si="43"/>
        <v>0</v>
      </c>
      <c r="AH166" s="35">
        <f t="shared" si="43"/>
        <v>1.3725699345108591</v>
      </c>
      <c r="AI166" s="35">
        <f t="shared" si="43"/>
        <v>0</v>
      </c>
      <c r="AJ166" s="35">
        <f t="shared" si="43"/>
        <v>496.41252855841861</v>
      </c>
      <c r="AK166" s="35">
        <f t="shared" si="43"/>
        <v>0</v>
      </c>
      <c r="AL166" s="35">
        <f t="shared" si="43"/>
        <v>0</v>
      </c>
      <c r="AM166" s="35">
        <f t="shared" si="43"/>
        <v>8.4859888445600031</v>
      </c>
      <c r="AN166" s="35">
        <f t="shared" si="43"/>
        <v>0.96876698588430887</v>
      </c>
      <c r="AO166" s="35">
        <f t="shared" si="43"/>
        <v>13.005749094068687</v>
      </c>
      <c r="AP166" s="35">
        <f t="shared" si="43"/>
        <v>0</v>
      </c>
      <c r="AQ166" s="35">
        <f t="shared" si="43"/>
        <v>6.9077453112187586</v>
      </c>
      <c r="AR166" s="35">
        <f t="shared" si="43"/>
        <v>9.1635952082058889</v>
      </c>
      <c r="AS166" s="35">
        <f t="shared" si="43"/>
        <v>6.7782507125700011</v>
      </c>
      <c r="AT166" s="3">
        <f t="shared" si="39"/>
        <v>3696.9999999999991</v>
      </c>
      <c r="AU166" s="3">
        <f>model!AT19</f>
        <v>3697</v>
      </c>
    </row>
    <row r="167" spans="1:47" x14ac:dyDescent="0.25">
      <c r="A167" s="2" t="s">
        <v>19</v>
      </c>
      <c r="B167" s="35">
        <f t="shared" si="43"/>
        <v>183.63905739074787</v>
      </c>
      <c r="C167" s="35">
        <f t="shared" si="43"/>
        <v>0</v>
      </c>
      <c r="D167" s="35">
        <f t="shared" si="43"/>
        <v>97.591055420978321</v>
      </c>
      <c r="E167" s="35">
        <f t="shared" si="43"/>
        <v>2.8483387316705113</v>
      </c>
      <c r="F167" s="35">
        <f t="shared" si="43"/>
        <v>0</v>
      </c>
      <c r="G167" s="35">
        <f t="shared" si="43"/>
        <v>14.227157272824849</v>
      </c>
      <c r="H167" s="35">
        <f t="shared" si="43"/>
        <v>50.843206247018848</v>
      </c>
      <c r="I167" s="35">
        <f t="shared" si="43"/>
        <v>0</v>
      </c>
      <c r="J167" s="35">
        <f t="shared" si="43"/>
        <v>0</v>
      </c>
      <c r="K167" s="35">
        <f t="shared" si="43"/>
        <v>486.24879639169637</v>
      </c>
      <c r="L167" s="35">
        <f t="shared" si="43"/>
        <v>0</v>
      </c>
      <c r="M167" s="35">
        <f t="shared" si="43"/>
        <v>53.392305239957587</v>
      </c>
      <c r="N167" s="35">
        <f t="shared" si="43"/>
        <v>0</v>
      </c>
      <c r="O167" s="35">
        <f t="shared" si="43"/>
        <v>13.317319989376239</v>
      </c>
      <c r="P167" s="35">
        <f t="shared" si="43"/>
        <v>5.4204655484484565</v>
      </c>
      <c r="Q167" s="35">
        <f t="shared" si="43"/>
        <v>12.10307448649683</v>
      </c>
      <c r="R167" s="35">
        <f t="shared" si="43"/>
        <v>0</v>
      </c>
      <c r="S167" s="35">
        <f t="shared" si="43"/>
        <v>0</v>
      </c>
      <c r="T167" s="35">
        <f t="shared" si="43"/>
        <v>1278.8370853538379</v>
      </c>
      <c r="U167" s="35">
        <f t="shared" si="43"/>
        <v>15.725145294327227</v>
      </c>
      <c r="V167" s="35">
        <f t="shared" si="43"/>
        <v>8.3863793065341579</v>
      </c>
      <c r="W167" s="35">
        <f t="shared" si="43"/>
        <v>1.9867507884742583</v>
      </c>
      <c r="X167" s="35">
        <f t="shared" si="43"/>
        <v>0</v>
      </c>
      <c r="Y167" s="35">
        <f t="shared" si="43"/>
        <v>10.547201661688201</v>
      </c>
      <c r="Z167" s="35">
        <f t="shared" si="43"/>
        <v>0</v>
      </c>
      <c r="AA167" s="35">
        <f t="shared" si="43"/>
        <v>16.612703837040659</v>
      </c>
      <c r="AB167" s="35">
        <f t="shared" si="43"/>
        <v>24.665021862740655</v>
      </c>
      <c r="AC167" s="35">
        <f t="shared" si="43"/>
        <v>25.499180128423646</v>
      </c>
      <c r="AD167" s="35">
        <f t="shared" si="43"/>
        <v>2.4108819424226953</v>
      </c>
      <c r="AE167" s="35">
        <f t="shared" si="43"/>
        <v>111.22012846567719</v>
      </c>
      <c r="AF167" s="35">
        <f t="shared" si="43"/>
        <v>0</v>
      </c>
      <c r="AG167" s="35">
        <f t="shared" si="43"/>
        <v>6.2380565915219464</v>
      </c>
      <c r="AH167" s="35">
        <f t="shared" si="43"/>
        <v>24.571326969520559</v>
      </c>
      <c r="AI167" s="35">
        <f t="shared" si="43"/>
        <v>5.9279707053455288</v>
      </c>
      <c r="AJ167" s="35">
        <f t="shared" si="43"/>
        <v>8.9066651836867745</v>
      </c>
      <c r="AK167" s="35">
        <f t="shared" ref="AK167:CB167" si="44">AK118*($AU118/$AT118)</f>
        <v>0</v>
      </c>
      <c r="AL167" s="35">
        <f t="shared" si="44"/>
        <v>0</v>
      </c>
      <c r="AM167" s="35">
        <f t="shared" si="44"/>
        <v>3.8952198880534858</v>
      </c>
      <c r="AN167" s="35">
        <f t="shared" si="44"/>
        <v>1.334043857266648</v>
      </c>
      <c r="AO167" s="35">
        <f t="shared" si="44"/>
        <v>0</v>
      </c>
      <c r="AP167" s="35">
        <f t="shared" si="44"/>
        <v>1.6422404789372285</v>
      </c>
      <c r="AQ167" s="35">
        <f t="shared" si="44"/>
        <v>30.43946900509054</v>
      </c>
      <c r="AR167" s="35">
        <f t="shared" si="44"/>
        <v>2.5237519601942831</v>
      </c>
      <c r="AS167" s="35">
        <f t="shared" si="44"/>
        <v>0</v>
      </c>
      <c r="AT167" s="3">
        <f t="shared" si="39"/>
        <v>2500.9999999999995</v>
      </c>
      <c r="AU167" s="3">
        <f>model!AT20</f>
        <v>2501</v>
      </c>
    </row>
    <row r="168" spans="1:47" x14ac:dyDescent="0.25">
      <c r="A168" s="2" t="s">
        <v>20</v>
      </c>
      <c r="B168" s="35">
        <f t="shared" ref="B168:AS173" si="45">B119*($AU119/$AT119)</f>
        <v>4151.1404401729005</v>
      </c>
      <c r="C168" s="35">
        <f t="shared" si="45"/>
        <v>3.4939255281473476</v>
      </c>
      <c r="D168" s="35">
        <f t="shared" si="45"/>
        <v>70.471628495448542</v>
      </c>
      <c r="E168" s="35">
        <f t="shared" si="45"/>
        <v>0</v>
      </c>
      <c r="F168" s="35">
        <f t="shared" si="45"/>
        <v>2.0443338652055196</v>
      </c>
      <c r="G168" s="35">
        <f t="shared" si="45"/>
        <v>8.3063105433637467</v>
      </c>
      <c r="H168" s="35">
        <f t="shared" si="45"/>
        <v>113.33904961666856</v>
      </c>
      <c r="I168" s="35">
        <f t="shared" si="45"/>
        <v>19.09807482076198</v>
      </c>
      <c r="J168" s="35">
        <f t="shared" si="45"/>
        <v>7.1667076202973448</v>
      </c>
      <c r="K168" s="35">
        <f t="shared" si="45"/>
        <v>155.28971144489685</v>
      </c>
      <c r="L168" s="35">
        <f t="shared" si="45"/>
        <v>1.2148734366330134</v>
      </c>
      <c r="M168" s="35">
        <f t="shared" si="45"/>
        <v>1.1132960602955619</v>
      </c>
      <c r="N168" s="35">
        <f t="shared" si="45"/>
        <v>4.644692131883235</v>
      </c>
      <c r="O168" s="35">
        <f t="shared" si="45"/>
        <v>1150.7171398155836</v>
      </c>
      <c r="P168" s="35">
        <f t="shared" si="45"/>
        <v>4.2195424118930065</v>
      </c>
      <c r="Q168" s="35">
        <f t="shared" si="45"/>
        <v>23.553989806600448</v>
      </c>
      <c r="R168" s="35">
        <f t="shared" si="45"/>
        <v>0</v>
      </c>
      <c r="S168" s="35">
        <f t="shared" si="45"/>
        <v>2.3622113947288792</v>
      </c>
      <c r="T168" s="35">
        <f t="shared" si="45"/>
        <v>11.882700570748751</v>
      </c>
      <c r="U168" s="35">
        <f t="shared" si="45"/>
        <v>9256.6305155014725</v>
      </c>
      <c r="V168" s="35">
        <f t="shared" si="45"/>
        <v>0</v>
      </c>
      <c r="W168" s="35">
        <f t="shared" si="45"/>
        <v>1.1599343920138818</v>
      </c>
      <c r="X168" s="35">
        <f t="shared" si="45"/>
        <v>69.022781814125722</v>
      </c>
      <c r="Y168" s="35">
        <f t="shared" si="45"/>
        <v>110.84083435209327</v>
      </c>
      <c r="Z168" s="35">
        <f t="shared" si="45"/>
        <v>16.53410287356283</v>
      </c>
      <c r="AA168" s="35">
        <f t="shared" si="45"/>
        <v>5.5423290377185515</v>
      </c>
      <c r="AB168" s="35">
        <f t="shared" si="45"/>
        <v>136.80284884810038</v>
      </c>
      <c r="AC168" s="35">
        <f t="shared" si="45"/>
        <v>66.165824724028653</v>
      </c>
      <c r="AD168" s="35">
        <f t="shared" si="45"/>
        <v>8.445341699596506</v>
      </c>
      <c r="AE168" s="35">
        <f t="shared" si="45"/>
        <v>6.9078924948316773</v>
      </c>
      <c r="AF168" s="35">
        <f t="shared" si="45"/>
        <v>1.272640001998957</v>
      </c>
      <c r="AG168" s="35">
        <f t="shared" si="45"/>
        <v>16.995976530350706</v>
      </c>
      <c r="AH168" s="35">
        <f t="shared" si="45"/>
        <v>8.8280600201661397</v>
      </c>
      <c r="AI168" s="35">
        <f t="shared" si="45"/>
        <v>16.151128080112205</v>
      </c>
      <c r="AJ168" s="35">
        <f t="shared" si="45"/>
        <v>18.200076041875825</v>
      </c>
      <c r="AK168" s="35">
        <f t="shared" si="45"/>
        <v>0</v>
      </c>
      <c r="AL168" s="35">
        <f t="shared" si="45"/>
        <v>156.4898717499899</v>
      </c>
      <c r="AM168" s="35">
        <f t="shared" si="45"/>
        <v>40.93497367600434</v>
      </c>
      <c r="AN168" s="35">
        <f t="shared" si="45"/>
        <v>3.1154452978710721</v>
      </c>
      <c r="AO168" s="35">
        <f t="shared" si="45"/>
        <v>2.0912510671191491</v>
      </c>
      <c r="AP168" s="35">
        <f t="shared" si="45"/>
        <v>0.95879725958962236</v>
      </c>
      <c r="AQ168" s="35">
        <f t="shared" si="45"/>
        <v>476.50165472332719</v>
      </c>
      <c r="AR168" s="35">
        <f t="shared" si="45"/>
        <v>35.362905655096192</v>
      </c>
      <c r="AS168" s="35">
        <f t="shared" si="45"/>
        <v>14.98618642289555</v>
      </c>
      <c r="AT168" s="3">
        <f t="shared" si="39"/>
        <v>16199.999999999993</v>
      </c>
      <c r="AU168" s="3">
        <f>model!AT21</f>
        <v>16200</v>
      </c>
    </row>
    <row r="169" spans="1:47" x14ac:dyDescent="0.25">
      <c r="A169" s="2" t="s">
        <v>21</v>
      </c>
      <c r="B169" s="35">
        <f t="shared" si="45"/>
        <v>424.85141484999309</v>
      </c>
      <c r="C169" s="35">
        <f t="shared" si="45"/>
        <v>0</v>
      </c>
      <c r="D169" s="35">
        <f t="shared" si="45"/>
        <v>425.3792393973352</v>
      </c>
      <c r="E169" s="35">
        <f t="shared" si="45"/>
        <v>52.144343183799435</v>
      </c>
      <c r="F169" s="35">
        <f t="shared" si="45"/>
        <v>0</v>
      </c>
      <c r="G169" s="35">
        <f t="shared" si="45"/>
        <v>85.046726301745295</v>
      </c>
      <c r="H169" s="35">
        <f t="shared" si="45"/>
        <v>26.190866851250469</v>
      </c>
      <c r="I169" s="35">
        <f t="shared" si="45"/>
        <v>0</v>
      </c>
      <c r="J169" s="35">
        <f t="shared" si="45"/>
        <v>0</v>
      </c>
      <c r="K169" s="35">
        <f t="shared" si="45"/>
        <v>307.95543593694077</v>
      </c>
      <c r="L169" s="35">
        <f t="shared" si="45"/>
        <v>1.8139999723211251</v>
      </c>
      <c r="M169" s="35">
        <f t="shared" si="45"/>
        <v>0</v>
      </c>
      <c r="N169" s="35">
        <f t="shared" si="45"/>
        <v>0</v>
      </c>
      <c r="O169" s="35">
        <f t="shared" si="45"/>
        <v>67.33503650726891</v>
      </c>
      <c r="P169" s="35">
        <f t="shared" si="45"/>
        <v>152.78592197240314</v>
      </c>
      <c r="Q169" s="35">
        <f t="shared" si="45"/>
        <v>33.41137339117369</v>
      </c>
      <c r="R169" s="35">
        <f t="shared" si="45"/>
        <v>0</v>
      </c>
      <c r="S169" s="35">
        <f t="shared" si="45"/>
        <v>0</v>
      </c>
      <c r="T169" s="35">
        <f t="shared" si="45"/>
        <v>0</v>
      </c>
      <c r="U169" s="35">
        <f t="shared" si="45"/>
        <v>6.8542658093598101</v>
      </c>
      <c r="V169" s="35">
        <f t="shared" si="45"/>
        <v>3838.2218709373747</v>
      </c>
      <c r="W169" s="35">
        <f t="shared" si="45"/>
        <v>6.9278688349265849</v>
      </c>
      <c r="X169" s="35">
        <f t="shared" si="45"/>
        <v>5.0274161669399327</v>
      </c>
      <c r="Y169" s="35">
        <f t="shared" si="45"/>
        <v>14.711383050475092</v>
      </c>
      <c r="Z169" s="35">
        <f t="shared" si="45"/>
        <v>0</v>
      </c>
      <c r="AA169" s="35">
        <f t="shared" si="45"/>
        <v>33.102327922749851</v>
      </c>
      <c r="AB169" s="35">
        <f t="shared" si="45"/>
        <v>25.085604194982821</v>
      </c>
      <c r="AC169" s="35">
        <f t="shared" si="45"/>
        <v>64.217489978144954</v>
      </c>
      <c r="AD169" s="35">
        <f t="shared" si="45"/>
        <v>12.610243295605363</v>
      </c>
      <c r="AE169" s="35">
        <f t="shared" si="45"/>
        <v>4.1258344833519587</v>
      </c>
      <c r="AF169" s="35">
        <f t="shared" si="45"/>
        <v>1.9002546757454803</v>
      </c>
      <c r="AG169" s="35">
        <f t="shared" si="45"/>
        <v>5.4380798665873025</v>
      </c>
      <c r="AH169" s="35">
        <f t="shared" si="45"/>
        <v>64.260801354328294</v>
      </c>
      <c r="AI169" s="35">
        <f t="shared" si="45"/>
        <v>20.671039237618587</v>
      </c>
      <c r="AJ169" s="35">
        <f t="shared" si="45"/>
        <v>21.352271934994761</v>
      </c>
      <c r="AK169" s="35">
        <f t="shared" si="45"/>
        <v>54.144810718982704</v>
      </c>
      <c r="AL169" s="35">
        <f t="shared" si="45"/>
        <v>3.0745310414885991</v>
      </c>
      <c r="AM169" s="35">
        <f t="shared" si="45"/>
        <v>1.697845838553546</v>
      </c>
      <c r="AN169" s="35">
        <f t="shared" si="45"/>
        <v>29.074107195524228</v>
      </c>
      <c r="AO169" s="35">
        <f t="shared" si="45"/>
        <v>4.6838575074754081</v>
      </c>
      <c r="AP169" s="35">
        <f t="shared" si="45"/>
        <v>8.5898241738371492</v>
      </c>
      <c r="AQ169" s="35">
        <f t="shared" si="45"/>
        <v>132.67935383206014</v>
      </c>
      <c r="AR169" s="35">
        <f t="shared" si="45"/>
        <v>6.6003078947594149</v>
      </c>
      <c r="AS169" s="35">
        <f t="shared" si="45"/>
        <v>2.0342516898994862</v>
      </c>
      <c r="AT169" s="3">
        <f t="shared" si="39"/>
        <v>5943.9999999999982</v>
      </c>
      <c r="AU169" s="3">
        <f>model!AT22</f>
        <v>5944</v>
      </c>
    </row>
    <row r="170" spans="1:47" x14ac:dyDescent="0.25">
      <c r="A170" s="2" t="s">
        <v>22</v>
      </c>
      <c r="B170" s="35">
        <f t="shared" si="45"/>
        <v>262.39220840795241</v>
      </c>
      <c r="C170" s="35">
        <f t="shared" si="45"/>
        <v>0</v>
      </c>
      <c r="D170" s="35">
        <f t="shared" si="45"/>
        <v>268.23330461504577</v>
      </c>
      <c r="E170" s="35">
        <f t="shared" si="45"/>
        <v>3.6279731559668735</v>
      </c>
      <c r="F170" s="35">
        <f t="shared" si="45"/>
        <v>0</v>
      </c>
      <c r="G170" s="35">
        <f t="shared" si="45"/>
        <v>148.85395103232139</v>
      </c>
      <c r="H170" s="35">
        <f t="shared" si="45"/>
        <v>27.964450120867667</v>
      </c>
      <c r="I170" s="35">
        <f t="shared" si="45"/>
        <v>2.0832528897764093</v>
      </c>
      <c r="J170" s="35">
        <f t="shared" si="45"/>
        <v>2.6058585311674491</v>
      </c>
      <c r="K170" s="35">
        <f t="shared" si="45"/>
        <v>1730.9832275652589</v>
      </c>
      <c r="L170" s="35">
        <f t="shared" si="45"/>
        <v>1.3252061379647191</v>
      </c>
      <c r="M170" s="35">
        <f t="shared" si="45"/>
        <v>1.2144036802421982</v>
      </c>
      <c r="N170" s="35">
        <f t="shared" si="45"/>
        <v>0</v>
      </c>
      <c r="O170" s="35">
        <f t="shared" si="45"/>
        <v>33.924953442979053</v>
      </c>
      <c r="P170" s="35">
        <f t="shared" si="45"/>
        <v>21.863081240723535</v>
      </c>
      <c r="Q170" s="35">
        <f t="shared" si="45"/>
        <v>34.685715192600256</v>
      </c>
      <c r="R170" s="35">
        <f t="shared" si="45"/>
        <v>3.0071001525597625</v>
      </c>
      <c r="S170" s="35">
        <f t="shared" si="45"/>
        <v>0</v>
      </c>
      <c r="T170" s="35">
        <f t="shared" si="45"/>
        <v>1.0801555712938806</v>
      </c>
      <c r="U170" s="35">
        <f t="shared" si="45"/>
        <v>7.5110104137840796</v>
      </c>
      <c r="V170" s="35">
        <f t="shared" si="45"/>
        <v>12.818233447403713</v>
      </c>
      <c r="W170" s="35">
        <f t="shared" si="45"/>
        <v>2068.7289160063592</v>
      </c>
      <c r="X170" s="35">
        <f t="shared" si="45"/>
        <v>0</v>
      </c>
      <c r="Y170" s="35">
        <f t="shared" si="45"/>
        <v>4.0302402316523782</v>
      </c>
      <c r="Z170" s="35">
        <f t="shared" si="45"/>
        <v>0</v>
      </c>
      <c r="AA170" s="35">
        <f t="shared" si="45"/>
        <v>278.10099302934742</v>
      </c>
      <c r="AB170" s="35">
        <f t="shared" si="45"/>
        <v>27.489192801260771</v>
      </c>
      <c r="AC170" s="35">
        <f t="shared" si="45"/>
        <v>27.065583871886407</v>
      </c>
      <c r="AD170" s="35">
        <f t="shared" si="45"/>
        <v>16.889277176320153</v>
      </c>
      <c r="AE170" s="35">
        <f t="shared" si="45"/>
        <v>4.5211531959686884</v>
      </c>
      <c r="AF170" s="35">
        <f t="shared" si="45"/>
        <v>0</v>
      </c>
      <c r="AG170" s="35">
        <f t="shared" si="45"/>
        <v>5.2970061947116731</v>
      </c>
      <c r="AH170" s="35">
        <f t="shared" si="45"/>
        <v>1744.1991806335734</v>
      </c>
      <c r="AI170" s="35">
        <f t="shared" si="45"/>
        <v>20.134794923765561</v>
      </c>
      <c r="AJ170" s="35">
        <f t="shared" si="45"/>
        <v>8.5084180393414357</v>
      </c>
      <c r="AK170" s="35">
        <f t="shared" si="45"/>
        <v>1.198640817189131</v>
      </c>
      <c r="AL170" s="35">
        <f t="shared" si="45"/>
        <v>0</v>
      </c>
      <c r="AM170" s="35">
        <f t="shared" si="45"/>
        <v>3.7210514237605077</v>
      </c>
      <c r="AN170" s="35">
        <f t="shared" si="45"/>
        <v>5.9471731266757866</v>
      </c>
      <c r="AO170" s="35">
        <f t="shared" si="45"/>
        <v>1.1405874334746549</v>
      </c>
      <c r="AP170" s="35">
        <f t="shared" si="45"/>
        <v>111.90847156744961</v>
      </c>
      <c r="AQ170" s="35">
        <f t="shared" si="45"/>
        <v>56.945233929355204</v>
      </c>
      <c r="AR170" s="35">
        <f t="shared" si="45"/>
        <v>0</v>
      </c>
      <c r="AS170" s="35">
        <f t="shared" si="45"/>
        <v>0</v>
      </c>
      <c r="AT170" s="3">
        <f t="shared" si="39"/>
        <v>6950</v>
      </c>
      <c r="AU170" s="3">
        <f>model!AT23</f>
        <v>6950</v>
      </c>
    </row>
    <row r="171" spans="1:47" x14ac:dyDescent="0.25">
      <c r="A171" s="2" t="s">
        <v>23</v>
      </c>
      <c r="B171" s="35">
        <f t="shared" si="45"/>
        <v>4509.9145531036111</v>
      </c>
      <c r="C171" s="35">
        <f t="shared" si="45"/>
        <v>16.10057848543946</v>
      </c>
      <c r="D171" s="35">
        <f t="shared" si="45"/>
        <v>62.95288372390835</v>
      </c>
      <c r="E171" s="35">
        <f t="shared" si="45"/>
        <v>1.7029307570051275</v>
      </c>
      <c r="F171" s="35">
        <f t="shared" si="45"/>
        <v>0</v>
      </c>
      <c r="G171" s="35">
        <f t="shared" si="45"/>
        <v>13.366513198317458</v>
      </c>
      <c r="H171" s="35">
        <f t="shared" si="45"/>
        <v>20.725588075435553</v>
      </c>
      <c r="I171" s="35">
        <f t="shared" si="45"/>
        <v>95.829890761170887</v>
      </c>
      <c r="J171" s="35">
        <f t="shared" si="45"/>
        <v>7.3389682619301695</v>
      </c>
      <c r="K171" s="35">
        <f t="shared" si="45"/>
        <v>104.35837837640703</v>
      </c>
      <c r="L171" s="35">
        <f t="shared" si="45"/>
        <v>1.2440744154903589</v>
      </c>
      <c r="M171" s="35">
        <f t="shared" si="45"/>
        <v>2.280111003691828</v>
      </c>
      <c r="N171" s="35">
        <f t="shared" si="45"/>
        <v>0</v>
      </c>
      <c r="O171" s="35">
        <f t="shared" si="45"/>
        <v>1808.9664661439808</v>
      </c>
      <c r="P171" s="35">
        <f t="shared" si="45"/>
        <v>4.320964309056917</v>
      </c>
      <c r="Q171" s="35">
        <f t="shared" si="45"/>
        <v>15.678090319030208</v>
      </c>
      <c r="R171" s="35">
        <f t="shared" si="45"/>
        <v>0</v>
      </c>
      <c r="S171" s="35">
        <f t="shared" si="45"/>
        <v>2.4189900540641527</v>
      </c>
      <c r="T171" s="35">
        <f t="shared" si="45"/>
        <v>5.070131628955167</v>
      </c>
      <c r="U171" s="35">
        <f t="shared" si="45"/>
        <v>72.862106580960003</v>
      </c>
      <c r="V171" s="35">
        <f t="shared" si="45"/>
        <v>1.0027896683925999</v>
      </c>
      <c r="W171" s="35">
        <f t="shared" si="45"/>
        <v>1.1878148432903359</v>
      </c>
      <c r="X171" s="35">
        <f t="shared" si="45"/>
        <v>3458.2377974204228</v>
      </c>
      <c r="Y171" s="35">
        <f t="shared" si="45"/>
        <v>12.611670030895844</v>
      </c>
      <c r="Z171" s="35">
        <f t="shared" si="45"/>
        <v>4.6176873800930105</v>
      </c>
      <c r="AA171" s="35">
        <f t="shared" si="45"/>
        <v>2.8377728700548577</v>
      </c>
      <c r="AB171" s="35">
        <f t="shared" si="45"/>
        <v>28.263988565231443</v>
      </c>
      <c r="AC171" s="35">
        <f t="shared" si="45"/>
        <v>38.959816027908779</v>
      </c>
      <c r="AD171" s="35">
        <f t="shared" si="45"/>
        <v>14.413893142730309</v>
      </c>
      <c r="AE171" s="35">
        <f t="shared" si="45"/>
        <v>4.2443593177553316</v>
      </c>
      <c r="AF171" s="35">
        <f t="shared" si="45"/>
        <v>0</v>
      </c>
      <c r="AG171" s="35">
        <f t="shared" si="45"/>
        <v>0</v>
      </c>
      <c r="AH171" s="35">
        <f t="shared" si="45"/>
        <v>10.170284976295934</v>
      </c>
      <c r="AI171" s="35">
        <f t="shared" si="45"/>
        <v>11.813814521090743</v>
      </c>
      <c r="AJ171" s="35">
        <f t="shared" si="45"/>
        <v>21.300042603783211</v>
      </c>
      <c r="AK171" s="35">
        <f t="shared" si="45"/>
        <v>0</v>
      </c>
      <c r="AL171" s="35">
        <f t="shared" si="45"/>
        <v>18.977127453355887</v>
      </c>
      <c r="AM171" s="35">
        <f t="shared" si="45"/>
        <v>206.10123949917315</v>
      </c>
      <c r="AN171" s="35">
        <f t="shared" si="45"/>
        <v>2.3927466461133609</v>
      </c>
      <c r="AO171" s="35">
        <f t="shared" si="45"/>
        <v>1.0707584306807723</v>
      </c>
      <c r="AP171" s="35">
        <f t="shared" si="45"/>
        <v>0</v>
      </c>
      <c r="AQ171" s="35">
        <f t="shared" si="45"/>
        <v>137.62832168046495</v>
      </c>
      <c r="AR171" s="35">
        <f t="shared" si="45"/>
        <v>116.18304336403853</v>
      </c>
      <c r="AS171" s="35">
        <f t="shared" si="45"/>
        <v>41.853812359771666</v>
      </c>
      <c r="AT171" s="3">
        <f t="shared" si="39"/>
        <v>10878.999999999996</v>
      </c>
      <c r="AU171" s="3">
        <f>model!AT24</f>
        <v>10879</v>
      </c>
    </row>
    <row r="172" spans="1:47" x14ac:dyDescent="0.25">
      <c r="A172" s="2" t="s">
        <v>24</v>
      </c>
      <c r="B172" s="35">
        <f t="shared" si="45"/>
        <v>640.791027040534</v>
      </c>
      <c r="C172" s="35">
        <f t="shared" si="45"/>
        <v>0</v>
      </c>
      <c r="D172" s="35">
        <f t="shared" si="45"/>
        <v>136.07049983263016</v>
      </c>
      <c r="E172" s="35">
        <f t="shared" si="45"/>
        <v>0</v>
      </c>
      <c r="F172" s="35">
        <f t="shared" si="45"/>
        <v>0</v>
      </c>
      <c r="G172" s="35">
        <f t="shared" si="45"/>
        <v>23.602324489641479</v>
      </c>
      <c r="H172" s="35">
        <f t="shared" si="45"/>
        <v>305.27858424071928</v>
      </c>
      <c r="I172" s="35">
        <f t="shared" si="45"/>
        <v>4.7483667641261613</v>
      </c>
      <c r="J172" s="35">
        <f t="shared" si="45"/>
        <v>10.394201865137832</v>
      </c>
      <c r="K172" s="35">
        <f t="shared" si="45"/>
        <v>208.13085586409778</v>
      </c>
      <c r="L172" s="35">
        <f t="shared" si="45"/>
        <v>0</v>
      </c>
      <c r="M172" s="35">
        <f t="shared" si="45"/>
        <v>4.1519928534313326</v>
      </c>
      <c r="N172" s="35">
        <f t="shared" si="45"/>
        <v>31.179946293106145</v>
      </c>
      <c r="O172" s="35">
        <f t="shared" si="45"/>
        <v>175.91502116266966</v>
      </c>
      <c r="P172" s="35">
        <f t="shared" si="45"/>
        <v>1.3113844678386082</v>
      </c>
      <c r="Q172" s="35">
        <f t="shared" si="45"/>
        <v>171.29513130193845</v>
      </c>
      <c r="R172" s="35">
        <f t="shared" si="45"/>
        <v>0</v>
      </c>
      <c r="S172" s="35">
        <f t="shared" si="45"/>
        <v>1.468295388650487</v>
      </c>
      <c r="T172" s="35">
        <f t="shared" si="45"/>
        <v>14.772017857231106</v>
      </c>
      <c r="U172" s="35">
        <f t="shared" si="45"/>
        <v>154.07888859753885</v>
      </c>
      <c r="V172" s="35">
        <f t="shared" si="45"/>
        <v>8.5215233554962762</v>
      </c>
      <c r="W172" s="35">
        <f t="shared" si="45"/>
        <v>7.2098810577728321</v>
      </c>
      <c r="X172" s="35">
        <f t="shared" si="45"/>
        <v>14.649787066507974</v>
      </c>
      <c r="Y172" s="35">
        <f t="shared" si="45"/>
        <v>4361.8868594039423</v>
      </c>
      <c r="Z172" s="35">
        <f t="shared" si="45"/>
        <v>1.8685839778543945</v>
      </c>
      <c r="AA172" s="35">
        <f t="shared" si="45"/>
        <v>6.8899643669696591</v>
      </c>
      <c r="AB172" s="35">
        <f t="shared" si="45"/>
        <v>1311.3053574753619</v>
      </c>
      <c r="AC172" s="35">
        <f t="shared" si="45"/>
        <v>47.296199602259897</v>
      </c>
      <c r="AD172" s="35">
        <f t="shared" si="45"/>
        <v>17.498089997033542</v>
      </c>
      <c r="AE172" s="35">
        <f t="shared" si="45"/>
        <v>5.1525414117065305</v>
      </c>
      <c r="AF172" s="35">
        <f t="shared" si="45"/>
        <v>3.1641731142553962</v>
      </c>
      <c r="AG172" s="35">
        <f t="shared" si="45"/>
        <v>280.70858928876976</v>
      </c>
      <c r="AH172" s="35">
        <f t="shared" si="45"/>
        <v>21.949263046082958</v>
      </c>
      <c r="AI172" s="35">
        <f t="shared" si="45"/>
        <v>98.95747073979885</v>
      </c>
      <c r="AJ172" s="35">
        <f t="shared" si="45"/>
        <v>11.312741859177086</v>
      </c>
      <c r="AK172" s="35">
        <f t="shared" si="45"/>
        <v>5.4641337558175733</v>
      </c>
      <c r="AL172" s="35">
        <f t="shared" si="45"/>
        <v>12.798742958763384</v>
      </c>
      <c r="AM172" s="35">
        <f t="shared" si="45"/>
        <v>11.308543476982026</v>
      </c>
      <c r="AN172" s="35">
        <f t="shared" si="45"/>
        <v>4.8412199418989337</v>
      </c>
      <c r="AO172" s="35">
        <f t="shared" si="45"/>
        <v>1.2998727824331231</v>
      </c>
      <c r="AP172" s="35">
        <f t="shared" si="45"/>
        <v>3.5757957938419267</v>
      </c>
      <c r="AQ172" s="35">
        <f t="shared" si="45"/>
        <v>1485.7442654202862</v>
      </c>
      <c r="AR172" s="35">
        <f t="shared" si="45"/>
        <v>7.326918527630955</v>
      </c>
      <c r="AS172" s="35">
        <f t="shared" si="45"/>
        <v>5.0809435600652293</v>
      </c>
      <c r="AT172" s="3">
        <f t="shared" si="39"/>
        <v>9619.0000000000018</v>
      </c>
      <c r="AU172" s="3">
        <f>model!AT25</f>
        <v>9619</v>
      </c>
    </row>
    <row r="173" spans="1:47" x14ac:dyDescent="0.25">
      <c r="A173" s="2" t="s">
        <v>25</v>
      </c>
      <c r="B173" s="35">
        <f t="shared" si="45"/>
        <v>324.57468303465731</v>
      </c>
      <c r="C173" s="35">
        <f t="shared" si="45"/>
        <v>100.18176704224925</v>
      </c>
      <c r="D173" s="35">
        <f t="shared" si="45"/>
        <v>15.173781372315919</v>
      </c>
      <c r="E173" s="35">
        <f t="shared" si="45"/>
        <v>1.869892028395346</v>
      </c>
      <c r="F173" s="35">
        <f t="shared" si="45"/>
        <v>17.240424289550774</v>
      </c>
      <c r="G173" s="35">
        <f t="shared" si="45"/>
        <v>1.3342738887148549</v>
      </c>
      <c r="H173" s="35">
        <f t="shared" si="45"/>
        <v>7.5858656743465565</v>
      </c>
      <c r="I173" s="35">
        <f t="shared" si="45"/>
        <v>2.1474568880520373</v>
      </c>
      <c r="J173" s="35">
        <f t="shared" si="45"/>
        <v>32.234025237206637</v>
      </c>
      <c r="K173" s="35">
        <f t="shared" si="45"/>
        <v>40.92501350132305</v>
      </c>
      <c r="L173" s="35">
        <f t="shared" si="45"/>
        <v>10.928382485015002</v>
      </c>
      <c r="M173" s="35">
        <f t="shared" si="45"/>
        <v>0</v>
      </c>
      <c r="N173" s="35">
        <f t="shared" si="45"/>
        <v>0</v>
      </c>
      <c r="O173" s="35">
        <f t="shared" si="45"/>
        <v>61.198358002820761</v>
      </c>
      <c r="P173" s="35">
        <f t="shared" si="45"/>
        <v>0</v>
      </c>
      <c r="Q173" s="35">
        <f t="shared" si="45"/>
        <v>3.9727442262638624</v>
      </c>
      <c r="R173" s="35">
        <f t="shared" si="45"/>
        <v>0</v>
      </c>
      <c r="S173" s="35">
        <f t="shared" si="45"/>
        <v>176.63439239498663</v>
      </c>
      <c r="T173" s="35">
        <f t="shared" si="45"/>
        <v>0</v>
      </c>
      <c r="U173" s="35">
        <f t="shared" si="45"/>
        <v>5.16166204255767</v>
      </c>
      <c r="V173" s="35">
        <f t="shared" si="45"/>
        <v>1.1011066653010653</v>
      </c>
      <c r="W173" s="35">
        <f t="shared" si="45"/>
        <v>0</v>
      </c>
      <c r="X173" s="35">
        <f t="shared" si="45"/>
        <v>5.6789065210162182</v>
      </c>
      <c r="Y173" s="35">
        <f t="shared" si="45"/>
        <v>1.3848162151347891</v>
      </c>
      <c r="Z173" s="35">
        <f t="shared" si="45"/>
        <v>5209.0130803184766</v>
      </c>
      <c r="AA173" s="35">
        <f t="shared" si="45"/>
        <v>0</v>
      </c>
      <c r="AB173" s="35">
        <f t="shared" si="45"/>
        <v>0</v>
      </c>
      <c r="AC173" s="35">
        <f t="shared" si="45"/>
        <v>267.83732214204628</v>
      </c>
      <c r="AD173" s="35">
        <f t="shared" si="45"/>
        <v>150.35727428211553</v>
      </c>
      <c r="AE173" s="35">
        <f t="shared" si="45"/>
        <v>3.1069940733130692</v>
      </c>
      <c r="AF173" s="35">
        <f t="shared" si="45"/>
        <v>666.84722769270604</v>
      </c>
      <c r="AG173" s="35">
        <f t="shared" si="45"/>
        <v>0</v>
      </c>
      <c r="AH173" s="35">
        <f t="shared" si="45"/>
        <v>7.4449434601516806</v>
      </c>
      <c r="AI173" s="35">
        <f t="shared" si="45"/>
        <v>1.2972082104370755</v>
      </c>
      <c r="AJ173" s="35">
        <f t="shared" si="45"/>
        <v>586.17110024468968</v>
      </c>
      <c r="AK173" s="35">
        <f t="shared" ref="AK173:CB173" si="46">AK124*($AU124/$AT124)</f>
        <v>0</v>
      </c>
      <c r="AL173" s="35">
        <f t="shared" si="46"/>
        <v>1.157650623488093</v>
      </c>
      <c r="AM173" s="35">
        <f t="shared" si="46"/>
        <v>6.3928848564707677</v>
      </c>
      <c r="AN173" s="35">
        <f t="shared" si="46"/>
        <v>0</v>
      </c>
      <c r="AO173" s="35">
        <f t="shared" si="46"/>
        <v>4.7029572885001532</v>
      </c>
      <c r="AP173" s="35">
        <f t="shared" si="46"/>
        <v>3.2343193730387778</v>
      </c>
      <c r="AQ173" s="35">
        <f t="shared" si="46"/>
        <v>12.489411768413534</v>
      </c>
      <c r="AR173" s="35">
        <f t="shared" si="46"/>
        <v>74.556253748690125</v>
      </c>
      <c r="AS173" s="35">
        <f t="shared" si="46"/>
        <v>3.0638204075554194</v>
      </c>
      <c r="AT173" s="3">
        <f t="shared" si="39"/>
        <v>7807.0000000000009</v>
      </c>
      <c r="AU173" s="3">
        <f>model!AT26</f>
        <v>7807</v>
      </c>
    </row>
    <row r="174" spans="1:47" x14ac:dyDescent="0.25">
      <c r="A174" s="2" t="s">
        <v>26</v>
      </c>
      <c r="B174" s="35">
        <f t="shared" ref="B174:AS179" si="47">B125*($AU125/$AT125)</f>
        <v>487.11790350147021</v>
      </c>
      <c r="C174" s="35">
        <f t="shared" si="47"/>
        <v>1.3116418283800733</v>
      </c>
      <c r="D174" s="35">
        <f t="shared" si="47"/>
        <v>461.56398682003254</v>
      </c>
      <c r="E174" s="35">
        <f t="shared" si="47"/>
        <v>11.237139852656293</v>
      </c>
      <c r="F174" s="35">
        <f t="shared" si="47"/>
        <v>0</v>
      </c>
      <c r="G174" s="35">
        <f t="shared" si="47"/>
        <v>259.25952585686548</v>
      </c>
      <c r="H174" s="35">
        <f t="shared" si="47"/>
        <v>46.600408304209893</v>
      </c>
      <c r="I174" s="35">
        <f t="shared" si="47"/>
        <v>0</v>
      </c>
      <c r="J174" s="35">
        <f t="shared" si="47"/>
        <v>5.3808550931173622</v>
      </c>
      <c r="K174" s="35">
        <f t="shared" si="47"/>
        <v>9578.8837004715606</v>
      </c>
      <c r="L174" s="35">
        <f t="shared" si="47"/>
        <v>0</v>
      </c>
      <c r="M174" s="35">
        <f t="shared" si="47"/>
        <v>13.374029121484547</v>
      </c>
      <c r="N174" s="35">
        <f t="shared" si="47"/>
        <v>0</v>
      </c>
      <c r="O174" s="35">
        <f t="shared" si="47"/>
        <v>72.386930530528815</v>
      </c>
      <c r="P174" s="35">
        <f t="shared" si="47"/>
        <v>15.048408632359788</v>
      </c>
      <c r="Q174" s="35">
        <f t="shared" si="47"/>
        <v>41.558891462176291</v>
      </c>
      <c r="R174" s="35">
        <f t="shared" si="47"/>
        <v>37.256289958686423</v>
      </c>
      <c r="S174" s="35">
        <f t="shared" si="47"/>
        <v>0</v>
      </c>
      <c r="T174" s="35">
        <f t="shared" si="47"/>
        <v>9.6651560307041819</v>
      </c>
      <c r="U174" s="35">
        <f t="shared" si="47"/>
        <v>17.232818604725942</v>
      </c>
      <c r="V174" s="35">
        <f t="shared" si="47"/>
        <v>16.175168694309981</v>
      </c>
      <c r="W174" s="35">
        <f t="shared" si="47"/>
        <v>144.56831632189494</v>
      </c>
      <c r="X174" s="35">
        <f t="shared" si="47"/>
        <v>2.52796005480372</v>
      </c>
      <c r="Y174" s="35">
        <f t="shared" si="47"/>
        <v>20.342839250997134</v>
      </c>
      <c r="Z174" s="35">
        <f t="shared" si="47"/>
        <v>1.1285467643768583</v>
      </c>
      <c r="AA174" s="35">
        <f t="shared" si="47"/>
        <v>3180.236095803195</v>
      </c>
      <c r="AB174" s="35">
        <f t="shared" si="47"/>
        <v>42.346718085948908</v>
      </c>
      <c r="AC174" s="35">
        <f t="shared" si="47"/>
        <v>58.371816214353785</v>
      </c>
      <c r="AD174" s="35">
        <f t="shared" si="47"/>
        <v>19.022609392639716</v>
      </c>
      <c r="AE174" s="35">
        <f t="shared" si="47"/>
        <v>15.559600230480747</v>
      </c>
      <c r="AF174" s="35">
        <f t="shared" si="47"/>
        <v>0</v>
      </c>
      <c r="AG174" s="35">
        <f t="shared" si="47"/>
        <v>7.2918828657771062</v>
      </c>
      <c r="AH174" s="35">
        <f t="shared" si="47"/>
        <v>1206.3359622614589</v>
      </c>
      <c r="AI174" s="35">
        <f t="shared" si="47"/>
        <v>25.119120715870928</v>
      </c>
      <c r="AJ174" s="35">
        <f t="shared" si="47"/>
        <v>16.593029980847447</v>
      </c>
      <c r="AK174" s="35">
        <f t="shared" si="47"/>
        <v>8.2502720553815081</v>
      </c>
      <c r="AL174" s="35">
        <f t="shared" si="47"/>
        <v>1.5459813554420869</v>
      </c>
      <c r="AM174" s="35">
        <f t="shared" si="47"/>
        <v>5.976152404314294</v>
      </c>
      <c r="AN174" s="35">
        <f t="shared" si="47"/>
        <v>13.449916387362652</v>
      </c>
      <c r="AO174" s="35">
        <f t="shared" si="47"/>
        <v>3.1402757170183877</v>
      </c>
      <c r="AP174" s="35">
        <f t="shared" si="47"/>
        <v>61.189558472853903</v>
      </c>
      <c r="AQ174" s="35">
        <f t="shared" si="47"/>
        <v>96.737914347703395</v>
      </c>
      <c r="AR174" s="35">
        <f t="shared" si="47"/>
        <v>2.2125765540132165</v>
      </c>
      <c r="AS174" s="35">
        <f t="shared" si="47"/>
        <v>0</v>
      </c>
      <c r="AT174" s="3">
        <f t="shared" si="39"/>
        <v>16006.000000000005</v>
      </c>
      <c r="AU174" s="3">
        <f>model!AT27</f>
        <v>16006</v>
      </c>
    </row>
    <row r="175" spans="1:47" x14ac:dyDescent="0.25">
      <c r="A175" s="2" t="s">
        <v>27</v>
      </c>
      <c r="B175" s="35">
        <f t="shared" si="47"/>
        <v>1012.0307661224671</v>
      </c>
      <c r="C175" s="35">
        <f t="shared" si="47"/>
        <v>0</v>
      </c>
      <c r="D175" s="35">
        <f t="shared" si="47"/>
        <v>282.76038012479665</v>
      </c>
      <c r="E175" s="35">
        <f t="shared" si="47"/>
        <v>7.5115107697346373</v>
      </c>
      <c r="F175" s="35">
        <f t="shared" si="47"/>
        <v>0</v>
      </c>
      <c r="G175" s="35">
        <f t="shared" si="47"/>
        <v>54.938856607643629</v>
      </c>
      <c r="H175" s="35">
        <f t="shared" si="47"/>
        <v>362.62928503856267</v>
      </c>
      <c r="I175" s="35">
        <f t="shared" si="47"/>
        <v>4.3132558717805418</v>
      </c>
      <c r="J175" s="35">
        <f t="shared" si="47"/>
        <v>5.3952809405649029</v>
      </c>
      <c r="K175" s="35">
        <f t="shared" si="47"/>
        <v>293.17850286580824</v>
      </c>
      <c r="L175" s="35">
        <f t="shared" si="47"/>
        <v>0</v>
      </c>
      <c r="M175" s="35">
        <f t="shared" si="47"/>
        <v>1.2571766563296951</v>
      </c>
      <c r="N175" s="35">
        <f t="shared" si="47"/>
        <v>19.930865816113698</v>
      </c>
      <c r="O175" s="35">
        <f t="shared" si="47"/>
        <v>265.15477080030468</v>
      </c>
      <c r="P175" s="35">
        <f t="shared" si="47"/>
        <v>4.764869300998579</v>
      </c>
      <c r="Q175" s="35">
        <f t="shared" si="47"/>
        <v>364.39355414930043</v>
      </c>
      <c r="R175" s="35">
        <f t="shared" si="47"/>
        <v>0</v>
      </c>
      <c r="S175" s="35">
        <f t="shared" si="47"/>
        <v>1.3337499020614274</v>
      </c>
      <c r="T175" s="35">
        <f t="shared" si="47"/>
        <v>12.300201577787849</v>
      </c>
      <c r="U175" s="35">
        <f t="shared" si="47"/>
        <v>152.91931877510621</v>
      </c>
      <c r="V175" s="35">
        <f t="shared" si="47"/>
        <v>12.163900233783338</v>
      </c>
      <c r="W175" s="35">
        <f t="shared" si="47"/>
        <v>3.9295273535595467</v>
      </c>
      <c r="X175" s="35">
        <f t="shared" si="47"/>
        <v>15.208424459864304</v>
      </c>
      <c r="Y175" s="35">
        <f t="shared" si="47"/>
        <v>1006.8887282575663</v>
      </c>
      <c r="Z175" s="35">
        <f t="shared" si="47"/>
        <v>3.3947170531502642</v>
      </c>
      <c r="AA175" s="35">
        <f t="shared" si="47"/>
        <v>21.90513761562995</v>
      </c>
      <c r="AB175" s="35">
        <f t="shared" si="47"/>
        <v>5396.0651170936135</v>
      </c>
      <c r="AC175" s="35">
        <f t="shared" si="47"/>
        <v>87.792462918288621</v>
      </c>
      <c r="AD175" s="35">
        <f t="shared" si="47"/>
        <v>9.5368041063953495</v>
      </c>
      <c r="AE175" s="35">
        <f t="shared" si="47"/>
        <v>1.5601314867910168</v>
      </c>
      <c r="AF175" s="35">
        <f t="shared" si="47"/>
        <v>2.8742279066355612</v>
      </c>
      <c r="AG175" s="35">
        <f t="shared" si="47"/>
        <v>296.11299999951274</v>
      </c>
      <c r="AH175" s="35">
        <f t="shared" si="47"/>
        <v>36.137568190692285</v>
      </c>
      <c r="AI175" s="35">
        <f t="shared" si="47"/>
        <v>229.28367252975443</v>
      </c>
      <c r="AJ175" s="35">
        <f t="shared" si="47"/>
        <v>24.956272800320779</v>
      </c>
      <c r="AK175" s="35">
        <f t="shared" si="47"/>
        <v>1.2408586034534999</v>
      </c>
      <c r="AL175" s="35">
        <f t="shared" si="47"/>
        <v>16.276323701342672</v>
      </c>
      <c r="AM175" s="35">
        <f t="shared" si="47"/>
        <v>23.112671987396034</v>
      </c>
      <c r="AN175" s="35">
        <f t="shared" si="47"/>
        <v>63.325448063909114</v>
      </c>
      <c r="AO175" s="35">
        <f t="shared" si="47"/>
        <v>2.3615209986540173</v>
      </c>
      <c r="AP175" s="35">
        <f t="shared" si="47"/>
        <v>8.6616854286824498</v>
      </c>
      <c r="AQ175" s="35">
        <f t="shared" si="47"/>
        <v>3664.991473799601</v>
      </c>
      <c r="AR175" s="35">
        <f t="shared" si="47"/>
        <v>16.63881284409257</v>
      </c>
      <c r="AS175" s="35">
        <f t="shared" si="47"/>
        <v>10.769167247950902</v>
      </c>
      <c r="AT175" s="3">
        <f t="shared" si="39"/>
        <v>13800</v>
      </c>
      <c r="AU175" s="3">
        <f>model!AT28</f>
        <v>13800</v>
      </c>
    </row>
    <row r="176" spans="1:47" x14ac:dyDescent="0.25">
      <c r="A176" s="2" t="s">
        <v>28</v>
      </c>
      <c r="B176" s="35">
        <f t="shared" si="47"/>
        <v>2373.136236321975</v>
      </c>
      <c r="C176" s="35">
        <f t="shared" si="47"/>
        <v>17.592291752818195</v>
      </c>
      <c r="D176" s="35">
        <f t="shared" si="47"/>
        <v>283.53025946906706</v>
      </c>
      <c r="E176" s="35">
        <f t="shared" si="47"/>
        <v>0</v>
      </c>
      <c r="F176" s="35">
        <f t="shared" si="47"/>
        <v>618.75020172254051</v>
      </c>
      <c r="G176" s="35">
        <f t="shared" si="47"/>
        <v>29.209832443641858</v>
      </c>
      <c r="H176" s="35">
        <f t="shared" si="47"/>
        <v>123.79707799578023</v>
      </c>
      <c r="I176" s="35">
        <f t="shared" si="47"/>
        <v>2.1369081310299043</v>
      </c>
      <c r="J176" s="35">
        <f t="shared" si="47"/>
        <v>2098.2843917081846</v>
      </c>
      <c r="K176" s="35">
        <f t="shared" si="47"/>
        <v>885.06785986772672</v>
      </c>
      <c r="L176" s="35">
        <f t="shared" si="47"/>
        <v>259.63346217462475</v>
      </c>
      <c r="M176" s="35">
        <f t="shared" si="47"/>
        <v>0</v>
      </c>
      <c r="N176" s="35">
        <f t="shared" si="47"/>
        <v>0</v>
      </c>
      <c r="O176" s="35">
        <f t="shared" si="47"/>
        <v>468.04262166789476</v>
      </c>
      <c r="P176" s="35">
        <f t="shared" si="47"/>
        <v>23.606501110251553</v>
      </c>
      <c r="Q176" s="35">
        <f t="shared" si="47"/>
        <v>34.261320395269728</v>
      </c>
      <c r="R176" s="35">
        <f t="shared" si="47"/>
        <v>0</v>
      </c>
      <c r="S176" s="35">
        <f t="shared" si="47"/>
        <v>99.11657557074841</v>
      </c>
      <c r="T176" s="35">
        <f t="shared" si="47"/>
        <v>13.29570635078996</v>
      </c>
      <c r="U176" s="35">
        <f t="shared" si="47"/>
        <v>56.499375678795424</v>
      </c>
      <c r="V176" s="35">
        <f t="shared" si="47"/>
        <v>3.2870933977363075</v>
      </c>
      <c r="W176" s="35">
        <f t="shared" si="47"/>
        <v>18.170116934956681</v>
      </c>
      <c r="X176" s="35">
        <f t="shared" si="47"/>
        <v>30.138722908661848</v>
      </c>
      <c r="Y176" s="35">
        <f t="shared" si="47"/>
        <v>5.512054833916423</v>
      </c>
      <c r="Z176" s="35">
        <f t="shared" si="47"/>
        <v>48.773307678223752</v>
      </c>
      <c r="AA176" s="35">
        <f t="shared" si="47"/>
        <v>9.3020747614848194</v>
      </c>
      <c r="AB176" s="35">
        <f t="shared" si="47"/>
        <v>9.3990636631682101</v>
      </c>
      <c r="AC176" s="35">
        <f t="shared" si="47"/>
        <v>87591.229516341962</v>
      </c>
      <c r="AD176" s="35">
        <f t="shared" si="47"/>
        <v>993.78307455537106</v>
      </c>
      <c r="AE176" s="35">
        <f t="shared" si="47"/>
        <v>13.91279341098274</v>
      </c>
      <c r="AF176" s="35">
        <f t="shared" si="47"/>
        <v>15.663705755869897</v>
      </c>
      <c r="AG176" s="35">
        <f t="shared" si="47"/>
        <v>1.3583583230754588</v>
      </c>
      <c r="AH176" s="35">
        <f t="shared" si="47"/>
        <v>80.257367038201835</v>
      </c>
      <c r="AI176" s="35">
        <f t="shared" si="47"/>
        <v>37.434245525669624</v>
      </c>
      <c r="AJ176" s="35">
        <f t="shared" si="47"/>
        <v>756.38824627281565</v>
      </c>
      <c r="AK176" s="35">
        <f t="shared" si="47"/>
        <v>3.6885372692952663</v>
      </c>
      <c r="AL176" s="35">
        <f t="shared" si="47"/>
        <v>0</v>
      </c>
      <c r="AM176" s="35">
        <f t="shared" si="47"/>
        <v>13.995259674073809</v>
      </c>
      <c r="AN176" s="35">
        <f t="shared" si="47"/>
        <v>0</v>
      </c>
      <c r="AO176" s="35">
        <f t="shared" si="47"/>
        <v>916.08169052688572</v>
      </c>
      <c r="AP176" s="35">
        <f t="shared" si="47"/>
        <v>10.728105734505167</v>
      </c>
      <c r="AQ176" s="35">
        <f t="shared" si="47"/>
        <v>186.42091751545837</v>
      </c>
      <c r="AR176" s="35">
        <f t="shared" si="47"/>
        <v>62.649348405887508</v>
      </c>
      <c r="AS176" s="35">
        <f t="shared" si="47"/>
        <v>22.865777110638835</v>
      </c>
      <c r="AT176" s="3">
        <f t="shared" si="39"/>
        <v>98216.999999999985</v>
      </c>
      <c r="AU176" s="3">
        <f>model!AT29</f>
        <v>98217</v>
      </c>
    </row>
    <row r="177" spans="1:47" x14ac:dyDescent="0.25">
      <c r="A177" s="2" t="s">
        <v>29</v>
      </c>
      <c r="B177" s="35">
        <f t="shared" si="47"/>
        <v>884.03704544017853</v>
      </c>
      <c r="C177" s="35">
        <f t="shared" si="47"/>
        <v>24.281109746931197</v>
      </c>
      <c r="D177" s="35">
        <f t="shared" si="47"/>
        <v>75.782449612630614</v>
      </c>
      <c r="E177" s="35">
        <f t="shared" si="47"/>
        <v>2.1012313188675504</v>
      </c>
      <c r="F177" s="35">
        <f t="shared" si="47"/>
        <v>98.158433312077136</v>
      </c>
      <c r="G177" s="35">
        <f t="shared" si="47"/>
        <v>2.9986951549505068</v>
      </c>
      <c r="H177" s="35">
        <f t="shared" si="47"/>
        <v>27.277996023054595</v>
      </c>
      <c r="I177" s="35">
        <f t="shared" si="47"/>
        <v>4.8262718922493475</v>
      </c>
      <c r="J177" s="35">
        <f t="shared" si="47"/>
        <v>113.19360679161333</v>
      </c>
      <c r="K177" s="35">
        <f t="shared" si="47"/>
        <v>147.16215702418276</v>
      </c>
      <c r="L177" s="35">
        <f t="shared" si="47"/>
        <v>18.420630063156324</v>
      </c>
      <c r="M177" s="35">
        <f t="shared" si="47"/>
        <v>0</v>
      </c>
      <c r="N177" s="35">
        <f t="shared" si="47"/>
        <v>0</v>
      </c>
      <c r="O177" s="35">
        <f t="shared" si="47"/>
        <v>163.08242213717872</v>
      </c>
      <c r="P177" s="35">
        <f t="shared" si="47"/>
        <v>0</v>
      </c>
      <c r="Q177" s="35">
        <f t="shared" si="47"/>
        <v>2.9761627813485503</v>
      </c>
      <c r="R177" s="35">
        <f t="shared" si="47"/>
        <v>1.7416372028932552</v>
      </c>
      <c r="S177" s="35">
        <f t="shared" si="47"/>
        <v>131.32990651069065</v>
      </c>
      <c r="T177" s="35">
        <f t="shared" si="47"/>
        <v>3.7535945577531677</v>
      </c>
      <c r="U177" s="35">
        <f t="shared" si="47"/>
        <v>20.30088380391032</v>
      </c>
      <c r="V177" s="35">
        <f t="shared" si="47"/>
        <v>2.4746667458975158</v>
      </c>
      <c r="W177" s="35">
        <f t="shared" si="47"/>
        <v>0</v>
      </c>
      <c r="X177" s="35">
        <f t="shared" si="47"/>
        <v>10.635815738445359</v>
      </c>
      <c r="Y177" s="35">
        <f t="shared" si="47"/>
        <v>18.67371478949347</v>
      </c>
      <c r="Z177" s="35">
        <f t="shared" si="47"/>
        <v>125.34992669860894</v>
      </c>
      <c r="AA177" s="35">
        <f t="shared" si="47"/>
        <v>3.5015030445973485</v>
      </c>
      <c r="AB177" s="35">
        <f t="shared" si="47"/>
        <v>6.0651630419143459</v>
      </c>
      <c r="AC177" s="35">
        <f t="shared" si="47"/>
        <v>1182.9935275478067</v>
      </c>
      <c r="AD177" s="35">
        <f t="shared" si="47"/>
        <v>14487.804594026269</v>
      </c>
      <c r="AE177" s="35">
        <f t="shared" si="47"/>
        <v>6.9827702939444567</v>
      </c>
      <c r="AF177" s="35">
        <f t="shared" si="47"/>
        <v>65.929779796658337</v>
      </c>
      <c r="AG177" s="35">
        <f t="shared" si="47"/>
        <v>0</v>
      </c>
      <c r="AH177" s="35">
        <f t="shared" si="47"/>
        <v>13.94336154896728</v>
      </c>
      <c r="AI177" s="35">
        <f t="shared" si="47"/>
        <v>1.4576962078401978</v>
      </c>
      <c r="AJ177" s="35">
        <f t="shared" si="47"/>
        <v>1729.6798915218412</v>
      </c>
      <c r="AK177" s="35">
        <f t="shared" si="47"/>
        <v>0</v>
      </c>
      <c r="AL177" s="35">
        <f t="shared" si="47"/>
        <v>3.9026185086213427</v>
      </c>
      <c r="AM177" s="35">
        <f t="shared" si="47"/>
        <v>18.67787933917807</v>
      </c>
      <c r="AN177" s="35">
        <f t="shared" si="47"/>
        <v>3.9365187889539439</v>
      </c>
      <c r="AO177" s="35">
        <f t="shared" si="47"/>
        <v>58.132775023435592</v>
      </c>
      <c r="AP177" s="35">
        <f t="shared" si="47"/>
        <v>6.0574381289109285</v>
      </c>
      <c r="AQ177" s="35">
        <f t="shared" si="47"/>
        <v>29.472611147255723</v>
      </c>
      <c r="AR177" s="35">
        <f t="shared" si="47"/>
        <v>55.853469261046811</v>
      </c>
      <c r="AS177" s="35">
        <f t="shared" si="47"/>
        <v>12.050045426649376</v>
      </c>
      <c r="AT177" s="3">
        <f t="shared" si="39"/>
        <v>19565.000000000007</v>
      </c>
      <c r="AU177" s="3">
        <f>model!AT30</f>
        <v>19565</v>
      </c>
    </row>
    <row r="178" spans="1:47" x14ac:dyDescent="0.25">
      <c r="A178" s="2" t="s">
        <v>30</v>
      </c>
      <c r="B178" s="35">
        <f t="shared" si="47"/>
        <v>232.83513999868168</v>
      </c>
      <c r="C178" s="35">
        <f t="shared" si="47"/>
        <v>2.3300646402008542</v>
      </c>
      <c r="D178" s="35">
        <f t="shared" si="47"/>
        <v>65.995558805895755</v>
      </c>
      <c r="E178" s="35">
        <f t="shared" si="47"/>
        <v>0</v>
      </c>
      <c r="F178" s="35">
        <f t="shared" si="47"/>
        <v>0</v>
      </c>
      <c r="G178" s="35">
        <f t="shared" si="47"/>
        <v>23.740272732980319</v>
      </c>
      <c r="H178" s="35">
        <f t="shared" si="47"/>
        <v>41.391621271587731</v>
      </c>
      <c r="I178" s="35">
        <f t="shared" si="47"/>
        <v>2.5472637282777879</v>
      </c>
      <c r="J178" s="35">
        <f t="shared" si="47"/>
        <v>0</v>
      </c>
      <c r="K178" s="35">
        <f t="shared" si="47"/>
        <v>453.08018140491754</v>
      </c>
      <c r="L178" s="35">
        <f t="shared" si="47"/>
        <v>0</v>
      </c>
      <c r="M178" s="35">
        <f t="shared" si="47"/>
        <v>4.4546772905233079</v>
      </c>
      <c r="N178" s="35">
        <f t="shared" si="47"/>
        <v>0</v>
      </c>
      <c r="O178" s="35">
        <f t="shared" si="47"/>
        <v>24.888712401523563</v>
      </c>
      <c r="P178" s="35">
        <f t="shared" si="47"/>
        <v>2.8139714177002033</v>
      </c>
      <c r="Q178" s="35">
        <f t="shared" si="47"/>
        <v>15.707924608545502</v>
      </c>
      <c r="R178" s="35">
        <f t="shared" si="47"/>
        <v>0</v>
      </c>
      <c r="S178" s="35">
        <f t="shared" si="47"/>
        <v>0</v>
      </c>
      <c r="T178" s="35">
        <f t="shared" si="47"/>
        <v>118.86684564515075</v>
      </c>
      <c r="U178" s="35">
        <f t="shared" si="47"/>
        <v>12.245288435626826</v>
      </c>
      <c r="V178" s="35">
        <f t="shared" si="47"/>
        <v>0</v>
      </c>
      <c r="W178" s="35">
        <f t="shared" si="47"/>
        <v>1.5470977214660551</v>
      </c>
      <c r="X178" s="35">
        <f t="shared" si="47"/>
        <v>0</v>
      </c>
      <c r="Y178" s="35">
        <f t="shared" si="47"/>
        <v>14.783732894909088</v>
      </c>
      <c r="Z178" s="35">
        <f t="shared" si="47"/>
        <v>0</v>
      </c>
      <c r="AA178" s="35">
        <f t="shared" si="47"/>
        <v>22.176749008146246</v>
      </c>
      <c r="AB178" s="35">
        <f t="shared" si="47"/>
        <v>14.405127965141455</v>
      </c>
      <c r="AC178" s="35">
        <f t="shared" si="47"/>
        <v>28.681470388868906</v>
      </c>
      <c r="AD178" s="35">
        <f t="shared" si="47"/>
        <v>5.6321154844642489</v>
      </c>
      <c r="AE178" s="35">
        <f t="shared" si="47"/>
        <v>3257.9329914592772</v>
      </c>
      <c r="AF178" s="35">
        <f t="shared" si="47"/>
        <v>0</v>
      </c>
      <c r="AG178" s="35">
        <f t="shared" si="47"/>
        <v>12.953657056681156</v>
      </c>
      <c r="AH178" s="35">
        <f t="shared" si="47"/>
        <v>50.042445895082068</v>
      </c>
      <c r="AI178" s="35">
        <f t="shared" si="47"/>
        <v>16.925902377554387</v>
      </c>
      <c r="AJ178" s="35">
        <f t="shared" si="47"/>
        <v>17.339217242899547</v>
      </c>
      <c r="AK178" s="35">
        <f t="shared" si="47"/>
        <v>0</v>
      </c>
      <c r="AL178" s="35">
        <f t="shared" si="47"/>
        <v>1.3731784137954381</v>
      </c>
      <c r="AM178" s="35">
        <f t="shared" si="47"/>
        <v>3.0332369053920174</v>
      </c>
      <c r="AN178" s="35">
        <f t="shared" si="47"/>
        <v>8.3106395583635528</v>
      </c>
      <c r="AO178" s="35">
        <f t="shared" si="47"/>
        <v>2.7892696201000065</v>
      </c>
      <c r="AP178" s="35">
        <f t="shared" si="47"/>
        <v>8.9517747392464155</v>
      </c>
      <c r="AQ178" s="35">
        <f t="shared" si="47"/>
        <v>59.258606330512038</v>
      </c>
      <c r="AR178" s="35">
        <f t="shared" si="47"/>
        <v>1.9652645564875055</v>
      </c>
      <c r="AS178" s="35">
        <f t="shared" si="47"/>
        <v>0</v>
      </c>
      <c r="AT178" s="3">
        <f t="shared" si="39"/>
        <v>4528.9999999999982</v>
      </c>
      <c r="AU178" s="3">
        <f>model!AT31</f>
        <v>4529</v>
      </c>
    </row>
    <row r="179" spans="1:47" x14ac:dyDescent="0.25">
      <c r="A179" s="2" t="s">
        <v>31</v>
      </c>
      <c r="B179" s="35">
        <f t="shared" si="47"/>
        <v>66.059691030805141</v>
      </c>
      <c r="C179" s="35">
        <f t="shared" si="47"/>
        <v>9.7625045998569515</v>
      </c>
      <c r="D179" s="35">
        <f t="shared" si="47"/>
        <v>11.730650305829482</v>
      </c>
      <c r="E179" s="35">
        <f t="shared" si="47"/>
        <v>0</v>
      </c>
      <c r="F179" s="35">
        <f t="shared" si="47"/>
        <v>9.1394363626495974</v>
      </c>
      <c r="G179" s="35">
        <f t="shared" si="47"/>
        <v>1.326226564756593</v>
      </c>
      <c r="H179" s="35">
        <f t="shared" si="47"/>
        <v>0</v>
      </c>
      <c r="I179" s="35">
        <f t="shared" si="47"/>
        <v>0</v>
      </c>
      <c r="J179" s="35">
        <f t="shared" si="47"/>
        <v>8.0099035363334288</v>
      </c>
      <c r="K179" s="35">
        <f t="shared" si="47"/>
        <v>2.7118789991338397</v>
      </c>
      <c r="L179" s="35">
        <f t="shared" si="47"/>
        <v>2.7156177011391969</v>
      </c>
      <c r="M179" s="35">
        <f t="shared" si="47"/>
        <v>0</v>
      </c>
      <c r="N179" s="35">
        <f t="shared" si="47"/>
        <v>0</v>
      </c>
      <c r="O179" s="35">
        <f t="shared" si="47"/>
        <v>17.379787461135678</v>
      </c>
      <c r="P179" s="35">
        <f t="shared" si="47"/>
        <v>0</v>
      </c>
      <c r="Q179" s="35">
        <f t="shared" si="47"/>
        <v>0</v>
      </c>
      <c r="R179" s="35">
        <f t="shared" si="47"/>
        <v>0</v>
      </c>
      <c r="S179" s="35">
        <f t="shared" si="47"/>
        <v>71.283681849485774</v>
      </c>
      <c r="T179" s="35">
        <f t="shared" si="47"/>
        <v>0</v>
      </c>
      <c r="U179" s="35">
        <f t="shared" si="47"/>
        <v>5.1305308280665187</v>
      </c>
      <c r="V179" s="35">
        <f t="shared" si="47"/>
        <v>0</v>
      </c>
      <c r="W179" s="35">
        <f t="shared" si="47"/>
        <v>0</v>
      </c>
      <c r="X179" s="35">
        <f t="shared" si="47"/>
        <v>1.8815518939157125</v>
      </c>
      <c r="Y179" s="35">
        <f t="shared" si="47"/>
        <v>0</v>
      </c>
      <c r="Z179" s="35">
        <f t="shared" si="47"/>
        <v>317.50996009117154</v>
      </c>
      <c r="AA179" s="35">
        <f t="shared" si="47"/>
        <v>0</v>
      </c>
      <c r="AB179" s="35">
        <f t="shared" si="47"/>
        <v>0</v>
      </c>
      <c r="AC179" s="35">
        <f t="shared" si="47"/>
        <v>86.891880384514081</v>
      </c>
      <c r="AD179" s="35">
        <f t="shared" si="47"/>
        <v>26.743761821919769</v>
      </c>
      <c r="AE179" s="35">
        <f t="shared" si="47"/>
        <v>0</v>
      </c>
      <c r="AF179" s="35">
        <f t="shared" si="47"/>
        <v>618.73178365403066</v>
      </c>
      <c r="AG179" s="35">
        <f t="shared" si="47"/>
        <v>0</v>
      </c>
      <c r="AH179" s="35">
        <f t="shared" si="47"/>
        <v>2.4666804103401772</v>
      </c>
      <c r="AI179" s="35">
        <f t="shared" si="47"/>
        <v>0</v>
      </c>
      <c r="AJ179" s="35">
        <f t="shared" si="47"/>
        <v>313.83871500372612</v>
      </c>
      <c r="AK179" s="35">
        <f t="shared" ref="AK179:CB179" si="48">AK130*($AU130/$AT130)</f>
        <v>0</v>
      </c>
      <c r="AL179" s="35">
        <f t="shared" si="48"/>
        <v>0</v>
      </c>
      <c r="AM179" s="35">
        <f t="shared" si="48"/>
        <v>2.5417311374497191</v>
      </c>
      <c r="AN179" s="35">
        <f t="shared" si="48"/>
        <v>0</v>
      </c>
      <c r="AO179" s="35">
        <f t="shared" si="48"/>
        <v>3.5059444738134329</v>
      </c>
      <c r="AP179" s="35">
        <f t="shared" si="48"/>
        <v>0</v>
      </c>
      <c r="AQ179" s="35">
        <f t="shared" si="48"/>
        <v>2.4828170296291332</v>
      </c>
      <c r="AR179" s="35">
        <f t="shared" si="48"/>
        <v>6.5872521960562462</v>
      </c>
      <c r="AS179" s="35">
        <f t="shared" si="48"/>
        <v>4.5680126642406318</v>
      </c>
      <c r="AT179" s="3">
        <f t="shared" si="39"/>
        <v>1592.9999999999993</v>
      </c>
      <c r="AU179" s="3">
        <f>model!AT32</f>
        <v>1593</v>
      </c>
    </row>
    <row r="180" spans="1:47" x14ac:dyDescent="0.25">
      <c r="A180" s="2" t="s">
        <v>32</v>
      </c>
      <c r="B180" s="35">
        <f t="shared" ref="B180:AS185" si="49">B131*($AU131/$AT131)</f>
        <v>241.07231522303837</v>
      </c>
      <c r="C180" s="35">
        <f t="shared" si="49"/>
        <v>0</v>
      </c>
      <c r="D180" s="35">
        <f t="shared" si="49"/>
        <v>42.643498876214693</v>
      </c>
      <c r="E180" s="35">
        <f t="shared" si="49"/>
        <v>0</v>
      </c>
      <c r="F180" s="35">
        <f t="shared" si="49"/>
        <v>0</v>
      </c>
      <c r="G180" s="35">
        <f t="shared" si="49"/>
        <v>11.249293569851345</v>
      </c>
      <c r="H180" s="35">
        <f t="shared" si="49"/>
        <v>882.60116854598152</v>
      </c>
      <c r="I180" s="35">
        <f t="shared" si="49"/>
        <v>0</v>
      </c>
      <c r="J180" s="35">
        <f t="shared" si="49"/>
        <v>1.4154468829851139</v>
      </c>
      <c r="K180" s="35">
        <f t="shared" si="49"/>
        <v>80.509268395401008</v>
      </c>
      <c r="L180" s="35">
        <f t="shared" si="49"/>
        <v>0</v>
      </c>
      <c r="M180" s="35">
        <f t="shared" si="49"/>
        <v>0</v>
      </c>
      <c r="N180" s="35">
        <f t="shared" si="49"/>
        <v>1.1008092444368771</v>
      </c>
      <c r="O180" s="35">
        <f t="shared" si="49"/>
        <v>68.181056422751155</v>
      </c>
      <c r="P180" s="35">
        <f t="shared" si="49"/>
        <v>2.5001179639122686</v>
      </c>
      <c r="Q180" s="35">
        <f t="shared" si="49"/>
        <v>43.26346712407981</v>
      </c>
      <c r="R180" s="35">
        <f t="shared" si="49"/>
        <v>0</v>
      </c>
      <c r="S180" s="35">
        <f t="shared" si="49"/>
        <v>0</v>
      </c>
      <c r="T180" s="35">
        <f t="shared" si="49"/>
        <v>3.5203050777479441</v>
      </c>
      <c r="U180" s="35">
        <f t="shared" si="49"/>
        <v>29.918687107561603</v>
      </c>
      <c r="V180" s="35">
        <f t="shared" si="49"/>
        <v>3.4812957728704181</v>
      </c>
      <c r="W180" s="35">
        <f t="shared" si="49"/>
        <v>0</v>
      </c>
      <c r="X180" s="35">
        <f t="shared" si="49"/>
        <v>7.9798317210801537</v>
      </c>
      <c r="Y180" s="35">
        <f t="shared" si="49"/>
        <v>217.45464304021135</v>
      </c>
      <c r="Z180" s="35">
        <f t="shared" si="49"/>
        <v>1.7812016554581303</v>
      </c>
      <c r="AA180" s="35">
        <f t="shared" si="49"/>
        <v>1.6419406462247568</v>
      </c>
      <c r="AB180" s="35">
        <f t="shared" si="49"/>
        <v>201.93136188483936</v>
      </c>
      <c r="AC180" s="35">
        <f t="shared" si="49"/>
        <v>15.681545612468568</v>
      </c>
      <c r="AD180" s="35">
        <f t="shared" si="49"/>
        <v>8.3399053078309553</v>
      </c>
      <c r="AE180" s="35">
        <f t="shared" si="49"/>
        <v>0</v>
      </c>
      <c r="AF180" s="35">
        <f t="shared" si="49"/>
        <v>0</v>
      </c>
      <c r="AG180" s="35">
        <f t="shared" si="49"/>
        <v>1018.5362365204292</v>
      </c>
      <c r="AH180" s="35">
        <f t="shared" si="49"/>
        <v>2.6153536673436708</v>
      </c>
      <c r="AI180" s="35">
        <f t="shared" si="49"/>
        <v>36.911672970968432</v>
      </c>
      <c r="AJ180" s="35">
        <f t="shared" si="49"/>
        <v>1.5405305198366079</v>
      </c>
      <c r="AK180" s="35">
        <f t="shared" si="49"/>
        <v>0</v>
      </c>
      <c r="AL180" s="35">
        <f t="shared" si="49"/>
        <v>3.6600670480075452</v>
      </c>
      <c r="AM180" s="35">
        <f t="shared" si="49"/>
        <v>4.0423918460604122</v>
      </c>
      <c r="AN180" s="35">
        <f t="shared" si="49"/>
        <v>11.07558118080266</v>
      </c>
      <c r="AO180" s="35">
        <f t="shared" si="49"/>
        <v>1.2390856281521976</v>
      </c>
      <c r="AP180" s="35">
        <f t="shared" si="49"/>
        <v>0</v>
      </c>
      <c r="AQ180" s="35">
        <f t="shared" si="49"/>
        <v>380.39088655484534</v>
      </c>
      <c r="AR180" s="35">
        <f t="shared" si="49"/>
        <v>3.4921415268177083</v>
      </c>
      <c r="AS180" s="35">
        <f t="shared" si="49"/>
        <v>3.2288924617914527</v>
      </c>
      <c r="AT180" s="3">
        <f t="shared" si="39"/>
        <v>3333.0000000000014</v>
      </c>
      <c r="AU180" s="3">
        <f>model!AT33</f>
        <v>3333</v>
      </c>
    </row>
    <row r="181" spans="1:47" x14ac:dyDescent="0.25">
      <c r="A181" s="2" t="s">
        <v>33</v>
      </c>
      <c r="B181" s="35">
        <f t="shared" si="49"/>
        <v>1241.719012482296</v>
      </c>
      <c r="C181" s="35">
        <f t="shared" si="49"/>
        <v>4.3177661193919636</v>
      </c>
      <c r="D181" s="35">
        <f t="shared" si="49"/>
        <v>857.91233255147449</v>
      </c>
      <c r="E181" s="35">
        <f t="shared" si="49"/>
        <v>16.440579596876265</v>
      </c>
      <c r="F181" s="35">
        <f t="shared" si="49"/>
        <v>0</v>
      </c>
      <c r="G181" s="35">
        <f t="shared" si="49"/>
        <v>385.66599028061836</v>
      </c>
      <c r="H181" s="35">
        <f t="shared" si="49"/>
        <v>95.043102924877076</v>
      </c>
      <c r="I181" s="35">
        <f t="shared" si="49"/>
        <v>11.800626507689726</v>
      </c>
      <c r="J181" s="35">
        <f t="shared" si="49"/>
        <v>7.3804681632973566</v>
      </c>
      <c r="K181" s="35">
        <f t="shared" si="49"/>
        <v>7988.0798917521852</v>
      </c>
      <c r="L181" s="35">
        <f t="shared" si="49"/>
        <v>0</v>
      </c>
      <c r="M181" s="35">
        <f t="shared" si="49"/>
        <v>5.5032106108404824</v>
      </c>
      <c r="N181" s="35">
        <f t="shared" si="49"/>
        <v>2.2959498318426785</v>
      </c>
      <c r="O181" s="35">
        <f t="shared" si="49"/>
        <v>146.04810447899459</v>
      </c>
      <c r="P181" s="35">
        <f t="shared" si="49"/>
        <v>28.679628158211859</v>
      </c>
      <c r="Q181" s="35">
        <f t="shared" si="49"/>
        <v>125.1637045151017</v>
      </c>
      <c r="R181" s="35">
        <f t="shared" si="49"/>
        <v>13.627021835215848</v>
      </c>
      <c r="S181" s="35">
        <f t="shared" si="49"/>
        <v>4.3788038317506404</v>
      </c>
      <c r="T181" s="35">
        <f t="shared" si="49"/>
        <v>8.5659871355178137</v>
      </c>
      <c r="U181" s="35">
        <f t="shared" si="49"/>
        <v>39.709846920257384</v>
      </c>
      <c r="V181" s="35">
        <f t="shared" si="49"/>
        <v>10.891369896341919</v>
      </c>
      <c r="W181" s="35">
        <f t="shared" si="49"/>
        <v>662.24832920218296</v>
      </c>
      <c r="X181" s="35">
        <f t="shared" si="49"/>
        <v>8.3217384804572454</v>
      </c>
      <c r="Y181" s="35">
        <f t="shared" si="49"/>
        <v>25.873290725214005</v>
      </c>
      <c r="Z181" s="35">
        <f t="shared" si="49"/>
        <v>5.5725589996553202</v>
      </c>
      <c r="AA181" s="35">
        <f t="shared" si="49"/>
        <v>1431.4759696217573</v>
      </c>
      <c r="AB181" s="35">
        <f t="shared" si="49"/>
        <v>50.421374144869837</v>
      </c>
      <c r="AC181" s="35">
        <f t="shared" si="49"/>
        <v>149.22516549512915</v>
      </c>
      <c r="AD181" s="35">
        <f t="shared" si="49"/>
        <v>83.493503140672814</v>
      </c>
      <c r="AE181" s="35">
        <f t="shared" si="49"/>
        <v>22.195472175574597</v>
      </c>
      <c r="AF181" s="35">
        <f t="shared" si="49"/>
        <v>0</v>
      </c>
      <c r="AG181" s="35">
        <f t="shared" si="49"/>
        <v>16.502747031197476</v>
      </c>
      <c r="AH181" s="35">
        <f t="shared" si="49"/>
        <v>11358.307513794745</v>
      </c>
      <c r="AI181" s="35">
        <f t="shared" si="49"/>
        <v>55.601294488433709</v>
      </c>
      <c r="AJ181" s="35">
        <f t="shared" si="49"/>
        <v>48.19609944922923</v>
      </c>
      <c r="AK181" s="35">
        <f t="shared" si="49"/>
        <v>6.7897242192420775</v>
      </c>
      <c r="AL181" s="35">
        <f t="shared" si="49"/>
        <v>7.6337752120755544</v>
      </c>
      <c r="AM181" s="35">
        <f t="shared" si="49"/>
        <v>19.672770277187276</v>
      </c>
      <c r="AN181" s="35">
        <f t="shared" si="49"/>
        <v>23.1002590849717</v>
      </c>
      <c r="AO181" s="35">
        <f t="shared" si="49"/>
        <v>18.090463154994836</v>
      </c>
      <c r="AP181" s="35">
        <f t="shared" si="49"/>
        <v>208.5378646301624</v>
      </c>
      <c r="AQ181" s="35">
        <f t="shared" si="49"/>
        <v>241.58238197343462</v>
      </c>
      <c r="AR181" s="35">
        <f t="shared" si="49"/>
        <v>14.567068348648322</v>
      </c>
      <c r="AS181" s="35">
        <f t="shared" si="49"/>
        <v>3.3672387573745888</v>
      </c>
      <c r="AT181" s="3">
        <f t="shared" si="39"/>
        <v>25453.999999999993</v>
      </c>
      <c r="AU181" s="3">
        <f>model!AT34</f>
        <v>25454</v>
      </c>
    </row>
    <row r="182" spans="1:47" x14ac:dyDescent="0.25">
      <c r="A182" s="2" t="s">
        <v>34</v>
      </c>
      <c r="B182" s="35">
        <f t="shared" si="49"/>
        <v>878.61576179372116</v>
      </c>
      <c r="C182" s="35">
        <f t="shared" si="49"/>
        <v>2.0120055366605172</v>
      </c>
      <c r="D182" s="35">
        <f t="shared" si="49"/>
        <v>295.29635292389429</v>
      </c>
      <c r="E182" s="35">
        <f t="shared" si="49"/>
        <v>3.8305151622572327</v>
      </c>
      <c r="F182" s="35">
        <f t="shared" si="49"/>
        <v>0</v>
      </c>
      <c r="G182" s="35">
        <f t="shared" si="49"/>
        <v>57.399080780057268</v>
      </c>
      <c r="H182" s="35">
        <f t="shared" si="49"/>
        <v>107.22471351173878</v>
      </c>
      <c r="I182" s="35">
        <f t="shared" si="49"/>
        <v>6.5986693710621234</v>
      </c>
      <c r="J182" s="35">
        <f t="shared" si="49"/>
        <v>0</v>
      </c>
      <c r="K182" s="35">
        <f t="shared" si="49"/>
        <v>301.80886193784056</v>
      </c>
      <c r="L182" s="35">
        <f t="shared" si="49"/>
        <v>0</v>
      </c>
      <c r="M182" s="35">
        <f t="shared" si="49"/>
        <v>6.4110062427253514</v>
      </c>
      <c r="N182" s="35">
        <f t="shared" si="49"/>
        <v>2.1397471033992805</v>
      </c>
      <c r="O182" s="35">
        <f t="shared" si="49"/>
        <v>245.35954215925059</v>
      </c>
      <c r="P182" s="35">
        <f t="shared" si="49"/>
        <v>7.2895738273542587</v>
      </c>
      <c r="Q182" s="35">
        <f t="shared" si="49"/>
        <v>3811.4158023664836</v>
      </c>
      <c r="R182" s="35">
        <f t="shared" si="49"/>
        <v>0</v>
      </c>
      <c r="S182" s="35">
        <f t="shared" si="49"/>
        <v>1.3602987146315131</v>
      </c>
      <c r="T182" s="35">
        <f t="shared" si="49"/>
        <v>4.5618334155894873</v>
      </c>
      <c r="U182" s="35">
        <f t="shared" si="49"/>
        <v>108.38123285528872</v>
      </c>
      <c r="V182" s="35">
        <f t="shared" si="49"/>
        <v>9.0225653944688027</v>
      </c>
      <c r="W182" s="35">
        <f t="shared" si="49"/>
        <v>6.6795768830607409</v>
      </c>
      <c r="X182" s="35">
        <f t="shared" si="49"/>
        <v>15.511154086945954</v>
      </c>
      <c r="Y182" s="35">
        <f t="shared" si="49"/>
        <v>65.247012583934591</v>
      </c>
      <c r="Z182" s="35">
        <f t="shared" si="49"/>
        <v>3.4622902215780651</v>
      </c>
      <c r="AA182" s="35">
        <f t="shared" si="49"/>
        <v>14.362179385399349</v>
      </c>
      <c r="AB182" s="35">
        <f t="shared" si="49"/>
        <v>344.14000480727236</v>
      </c>
      <c r="AC182" s="35">
        <f t="shared" si="49"/>
        <v>64.773621485909715</v>
      </c>
      <c r="AD182" s="35">
        <f t="shared" si="49"/>
        <v>17.832169512350742</v>
      </c>
      <c r="AE182" s="35">
        <f t="shared" si="49"/>
        <v>4.7735595395910195</v>
      </c>
      <c r="AF182" s="35">
        <f t="shared" si="49"/>
        <v>0</v>
      </c>
      <c r="AG182" s="35">
        <f t="shared" si="49"/>
        <v>71.307266153014766</v>
      </c>
      <c r="AH182" s="35">
        <f t="shared" si="49"/>
        <v>27.96040734840788</v>
      </c>
      <c r="AI182" s="35">
        <f t="shared" si="49"/>
        <v>5092.829864101679</v>
      </c>
      <c r="AJ182" s="35">
        <f t="shared" si="49"/>
        <v>8.9834248781354322</v>
      </c>
      <c r="AK182" s="35">
        <f t="shared" si="49"/>
        <v>3.7966751353647195</v>
      </c>
      <c r="AL182" s="35">
        <f t="shared" si="49"/>
        <v>4.7429457942264959</v>
      </c>
      <c r="AM182" s="35">
        <f t="shared" si="49"/>
        <v>10.476772776785587</v>
      </c>
      <c r="AN182" s="35">
        <f t="shared" si="49"/>
        <v>48.439474375027665</v>
      </c>
      <c r="AO182" s="35">
        <f t="shared" si="49"/>
        <v>1.2042639981001617</v>
      </c>
      <c r="AP182" s="35">
        <f t="shared" si="49"/>
        <v>2.208524914785071</v>
      </c>
      <c r="AQ182" s="35">
        <f t="shared" si="49"/>
        <v>1125.7327901739961</v>
      </c>
      <c r="AR182" s="35">
        <f t="shared" si="49"/>
        <v>3.3940029820929665</v>
      </c>
      <c r="AS182" s="35">
        <f t="shared" si="49"/>
        <v>9.4144557659129653</v>
      </c>
      <c r="AT182" s="3">
        <f t="shared" si="39"/>
        <v>12795.999999999995</v>
      </c>
      <c r="AU182" s="3">
        <f>model!AT35</f>
        <v>12796</v>
      </c>
    </row>
    <row r="183" spans="1:47" x14ac:dyDescent="0.25">
      <c r="A183" s="2" t="s">
        <v>35</v>
      </c>
      <c r="B183" s="35">
        <f t="shared" si="49"/>
        <v>639.93749554669307</v>
      </c>
      <c r="C183" s="35">
        <f t="shared" si="49"/>
        <v>4.9896848642807257</v>
      </c>
      <c r="D183" s="35">
        <f t="shared" si="49"/>
        <v>55.673595690680074</v>
      </c>
      <c r="E183" s="35">
        <f t="shared" si="49"/>
        <v>0</v>
      </c>
      <c r="F183" s="35">
        <f t="shared" si="49"/>
        <v>27.248843414293543</v>
      </c>
      <c r="G183" s="35">
        <f t="shared" si="49"/>
        <v>0</v>
      </c>
      <c r="H183" s="35">
        <f t="shared" si="49"/>
        <v>19.269025622310462</v>
      </c>
      <c r="I183" s="35">
        <f t="shared" si="49"/>
        <v>3.6365352419932147</v>
      </c>
      <c r="J183" s="35">
        <f t="shared" si="49"/>
        <v>76.192364938008481</v>
      </c>
      <c r="K183" s="35">
        <f t="shared" si="49"/>
        <v>122.43534044611685</v>
      </c>
      <c r="L183" s="35">
        <f t="shared" si="49"/>
        <v>20.819570022142088</v>
      </c>
      <c r="M183" s="35">
        <f t="shared" si="49"/>
        <v>0</v>
      </c>
      <c r="N183" s="35">
        <f t="shared" si="49"/>
        <v>0</v>
      </c>
      <c r="O183" s="35">
        <f t="shared" si="49"/>
        <v>128.8025109240381</v>
      </c>
      <c r="P183" s="35">
        <f t="shared" si="49"/>
        <v>1.0043233958098079</v>
      </c>
      <c r="Q183" s="35">
        <f t="shared" si="49"/>
        <v>4.4850025369119368</v>
      </c>
      <c r="R183" s="35">
        <f t="shared" si="49"/>
        <v>0</v>
      </c>
      <c r="S183" s="35">
        <f t="shared" si="49"/>
        <v>221.52523462682652</v>
      </c>
      <c r="T183" s="35">
        <f t="shared" si="49"/>
        <v>0.94276211522910613</v>
      </c>
      <c r="U183" s="35">
        <f t="shared" si="49"/>
        <v>2.1852087030774419</v>
      </c>
      <c r="V183" s="35">
        <f t="shared" si="49"/>
        <v>4.6615757641509408</v>
      </c>
      <c r="W183" s="35">
        <f t="shared" si="49"/>
        <v>4.4173481720501053</v>
      </c>
      <c r="X183" s="35">
        <f t="shared" si="49"/>
        <v>3.2055814196722734</v>
      </c>
      <c r="Y183" s="35">
        <f t="shared" si="49"/>
        <v>11.725341258397563</v>
      </c>
      <c r="Z183" s="35">
        <f t="shared" si="49"/>
        <v>269.03824056149421</v>
      </c>
      <c r="AA183" s="35">
        <f t="shared" si="49"/>
        <v>1.3191692786800555</v>
      </c>
      <c r="AB183" s="35">
        <f t="shared" si="49"/>
        <v>4.5700241600099156</v>
      </c>
      <c r="AC183" s="35">
        <f t="shared" si="49"/>
        <v>929.16740203383029</v>
      </c>
      <c r="AD183" s="35">
        <f t="shared" si="49"/>
        <v>1023.8292872995377</v>
      </c>
      <c r="AE183" s="35">
        <f t="shared" si="49"/>
        <v>6.5767871215077651</v>
      </c>
      <c r="AF183" s="35">
        <f t="shared" si="49"/>
        <v>136.91537746640807</v>
      </c>
      <c r="AG183" s="35">
        <f t="shared" si="49"/>
        <v>0</v>
      </c>
      <c r="AH183" s="35">
        <f t="shared" si="49"/>
        <v>7.3543034370424669</v>
      </c>
      <c r="AI183" s="35">
        <f t="shared" si="49"/>
        <v>2.1967115613373207</v>
      </c>
      <c r="AJ183" s="35">
        <f t="shared" si="49"/>
        <v>14716.184907412264</v>
      </c>
      <c r="AK183" s="35">
        <f t="shared" si="49"/>
        <v>0</v>
      </c>
      <c r="AL183" s="35">
        <f t="shared" si="49"/>
        <v>3.9207653607878661</v>
      </c>
      <c r="AM183" s="35">
        <f t="shared" si="49"/>
        <v>15.156128018713574</v>
      </c>
      <c r="AN183" s="35">
        <f t="shared" si="49"/>
        <v>5.1907055479262203</v>
      </c>
      <c r="AO183" s="35">
        <f t="shared" si="49"/>
        <v>12.941593275565911</v>
      </c>
      <c r="AP183" s="35">
        <f t="shared" si="49"/>
        <v>0.91284070702082021</v>
      </c>
      <c r="AQ183" s="35">
        <f t="shared" si="49"/>
        <v>38.069558155292775</v>
      </c>
      <c r="AR183" s="35">
        <f t="shared" si="49"/>
        <v>51.90469451322577</v>
      </c>
      <c r="AS183" s="35">
        <f t="shared" si="49"/>
        <v>2.5941593866687458</v>
      </c>
      <c r="AT183" s="3">
        <f t="shared" si="39"/>
        <v>18580.999999999996</v>
      </c>
      <c r="AU183" s="3">
        <f>model!AT36</f>
        <v>18581</v>
      </c>
    </row>
    <row r="184" spans="1:47" x14ac:dyDescent="0.25">
      <c r="A184" s="2" t="s">
        <v>36</v>
      </c>
      <c r="B184" s="35">
        <f t="shared" si="49"/>
        <v>156.2599372738984</v>
      </c>
      <c r="C184" s="35">
        <f t="shared" si="49"/>
        <v>0</v>
      </c>
      <c r="D184" s="35">
        <f t="shared" si="49"/>
        <v>255.67888910715362</v>
      </c>
      <c r="E184" s="35">
        <f t="shared" si="49"/>
        <v>5.7286842929872055</v>
      </c>
      <c r="F184" s="35">
        <f t="shared" si="49"/>
        <v>0</v>
      </c>
      <c r="G184" s="35">
        <f t="shared" si="49"/>
        <v>30.658055730294585</v>
      </c>
      <c r="H184" s="35">
        <f t="shared" si="49"/>
        <v>6.9721185304960152</v>
      </c>
      <c r="I184" s="35">
        <f t="shared" si="49"/>
        <v>0</v>
      </c>
      <c r="J184" s="35">
        <f t="shared" si="49"/>
        <v>2.0573664957654914</v>
      </c>
      <c r="K184" s="35">
        <f t="shared" si="49"/>
        <v>183.89021135811115</v>
      </c>
      <c r="L184" s="35">
        <f t="shared" si="49"/>
        <v>0</v>
      </c>
      <c r="M184" s="35">
        <f t="shared" si="49"/>
        <v>19.175817982300583</v>
      </c>
      <c r="N184" s="35">
        <f t="shared" si="49"/>
        <v>0</v>
      </c>
      <c r="O184" s="35">
        <f t="shared" si="49"/>
        <v>32.141144309650599</v>
      </c>
      <c r="P184" s="35">
        <f t="shared" si="49"/>
        <v>21.803681916626054</v>
      </c>
      <c r="Q184" s="35">
        <f t="shared" si="49"/>
        <v>34.484714514588312</v>
      </c>
      <c r="R184" s="35">
        <f t="shared" si="49"/>
        <v>9.4966123898000721</v>
      </c>
      <c r="S184" s="35">
        <f t="shared" si="49"/>
        <v>0</v>
      </c>
      <c r="T184" s="35">
        <f t="shared" si="49"/>
        <v>0</v>
      </c>
      <c r="U184" s="35">
        <f t="shared" si="49"/>
        <v>0</v>
      </c>
      <c r="V184" s="35">
        <f t="shared" si="49"/>
        <v>28.67389404431464</v>
      </c>
      <c r="W184" s="35">
        <f t="shared" si="49"/>
        <v>0</v>
      </c>
      <c r="X184" s="35">
        <f t="shared" si="49"/>
        <v>5.7993834393041119</v>
      </c>
      <c r="Y184" s="35">
        <f t="shared" si="49"/>
        <v>6.363876721099671</v>
      </c>
      <c r="Z184" s="35">
        <f t="shared" si="49"/>
        <v>0</v>
      </c>
      <c r="AA184" s="35">
        <f t="shared" si="49"/>
        <v>11.93288746538531</v>
      </c>
      <c r="AB184" s="35">
        <f t="shared" si="49"/>
        <v>6.2009006232379802</v>
      </c>
      <c r="AC184" s="35">
        <f t="shared" si="49"/>
        <v>22.793286652248383</v>
      </c>
      <c r="AD184" s="35">
        <f t="shared" si="49"/>
        <v>7.2732825079252308</v>
      </c>
      <c r="AE184" s="35">
        <f t="shared" si="49"/>
        <v>4.7593625396294081</v>
      </c>
      <c r="AF184" s="35">
        <f t="shared" si="49"/>
        <v>0</v>
      </c>
      <c r="AG184" s="35">
        <f t="shared" si="49"/>
        <v>6.2731051642966804</v>
      </c>
      <c r="AH184" s="35">
        <f t="shared" si="49"/>
        <v>30.411546060548933</v>
      </c>
      <c r="AI184" s="35">
        <f t="shared" si="49"/>
        <v>5.9612770579931089</v>
      </c>
      <c r="AJ184" s="35">
        <f t="shared" si="49"/>
        <v>6.7175305170021691</v>
      </c>
      <c r="AK184" s="35">
        <f t="shared" si="49"/>
        <v>1661.7833470241023</v>
      </c>
      <c r="AL184" s="35">
        <f t="shared" si="49"/>
        <v>0</v>
      </c>
      <c r="AM184" s="35">
        <f t="shared" si="49"/>
        <v>3.9171052133494406</v>
      </c>
      <c r="AN184" s="35">
        <f t="shared" si="49"/>
        <v>5.3661567750387604</v>
      </c>
      <c r="AO184" s="35">
        <f t="shared" si="49"/>
        <v>0</v>
      </c>
      <c r="AP184" s="35">
        <f t="shared" si="49"/>
        <v>0</v>
      </c>
      <c r="AQ184" s="35">
        <f t="shared" si="49"/>
        <v>36.349960929760883</v>
      </c>
      <c r="AR184" s="35">
        <f t="shared" si="49"/>
        <v>5.0758633630914298</v>
      </c>
      <c r="AS184" s="35">
        <f t="shared" si="49"/>
        <v>0</v>
      </c>
      <c r="AT184" s="3">
        <f t="shared" si="39"/>
        <v>2614.0000000000005</v>
      </c>
      <c r="AU184" s="3">
        <f>model!AT37</f>
        <v>2614</v>
      </c>
    </row>
    <row r="185" spans="1:47" x14ac:dyDescent="0.25">
      <c r="A185" s="2" t="s">
        <v>37</v>
      </c>
      <c r="B185" s="35">
        <f t="shared" si="49"/>
        <v>1873.3937365898439</v>
      </c>
      <c r="C185" s="35">
        <f t="shared" si="49"/>
        <v>2.1373076376408591</v>
      </c>
      <c r="D185" s="35">
        <f t="shared" si="49"/>
        <v>38.52291423275355</v>
      </c>
      <c r="E185" s="35">
        <f t="shared" si="49"/>
        <v>2.0345344889010799</v>
      </c>
      <c r="F185" s="35">
        <f t="shared" si="49"/>
        <v>0</v>
      </c>
      <c r="G185" s="35">
        <f t="shared" si="49"/>
        <v>8.7105336661393196</v>
      </c>
      <c r="H185" s="35">
        <f t="shared" si="49"/>
        <v>39.618215661463793</v>
      </c>
      <c r="I185" s="35">
        <f t="shared" si="49"/>
        <v>16.355770948676511</v>
      </c>
      <c r="J185" s="35">
        <f t="shared" si="49"/>
        <v>2.922683728316811</v>
      </c>
      <c r="K185" s="35">
        <f t="shared" si="49"/>
        <v>74.214045662159435</v>
      </c>
      <c r="L185" s="35">
        <f t="shared" si="49"/>
        <v>2.9726544014343221</v>
      </c>
      <c r="M185" s="35">
        <f t="shared" si="49"/>
        <v>0</v>
      </c>
      <c r="N185" s="35">
        <f t="shared" si="49"/>
        <v>1.1365022966849898</v>
      </c>
      <c r="O185" s="35">
        <f t="shared" si="49"/>
        <v>2680.5952566138826</v>
      </c>
      <c r="P185" s="35">
        <f t="shared" si="49"/>
        <v>1.290591363730424</v>
      </c>
      <c r="Q185" s="35">
        <f t="shared" si="49"/>
        <v>17.290164397037721</v>
      </c>
      <c r="R185" s="35">
        <f t="shared" si="49"/>
        <v>0</v>
      </c>
      <c r="S185" s="35">
        <f t="shared" si="49"/>
        <v>0</v>
      </c>
      <c r="T185" s="35">
        <f t="shared" si="49"/>
        <v>1.2114829237706275</v>
      </c>
      <c r="U185" s="35">
        <f t="shared" si="49"/>
        <v>272.38289450882695</v>
      </c>
      <c r="V185" s="35">
        <f t="shared" si="49"/>
        <v>0</v>
      </c>
      <c r="W185" s="35">
        <f t="shared" si="49"/>
        <v>0</v>
      </c>
      <c r="X185" s="35">
        <f t="shared" si="49"/>
        <v>47.371793490104899</v>
      </c>
      <c r="Y185" s="35">
        <f t="shared" si="49"/>
        <v>13.560733330731916</v>
      </c>
      <c r="Z185" s="35">
        <f t="shared" si="49"/>
        <v>12.872692046894834</v>
      </c>
      <c r="AA185" s="35">
        <f t="shared" si="49"/>
        <v>1.6951795462159902</v>
      </c>
      <c r="AB185" s="35">
        <f t="shared" si="49"/>
        <v>39.640346653777954</v>
      </c>
      <c r="AC185" s="35">
        <f t="shared" si="49"/>
        <v>40.475024837881698</v>
      </c>
      <c r="AD185" s="35">
        <f t="shared" si="49"/>
        <v>0</v>
      </c>
      <c r="AE185" s="35">
        <f t="shared" si="49"/>
        <v>3.3805623549244834</v>
      </c>
      <c r="AF185" s="35">
        <f t="shared" si="49"/>
        <v>0</v>
      </c>
      <c r="AG185" s="35">
        <f t="shared" si="49"/>
        <v>10.396795854645763</v>
      </c>
      <c r="AH185" s="35">
        <f t="shared" si="49"/>
        <v>10.800619506425429</v>
      </c>
      <c r="AI185" s="35">
        <f t="shared" si="49"/>
        <v>8.4685579809163567</v>
      </c>
      <c r="AJ185" s="35">
        <f t="shared" si="49"/>
        <v>12.723850078517556</v>
      </c>
      <c r="AK185" s="35">
        <f t="shared" ref="AK185:CB185" si="50">AK136*($AU136/$AT136)</f>
        <v>0</v>
      </c>
      <c r="AL185" s="35">
        <f t="shared" si="50"/>
        <v>1298.6278172303496</v>
      </c>
      <c r="AM185" s="35">
        <f t="shared" si="50"/>
        <v>62.601958155318378</v>
      </c>
      <c r="AN185" s="35">
        <f t="shared" si="50"/>
        <v>1.9057833305688394</v>
      </c>
      <c r="AO185" s="35">
        <f t="shared" si="50"/>
        <v>1.2792622057827268</v>
      </c>
      <c r="AP185" s="35">
        <f t="shared" si="50"/>
        <v>1.1730328476443721</v>
      </c>
      <c r="AQ185" s="35">
        <f t="shared" si="50"/>
        <v>110.0716633285582</v>
      </c>
      <c r="AR185" s="35">
        <f t="shared" si="50"/>
        <v>19.829546191576462</v>
      </c>
      <c r="AS185" s="35">
        <f t="shared" si="50"/>
        <v>28.335491907903155</v>
      </c>
      <c r="AT185" s="3">
        <f t="shared" si="39"/>
        <v>6760.0000000000018</v>
      </c>
      <c r="AU185" s="3">
        <f>model!AT38</f>
        <v>6760</v>
      </c>
    </row>
    <row r="186" spans="1:47" x14ac:dyDescent="0.25">
      <c r="A186" s="2" t="s">
        <v>38</v>
      </c>
      <c r="B186" s="35">
        <f t="shared" ref="B186:AS191" si="51">B137*($AU137/$AT137)</f>
        <v>3353.0810281329909</v>
      </c>
      <c r="C186" s="35">
        <f t="shared" si="51"/>
        <v>55.157887061324395</v>
      </c>
      <c r="D186" s="35">
        <f t="shared" si="51"/>
        <v>92.62433444470048</v>
      </c>
      <c r="E186" s="35">
        <f t="shared" si="51"/>
        <v>2.2828522484126896</v>
      </c>
      <c r="F186" s="35">
        <f t="shared" si="51"/>
        <v>0</v>
      </c>
      <c r="G186" s="35">
        <f t="shared" si="51"/>
        <v>14.66049959322222</v>
      </c>
      <c r="H186" s="35">
        <f t="shared" si="51"/>
        <v>35.19249183476051</v>
      </c>
      <c r="I186" s="35">
        <f t="shared" si="51"/>
        <v>15.730299003838825</v>
      </c>
      <c r="J186" s="35">
        <f t="shared" si="51"/>
        <v>8.1985033394432829</v>
      </c>
      <c r="K186" s="35">
        <f t="shared" si="51"/>
        <v>156.55130921812156</v>
      </c>
      <c r="L186" s="35">
        <f t="shared" si="51"/>
        <v>0</v>
      </c>
      <c r="M186" s="35">
        <f t="shared" si="51"/>
        <v>3.0565873039738234</v>
      </c>
      <c r="N186" s="35">
        <f t="shared" si="51"/>
        <v>1.2752139801350197</v>
      </c>
      <c r="O186" s="35">
        <f t="shared" si="51"/>
        <v>2640.6004856185218</v>
      </c>
      <c r="P186" s="35">
        <f t="shared" si="51"/>
        <v>4.3443294953412481</v>
      </c>
      <c r="Q186" s="35">
        <f t="shared" si="51"/>
        <v>37.184201527184456</v>
      </c>
      <c r="R186" s="35">
        <f t="shared" si="51"/>
        <v>0</v>
      </c>
      <c r="S186" s="35">
        <f t="shared" si="51"/>
        <v>1.6213803353695773</v>
      </c>
      <c r="T186" s="35">
        <f t="shared" si="51"/>
        <v>5.4373843874962651</v>
      </c>
      <c r="U186" s="35">
        <f t="shared" si="51"/>
        <v>132.33360217045961</v>
      </c>
      <c r="V186" s="35">
        <f t="shared" si="51"/>
        <v>4.0328486165832444</v>
      </c>
      <c r="W186" s="35">
        <f t="shared" si="51"/>
        <v>0</v>
      </c>
      <c r="X186" s="35">
        <f t="shared" si="51"/>
        <v>397.49638723939916</v>
      </c>
      <c r="Y186" s="35">
        <f t="shared" si="51"/>
        <v>35.503625882883689</v>
      </c>
      <c r="Z186" s="35">
        <f t="shared" si="51"/>
        <v>33.014450254066297</v>
      </c>
      <c r="AA186" s="35">
        <f t="shared" si="51"/>
        <v>9.5103928187341982</v>
      </c>
      <c r="AB186" s="35">
        <f t="shared" si="51"/>
        <v>49.420562230218493</v>
      </c>
      <c r="AC186" s="35">
        <f t="shared" si="51"/>
        <v>81.747104080858009</v>
      </c>
      <c r="AD186" s="35">
        <f t="shared" si="51"/>
        <v>21.254691100795803</v>
      </c>
      <c r="AE186" s="35">
        <f t="shared" si="51"/>
        <v>1.8965823422848536</v>
      </c>
      <c r="AF186" s="35">
        <f t="shared" si="51"/>
        <v>0</v>
      </c>
      <c r="AG186" s="35">
        <f t="shared" si="51"/>
        <v>6.6661367003587069</v>
      </c>
      <c r="AH186" s="35">
        <f t="shared" si="51"/>
        <v>18.178275172280976</v>
      </c>
      <c r="AI186" s="35">
        <f t="shared" si="51"/>
        <v>28.506471725613622</v>
      </c>
      <c r="AJ186" s="35">
        <f t="shared" si="51"/>
        <v>35.692034122138246</v>
      </c>
      <c r="AK186" s="35">
        <f t="shared" si="51"/>
        <v>0</v>
      </c>
      <c r="AL186" s="35">
        <f t="shared" si="51"/>
        <v>56.532575968549921</v>
      </c>
      <c r="AM186" s="35">
        <f t="shared" si="51"/>
        <v>4771.8149162868713</v>
      </c>
      <c r="AN186" s="35">
        <f t="shared" si="51"/>
        <v>2.1383868324229862</v>
      </c>
      <c r="AO186" s="35">
        <f t="shared" si="51"/>
        <v>1.4353979343736079</v>
      </c>
      <c r="AP186" s="35">
        <f t="shared" si="51"/>
        <v>1.3162031355650781</v>
      </c>
      <c r="AQ186" s="35">
        <f t="shared" si="51"/>
        <v>224.14063227582548</v>
      </c>
      <c r="AR186" s="35">
        <f t="shared" si="51"/>
        <v>119.33967459333861</v>
      </c>
      <c r="AS186" s="35">
        <f t="shared" si="51"/>
        <v>576.03026099153828</v>
      </c>
      <c r="AT186" s="3">
        <f t="shared" si="39"/>
        <v>13034.999999999998</v>
      </c>
      <c r="AU186" s="3">
        <f>model!AT39</f>
        <v>13035</v>
      </c>
    </row>
    <row r="187" spans="1:47" x14ac:dyDescent="0.25">
      <c r="A187" s="2" t="s">
        <v>39</v>
      </c>
      <c r="B187" s="35">
        <f t="shared" si="51"/>
        <v>264.81461970480865</v>
      </c>
      <c r="C187" s="35">
        <f t="shared" si="51"/>
        <v>0</v>
      </c>
      <c r="D187" s="35">
        <f t="shared" si="51"/>
        <v>1124.2391157862528</v>
      </c>
      <c r="E187" s="35">
        <f t="shared" si="51"/>
        <v>8.6588739362224594</v>
      </c>
      <c r="F187" s="35">
        <f t="shared" si="51"/>
        <v>0</v>
      </c>
      <c r="G187" s="35">
        <f t="shared" si="51"/>
        <v>296.57265912679895</v>
      </c>
      <c r="H187" s="35">
        <f t="shared" si="51"/>
        <v>21.076635519212896</v>
      </c>
      <c r="I187" s="35">
        <f t="shared" si="51"/>
        <v>0</v>
      </c>
      <c r="J187" s="35">
        <f t="shared" si="51"/>
        <v>1.5548489161157666</v>
      </c>
      <c r="K187" s="35">
        <f t="shared" si="51"/>
        <v>480.09375371652817</v>
      </c>
      <c r="L187" s="35">
        <f t="shared" si="51"/>
        <v>0</v>
      </c>
      <c r="M187" s="35">
        <f t="shared" si="51"/>
        <v>2.8984140518259713</v>
      </c>
      <c r="N187" s="35">
        <f t="shared" si="51"/>
        <v>0</v>
      </c>
      <c r="O187" s="35">
        <f t="shared" si="51"/>
        <v>36.435868496526503</v>
      </c>
      <c r="P187" s="35">
        <f t="shared" si="51"/>
        <v>8.2390355012525696</v>
      </c>
      <c r="Q187" s="35">
        <f t="shared" si="51"/>
        <v>67.453877915710294</v>
      </c>
      <c r="R187" s="35">
        <f t="shared" si="51"/>
        <v>0</v>
      </c>
      <c r="S187" s="35">
        <f t="shared" si="51"/>
        <v>1.5374766299918308</v>
      </c>
      <c r="T187" s="35">
        <f t="shared" si="51"/>
        <v>1.2890022226266249</v>
      </c>
      <c r="U187" s="35">
        <f t="shared" si="51"/>
        <v>8.963254344873695</v>
      </c>
      <c r="V187" s="35">
        <f t="shared" si="51"/>
        <v>7.6483109669370712</v>
      </c>
      <c r="W187" s="35">
        <f t="shared" si="51"/>
        <v>1.5099173799809829</v>
      </c>
      <c r="X187" s="35">
        <f t="shared" si="51"/>
        <v>0</v>
      </c>
      <c r="Y187" s="35">
        <f t="shared" si="51"/>
        <v>12.825284935814109</v>
      </c>
      <c r="Z187" s="35">
        <f t="shared" si="51"/>
        <v>0</v>
      </c>
      <c r="AA187" s="35">
        <f t="shared" si="51"/>
        <v>14.42919357722495</v>
      </c>
      <c r="AB187" s="35">
        <f t="shared" si="51"/>
        <v>10.934730626068442</v>
      </c>
      <c r="AC187" s="35">
        <f t="shared" si="51"/>
        <v>17.225961985337982</v>
      </c>
      <c r="AD187" s="35">
        <f t="shared" si="51"/>
        <v>3.6645084698739541</v>
      </c>
      <c r="AE187" s="35">
        <f t="shared" si="51"/>
        <v>5.3953121877233086</v>
      </c>
      <c r="AF187" s="35">
        <f t="shared" si="51"/>
        <v>0</v>
      </c>
      <c r="AG187" s="35">
        <f t="shared" si="51"/>
        <v>0</v>
      </c>
      <c r="AH187" s="35">
        <f t="shared" si="51"/>
        <v>57.45860001970091</v>
      </c>
      <c r="AI187" s="35">
        <f t="shared" si="51"/>
        <v>37.543485775641493</v>
      </c>
      <c r="AJ187" s="35">
        <f t="shared" si="51"/>
        <v>8.4612578465666104</v>
      </c>
      <c r="AK187" s="35">
        <f t="shared" si="51"/>
        <v>8.5823786047986861</v>
      </c>
      <c r="AL187" s="35">
        <f t="shared" si="51"/>
        <v>1.3401777560887851</v>
      </c>
      <c r="AM187" s="35">
        <f t="shared" si="51"/>
        <v>4.4405117958978524</v>
      </c>
      <c r="AN187" s="35">
        <f t="shared" si="51"/>
        <v>1557.2958031633545</v>
      </c>
      <c r="AO187" s="35">
        <f t="shared" si="51"/>
        <v>0</v>
      </c>
      <c r="AP187" s="35">
        <f t="shared" si="51"/>
        <v>1.2480918370038145</v>
      </c>
      <c r="AQ187" s="35">
        <f t="shared" si="51"/>
        <v>53.496898413482228</v>
      </c>
      <c r="AR187" s="35">
        <f t="shared" si="51"/>
        <v>7.6721387897570104</v>
      </c>
      <c r="AS187" s="35">
        <f t="shared" si="51"/>
        <v>0</v>
      </c>
      <c r="AT187" s="3">
        <f t="shared" si="39"/>
        <v>4134.9999999999991</v>
      </c>
      <c r="AU187" s="3">
        <f>model!AT40</f>
        <v>4135</v>
      </c>
    </row>
    <row r="188" spans="1:47" x14ac:dyDescent="0.25">
      <c r="A188" s="2" t="s">
        <v>40</v>
      </c>
      <c r="B188" s="35">
        <f t="shared" si="51"/>
        <v>251.14042015765287</v>
      </c>
      <c r="C188" s="35">
        <f t="shared" si="51"/>
        <v>0</v>
      </c>
      <c r="D188" s="35">
        <f t="shared" si="51"/>
        <v>35.348491093070201</v>
      </c>
      <c r="E188" s="35">
        <f t="shared" si="51"/>
        <v>0</v>
      </c>
      <c r="F188" s="35">
        <f t="shared" si="51"/>
        <v>82.835970452336099</v>
      </c>
      <c r="G188" s="35">
        <f t="shared" si="51"/>
        <v>0</v>
      </c>
      <c r="H188" s="35">
        <f t="shared" si="51"/>
        <v>9.9404199577472276</v>
      </c>
      <c r="I188" s="35">
        <f t="shared" si="51"/>
        <v>0</v>
      </c>
      <c r="J188" s="35">
        <f t="shared" si="51"/>
        <v>123.19722465834475</v>
      </c>
      <c r="K188" s="35">
        <f t="shared" si="51"/>
        <v>89.379344525648335</v>
      </c>
      <c r="L188" s="35">
        <f t="shared" si="51"/>
        <v>16.110461946778134</v>
      </c>
      <c r="M188" s="35">
        <f t="shared" si="51"/>
        <v>0</v>
      </c>
      <c r="N188" s="35">
        <f t="shared" si="51"/>
        <v>0</v>
      </c>
      <c r="O188" s="35">
        <f t="shared" si="51"/>
        <v>41.242389076821837</v>
      </c>
      <c r="P188" s="35">
        <f t="shared" si="51"/>
        <v>0</v>
      </c>
      <c r="Q188" s="35">
        <f t="shared" si="51"/>
        <v>0</v>
      </c>
      <c r="R188" s="35">
        <f t="shared" si="51"/>
        <v>0</v>
      </c>
      <c r="S188" s="35">
        <f t="shared" si="51"/>
        <v>31.325334506034874</v>
      </c>
      <c r="T188" s="35">
        <f t="shared" si="51"/>
        <v>1.4590438866998154</v>
      </c>
      <c r="U188" s="35">
        <f t="shared" si="51"/>
        <v>10.145662456791325</v>
      </c>
      <c r="V188" s="35">
        <f t="shared" si="51"/>
        <v>1.4428758880323891</v>
      </c>
      <c r="W188" s="35">
        <f t="shared" si="51"/>
        <v>1.7091015702004657</v>
      </c>
      <c r="X188" s="35">
        <f t="shared" si="51"/>
        <v>0</v>
      </c>
      <c r="Y188" s="35">
        <f t="shared" si="51"/>
        <v>3.6292904023570398</v>
      </c>
      <c r="Z188" s="35">
        <f t="shared" si="51"/>
        <v>24.362120286820556</v>
      </c>
      <c r="AA188" s="35">
        <f t="shared" si="51"/>
        <v>0</v>
      </c>
      <c r="AB188" s="35">
        <f t="shared" si="51"/>
        <v>1.768172931703065</v>
      </c>
      <c r="AC188" s="35">
        <f t="shared" si="51"/>
        <v>1957.1482860053543</v>
      </c>
      <c r="AD188" s="35">
        <f t="shared" si="51"/>
        <v>122.36365330705989</v>
      </c>
      <c r="AE188" s="35">
        <f t="shared" si="51"/>
        <v>2.0356823611712578</v>
      </c>
      <c r="AF188" s="35">
        <f t="shared" si="51"/>
        <v>1.875167285918625</v>
      </c>
      <c r="AG188" s="35">
        <f t="shared" si="51"/>
        <v>0</v>
      </c>
      <c r="AH188" s="35">
        <f t="shared" si="51"/>
        <v>14.633635974967284</v>
      </c>
      <c r="AI188" s="35">
        <f t="shared" si="51"/>
        <v>8.4992240424116297</v>
      </c>
      <c r="AJ188" s="35">
        <f t="shared" si="51"/>
        <v>70.873085208138363</v>
      </c>
      <c r="AK188" s="35">
        <f t="shared" si="51"/>
        <v>0</v>
      </c>
      <c r="AL188" s="35">
        <f t="shared" si="51"/>
        <v>0</v>
      </c>
      <c r="AM188" s="35">
        <f t="shared" si="51"/>
        <v>0</v>
      </c>
      <c r="AN188" s="35">
        <f t="shared" si="51"/>
        <v>0</v>
      </c>
      <c r="AO188" s="35">
        <f t="shared" si="51"/>
        <v>4206.0388002959207</v>
      </c>
      <c r="AP188" s="35">
        <f t="shared" si="51"/>
        <v>1.4127367143786831</v>
      </c>
      <c r="AQ188" s="35">
        <f t="shared" si="51"/>
        <v>22.912348394507696</v>
      </c>
      <c r="AR188" s="35">
        <f t="shared" si="51"/>
        <v>2.1710566131331568</v>
      </c>
      <c r="AS188" s="35">
        <f t="shared" si="51"/>
        <v>0</v>
      </c>
      <c r="AT188" s="3">
        <f t="shared" si="39"/>
        <v>7135.0000000000009</v>
      </c>
      <c r="AU188" s="3">
        <f>model!AT41</f>
        <v>7135</v>
      </c>
    </row>
    <row r="189" spans="1:47" x14ac:dyDescent="0.25">
      <c r="A189" s="2" t="s">
        <v>41</v>
      </c>
      <c r="B189" s="35">
        <f t="shared" si="51"/>
        <v>500.93988929249099</v>
      </c>
      <c r="C189" s="35">
        <f t="shared" si="51"/>
        <v>3.6801259041717262</v>
      </c>
      <c r="D189" s="35">
        <f t="shared" si="51"/>
        <v>300.06758541319442</v>
      </c>
      <c r="E189" s="35">
        <f t="shared" si="51"/>
        <v>21.018994955167365</v>
      </c>
      <c r="F189" s="35">
        <f t="shared" si="51"/>
        <v>0</v>
      </c>
      <c r="G189" s="35">
        <f t="shared" si="51"/>
        <v>134.98419234290478</v>
      </c>
      <c r="H189" s="35">
        <f t="shared" si="51"/>
        <v>65.374314098043556</v>
      </c>
      <c r="I189" s="35">
        <f t="shared" si="51"/>
        <v>4.0231721770534508</v>
      </c>
      <c r="J189" s="35">
        <f t="shared" si="51"/>
        <v>0</v>
      </c>
      <c r="K189" s="35">
        <f t="shared" si="51"/>
        <v>1119.4014175883287</v>
      </c>
      <c r="L189" s="35">
        <f t="shared" si="51"/>
        <v>0</v>
      </c>
      <c r="M189" s="35">
        <f t="shared" si="51"/>
        <v>2.3452530041065272</v>
      </c>
      <c r="N189" s="35">
        <f t="shared" si="51"/>
        <v>1.95688794094128</v>
      </c>
      <c r="O189" s="35">
        <f t="shared" si="51"/>
        <v>72.067353136230764</v>
      </c>
      <c r="P189" s="35">
        <f t="shared" si="51"/>
        <v>44.444127983439451</v>
      </c>
      <c r="Q189" s="35">
        <f t="shared" si="51"/>
        <v>59.542183599886869</v>
      </c>
      <c r="R189" s="35">
        <f t="shared" si="51"/>
        <v>0</v>
      </c>
      <c r="S189" s="35">
        <f t="shared" si="51"/>
        <v>0</v>
      </c>
      <c r="T189" s="35">
        <f t="shared" si="51"/>
        <v>10.429967150520129</v>
      </c>
      <c r="U189" s="35">
        <f t="shared" si="51"/>
        <v>29.010484772722982</v>
      </c>
      <c r="V189" s="35">
        <f t="shared" si="51"/>
        <v>16.503024482417477</v>
      </c>
      <c r="W189" s="35">
        <f t="shared" si="51"/>
        <v>65.974516833644756</v>
      </c>
      <c r="X189" s="35">
        <f t="shared" si="51"/>
        <v>0</v>
      </c>
      <c r="Y189" s="35">
        <f t="shared" si="51"/>
        <v>36.321547302228502</v>
      </c>
      <c r="Z189" s="35">
        <f t="shared" si="51"/>
        <v>0</v>
      </c>
      <c r="AA189" s="35">
        <f t="shared" si="51"/>
        <v>113.83503617586982</v>
      </c>
      <c r="AB189" s="35">
        <f t="shared" si="51"/>
        <v>40.447278138157564</v>
      </c>
      <c r="AC189" s="35">
        <f t="shared" si="51"/>
        <v>62.722776206454824</v>
      </c>
      <c r="AD189" s="35">
        <f t="shared" si="51"/>
        <v>14.825693196131597</v>
      </c>
      <c r="AE189" s="35">
        <f t="shared" si="51"/>
        <v>14.552064094476259</v>
      </c>
      <c r="AF189" s="35">
        <f t="shared" si="51"/>
        <v>0</v>
      </c>
      <c r="AG189" s="35">
        <f t="shared" si="51"/>
        <v>7.6721727048213841</v>
      </c>
      <c r="AH189" s="35">
        <f t="shared" si="51"/>
        <v>276.63127620680518</v>
      </c>
      <c r="AI189" s="35">
        <f t="shared" si="51"/>
        <v>24.302662414842743</v>
      </c>
      <c r="AJ189" s="35">
        <f t="shared" si="51"/>
        <v>21.908577618912801</v>
      </c>
      <c r="AK189" s="35">
        <f t="shared" si="51"/>
        <v>0</v>
      </c>
      <c r="AL189" s="35">
        <f t="shared" si="51"/>
        <v>4.3376216817937028</v>
      </c>
      <c r="AM189" s="35">
        <f t="shared" si="51"/>
        <v>4.7907227621207156</v>
      </c>
      <c r="AN189" s="35">
        <f t="shared" si="51"/>
        <v>16.407377391648023</v>
      </c>
      <c r="AO189" s="35">
        <f t="shared" si="51"/>
        <v>0</v>
      </c>
      <c r="AP189" s="35">
        <f t="shared" si="51"/>
        <v>4039.5762341684654</v>
      </c>
      <c r="AQ189" s="35">
        <f t="shared" si="51"/>
        <v>93.593597550681395</v>
      </c>
      <c r="AR189" s="35">
        <f t="shared" si="51"/>
        <v>9.3118717113231497</v>
      </c>
      <c r="AS189" s="35">
        <f t="shared" si="51"/>
        <v>0</v>
      </c>
      <c r="AT189" s="3">
        <f t="shared" si="39"/>
        <v>7232.9999999999982</v>
      </c>
      <c r="AU189" s="3">
        <f>model!AT42</f>
        <v>7233</v>
      </c>
    </row>
    <row r="190" spans="1:47" x14ac:dyDescent="0.25">
      <c r="A190" s="2" t="s">
        <v>42</v>
      </c>
      <c r="B190" s="35">
        <f t="shared" si="51"/>
        <v>4118.6802005850432</v>
      </c>
      <c r="C190" s="35">
        <f t="shared" si="51"/>
        <v>4.2906333684759526</v>
      </c>
      <c r="D190" s="35">
        <f t="shared" si="51"/>
        <v>1062.4292645463599</v>
      </c>
      <c r="E190" s="35">
        <f t="shared" si="51"/>
        <v>16.337267342626674</v>
      </c>
      <c r="F190" s="35">
        <f t="shared" si="51"/>
        <v>3.7657444446192727</v>
      </c>
      <c r="G190" s="35">
        <f t="shared" si="51"/>
        <v>147.17676733584133</v>
      </c>
      <c r="H190" s="35">
        <f t="shared" si="51"/>
        <v>848.35574188934152</v>
      </c>
      <c r="I190" s="35">
        <f t="shared" si="51"/>
        <v>4.6905886481823158</v>
      </c>
      <c r="J190" s="35">
        <f t="shared" si="51"/>
        <v>39.604083070793628</v>
      </c>
      <c r="K190" s="35">
        <f t="shared" si="51"/>
        <v>1293.1836364777537</v>
      </c>
      <c r="L190" s="35">
        <f t="shared" si="51"/>
        <v>2.9837937092246096</v>
      </c>
      <c r="M190" s="35">
        <f t="shared" si="51"/>
        <v>6.8357856897851814</v>
      </c>
      <c r="N190" s="35">
        <f t="shared" si="51"/>
        <v>15.970654921825036</v>
      </c>
      <c r="O190" s="35">
        <f t="shared" si="51"/>
        <v>1035.0084865061899</v>
      </c>
      <c r="P190" s="35">
        <f t="shared" si="51"/>
        <v>16.840558080167359</v>
      </c>
      <c r="Q190" s="35">
        <f t="shared" si="51"/>
        <v>1460.7087235959989</v>
      </c>
      <c r="R190" s="35">
        <f t="shared" si="51"/>
        <v>1.6926737397995397</v>
      </c>
      <c r="S190" s="35">
        <f t="shared" si="51"/>
        <v>5.8017166948559042</v>
      </c>
      <c r="T190" s="35">
        <f t="shared" si="51"/>
        <v>31.616589284959382</v>
      </c>
      <c r="U190" s="35">
        <f t="shared" si="51"/>
        <v>496.07248218128882</v>
      </c>
      <c r="V190" s="35">
        <f t="shared" si="51"/>
        <v>32.468786275232425</v>
      </c>
      <c r="W190" s="35">
        <f t="shared" si="51"/>
        <v>18.517593227963228</v>
      </c>
      <c r="X190" s="35">
        <f t="shared" si="51"/>
        <v>62.020836389712237</v>
      </c>
      <c r="Y190" s="35">
        <f t="shared" si="51"/>
        <v>1426.1878478571346</v>
      </c>
      <c r="Z190" s="35">
        <f t="shared" si="51"/>
        <v>16.612623470505937</v>
      </c>
      <c r="AA190" s="35">
        <f t="shared" si="51"/>
        <v>49.344422898061651</v>
      </c>
      <c r="AB190" s="35">
        <f t="shared" si="51"/>
        <v>4096.7819377993792</v>
      </c>
      <c r="AC190" s="35">
        <f t="shared" si="51"/>
        <v>335.17023592722484</v>
      </c>
      <c r="AD190" s="35">
        <f t="shared" si="51"/>
        <v>58.769589144871489</v>
      </c>
      <c r="AE190" s="35">
        <f t="shared" si="51"/>
        <v>22.055996298153072</v>
      </c>
      <c r="AF190" s="35">
        <f t="shared" si="51"/>
        <v>15.628357315129781</v>
      </c>
      <c r="AG190" s="35">
        <f t="shared" si="51"/>
        <v>339.90745990256647</v>
      </c>
      <c r="AH190" s="35">
        <f t="shared" si="51"/>
        <v>117.8968780200388</v>
      </c>
      <c r="AI190" s="35">
        <f t="shared" si="51"/>
        <v>827.36174164760178</v>
      </c>
      <c r="AJ190" s="35">
        <f t="shared" si="51"/>
        <v>89.400707536521836</v>
      </c>
      <c r="AK190" s="35">
        <f t="shared" si="51"/>
        <v>16.192938566259453</v>
      </c>
      <c r="AL190" s="35">
        <f t="shared" si="51"/>
        <v>49.307730746292634</v>
      </c>
      <c r="AM190" s="35">
        <f t="shared" si="51"/>
        <v>80.989323306869707</v>
      </c>
      <c r="AN190" s="35">
        <f t="shared" si="51"/>
        <v>124.34011170619901</v>
      </c>
      <c r="AO190" s="35">
        <f t="shared" si="51"/>
        <v>11.556503400460523</v>
      </c>
      <c r="AP190" s="35">
        <f t="shared" si="51"/>
        <v>20.016284606460488</v>
      </c>
      <c r="AQ190" s="35">
        <f t="shared" si="51"/>
        <v>34123.228282742653</v>
      </c>
      <c r="AR190" s="35">
        <f t="shared" si="51"/>
        <v>47.045469898156874</v>
      </c>
      <c r="AS190" s="35">
        <f t="shared" si="51"/>
        <v>40.15294920342221</v>
      </c>
      <c r="AT190" s="3">
        <f t="shared" si="39"/>
        <v>52633</v>
      </c>
      <c r="AU190" s="3">
        <f>model!AT43</f>
        <v>52633</v>
      </c>
    </row>
    <row r="191" spans="1:47" x14ac:dyDescent="0.25">
      <c r="A191" s="2" t="s">
        <v>43</v>
      </c>
      <c r="B191" s="35">
        <f t="shared" si="51"/>
        <v>1217.4751245466427</v>
      </c>
      <c r="C191" s="35">
        <f t="shared" si="51"/>
        <v>363.8319127880348</v>
      </c>
      <c r="D191" s="35">
        <f t="shared" si="51"/>
        <v>43.072054173778106</v>
      </c>
      <c r="E191" s="35">
        <f t="shared" si="51"/>
        <v>0</v>
      </c>
      <c r="F191" s="35">
        <f t="shared" si="51"/>
        <v>0</v>
      </c>
      <c r="G191" s="35">
        <f t="shared" si="51"/>
        <v>12.782639069951673</v>
      </c>
      <c r="H191" s="35">
        <f t="shared" si="51"/>
        <v>40.374595321281845</v>
      </c>
      <c r="I191" s="35">
        <f t="shared" si="51"/>
        <v>29.716717514170714</v>
      </c>
      <c r="J191" s="35">
        <f t="shared" si="51"/>
        <v>4.289015190874407</v>
      </c>
      <c r="K191" s="35">
        <f t="shared" si="51"/>
        <v>87.126818721384495</v>
      </c>
      <c r="L191" s="35">
        <f t="shared" si="51"/>
        <v>0</v>
      </c>
      <c r="M191" s="35">
        <f t="shared" si="51"/>
        <v>2.6650696344998566</v>
      </c>
      <c r="N191" s="35">
        <f t="shared" si="51"/>
        <v>3.3356162130842737</v>
      </c>
      <c r="O191" s="35">
        <f t="shared" si="51"/>
        <v>320.13503285422735</v>
      </c>
      <c r="P191" s="35">
        <f t="shared" si="51"/>
        <v>0</v>
      </c>
      <c r="Q191" s="35">
        <f t="shared" si="51"/>
        <v>19.734694871621723</v>
      </c>
      <c r="R191" s="35">
        <f t="shared" si="51"/>
        <v>0</v>
      </c>
      <c r="S191" s="35">
        <f t="shared" si="51"/>
        <v>0</v>
      </c>
      <c r="T191" s="35">
        <f t="shared" si="51"/>
        <v>2.3704554428038671</v>
      </c>
      <c r="U191" s="35">
        <f t="shared" si="51"/>
        <v>43.955435036661349</v>
      </c>
      <c r="V191" s="35">
        <f t="shared" si="51"/>
        <v>0</v>
      </c>
      <c r="W191" s="35">
        <f t="shared" si="51"/>
        <v>5.5534301007901856</v>
      </c>
      <c r="X191" s="35">
        <f t="shared" si="51"/>
        <v>48.360160856271705</v>
      </c>
      <c r="Y191" s="35">
        <f t="shared" si="51"/>
        <v>17.689127653128125</v>
      </c>
      <c r="Z191" s="35">
        <f t="shared" si="51"/>
        <v>46.776658147739582</v>
      </c>
      <c r="AA191" s="35">
        <f t="shared" si="51"/>
        <v>0</v>
      </c>
      <c r="AB191" s="35">
        <f t="shared" si="51"/>
        <v>11.490744556709382</v>
      </c>
      <c r="AC191" s="35">
        <f t="shared" si="51"/>
        <v>41.577744553451453</v>
      </c>
      <c r="AD191" s="35">
        <f t="shared" si="51"/>
        <v>15.16269426386547</v>
      </c>
      <c r="AE191" s="35">
        <f t="shared" si="51"/>
        <v>6.614597925183638</v>
      </c>
      <c r="AF191" s="35">
        <f t="shared" si="51"/>
        <v>0</v>
      </c>
      <c r="AG191" s="35">
        <f t="shared" si="51"/>
        <v>2.9061362776149262</v>
      </c>
      <c r="AH191" s="35">
        <f t="shared" si="51"/>
        <v>5.2832744878843885</v>
      </c>
      <c r="AI191" s="35">
        <f t="shared" si="51"/>
        <v>8.2850277806986323</v>
      </c>
      <c r="AJ191" s="35">
        <f t="shared" si="51"/>
        <v>18.672149074644853</v>
      </c>
      <c r="AK191" s="35">
        <f t="shared" ref="AK191:CB191" si="52">AK142*($AU142/$AT142)</f>
        <v>0</v>
      </c>
      <c r="AL191" s="35">
        <f t="shared" si="52"/>
        <v>7.3936994067516242</v>
      </c>
      <c r="AM191" s="35">
        <f t="shared" si="52"/>
        <v>46.274189938302172</v>
      </c>
      <c r="AN191" s="35">
        <f t="shared" si="52"/>
        <v>1.8644812816227148</v>
      </c>
      <c r="AO191" s="35">
        <f t="shared" si="52"/>
        <v>1.2515380939224372</v>
      </c>
      <c r="AP191" s="35">
        <f t="shared" si="52"/>
        <v>0</v>
      </c>
      <c r="AQ191" s="35">
        <f t="shared" si="52"/>
        <v>66.472960054619975</v>
      </c>
      <c r="AR191" s="35">
        <f t="shared" si="52"/>
        <v>3920.5234558085695</v>
      </c>
      <c r="AS191" s="35">
        <f t="shared" si="52"/>
        <v>30.982748359211062</v>
      </c>
      <c r="AT191" s="3">
        <f t="shared" si="39"/>
        <v>6493.9999999999982</v>
      </c>
      <c r="AU191" s="3">
        <f>model!AT44</f>
        <v>6494</v>
      </c>
    </row>
    <row r="192" spans="1:47" x14ac:dyDescent="0.25">
      <c r="A192" s="2" t="s">
        <v>44</v>
      </c>
      <c r="B192" s="35">
        <f t="shared" ref="B192:AS192" si="53">B143*($AU143/$AT143)</f>
        <v>923.71499383782577</v>
      </c>
      <c r="C192" s="35">
        <f t="shared" si="53"/>
        <v>99.453291236705184</v>
      </c>
      <c r="D192" s="35">
        <f t="shared" si="53"/>
        <v>42.679759705995757</v>
      </c>
      <c r="E192" s="35">
        <f t="shared" si="53"/>
        <v>0</v>
      </c>
      <c r="F192" s="35">
        <f t="shared" si="53"/>
        <v>0</v>
      </c>
      <c r="G192" s="35">
        <f t="shared" si="53"/>
        <v>7.3427342116362961</v>
      </c>
      <c r="H192" s="35">
        <f t="shared" si="53"/>
        <v>40.076446108774469</v>
      </c>
      <c r="I192" s="35">
        <f t="shared" si="53"/>
        <v>2.3635634772260024</v>
      </c>
      <c r="J192" s="35">
        <f t="shared" si="53"/>
        <v>4.4347319146737538</v>
      </c>
      <c r="K192" s="35">
        <f t="shared" si="53"/>
        <v>69.066623513681691</v>
      </c>
      <c r="L192" s="35">
        <f t="shared" si="53"/>
        <v>1.5035182924072676</v>
      </c>
      <c r="M192" s="35">
        <f t="shared" si="53"/>
        <v>2.7556137800796416</v>
      </c>
      <c r="N192" s="35">
        <f t="shared" si="53"/>
        <v>0</v>
      </c>
      <c r="O192" s="35">
        <f t="shared" si="53"/>
        <v>527.30890428882378</v>
      </c>
      <c r="P192" s="35">
        <f t="shared" si="53"/>
        <v>3.916555632814767</v>
      </c>
      <c r="Q192" s="35">
        <f t="shared" si="53"/>
        <v>7.2875604704031067</v>
      </c>
      <c r="R192" s="35">
        <f t="shared" si="53"/>
        <v>0</v>
      </c>
      <c r="S192" s="35">
        <f t="shared" si="53"/>
        <v>0</v>
      </c>
      <c r="T192" s="35">
        <f t="shared" si="53"/>
        <v>1.2254951237851941</v>
      </c>
      <c r="U192" s="35">
        <f t="shared" si="53"/>
        <v>42.60824496681623</v>
      </c>
      <c r="V192" s="35">
        <f t="shared" si="53"/>
        <v>0</v>
      </c>
      <c r="W192" s="35">
        <f t="shared" si="53"/>
        <v>2.8710522821514171</v>
      </c>
      <c r="X192" s="35">
        <f t="shared" si="53"/>
        <v>85.422079305634256</v>
      </c>
      <c r="Y192" s="35">
        <f t="shared" si="53"/>
        <v>16.765929745416997</v>
      </c>
      <c r="Z192" s="35">
        <f t="shared" si="53"/>
        <v>18.602256580317444</v>
      </c>
      <c r="AA192" s="35">
        <f t="shared" si="53"/>
        <v>3.4295725132670856</v>
      </c>
      <c r="AB192" s="35">
        <f t="shared" si="53"/>
        <v>34.15826520913182</v>
      </c>
      <c r="AC192" s="35">
        <f t="shared" si="53"/>
        <v>42.990323537127182</v>
      </c>
      <c r="AD192" s="35">
        <f t="shared" si="53"/>
        <v>3.4839639389829804</v>
      </c>
      <c r="AE192" s="35">
        <f t="shared" si="53"/>
        <v>10.258987395507333</v>
      </c>
      <c r="AF192" s="35">
        <f t="shared" si="53"/>
        <v>6.3000390491957425</v>
      </c>
      <c r="AG192" s="35">
        <f t="shared" si="53"/>
        <v>1.5024352590486652</v>
      </c>
      <c r="AH192" s="35">
        <f t="shared" si="53"/>
        <v>4.0970779321183493</v>
      </c>
      <c r="AI192" s="35">
        <f t="shared" si="53"/>
        <v>7.1387555335929926</v>
      </c>
      <c r="AJ192" s="35">
        <f t="shared" si="53"/>
        <v>14.479893122037145</v>
      </c>
      <c r="AK192" s="35">
        <f t="shared" si="53"/>
        <v>0</v>
      </c>
      <c r="AL192" s="35">
        <f t="shared" si="53"/>
        <v>12.741493197315647</v>
      </c>
      <c r="AM192" s="35">
        <f t="shared" si="53"/>
        <v>453.13286956946735</v>
      </c>
      <c r="AN192" s="35">
        <f t="shared" si="53"/>
        <v>0.96391295856408177</v>
      </c>
      <c r="AO192" s="35">
        <f t="shared" si="53"/>
        <v>1.294058351520144</v>
      </c>
      <c r="AP192" s="35">
        <f t="shared" si="53"/>
        <v>1.1866003280952657</v>
      </c>
      <c r="AQ192" s="35">
        <f t="shared" si="53"/>
        <v>87.976114026517564</v>
      </c>
      <c r="AR192" s="35">
        <f t="shared" si="53"/>
        <v>78.412055069566392</v>
      </c>
      <c r="AS192" s="35">
        <f t="shared" si="53"/>
        <v>2814.0542285337756</v>
      </c>
      <c r="AT192" s="3">
        <f t="shared" si="39"/>
        <v>5477</v>
      </c>
      <c r="AU192" s="3">
        <f>model!AT45</f>
        <v>5477</v>
      </c>
    </row>
    <row r="193" spans="1:47" x14ac:dyDescent="0.25">
      <c r="A193" s="4" t="s">
        <v>46</v>
      </c>
      <c r="B193" s="35">
        <f>SUM(B149:B192)</f>
        <v>325658.74668411078</v>
      </c>
      <c r="C193" s="35">
        <f t="shared" ref="C193:AS193" si="54">SUM(C149:C192)</f>
        <v>2120.34591283188</v>
      </c>
      <c r="D193" s="35">
        <f t="shared" si="54"/>
        <v>47617.021009609169</v>
      </c>
      <c r="E193" s="35">
        <f t="shared" si="54"/>
        <v>2491.9089185419607</v>
      </c>
      <c r="F193" s="35">
        <f t="shared" si="54"/>
        <v>4024.9022913301769</v>
      </c>
      <c r="G193" s="35">
        <f t="shared" si="54"/>
        <v>13921.393322647989</v>
      </c>
      <c r="H193" s="35">
        <f t="shared" si="54"/>
        <v>15933.217324196996</v>
      </c>
      <c r="I193" s="35">
        <f t="shared" si="54"/>
        <v>2168.7548699789022</v>
      </c>
      <c r="J193" s="35">
        <f t="shared" si="54"/>
        <v>19724.045390594078</v>
      </c>
      <c r="K193" s="35">
        <f t="shared" si="54"/>
        <v>84925.862059206818</v>
      </c>
      <c r="L193" s="35">
        <f t="shared" si="54"/>
        <v>5016.5507552942236</v>
      </c>
      <c r="M193" s="35">
        <f t="shared" si="54"/>
        <v>654.03849515306183</v>
      </c>
      <c r="N193" s="35">
        <f t="shared" si="54"/>
        <v>346.21256818681138</v>
      </c>
      <c r="O193" s="35">
        <f t="shared" si="54"/>
        <v>100589.29343147877</v>
      </c>
      <c r="P193" s="35">
        <f t="shared" si="54"/>
        <v>3514.8596466891267</v>
      </c>
      <c r="Q193" s="35">
        <f t="shared" si="54"/>
        <v>14189.663009204687</v>
      </c>
      <c r="R193" s="35">
        <f t="shared" si="54"/>
        <v>272.36090495821935</v>
      </c>
      <c r="S193" s="35">
        <f t="shared" si="54"/>
        <v>3146.4497590524334</v>
      </c>
      <c r="T193" s="35">
        <f t="shared" si="54"/>
        <v>1743.0975858631639</v>
      </c>
      <c r="U193" s="35">
        <f t="shared" si="54"/>
        <v>13677.208691633616</v>
      </c>
      <c r="V193" s="35">
        <f t="shared" si="54"/>
        <v>4361.1112448266849</v>
      </c>
      <c r="W193" s="35">
        <f t="shared" si="54"/>
        <v>3335.7967389536243</v>
      </c>
      <c r="X193" s="35">
        <f t="shared" si="54"/>
        <v>6380.9513473741608</v>
      </c>
      <c r="Y193" s="35">
        <f t="shared" si="54"/>
        <v>7891.3786534644441</v>
      </c>
      <c r="Z193" s="35">
        <f t="shared" si="54"/>
        <v>6517.0286911360054</v>
      </c>
      <c r="AA193" s="35">
        <f t="shared" si="54"/>
        <v>6959.4708924572815</v>
      </c>
      <c r="AB193" s="35">
        <f t="shared" si="54"/>
        <v>12909.880043364597</v>
      </c>
      <c r="AC193" s="35">
        <f t="shared" si="54"/>
        <v>104802.07924867196</v>
      </c>
      <c r="AD193" s="35">
        <f t="shared" si="54"/>
        <v>18661.993664154186</v>
      </c>
      <c r="AE193" s="35">
        <f t="shared" si="54"/>
        <v>3705.3523520165304</v>
      </c>
      <c r="AF193" s="35">
        <f t="shared" si="54"/>
        <v>1692.8637996666655</v>
      </c>
      <c r="AG193" s="35">
        <f t="shared" si="54"/>
        <v>2347.1771607255141</v>
      </c>
      <c r="AH193" s="35">
        <f t="shared" si="54"/>
        <v>17229.673775729174</v>
      </c>
      <c r="AI193" s="35">
        <f t="shared" si="54"/>
        <v>9600.3484569902012</v>
      </c>
      <c r="AJ193" s="35">
        <f t="shared" si="54"/>
        <v>20328.121335113487</v>
      </c>
      <c r="AK193" s="35">
        <f t="shared" si="54"/>
        <v>1961.2667661865903</v>
      </c>
      <c r="AL193" s="35">
        <f t="shared" si="54"/>
        <v>2793.7905460643651</v>
      </c>
      <c r="AM193" s="35">
        <f t="shared" si="54"/>
        <v>7557.9770339418292</v>
      </c>
      <c r="AN193" s="35">
        <f t="shared" si="54"/>
        <v>2967.6954112205362</v>
      </c>
      <c r="AO193" s="35">
        <f t="shared" si="54"/>
        <v>5721.5080222964025</v>
      </c>
      <c r="AP193" s="35">
        <f t="shared" si="54"/>
        <v>4769.8628119430687</v>
      </c>
      <c r="AQ193" s="35">
        <f t="shared" si="54"/>
        <v>48027.086046652032</v>
      </c>
      <c r="AR193" s="35">
        <f t="shared" si="54"/>
        <v>6143.3942420234243</v>
      </c>
      <c r="AS193" s="35">
        <f t="shared" si="54"/>
        <v>4029.2590844643746</v>
      </c>
      <c r="AT193" s="35">
        <f t="array" ref="AT193">SQRT(AVERAGE((B149:AS192-B100:AS143)^2))/AVERAGE($B$2:$AS$45)</f>
        <v>1.0303079014715011</v>
      </c>
    </row>
    <row r="194" spans="1:47" x14ac:dyDescent="0.25">
      <c r="A194" s="4" t="s">
        <v>47</v>
      </c>
      <c r="B194" s="3">
        <f>model!B46</f>
        <v>318899</v>
      </c>
      <c r="C194" s="3">
        <f>model!C46</f>
        <v>2213</v>
      </c>
      <c r="D194" s="3">
        <f>model!D46</f>
        <v>49379</v>
      </c>
      <c r="E194" s="3">
        <f>model!E46</f>
        <v>2573</v>
      </c>
      <c r="F194" s="3">
        <f>model!F46</f>
        <v>3502</v>
      </c>
      <c r="G194" s="3">
        <f>model!G46</f>
        <v>15093</v>
      </c>
      <c r="H194" s="3">
        <f>model!H46</f>
        <v>14867</v>
      </c>
      <c r="I194" s="3">
        <f>model!I46</f>
        <v>2245</v>
      </c>
      <c r="J194" s="3">
        <f>model!J46</f>
        <v>18124</v>
      </c>
      <c r="K194" s="3">
        <f>model!K46</f>
        <v>102400</v>
      </c>
      <c r="L194" s="3">
        <f>model!L46</f>
        <v>4480</v>
      </c>
      <c r="M194" s="3">
        <f>model!M46</f>
        <v>656</v>
      </c>
      <c r="N194" s="3">
        <f>model!N46</f>
        <v>294</v>
      </c>
      <c r="O194" s="3">
        <f>model!O46</f>
        <v>99897</v>
      </c>
      <c r="P194" s="3">
        <f>model!P46</f>
        <v>3076</v>
      </c>
      <c r="Q194" s="3">
        <f>model!Q46</f>
        <v>12094</v>
      </c>
      <c r="R194" s="3">
        <f>model!R46</f>
        <v>289</v>
      </c>
      <c r="S194" s="3">
        <f>model!S46</f>
        <v>2822</v>
      </c>
      <c r="T194" s="3">
        <f>model!T46</f>
        <v>1537</v>
      </c>
      <c r="U194" s="3">
        <f>model!U46</f>
        <v>15592</v>
      </c>
      <c r="V194" s="3">
        <f>model!V46</f>
        <v>3413</v>
      </c>
      <c r="W194" s="3">
        <f>model!W46</f>
        <v>3237</v>
      </c>
      <c r="X194" s="3">
        <f>model!X46</f>
        <v>6423</v>
      </c>
      <c r="Y194" s="3">
        <f>model!Y46</f>
        <v>6834</v>
      </c>
      <c r="Z194" s="3">
        <f>model!Z46</f>
        <v>6465</v>
      </c>
      <c r="AA194" s="3">
        <f>model!AA46</f>
        <v>8084</v>
      </c>
      <c r="AB194" s="3">
        <f>model!AB46</f>
        <v>11025</v>
      </c>
      <c r="AC194" s="3">
        <f>model!AC46</f>
        <v>113095</v>
      </c>
      <c r="AD194" s="3">
        <f>model!AD46</f>
        <v>18141</v>
      </c>
      <c r="AE194" s="3">
        <f>model!AE46</f>
        <v>3617</v>
      </c>
      <c r="AF194" s="3">
        <f>model!AF46</f>
        <v>1619</v>
      </c>
      <c r="AG194" s="3">
        <f>model!AG46</f>
        <v>2058</v>
      </c>
      <c r="AH194" s="3">
        <f>model!AH46</f>
        <v>17292</v>
      </c>
      <c r="AI194" s="3">
        <f>model!AI46</f>
        <v>8221</v>
      </c>
      <c r="AJ194" s="3">
        <f>model!AJ46</f>
        <v>18975</v>
      </c>
      <c r="AK194" s="3">
        <f>model!AK46</f>
        <v>1674</v>
      </c>
      <c r="AL194" s="3">
        <f>model!AL46</f>
        <v>2740</v>
      </c>
      <c r="AM194" s="3">
        <f>model!AM46</f>
        <v>7089</v>
      </c>
      <c r="AN194" s="3">
        <f>model!AN46</f>
        <v>2604</v>
      </c>
      <c r="AO194" s="3">
        <f>model!AO46</f>
        <v>5071</v>
      </c>
      <c r="AP194" s="3">
        <f>model!AP46</f>
        <v>3974</v>
      </c>
      <c r="AQ194" s="3">
        <f>model!AQ46</f>
        <v>40717</v>
      </c>
      <c r="AR194" s="3">
        <f>model!AR46</f>
        <v>6199</v>
      </c>
      <c r="AS194" s="3">
        <f>model!AS46</f>
        <v>3832</v>
      </c>
    </row>
    <row r="197" spans="1:47" x14ac:dyDescent="0.25">
      <c r="A197" s="5" t="s">
        <v>53</v>
      </c>
      <c r="B197" s="2" t="s">
        <v>1</v>
      </c>
      <c r="C197" s="2" t="s">
        <v>2</v>
      </c>
      <c r="D197" s="2" t="s">
        <v>3</v>
      </c>
      <c r="E197" s="2" t="s">
        <v>4</v>
      </c>
      <c r="F197" s="2" t="s">
        <v>5</v>
      </c>
      <c r="G197" s="2" t="s">
        <v>6</v>
      </c>
      <c r="H197" s="2" t="s">
        <v>7</v>
      </c>
      <c r="I197" s="2" t="s">
        <v>8</v>
      </c>
      <c r="J197" s="2" t="s">
        <v>9</v>
      </c>
      <c r="K197" s="2" t="s">
        <v>10</v>
      </c>
      <c r="L197" s="2" t="s">
        <v>11</v>
      </c>
      <c r="M197" s="2" t="s">
        <v>12</v>
      </c>
      <c r="N197" s="2" t="s">
        <v>13</v>
      </c>
      <c r="O197" s="2" t="s">
        <v>14</v>
      </c>
      <c r="P197" s="2" t="s">
        <v>15</v>
      </c>
      <c r="Q197" s="2" t="s">
        <v>16</v>
      </c>
      <c r="R197" s="2" t="s">
        <v>17</v>
      </c>
      <c r="S197" s="2" t="s">
        <v>18</v>
      </c>
      <c r="T197" s="2" t="s">
        <v>19</v>
      </c>
      <c r="U197" s="2" t="s">
        <v>20</v>
      </c>
      <c r="V197" s="2" t="s">
        <v>21</v>
      </c>
      <c r="W197" s="2" t="s">
        <v>22</v>
      </c>
      <c r="X197" s="2" t="s">
        <v>23</v>
      </c>
      <c r="Y197" s="2" t="s">
        <v>24</v>
      </c>
      <c r="Z197" s="2" t="s">
        <v>25</v>
      </c>
      <c r="AA197" s="2" t="s">
        <v>26</v>
      </c>
      <c r="AB197" s="2" t="s">
        <v>27</v>
      </c>
      <c r="AC197" s="2" t="s">
        <v>28</v>
      </c>
      <c r="AD197" s="2" t="s">
        <v>29</v>
      </c>
      <c r="AE197" s="2" t="s">
        <v>30</v>
      </c>
      <c r="AF197" s="2" t="s">
        <v>31</v>
      </c>
      <c r="AG197" s="2" t="s">
        <v>32</v>
      </c>
      <c r="AH197" s="2" t="s">
        <v>33</v>
      </c>
      <c r="AI197" s="2" t="s">
        <v>34</v>
      </c>
      <c r="AJ197" s="2" t="s">
        <v>35</v>
      </c>
      <c r="AK197" s="2" t="s">
        <v>36</v>
      </c>
      <c r="AL197" s="2" t="s">
        <v>37</v>
      </c>
      <c r="AM197" s="2" t="s">
        <v>38</v>
      </c>
      <c r="AN197" s="2" t="s">
        <v>39</v>
      </c>
      <c r="AO197" s="2" t="s">
        <v>40</v>
      </c>
      <c r="AP197" s="2" t="s">
        <v>41</v>
      </c>
      <c r="AQ197" s="2" t="s">
        <v>42</v>
      </c>
      <c r="AR197" s="2" t="s">
        <v>43</v>
      </c>
      <c r="AS197" s="2" t="s">
        <v>44</v>
      </c>
      <c r="AT197" s="4" t="s">
        <v>46</v>
      </c>
      <c r="AU197" s="4" t="s">
        <v>47</v>
      </c>
    </row>
    <row r="198" spans="1:47" x14ac:dyDescent="0.25">
      <c r="A198" s="2" t="s">
        <v>1</v>
      </c>
      <c r="B198" s="35">
        <f>B149*(B$194/B$193)</f>
        <v>223897.32082401501</v>
      </c>
      <c r="C198" s="35">
        <f t="array" ref="C198">C149*(C$194/C$193)</f>
        <v>129.39779771957146</v>
      </c>
      <c r="D198" s="35">
        <f t="array" ref="D198">D149*(D$194/D$193)</f>
        <v>1062.9739560664932</v>
      </c>
      <c r="E198" s="35">
        <f t="array" ref="E198">E149*(E$194/E$193)</f>
        <v>9.2551185893224606</v>
      </c>
      <c r="F198" s="35">
        <f t="array" ref="F198">F149*(F$194/F$193)</f>
        <v>31.159371065206049</v>
      </c>
      <c r="G198" s="35">
        <f t="array" ref="G198">G149*(G$194/G$193)</f>
        <v>182.60031730901352</v>
      </c>
      <c r="H198" s="35">
        <f t="array" ref="H198">H149*(H$194/H$193)</f>
        <v>686.51539734909363</v>
      </c>
      <c r="I198" s="35">
        <f t="array" ref="I198">I149*(I$194/I$193)</f>
        <v>442.21784558996654</v>
      </c>
      <c r="J198" s="35">
        <f t="array" ref="J198">J149*(J$194/J$193)</f>
        <v>151.84086407814803</v>
      </c>
      <c r="K198" s="35">
        <f t="array" ref="K198">K149*(K$194/K$193)</f>
        <v>4594.1543155331738</v>
      </c>
      <c r="L198" s="35">
        <f t="array" ref="L198">L149*(L$194/L$193)</f>
        <v>38.985694916552767</v>
      </c>
      <c r="M198" s="35">
        <f t="array" ref="M198">M149*(M$194/M$193)</f>
        <v>7.0218361275938364</v>
      </c>
      <c r="N198" s="35">
        <f t="array" ref="N198">N149*(N$194/N$193)</f>
        <v>3.5432588646802605</v>
      </c>
      <c r="O198" s="35">
        <f t="array" ref="O198">O149*(O$194/O$193)</f>
        <v>28580.334132090975</v>
      </c>
      <c r="P198" s="35">
        <f t="array" ref="P198">P149*(P$194/P$193)</f>
        <v>48.100894311707542</v>
      </c>
      <c r="Q198" s="35">
        <f t="array" ref="Q198">Q149*(Q$194/Q$193)</f>
        <v>160.506942185822</v>
      </c>
      <c r="R198" s="35">
        <f t="array" ref="R198">R149*(R$194/R$193)</f>
        <v>0</v>
      </c>
      <c r="S198" s="35">
        <f t="array" ref="S198">S149*(S$194/S$193)</f>
        <v>32.355293093567802</v>
      </c>
      <c r="T198" s="35">
        <f t="array" ref="T198">T149*(T$194/T$193)</f>
        <v>33.728418514842311</v>
      </c>
      <c r="U198" s="35">
        <f t="array" ref="U198">U149*(U$194/U$193)</f>
        <v>1896.8982814409187</v>
      </c>
      <c r="V198" s="35">
        <f t="array" ref="V198">V149*(V$194/V$193)</f>
        <v>22.718991043428655</v>
      </c>
      <c r="W198" s="35">
        <f t="array" ref="W198">W149*(W$194/W$193)</f>
        <v>85.948226504761593</v>
      </c>
      <c r="X198" s="35">
        <f t="array" ref="X198">X149*(X$194/X$193)</f>
        <v>1143.2533339250638</v>
      </c>
      <c r="Y198" s="35">
        <f t="array" ref="Y198">Y149*(Y$194/Y$193)</f>
        <v>98.686567162140591</v>
      </c>
      <c r="Z198" s="35">
        <f t="array" ref="Z198">Z149*(Z$194/Z$193)</f>
        <v>77.691997763524753</v>
      </c>
      <c r="AA198" s="35">
        <f t="array" ref="AA198">AA149*(AA$194/AA$193)</f>
        <v>39.038004453662282</v>
      </c>
      <c r="AB198" s="35">
        <f t="array" ref="AB198">AB149*(AB$194/AB$193)</f>
        <v>221.87336641515557</v>
      </c>
      <c r="AC198" s="35">
        <f t="array" ref="AC198">AC149*(AC$194/AC$193)</f>
        <v>2107.0947199304296</v>
      </c>
      <c r="AD198" s="35">
        <f t="array" ref="AD198">AD149*(AD$194/AD$193)</f>
        <v>465.85399054547383</v>
      </c>
      <c r="AE198" s="35">
        <f t="array" ref="AE198">AE149*(AE$194/AE$193)</f>
        <v>58.153686160946208</v>
      </c>
      <c r="AF198" s="35">
        <f t="array" ref="AF198">AF149*(AF$194/AF$193)</f>
        <v>6.5602909363642592</v>
      </c>
      <c r="AG198" s="35">
        <f t="array" ref="AG198">AG149*(AG$194/AG$193)</f>
        <v>23.905566754293758</v>
      </c>
      <c r="AH198" s="35">
        <f t="array" ref="AH198">AH149*(AH$194/AH$193)</f>
        <v>130.33354469143092</v>
      </c>
      <c r="AI198" s="35">
        <f t="array" ref="AI198">AI149*(AI$194/AI$193)</f>
        <v>222.75509560167583</v>
      </c>
      <c r="AJ198" s="35">
        <f t="array" ref="AJ198">AJ149*(AJ$194/AJ$193)</f>
        <v>414.24259398880304</v>
      </c>
      <c r="AK198" s="35">
        <f t="array" ref="AK198">AK149*(AK$194/AK$193)</f>
        <v>23.59146575638648</v>
      </c>
      <c r="AL198" s="35">
        <f t="array" ref="AL198">AL149*(AL$194/AL$193)</f>
        <v>292.07654771787327</v>
      </c>
      <c r="AM198" s="35">
        <f t="array" ref="AM198">AM149*(AM$194/AM$193)</f>
        <v>563.36543571534003</v>
      </c>
      <c r="AN198" s="35">
        <f t="array" ref="AN198">AN149*(AN$194/AN$193)</f>
        <v>41.133725464397251</v>
      </c>
      <c r="AO198" s="35">
        <f t="array" ref="AO198">AO149*(AO$194/AO$193)</f>
        <v>56.612148977804424</v>
      </c>
      <c r="AP198" s="35">
        <f t="array" ref="AP198">AP149*(AP$194/AP$193)</f>
        <v>24.398836935190037</v>
      </c>
      <c r="AQ198" s="35">
        <f t="array" ref="AQ198">AQ149*(AQ$194/AQ$193)</f>
        <v>1285.8244876854822</v>
      </c>
      <c r="AR198" s="35">
        <f t="array" ref="AR198">AR149*(AR$194/AR$193)</f>
        <v>599.70509781954252</v>
      </c>
      <c r="AS198" s="35">
        <f t="array" ref="AS198">AS149*(AS$194/AS$193)</f>
        <v>118.72450647160103</v>
      </c>
      <c r="AT198" s="3">
        <f>SUM(B198:AS198)</f>
        <v>270112.45278728241</v>
      </c>
      <c r="AU198" s="3">
        <f>model!AT2</f>
        <v>274359</v>
      </c>
    </row>
    <row r="199" spans="1:47" x14ac:dyDescent="0.25">
      <c r="A199" s="2" t="s">
        <v>2</v>
      </c>
      <c r="B199" s="35">
        <f t="array" ref="B199">B150*(B$194/B$193)</f>
        <v>335.17440698021488</v>
      </c>
      <c r="C199" s="35">
        <f t="array" ref="C199">C150*(C$194/C$193)</f>
        <v>1250.3107779025854</v>
      </c>
      <c r="D199" s="35">
        <f t="array" ref="D199">D150*(D$194/D$193)</f>
        <v>9.9277736563517571</v>
      </c>
      <c r="E199" s="35">
        <f t="array" ref="E199">E150*(E$194/E$193)</f>
        <v>0</v>
      </c>
      <c r="F199" s="35">
        <f t="array" ref="F199">F150*(F$194/F$193)</f>
        <v>0</v>
      </c>
      <c r="G199" s="35">
        <f t="array" ref="G199">G150*(G$194/G$193)</f>
        <v>0</v>
      </c>
      <c r="H199" s="35">
        <f t="array" ref="H199">H150*(H$194/H$193)</f>
        <v>9.6462105471599742</v>
      </c>
      <c r="I199" s="35">
        <f t="array" ref="I199">I150*(I$194/I$193)</f>
        <v>7.573594829345379</v>
      </c>
      <c r="J199" s="35">
        <f t="array" ref="J199">J150*(J$194/J$193)</f>
        <v>0</v>
      </c>
      <c r="K199" s="35">
        <f t="array" ref="K199">K150*(K$194/K$193)</f>
        <v>37.360101383732278</v>
      </c>
      <c r="L199" s="35">
        <f t="array" ref="L199">L150*(L$194/L$193)</f>
        <v>0</v>
      </c>
      <c r="M199" s="35">
        <f t="array" ref="M199">M150*(M$194/M$193)</f>
        <v>0</v>
      </c>
      <c r="N199" s="35">
        <f t="array" ref="N199">N150*(N$194/N$193)</f>
        <v>0</v>
      </c>
      <c r="O199" s="35">
        <f t="array" ref="O199">O150*(O$194/O$193)</f>
        <v>140.01715337427143</v>
      </c>
      <c r="P199" s="35">
        <f t="array" ref="P199">P150*(P$194/P$193)</f>
        <v>2.3577570312722944</v>
      </c>
      <c r="Q199" s="35">
        <f t="array" ref="Q199">Q150*(Q$194/Q$193)</f>
        <v>7.6907547910778256</v>
      </c>
      <c r="R199" s="35">
        <f t="array" ref="R199">R150*(R$194/R$193)</f>
        <v>0</v>
      </c>
      <c r="S199" s="35">
        <f t="array" ref="S199">S150*(S$194/S$193)</f>
        <v>0</v>
      </c>
      <c r="T199" s="35">
        <f t="array" ref="T199">T150*(T$194/T$193)</f>
        <v>3.3449734330666554</v>
      </c>
      <c r="U199" s="35">
        <f t="array" ref="U199">U150*(U$194/U$193)</f>
        <v>6.6825835847666033</v>
      </c>
      <c r="V199" s="35">
        <f t="array" ref="V199">V150*(V$194/V$193)</f>
        <v>0</v>
      </c>
      <c r="W199" s="35">
        <f t="array" ref="W199">W150*(W$194/W$193)</f>
        <v>1.4373478692662978</v>
      </c>
      <c r="X199" s="35">
        <f t="array" ref="X199">X150*(X$194/X$193)</f>
        <v>15.147622560311278</v>
      </c>
      <c r="Y199" s="35">
        <f t="array" ref="Y199">Y150*(Y$194/Y$193)</f>
        <v>2.7239222594955925</v>
      </c>
      <c r="Z199" s="35">
        <f t="array" ref="Z199">Z150*(Z$194/Z$193)</f>
        <v>68.547984797181314</v>
      </c>
      <c r="AA199" s="35">
        <f t="array" ref="AA199">AA150*(AA$194/AA$193)</f>
        <v>2.055264593718563</v>
      </c>
      <c r="AB199" s="35">
        <f t="array" ref="AB199">AB150*(AB$194/AB$193)</f>
        <v>6.5433783111293033</v>
      </c>
      <c r="AC199" s="35">
        <f t="array" ref="AC199">AC150*(AC$194/AC$193)</f>
        <v>18.235705762305308</v>
      </c>
      <c r="AD199" s="35">
        <f t="array" ref="AD199">AD150*(AD$194/AD$193)</f>
        <v>3.4944956265792038</v>
      </c>
      <c r="AE199" s="35">
        <f t="array" ref="AE199">AE150*(AE$194/AE$193)</f>
        <v>5.1665562403626426</v>
      </c>
      <c r="AF199" s="35">
        <f t="array" ref="AF199">AF150*(AF$194/AF$193)</f>
        <v>0</v>
      </c>
      <c r="AG199" s="35">
        <f t="array" ref="AG199">AG150*(AG$194/AG$193)</f>
        <v>6.7963061740631039</v>
      </c>
      <c r="AH199" s="35">
        <f t="array" ref="AH199">AH150*(AH$194/AH$193)</f>
        <v>0</v>
      </c>
      <c r="AI199" s="35">
        <f t="array" ref="AI199">AI150*(AI$194/AI$193)</f>
        <v>1.2615306934981152</v>
      </c>
      <c r="AJ199" s="35">
        <f t="array" ref="AJ199">AJ150*(AJ$194/AJ$193)</f>
        <v>9.2975024604842709</v>
      </c>
      <c r="AK199" s="35">
        <f t="array" ref="AK199">AK150*(AK$194/AK$193)</f>
        <v>0</v>
      </c>
      <c r="AL199" s="35">
        <f t="array" ref="AL199">AL150*(AL$194/AL$193)</f>
        <v>3.8681736774329534</v>
      </c>
      <c r="AM199" s="35">
        <f t="array" ref="AM199">AM150*(AM$194/AM$193)</f>
        <v>23.152915617023702</v>
      </c>
      <c r="AN199" s="35">
        <f t="array" ref="AN199">AN150*(AN$194/AN$193)</f>
        <v>0</v>
      </c>
      <c r="AO199" s="35">
        <f t="array" ref="AO199">AO150*(AO$194/AO$193)</f>
        <v>0</v>
      </c>
      <c r="AP199" s="35">
        <f t="array" ref="AP199">AP150*(AP$194/AP$193)</f>
        <v>0</v>
      </c>
      <c r="AQ199" s="35">
        <f t="array" ref="AQ199">AQ150*(AQ$194/AQ$193)</f>
        <v>32.467269362022847</v>
      </c>
      <c r="AR199" s="35">
        <f t="array" ref="AR199">AR150*(AR$194/AR$193)</f>
        <v>406.30210137373462</v>
      </c>
      <c r="AS199" s="35">
        <f t="array" ref="AS199">AS150*(AS$194/AS$193)</f>
        <v>92.655696219658566</v>
      </c>
      <c r="AT199" s="3">
        <f t="shared" ref="AT199:AT241" si="55">SUM(B199:AS199)</f>
        <v>2509.2398611121121</v>
      </c>
      <c r="AU199" s="3">
        <f>model!AT3</f>
        <v>2471</v>
      </c>
    </row>
    <row r="200" spans="1:47" x14ac:dyDescent="0.25">
      <c r="A200" s="2" t="s">
        <v>3</v>
      </c>
      <c r="B200" s="35">
        <f t="array" ref="B200">B151*(B$194/B$193)</f>
        <v>1572.5085566713681</v>
      </c>
      <c r="C200" s="35">
        <f t="array" ref="C200">C151*(C$194/C$193)</f>
        <v>0</v>
      </c>
      <c r="D200" s="35">
        <f t="array" ref="D200">D151*(D$194/D$193)</f>
        <v>35796.780370982888</v>
      </c>
      <c r="E200" s="35">
        <f t="array" ref="E200">E151*(E$194/E$193)</f>
        <v>69.788103565642672</v>
      </c>
      <c r="F200" s="35">
        <f t="array" ref="F200">F151*(F$194/F$193)</f>
        <v>0.84063270023415682</v>
      </c>
      <c r="G200" s="35">
        <f t="array" ref="G200">G151*(G$194/G$193)</f>
        <v>2360.2183367183175</v>
      </c>
      <c r="H200" s="35">
        <f t="array" ref="H200">H151*(H$194/H$193)</f>
        <v>111.85918441063698</v>
      </c>
      <c r="I200" s="35">
        <f t="array" ref="I200">I151*(I$194/I$193)</f>
        <v>0</v>
      </c>
      <c r="J200" s="35">
        <f t="array" ref="J200">J151*(J$194/J$193)</f>
        <v>21.785595927478003</v>
      </c>
      <c r="K200" s="35">
        <f t="array" ref="K200">K151*(K$194/K$193)</f>
        <v>9214.0666008704356</v>
      </c>
      <c r="L200" s="35">
        <f t="array" ref="L200">L151*(L$194/L$193)</f>
        <v>0</v>
      </c>
      <c r="M200" s="35">
        <f t="array" ref="M200">M151*(M$194/M$193)</f>
        <v>25.3306360702319</v>
      </c>
      <c r="N200" s="35">
        <f t="array" ref="N200">N151*(N$194/N$193)</f>
        <v>0</v>
      </c>
      <c r="O200" s="35">
        <f t="array" ref="O200">O151*(O$194/O$193)</f>
        <v>307.99499473737939</v>
      </c>
      <c r="P200" s="35">
        <f t="array" ref="P200">P151*(P$194/P$193)</f>
        <v>205.92987896056255</v>
      </c>
      <c r="Q200" s="35">
        <f t="array" ref="Q200">Q151*(Q$194/Q$193)</f>
        <v>145.16016506945269</v>
      </c>
      <c r="R200" s="35">
        <f t="array" ref="R200">R151*(R$194/R$193)</f>
        <v>5.5297081796542367</v>
      </c>
      <c r="S200" s="35">
        <f t="array" ref="S200">S151*(S$194/S$193)</f>
        <v>6.0075843242713702</v>
      </c>
      <c r="T200" s="35">
        <f t="array" ref="T200">T151*(T$194/T$193)</f>
        <v>12.379439604656497</v>
      </c>
      <c r="U200" s="35">
        <f t="array" ref="U200">U151*(U$194/U$193)</f>
        <v>66.775396628510123</v>
      </c>
      <c r="V200" s="35">
        <f t="array" ref="V200">V151*(V$194/V$193)</f>
        <v>85.475039772476663</v>
      </c>
      <c r="W200" s="35">
        <f t="array" ref="W200">W151*(W$194/W$193)</f>
        <v>35.108650595827044</v>
      </c>
      <c r="X200" s="35">
        <f t="array" ref="X200">X151*(X$194/X$193)</f>
        <v>19.220557896808753</v>
      </c>
      <c r="Y200" s="35">
        <f t="array" ref="Y200">Y151*(Y$194/Y$193)</f>
        <v>25.20246556060853</v>
      </c>
      <c r="Z200" s="35">
        <f t="array" ref="Z200">Z151*(Z$194/Z$193)</f>
        <v>2.8187755441873348</v>
      </c>
      <c r="AA200" s="35">
        <f t="array" ref="AA200">AA151*(AA$194/AA$193)</f>
        <v>251.00940435412028</v>
      </c>
      <c r="AB200" s="35">
        <f t="array" ref="AB200">AB151*(AB$194/AB$193)</f>
        <v>51.338857977779391</v>
      </c>
      <c r="AC200" s="35">
        <f t="array" ref="AC200">AC151*(AC$194/AC$193)</f>
        <v>244.64643953269137</v>
      </c>
      <c r="AD200" s="35">
        <f t="array" ref="AD200">AD151*(AD$194/AD$193)</f>
        <v>54.317791569697086</v>
      </c>
      <c r="AE200" s="35">
        <f t="array" ref="AE200">AE151*(AE$194/AE$193)</f>
        <v>19.120950351762012</v>
      </c>
      <c r="AF200" s="35">
        <f t="array" ref="AF200">AF151*(AF$194/AF$193)</f>
        <v>10.353723499363687</v>
      </c>
      <c r="AG200" s="35">
        <f t="array" ref="AG200">AG151*(AG$194/AG$193)</f>
        <v>24.146405034331412</v>
      </c>
      <c r="AH200" s="35">
        <f t="array" ref="AH200">AH151*(AH$194/AH$193)</f>
        <v>485.71900383740029</v>
      </c>
      <c r="AI200" s="35">
        <f t="array" ref="AI200">AI151*(AI$194/AI$193)</f>
        <v>124.19032703825934</v>
      </c>
      <c r="AJ200" s="35">
        <f t="array" ref="AJ200">AJ151*(AJ$194/AJ$193)</f>
        <v>75.700246794491235</v>
      </c>
      <c r="AK200" s="35">
        <f t="array" ref="AK200">AK151*(AK$194/AK$193)</f>
        <v>82.444567827274298</v>
      </c>
      <c r="AL200" s="35">
        <f t="array" ref="AL200">AL151*(AL$194/AL$193)</f>
        <v>11.452604543098392</v>
      </c>
      <c r="AM200" s="35">
        <f t="array" ref="AM200">AM151*(AM$194/AM$193)</f>
        <v>19.153523407307411</v>
      </c>
      <c r="AN200" s="35">
        <f t="array" ref="AN200">AN151*(AN$194/AN$193)</f>
        <v>572.32032330450181</v>
      </c>
      <c r="AO200" s="35">
        <f t="array" ref="AO200">AO151*(AO$194/AO$193)</f>
        <v>5.2557437476896984</v>
      </c>
      <c r="AP200" s="35">
        <f t="array" ref="AP200">AP151*(AP$194/AP$193)</f>
        <v>57.383363884024909</v>
      </c>
      <c r="AQ200" s="35">
        <f t="array" ref="AQ200">AQ151*(AQ$194/AQ$193)</f>
        <v>416.54906241399084</v>
      </c>
      <c r="AR200" s="35">
        <f t="array" ref="AR200">AR151*(AR$194/AR$193)</f>
        <v>19.674406445571186</v>
      </c>
      <c r="AS200" s="35">
        <f t="array" ref="AS200">AS151*(AS$194/AS$193)</f>
        <v>6.123396890090623</v>
      </c>
      <c r="AT200" s="3">
        <f t="shared" si="55"/>
        <v>52621.680817245069</v>
      </c>
      <c r="AU200" s="3">
        <f>model!AT4</f>
        <v>49878</v>
      </c>
    </row>
    <row r="201" spans="1:47" x14ac:dyDescent="0.25">
      <c r="A201" s="2" t="s">
        <v>4</v>
      </c>
      <c r="B201" s="35">
        <f t="array" ref="B201">B152*(B$194/B$193)</f>
        <v>153.37103790295444</v>
      </c>
      <c r="C201" s="35">
        <f t="array" ref="C201">C152*(C$194/C$193)</f>
        <v>0</v>
      </c>
      <c r="D201" s="35">
        <f t="array" ref="D201">D152*(D$194/D$193)</f>
        <v>150.20893135583941</v>
      </c>
      <c r="E201" s="35">
        <f t="array" ref="E201">E152*(E$194/E$193)</f>
        <v>2198.945485175268</v>
      </c>
      <c r="F201" s="35">
        <f t="array" ref="F201">F152*(F$194/F$193)</f>
        <v>0</v>
      </c>
      <c r="G201" s="35">
        <f t="array" ref="G201">G152*(G$194/G$193)</f>
        <v>39.83342372374991</v>
      </c>
      <c r="H201" s="35">
        <f t="array" ref="H201">H152*(H$194/H$193)</f>
        <v>12.474259217766297</v>
      </c>
      <c r="I201" s="35">
        <f t="array" ref="I201">I152*(I$194/I$193)</f>
        <v>0</v>
      </c>
      <c r="J201" s="35">
        <f t="array" ref="J201">J152*(J$194/J$193)</f>
        <v>1.3593495011375372</v>
      </c>
      <c r="K201" s="35">
        <f t="array" ref="K201">K152*(K$194/K$193)</f>
        <v>250.02096539449559</v>
      </c>
      <c r="L201" s="35">
        <f t="array" ref="L201">L152*(L$194/L$193)</f>
        <v>0</v>
      </c>
      <c r="M201" s="35">
        <f t="array" ref="M201">M152*(M$194/M$193)</f>
        <v>0</v>
      </c>
      <c r="N201" s="35">
        <f t="array" ref="N201">N152*(N$194/N$193)</f>
        <v>0</v>
      </c>
      <c r="O201" s="35">
        <f t="array" ref="O201">O152*(O$194/O$193)</f>
        <v>28.690191378429134</v>
      </c>
      <c r="P201" s="35">
        <f t="array" ref="P201">P152*(P$194/P$193)</f>
        <v>324.71823968804944</v>
      </c>
      <c r="Q201" s="35">
        <f t="array" ref="Q201">Q152*(Q$194/Q$193)</f>
        <v>21.1342055304723</v>
      </c>
      <c r="R201" s="35">
        <f t="array" ref="R201">R152*(R$194/R$193)</f>
        <v>0</v>
      </c>
      <c r="S201" s="35">
        <f t="array" ref="S201">S152*(S$194/S$193)</f>
        <v>2.6239744586274201</v>
      </c>
      <c r="T201" s="35">
        <f t="array" ref="T201">T152*(T$194/T$193)</f>
        <v>1.0814108161079907</v>
      </c>
      <c r="U201" s="35">
        <f t="array" ref="U201">U152*(U$194/U$193)</f>
        <v>9.7219850642255885</v>
      </c>
      <c r="V201" s="35">
        <f t="array" ref="V201">V152*(V$194/V$193)</f>
        <v>20.881465151577384</v>
      </c>
      <c r="W201" s="35">
        <f t="array" ref="W201">W152*(W$194/W$193)</f>
        <v>2.7881181661451619</v>
      </c>
      <c r="X201" s="35">
        <f t="array" ref="X201">X152*(X$194/X$193)</f>
        <v>2.0987742443345829</v>
      </c>
      <c r="Y201" s="35">
        <f t="array" ref="Y201">Y152*(Y$194/Y$193)</f>
        <v>2.6418855509013115</v>
      </c>
      <c r="Z201" s="35">
        <f t="array" ref="Z201">Z152*(Z$194/Z$193)</f>
        <v>0</v>
      </c>
      <c r="AA201" s="35">
        <f t="array" ref="AA201">AA152*(AA$194/AA$193)</f>
        <v>21.927025251713875</v>
      </c>
      <c r="AB201" s="35">
        <f t="array" ref="AB201">AB152*(AB$194/AB$193)</f>
        <v>5.0770484521697492</v>
      </c>
      <c r="AC201" s="35">
        <f t="array" ref="AC201">AC152*(AC$194/AC$193)</f>
        <v>17.686498722927347</v>
      </c>
      <c r="AD201" s="35">
        <f t="array" ref="AD201">AD152*(AD$194/AD$193)</f>
        <v>1.6946257315832844</v>
      </c>
      <c r="AE201" s="35">
        <f t="array" ref="AE201">AE152*(AE$194/AE$193)</f>
        <v>3.3406362783791121</v>
      </c>
      <c r="AF201" s="35">
        <f t="array" ref="AF201">AF152*(AF$194/AF$193)</f>
        <v>0</v>
      </c>
      <c r="AG201" s="35">
        <f t="array" ref="AG201">AG152*(AG$194/AG$193)</f>
        <v>1.318324193590132</v>
      </c>
      <c r="AH201" s="35">
        <f t="array" ref="AH201">AH152*(AH$194/AH$193)</f>
        <v>20.57497692547285</v>
      </c>
      <c r="AI201" s="35">
        <f t="array" ref="AI201">AI152*(AI$194/AI$193)</f>
        <v>15.905981198321149</v>
      </c>
      <c r="AJ201" s="35">
        <f t="array" ref="AJ201">AJ152*(AJ$194/AJ$193)</f>
        <v>7.5145736765542148</v>
      </c>
      <c r="AK201" s="35">
        <f t="array" ref="AK201">AK152*(AK$194/AK$193)</f>
        <v>6.9696557923161864</v>
      </c>
      <c r="AL201" s="35">
        <f t="array" ref="AL201">AL152*(AL$194/AL$193)</f>
        <v>1.2505584684196385</v>
      </c>
      <c r="AM201" s="35">
        <f t="array" ref="AM201">AM152*(AM$194/AM$193)</f>
        <v>0</v>
      </c>
      <c r="AN201" s="35">
        <f t="array" ref="AN201">AN152*(AN$194/AN$193)</f>
        <v>7.6177889843615132</v>
      </c>
      <c r="AO201" s="35">
        <f t="array" ref="AO201">AO152*(AO$194/AO$193)</f>
        <v>0</v>
      </c>
      <c r="AP201" s="35">
        <f t="array" ref="AP201">AP152*(AP$194/AP$193)</f>
        <v>10.882936097706006</v>
      </c>
      <c r="AQ201" s="35">
        <f t="array" ref="AQ201">AQ152*(AQ$194/AQ$193)</f>
        <v>36.154552022097285</v>
      </c>
      <c r="AR201" s="35">
        <f t="array" ref="AR201">AR152*(AR$194/AR$193)</f>
        <v>0</v>
      </c>
      <c r="AS201" s="35">
        <f t="array" ref="AS201">AS152*(AS$194/AS$193)</f>
        <v>0</v>
      </c>
      <c r="AT201" s="3">
        <f t="shared" si="55"/>
        <v>3380.5088841156939</v>
      </c>
      <c r="AU201" s="3">
        <f>model!AT5</f>
        <v>3331</v>
      </c>
    </row>
    <row r="202" spans="1:47" x14ac:dyDescent="0.25">
      <c r="A202" s="2" t="s">
        <v>5</v>
      </c>
      <c r="B202" s="35">
        <f t="array" ref="B202">B153*(B$194/B$193)</f>
        <v>147.56555163649162</v>
      </c>
      <c r="C202" s="35">
        <f t="array" ref="C202">C153*(C$194/C$193)</f>
        <v>2.5959822065691567</v>
      </c>
      <c r="D202" s="35">
        <f t="array" ref="D202">D153*(D$194/D$193)</f>
        <v>24.351884212636595</v>
      </c>
      <c r="E202" s="35">
        <f t="array" ref="E202">E153*(E$194/E$193)</f>
        <v>0</v>
      </c>
      <c r="F202" s="35">
        <f t="array" ref="F202">F153*(F$194/F$193)</f>
        <v>2560.3960295864013</v>
      </c>
      <c r="G202" s="35">
        <f t="array" ref="G202">G153*(G$194/G$193)</f>
        <v>5.4949989451371968</v>
      </c>
      <c r="H202" s="35">
        <f t="array" ref="H202">H153*(H$194/H$193)</f>
        <v>1.7925179314228277</v>
      </c>
      <c r="I202" s="35">
        <f t="array" ref="I202">I153*(I$194/I$193)</f>
        <v>2.8147435659964466</v>
      </c>
      <c r="J202" s="35">
        <f t="array" ref="J202">J153*(J$194/J$193)</f>
        <v>87.510041627996713</v>
      </c>
      <c r="K202" s="35">
        <f t="array" ref="K202">K153*(K$194/K$193)</f>
        <v>33.323917858624007</v>
      </c>
      <c r="L202" s="35">
        <f t="array" ref="L202">L153*(L$194/L$193)</f>
        <v>13.902397946770611</v>
      </c>
      <c r="M202" s="35">
        <f t="array" ref="M202">M153*(M$194/M$193)</f>
        <v>0</v>
      </c>
      <c r="N202" s="35">
        <f t="array" ref="N202">N153*(N$194/N$193)</f>
        <v>0</v>
      </c>
      <c r="O202" s="35">
        <f t="array" ref="O202">O153*(O$194/O$193)</f>
        <v>35.180410290300472</v>
      </c>
      <c r="P202" s="35">
        <f t="array" ref="P202">P153*(P$194/P$193)</f>
        <v>0</v>
      </c>
      <c r="Q202" s="35">
        <f t="array" ref="Q202">Q153*(Q$194/Q$193)</f>
        <v>1.4291431647468886</v>
      </c>
      <c r="R202" s="35">
        <f t="array" ref="R202">R153*(R$194/R$193)</f>
        <v>0</v>
      </c>
      <c r="S202" s="35">
        <f t="array" ref="S202">S153*(S$194/S$193)</f>
        <v>21.115257142582774</v>
      </c>
      <c r="T202" s="35">
        <f t="array" ref="T202">T153*(T$194/T$193)</f>
        <v>0</v>
      </c>
      <c r="U202" s="35">
        <f t="array" ref="U202">U153*(U$194/U$193)</f>
        <v>0</v>
      </c>
      <c r="V202" s="35">
        <f t="array" ref="V202">V153*(V$194/V$193)</f>
        <v>1.0911313104165912</v>
      </c>
      <c r="W202" s="35">
        <f t="array" ref="W202">W153*(W$194/W$193)</f>
        <v>4.8077421389059651</v>
      </c>
      <c r="X202" s="35">
        <f t="array" ref="X202">X153*(X$194/X$193)</f>
        <v>0</v>
      </c>
      <c r="Y202" s="35">
        <f t="array" ref="Y202">Y153*(Y$194/Y$193)</f>
        <v>0</v>
      </c>
      <c r="Z202" s="35">
        <f t="array" ref="Z202">Z153*(Z$194/Z$193)</f>
        <v>0</v>
      </c>
      <c r="AA202" s="35">
        <f t="array" ref="AA202">AA153*(AA$194/AA$193)</f>
        <v>0</v>
      </c>
      <c r="AB202" s="35">
        <f t="array" ref="AB202">AB153*(AB$194/AB$193)</f>
        <v>0</v>
      </c>
      <c r="AC202" s="35">
        <f t="array" ref="AC202">AC153*(AC$194/AC$193)</f>
        <v>1306.3324958589521</v>
      </c>
      <c r="AD202" s="35">
        <f t="array" ref="AD202">AD153*(AD$194/AD$193)</f>
        <v>216.23973805590524</v>
      </c>
      <c r="AE202" s="35">
        <f t="array" ref="AE202">AE153*(AE$194/AE$193)</f>
        <v>0</v>
      </c>
      <c r="AF202" s="35">
        <f t="array" ref="AF202">AF153*(AF$194/AF$193)</f>
        <v>1.732901059661635</v>
      </c>
      <c r="AG202" s="35">
        <f t="array" ref="AG202">AG153*(AG$194/AG$193)</f>
        <v>0</v>
      </c>
      <c r="AH202" s="35">
        <f t="array" ref="AH202">AH153*(AH$194/AH$193)</f>
        <v>7.8841854913503182</v>
      </c>
      <c r="AI202" s="35">
        <f t="array" ref="AI202">AI153*(AI$194/AI$193)</f>
        <v>1.4065521655867779</v>
      </c>
      <c r="AJ202" s="35">
        <f t="array" ref="AJ202">AJ153*(AJ$194/AJ$193)</f>
        <v>65.65331663275397</v>
      </c>
      <c r="AK202" s="35">
        <f t="array" ref="AK202">AK153*(AK$194/AK$193)</f>
        <v>1.3353613779623261</v>
      </c>
      <c r="AL202" s="35">
        <f t="array" ref="AL202">AL153*(AL$194/AL$193)</f>
        <v>0</v>
      </c>
      <c r="AM202" s="35">
        <f t="array" ref="AM202">AM153*(AM$194/AM$193)</f>
        <v>3.0369999546270643</v>
      </c>
      <c r="AN202" s="35">
        <f t="array" ref="AN202">AN153*(AN$194/AN$193)</f>
        <v>0</v>
      </c>
      <c r="AO202" s="35">
        <f t="array" ref="AO202">AO153*(AO$194/AO$193)</f>
        <v>64.654495303330265</v>
      </c>
      <c r="AP202" s="35">
        <f t="array" ref="AP202">AP153*(AP$194/AP$193)</f>
        <v>0</v>
      </c>
      <c r="AQ202" s="35">
        <f t="array" ref="AQ202">AQ153*(AQ$194/AQ$193)</f>
        <v>6.7036298556173044</v>
      </c>
      <c r="AR202" s="35">
        <f t="array" ref="AR202">AR153*(AR$194/AR$193)</f>
        <v>4.2337315103326834</v>
      </c>
      <c r="AS202" s="35">
        <f t="array" ref="AS202">AS153*(AS$194/AS$193)</f>
        <v>0</v>
      </c>
      <c r="AT202" s="3">
        <f t="shared" si="55"/>
        <v>4622.5851568310791</v>
      </c>
      <c r="AU202" s="3">
        <f>model!AT6</f>
        <v>4939</v>
      </c>
    </row>
    <row r="203" spans="1:47" x14ac:dyDescent="0.25">
      <c r="A203" s="2" t="s">
        <v>6</v>
      </c>
      <c r="B203" s="35">
        <f t="array" ref="B203">B154*(B$194/B$193)</f>
        <v>848.4416320818433</v>
      </c>
      <c r="C203" s="35">
        <f t="array" ref="C203">C154*(C$194/C$193)</f>
        <v>0</v>
      </c>
      <c r="D203" s="35">
        <f t="array" ref="D203">D154*(D$194/D$193)</f>
        <v>2693.2214544201133</v>
      </c>
      <c r="E203" s="35">
        <f t="array" ref="E203">E154*(E$194/E$193)</f>
        <v>38.975932624472335</v>
      </c>
      <c r="F203" s="35">
        <f t="array" ref="F203">F154*(F$194/F$193)</f>
        <v>1.5529107705780674</v>
      </c>
      <c r="G203" s="35">
        <f t="array" ref="G203">G154*(G$194/G$193)</f>
        <v>9424.3323338438877</v>
      </c>
      <c r="H203" s="35">
        <f t="array" ref="H203">H154*(H$194/H$193)</f>
        <v>105.51768501053456</v>
      </c>
      <c r="I203" s="35">
        <f t="array" ref="I203">I154*(I$194/I$193)</f>
        <v>0</v>
      </c>
      <c r="J203" s="35">
        <f t="array" ref="J203">J154*(J$194/J$193)</f>
        <v>15.331348603688031</v>
      </c>
      <c r="K203" s="35">
        <f t="array" ref="K203">K154*(K$194/K$193)</f>
        <v>13815.72125603086</v>
      </c>
      <c r="L203" s="35">
        <f t="array" ref="L203">L154*(L$194/L$193)</f>
        <v>0.94719134048791542</v>
      </c>
      <c r="M203" s="35">
        <f t="array" ref="M203">M154*(M$194/M$193)</f>
        <v>9.7486635086731344</v>
      </c>
      <c r="N203" s="35">
        <f t="array" ref="N203">N154*(N$194/N$193)</f>
        <v>0</v>
      </c>
      <c r="O203" s="35">
        <f t="array" ref="O203">O154*(O$194/O$193)</f>
        <v>146.95958876704111</v>
      </c>
      <c r="P203" s="35">
        <f t="array" ref="P203">P154*(P$194/P$193)</f>
        <v>33.850639542324018</v>
      </c>
      <c r="Q203" s="35">
        <f t="array" ref="Q203">Q154*(Q$194/Q$193)</f>
        <v>92.014346964854454</v>
      </c>
      <c r="R203" s="35">
        <f t="array" ref="R203">R154*(R$194/R$193)</f>
        <v>2.5537738979065323</v>
      </c>
      <c r="S203" s="35">
        <f t="array" ref="S203">S154*(S$194/S$193)</f>
        <v>0.92482348907340151</v>
      </c>
      <c r="T203" s="35">
        <f t="array" ref="T203">T154*(T$194/T$193)</f>
        <v>5.3360266869251527</v>
      </c>
      <c r="U203" s="35">
        <f t="array" ref="U203">U154*(U$194/U$193)</f>
        <v>36.549624658647687</v>
      </c>
      <c r="V203" s="35">
        <f t="array" ref="V203">V154*(V$194/V$193)</f>
        <v>24.755360487363479</v>
      </c>
      <c r="W203" s="35">
        <f t="array" ref="W203">W154*(W$194/W$193)</f>
        <v>12.774790205944822</v>
      </c>
      <c r="X203" s="35">
        <f t="array" ref="X203">X154*(X$194/X$193)</f>
        <v>7.3971593474969284</v>
      </c>
      <c r="Y203" s="35">
        <f t="array" ref="Y203">Y154*(Y$194/Y$193)</f>
        <v>14.898180459852282</v>
      </c>
      <c r="Z203" s="35">
        <f t="array" ref="Z203">Z154*(Z$194/Z$193)</f>
        <v>2.6035787694145585</v>
      </c>
      <c r="AA203" s="35">
        <f t="array" ref="AA203">AA154*(AA$194/AA$193)</f>
        <v>403.27209577224744</v>
      </c>
      <c r="AB203" s="35">
        <f t="array" ref="AB203">AB154*(AB$194/AB$193)</f>
        <v>33.998844507633883</v>
      </c>
      <c r="AC203" s="35">
        <f t="array" ref="AC203">AC154*(AC$194/AC$193)</f>
        <v>88.82924680012006</v>
      </c>
      <c r="AD203" s="35">
        <f t="array" ref="AD203">AD154*(AD$194/AD$193)</f>
        <v>14.334557350009183</v>
      </c>
      <c r="AE203" s="35">
        <f t="array" ref="AE203">AE154*(AE$194/AE$193)</f>
        <v>7.064471733414309</v>
      </c>
      <c r="AF203" s="35">
        <f t="array" ref="AF203">AF154*(AF$194/AF$193)</f>
        <v>1.0625864656777433</v>
      </c>
      <c r="AG203" s="35">
        <f t="array" ref="AG203">AG154*(AG$194/AG$193)</f>
        <v>9.2929043302019547</v>
      </c>
      <c r="AH203" s="35">
        <f t="array" ref="AH203">AH154*(AH$194/AH$193)</f>
        <v>330.67658793999698</v>
      </c>
      <c r="AI203" s="35">
        <f t="array" ref="AI203">AI154*(AI$194/AI$193)</f>
        <v>94.872215277280034</v>
      </c>
      <c r="AJ203" s="35">
        <f t="array" ref="AJ203">AJ154*(AJ$194/AJ$193)</f>
        <v>28.60403828051032</v>
      </c>
      <c r="AK203" s="35">
        <f t="array" ref="AK203">AK154*(AK$194/AK$193)</f>
        <v>12.282324940887941</v>
      </c>
      <c r="AL203" s="35">
        <f t="array" ref="AL203">AL154*(AL$194/AL$193)</f>
        <v>11.459788375050382</v>
      </c>
      <c r="AM203" s="35">
        <f t="array" ref="AM203">AM154*(AM$194/AM$193)</f>
        <v>7.4489539493518588</v>
      </c>
      <c r="AN203" s="35">
        <f t="array" ref="AN203">AN154*(AN$194/AN$193)</f>
        <v>177.80007380997981</v>
      </c>
      <c r="AO203" s="35">
        <f t="array" ref="AO203">AO154*(AO$194/AO$193)</f>
        <v>8.090831535691553</v>
      </c>
      <c r="AP203" s="35">
        <f t="array" ref="AP203">AP154*(AP$194/AP$193)</f>
        <v>29.988247977067896</v>
      </c>
      <c r="AQ203" s="35">
        <f t="array" ref="AQ203">AQ154*(AQ$194/AQ$193)</f>
        <v>182.50867377599039</v>
      </c>
      <c r="AR203" s="35">
        <f t="array" ref="AR203">AR154*(AR$194/AR$193)</f>
        <v>9.0861911705158747</v>
      </c>
      <c r="AS203" s="35">
        <f t="array" ref="AS203">AS154*(AS$194/AS$193)</f>
        <v>2.2623647594239986</v>
      </c>
      <c r="AT203" s="3">
        <f t="shared" si="55"/>
        <v>28787.343300263034</v>
      </c>
      <c r="AU203" s="3">
        <f>model!AT7</f>
        <v>25685</v>
      </c>
    </row>
    <row r="204" spans="1:47" x14ac:dyDescent="0.25">
      <c r="A204" s="2" t="s">
        <v>7</v>
      </c>
      <c r="B204" s="35">
        <f t="array" ref="B204">B155*(B$194/B$193)</f>
        <v>1073.5129617946131</v>
      </c>
      <c r="C204" s="35">
        <f t="array" ref="C204">C155*(C$194/C$193)</f>
        <v>2.2475556966226642</v>
      </c>
      <c r="D204" s="35">
        <f t="array" ref="D204">D155*(D$194/D$193)</f>
        <v>195.50092119642935</v>
      </c>
      <c r="E204" s="35">
        <f t="array" ref="E204">E155*(E$194/E$193)</f>
        <v>2.1166127439574653</v>
      </c>
      <c r="F204" s="35">
        <f t="array" ref="F204">F155*(F$194/F$193)</f>
        <v>0</v>
      </c>
      <c r="G204" s="35">
        <f t="array" ref="G204">G155*(G$194/G$193)</f>
        <v>49.160558018670493</v>
      </c>
      <c r="H204" s="35">
        <f t="array" ref="H204">H155*(H$194/H$193)</f>
        <v>10036.334354759152</v>
      </c>
      <c r="I204" s="35">
        <f t="array" ref="I204">I155*(I$194/I$193)</f>
        <v>9.7478217227815573</v>
      </c>
      <c r="J204" s="35">
        <f t="array" ref="J204">J155*(J$194/J$193)</f>
        <v>5.4117609697835762</v>
      </c>
      <c r="K204" s="35">
        <f t="array" ref="K204">K155*(K$194/K$193)</f>
        <v>385.88562218052863</v>
      </c>
      <c r="L204" s="35">
        <f t="array" ref="L204">L155*(L$194/L$193)</f>
        <v>0</v>
      </c>
      <c r="M204" s="35">
        <f t="array" ref="M204">M155*(M$194/M$193)</f>
        <v>9.6352138701665773</v>
      </c>
      <c r="N204" s="35">
        <f t="array" ref="N204">N155*(N$194/N$193)</f>
        <v>19.447937170961385</v>
      </c>
      <c r="O204" s="35">
        <f t="array" ref="O204">O155*(O$194/O$193)</f>
        <v>291.26017066108534</v>
      </c>
      <c r="P204" s="35">
        <f t="array" ref="P204">P155*(P$194/P$193)</f>
        <v>5.68991568510791</v>
      </c>
      <c r="Q204" s="35">
        <f t="array" ref="Q204">Q155*(Q$194/Q$193)</f>
        <v>66.81565769855932</v>
      </c>
      <c r="R204" s="35">
        <f t="array" ref="R204">R155*(R$194/R$193)</f>
        <v>0</v>
      </c>
      <c r="S204" s="35">
        <f t="array" ref="S204">S155*(S$194/S$193)</f>
        <v>1.3058012811482334</v>
      </c>
      <c r="T204" s="35">
        <f t="array" ref="T204">T155*(T$194/T$193)</f>
        <v>29.060424624880604</v>
      </c>
      <c r="U204" s="35">
        <f t="array" ref="U204">U155*(U$194/U$193)</f>
        <v>90.310700063417372</v>
      </c>
      <c r="V204" s="35">
        <f t="array" ref="V204">V155*(V$194/V$193)</f>
        <v>3.7787291242357464</v>
      </c>
      <c r="W204" s="35">
        <f t="array" ref="W204">W155*(W$194/W$193)</f>
        <v>8.3249170235813583</v>
      </c>
      <c r="X204" s="35">
        <f t="array" ref="X204">X155*(X$194/X$193)</f>
        <v>14.622150468405193</v>
      </c>
      <c r="Y204" s="35">
        <f t="array" ref="Y204">Y155*(Y$194/Y$193)</f>
        <v>59.162157106830996</v>
      </c>
      <c r="Z204" s="35">
        <f t="array" ref="Z204">Z155*(Z$194/Z$193)</f>
        <v>0</v>
      </c>
      <c r="AA204" s="35">
        <f t="array" ref="AA204">AA155*(AA$194/AA$193)</f>
        <v>15.871738563372777</v>
      </c>
      <c r="AB204" s="35">
        <f t="array" ref="AB204">AB155*(AB$194/AB$193)</f>
        <v>63.163880573391829</v>
      </c>
      <c r="AC204" s="35">
        <f t="array" ref="AC204">AC155*(AC$194/AC$193)</f>
        <v>77.013596830388806</v>
      </c>
      <c r="AD204" s="35">
        <f t="array" ref="AD204">AD155*(AD$194/AD$193)</f>
        <v>18.552992301444192</v>
      </c>
      <c r="AE204" s="35">
        <f t="array" ref="AE204">AE155*(AE$194/AE$193)</f>
        <v>3.3248853606902453</v>
      </c>
      <c r="AF204" s="35">
        <f t="array" ref="AF204">AF155*(AF$194/AF$193)</f>
        <v>0</v>
      </c>
      <c r="AG204" s="35">
        <f t="array" ref="AG204">AG155*(AG$194/AG$193)</f>
        <v>66.917526716185208</v>
      </c>
      <c r="AH204" s="35">
        <f t="array" ref="AH204">AH155*(AH$194/AH$193)</f>
        <v>49.147120877873078</v>
      </c>
      <c r="AI204" s="35">
        <f t="array" ref="AI204">AI155*(AI$194/AI$193)</f>
        <v>37.750811255645637</v>
      </c>
      <c r="AJ204" s="35">
        <f t="array" ref="AJ204">AJ155*(AJ$194/AJ$193)</f>
        <v>23.933257190035647</v>
      </c>
      <c r="AK204" s="35">
        <f t="array" ref="AK204">AK155*(AK$194/AK$193)</f>
        <v>8.0929266200130794</v>
      </c>
      <c r="AL204" s="35">
        <f t="array" ref="AL204">AL155*(AL$194/AL$193)</f>
        <v>16.18060799560935</v>
      </c>
      <c r="AM204" s="35">
        <f t="array" ref="AM204">AM155*(AM$194/AM$193)</f>
        <v>18.405667696698423</v>
      </c>
      <c r="AN204" s="35">
        <f t="array" ref="AN204">AN155*(AN$194/AN$193)</f>
        <v>6.739441355690313</v>
      </c>
      <c r="AO204" s="35">
        <f t="array" ref="AO204">AO155*(AO$194/AO$193)</f>
        <v>4.5695284817844977</v>
      </c>
      <c r="AP204" s="35">
        <f t="array" ref="AP204">AP155*(AP$194/AP$193)</f>
        <v>3.9387722356725279</v>
      </c>
      <c r="AQ204" s="35">
        <f t="array" ref="AQ204">AQ155*(AQ$194/AQ$193)</f>
        <v>314.57055198985461</v>
      </c>
      <c r="AR204" s="35">
        <f t="array" ref="AR204">AR155*(AR$194/AR$193)</f>
        <v>14.661960856187564</v>
      </c>
      <c r="AS204" s="35">
        <f t="array" ref="AS204">AS155*(AS$194/AS$193)</f>
        <v>7.9858449644275931</v>
      </c>
      <c r="AT204" s="3">
        <f t="shared" si="55"/>
        <v>13110.15305572589</v>
      </c>
      <c r="AU204" s="3">
        <f>model!AT8</f>
        <v>13880</v>
      </c>
    </row>
    <row r="205" spans="1:47" x14ac:dyDescent="0.25">
      <c r="A205" s="2" t="s">
        <v>8</v>
      </c>
      <c r="B205" s="35">
        <f t="array" ref="B205">B156*(B$194/B$193)</f>
        <v>2094.7176742434185</v>
      </c>
      <c r="C205" s="35">
        <f t="array" ref="C205">C156*(C$194/C$193)</f>
        <v>11.518867013023884</v>
      </c>
      <c r="D205" s="35">
        <f t="array" ref="D205">D156*(D$194/D$193)</f>
        <v>27.832076463843084</v>
      </c>
      <c r="E205" s="35">
        <f t="array" ref="E205">E156*(E$194/E$193)</f>
        <v>0</v>
      </c>
      <c r="F205" s="35">
        <f t="array" ref="F205">F156*(F$194/F$193)</f>
        <v>0</v>
      </c>
      <c r="G205" s="35">
        <f t="array" ref="G205">G156*(G$194/G$193)</f>
        <v>5.4183013124041688</v>
      </c>
      <c r="H205" s="35">
        <f t="array" ref="H205">H156*(H$194/H$193)</f>
        <v>27.838100994663183</v>
      </c>
      <c r="I205" s="35">
        <f t="array" ref="I205">I156*(I$194/I$193)</f>
        <v>1415.4826496045609</v>
      </c>
      <c r="J205" s="35">
        <f t="array" ref="J205">J156*(J$194/J$193)</f>
        <v>2.3113018219037791</v>
      </c>
      <c r="K205" s="35">
        <f t="array" ref="K205">K156*(K$194/K$193)</f>
        <v>89.334840992114067</v>
      </c>
      <c r="L205" s="35">
        <f t="array" ref="L205">L156*(L$194/L$193)</f>
        <v>0</v>
      </c>
      <c r="M205" s="35">
        <f t="array" ref="M205">M156*(M$194/M$193)</f>
        <v>0</v>
      </c>
      <c r="N205" s="35">
        <f t="array" ref="N205">N156*(N$194/N$193)</f>
        <v>0</v>
      </c>
      <c r="O205" s="35">
        <f t="array" ref="O205">O156*(O$194/O$193)</f>
        <v>383.75117915798853</v>
      </c>
      <c r="P205" s="35">
        <f t="array" ref="P205">P156*(P$194/P$193)</f>
        <v>0</v>
      </c>
      <c r="Q205" s="35">
        <f t="array" ref="Q205">Q156*(Q$194/Q$193)</f>
        <v>7.3982768519135593</v>
      </c>
      <c r="R205" s="35">
        <f t="array" ref="R205">R156*(R$194/R$193)</f>
        <v>0</v>
      </c>
      <c r="S205" s="35">
        <f t="array" ref="S205">S156*(S$194/S$193)</f>
        <v>1.115385877910605</v>
      </c>
      <c r="T205" s="35">
        <f t="array" ref="T205">T156*(T$194/T$193)</f>
        <v>5.516168109978862</v>
      </c>
      <c r="U205" s="35">
        <f t="array" ref="U205">U156*(U$194/U$193)</f>
        <v>63.366112586844984</v>
      </c>
      <c r="V205" s="35">
        <f t="array" ref="V205">V156*(V$194/V$193)</f>
        <v>1.6138524147854647</v>
      </c>
      <c r="W205" s="35">
        <f t="array" ref="W205">W156*(W$194/W$193)</f>
        <v>0</v>
      </c>
      <c r="X205" s="35">
        <f t="array" ref="X205">X156*(X$194/X$193)</f>
        <v>73.155185607554117</v>
      </c>
      <c r="Y205" s="35">
        <f t="array" ref="Y205">Y156*(Y$194/Y$193)</f>
        <v>17.967990960234012</v>
      </c>
      <c r="Z205" s="35">
        <f t="array" ref="Z205">Z156*(Z$194/Z$193)</f>
        <v>10.990186332960178</v>
      </c>
      <c r="AA205" s="35">
        <f t="array" ref="AA205">AA156*(AA$194/AA$193)</f>
        <v>1.6946599481726106</v>
      </c>
      <c r="AB205" s="35">
        <f t="array" ref="AB205">AB156*(AB$194/AB$193)</f>
        <v>14.027820591619449</v>
      </c>
      <c r="AC205" s="35">
        <f t="array" ref="AC205">AC156*(AC$194/AC$193)</f>
        <v>31.951874025143614</v>
      </c>
      <c r="AD205" s="35">
        <f t="array" ref="AD205">AD156*(AD$194/AD$193)</f>
        <v>0</v>
      </c>
      <c r="AE205" s="35">
        <f t="array" ref="AE205">AE156*(AE$194/AE$193)</f>
        <v>5.6800835326560222</v>
      </c>
      <c r="AF205" s="35">
        <f t="array" ref="AF205">AF156*(AF$194/AF$193)</f>
        <v>0</v>
      </c>
      <c r="AG205" s="35">
        <f t="array" ref="AG205">AG156*(AG$194/AG$193)</f>
        <v>1.120773247775815</v>
      </c>
      <c r="AH205" s="35">
        <f t="array" ref="AH205">AH156*(AH$194/AH$193)</f>
        <v>3.4983631224845739</v>
      </c>
      <c r="AI205" s="35">
        <f t="array" ref="AI205">AI156*(AI$194/AI$193)</f>
        <v>0</v>
      </c>
      <c r="AJ205" s="35">
        <f t="array" ref="AJ205">AJ156*(AJ$194/AJ$193)</f>
        <v>6.3885144383087606</v>
      </c>
      <c r="AK205" s="35">
        <f t="array" ref="AK205">AK156*(AK$194/AK$193)</f>
        <v>0</v>
      </c>
      <c r="AL205" s="35">
        <f t="array" ref="AL205">AL156*(AL$194/AL$193)</f>
        <v>1.0631622198841202</v>
      </c>
      <c r="AM205" s="35">
        <f t="array" ref="AM205">AM156*(AM$194/AM$193)</f>
        <v>16.844683347301281</v>
      </c>
      <c r="AN205" s="35">
        <f t="array" ref="AN205">AN156*(AN$194/AN$193)</f>
        <v>0</v>
      </c>
      <c r="AO205" s="35">
        <f t="array" ref="AO205">AO156*(AO$194/AO$193)</f>
        <v>0.97579693228876041</v>
      </c>
      <c r="AP205" s="35">
        <f t="array" ref="AP205">AP156*(AP$194/AP$193)</f>
        <v>1.6822050151889845</v>
      </c>
      <c r="AQ205" s="35">
        <f t="array" ref="AQ205">AQ156*(AQ$194/AQ$193)</f>
        <v>57.507543717973981</v>
      </c>
      <c r="AR205" s="35">
        <f t="array" ref="AR205">AR156*(AR$194/AR$193)</f>
        <v>51.661148836324799</v>
      </c>
      <c r="AS205" s="35">
        <f t="array" ref="AS205">AS156*(AS$194/AS$193)</f>
        <v>4.0927967333621762</v>
      </c>
      <c r="AT205" s="3">
        <f t="shared" si="55"/>
        <v>4437.5175760545872</v>
      </c>
      <c r="AU205" s="3">
        <f>model!AT9</f>
        <v>4431</v>
      </c>
    </row>
    <row r="206" spans="1:47" x14ac:dyDescent="0.25">
      <c r="A206" s="2" t="s">
        <v>9</v>
      </c>
      <c r="B206" s="35">
        <f t="array" ref="B206">B157*(B$194/B$193)</f>
        <v>751.75168170427094</v>
      </c>
      <c r="C206" s="35">
        <f t="array" ref="C206">C157*(C$194/C$193)</f>
        <v>0</v>
      </c>
      <c r="D206" s="35">
        <f t="array" ref="D206">D157*(D$194/D$193)</f>
        <v>78.757080106514039</v>
      </c>
      <c r="E206" s="35">
        <f t="array" ref="E206">E157*(E$194/E$193)</f>
        <v>0</v>
      </c>
      <c r="F206" s="35">
        <f t="array" ref="F206">F157*(F$194/F$193)</f>
        <v>118.54742327056384</v>
      </c>
      <c r="G206" s="35">
        <f t="array" ref="G206">G157*(G$194/G$193)</f>
        <v>10.288776514793955</v>
      </c>
      <c r="H206" s="35">
        <f t="array" ref="H206">H157*(H$194/H$193)</f>
        <v>36.919202782814601</v>
      </c>
      <c r="I206" s="35">
        <f t="array" ref="I206">I157*(I$194/I$193)</f>
        <v>0</v>
      </c>
      <c r="J206" s="35">
        <f t="array" ref="J206">J157*(J$194/J$193)</f>
        <v>14552.181615642528</v>
      </c>
      <c r="K206" s="35">
        <f t="array" ref="K206">K157*(K$194/K$193)</f>
        <v>311.97671452525924</v>
      </c>
      <c r="L206" s="35">
        <f t="array" ref="L206">L157*(L$194/L$193)</f>
        <v>425.1680894565128</v>
      </c>
      <c r="M206" s="35">
        <f t="array" ref="M206">M157*(M$194/M$193)</f>
        <v>0</v>
      </c>
      <c r="N206" s="35">
        <f t="array" ref="N206">N157*(N$194/N$193)</f>
        <v>0</v>
      </c>
      <c r="O206" s="35">
        <f t="array" ref="O206">O157*(O$194/O$193)</f>
        <v>179.08792102766324</v>
      </c>
      <c r="P206" s="35">
        <f t="array" ref="P206">P157*(P$194/P$193)</f>
        <v>2.4610656322571129</v>
      </c>
      <c r="Q206" s="35">
        <f t="array" ref="Q206">Q157*(Q$194/Q$193)</f>
        <v>2.6759121842486482</v>
      </c>
      <c r="R206" s="35">
        <f t="array" ref="R206">R157*(R$194/R$193)</f>
        <v>0</v>
      </c>
      <c r="S206" s="35">
        <f t="array" ref="S206">S157*(S$194/S$193)</f>
        <v>79.071957596896937</v>
      </c>
      <c r="T206" s="35">
        <f t="array" ref="T206">T157*(T$194/T$193)</f>
        <v>1.1638461254693926</v>
      </c>
      <c r="U206" s="35">
        <f t="array" ref="U206">U157*(U$194/U$193)</f>
        <v>20.926172515256845</v>
      </c>
      <c r="V206" s="35">
        <f t="array" ref="V206">V157*(V$194/V$193)</f>
        <v>0</v>
      </c>
      <c r="W206" s="35">
        <f t="array" ref="W206">W157*(W$194/W$193)</f>
        <v>7.5016369280858752</v>
      </c>
      <c r="X206" s="35">
        <f t="array" ref="X206">X157*(X$194/X$193)</f>
        <v>9.0350502736596692</v>
      </c>
      <c r="Y206" s="35">
        <f t="array" ref="Y206">Y157*(Y$194/Y$193)</f>
        <v>1.4216374649442272</v>
      </c>
      <c r="Z206" s="35">
        <f t="array" ref="Z206">Z157*(Z$194/Z$193)</f>
        <v>17.887878957335921</v>
      </c>
      <c r="AA206" s="35">
        <f t="array" ref="AA206">AA157*(AA$194/AA$193)</f>
        <v>6.4359571275240617</v>
      </c>
      <c r="AB206" s="35">
        <f t="array" ref="AB206">AB157*(AB$194/AB$193)</f>
        <v>2.7320344321801526</v>
      </c>
      <c r="AC206" s="35">
        <f t="array" ref="AC206">AC157*(AC$194/AC$193)</f>
        <v>6172.0112349136134</v>
      </c>
      <c r="AD206" s="35">
        <f t="array" ref="AD206">AD157*(AD$194/AD$193)</f>
        <v>268.09948974023115</v>
      </c>
      <c r="AE206" s="35">
        <f t="array" ref="AE206">AE157*(AE$194/AE$193)</f>
        <v>3.5952910136287772</v>
      </c>
      <c r="AF206" s="35">
        <f t="array" ref="AF206">AF157*(AF$194/AF$193)</f>
        <v>17.84565847366995</v>
      </c>
      <c r="AG206" s="35">
        <f t="array" ref="AG206">AG157*(AG$194/AG$193)</f>
        <v>0</v>
      </c>
      <c r="AH206" s="35">
        <f t="array" ref="AH206">AH157*(AH$194/AH$193)</f>
        <v>19.190942588171286</v>
      </c>
      <c r="AI206" s="35">
        <f t="array" ref="AI206">AI157*(AI$194/AI$193)</f>
        <v>6.5840326051966569</v>
      </c>
      <c r="AJ206" s="35">
        <f t="array" ref="AJ206">AJ157*(AJ$194/AJ$193)</f>
        <v>218.35994041208176</v>
      </c>
      <c r="AK206" s="35">
        <f t="array" ref="AK206">AK157*(AK$194/AK$193)</f>
        <v>5.0006323646341091</v>
      </c>
      <c r="AL206" s="35">
        <f t="array" ref="AL206">AL157*(AL$194/AL$193)</f>
        <v>0</v>
      </c>
      <c r="AM206" s="35">
        <f t="array" ref="AM206">AM157*(AM$194/AM$193)</f>
        <v>5.686445824752945</v>
      </c>
      <c r="AN206" s="35">
        <f t="array" ref="AN206">AN157*(AN$194/AN$193)</f>
        <v>0</v>
      </c>
      <c r="AO206" s="35">
        <f t="array" ref="AO206">AO157*(AO$194/AO$193)</f>
        <v>202.58748771731115</v>
      </c>
      <c r="AP206" s="35">
        <f t="array" ref="AP206">AP157*(AP$194/AP$193)</f>
        <v>2.129551982613942</v>
      </c>
      <c r="AQ206" s="35">
        <f t="array" ref="AQ206">AQ157*(AQ$194/AQ$193)</f>
        <v>41.420953009493623</v>
      </c>
      <c r="AR206" s="35">
        <f t="array" ref="AR206">AR157*(AR$194/AR$193)</f>
        <v>21.799780830350603</v>
      </c>
      <c r="AS206" s="35">
        <f t="array" ref="AS206">AS157*(AS$194/AS$193)</f>
        <v>6.9082530125799355</v>
      </c>
      <c r="AT206" s="3">
        <f t="shared" si="55"/>
        <v>23607.211348757115</v>
      </c>
      <c r="AU206" s="3">
        <f>model!AT10</f>
        <v>24539</v>
      </c>
    </row>
    <row r="207" spans="1:47" x14ac:dyDescent="0.25">
      <c r="A207" s="2" t="s">
        <v>10</v>
      </c>
      <c r="B207" s="35">
        <f t="array" ref="B207">B158*(B$194/B$193)</f>
        <v>839.07771092827522</v>
      </c>
      <c r="C207" s="35">
        <f t="array" ref="C207">C158*(C$194/C$193)</f>
        <v>1.8817966757997342</v>
      </c>
      <c r="D207" s="35">
        <f t="array" ref="D207">D158*(D$194/D$193)</f>
        <v>1147.4054606054253</v>
      </c>
      <c r="E207" s="35">
        <f t="array" ref="E207">E158*(E$194/E$193)</f>
        <v>15.949466117203368</v>
      </c>
      <c r="F207" s="35">
        <f t="array" ref="F207">F158*(F$194/F$193)</f>
        <v>0.30596780063791418</v>
      </c>
      <c r="G207" s="35">
        <f t="array" ref="G207">G158*(G$194/G$193)</f>
        <v>817.45336330019052</v>
      </c>
      <c r="H207" s="35">
        <f t="array" ref="H207">H158*(H$194/H$193)</f>
        <v>64.968748170289743</v>
      </c>
      <c r="I207" s="35">
        <f t="array" ref="I207">I158*(I$194/I$193)</f>
        <v>1.3602494583918343</v>
      </c>
      <c r="J207" s="35">
        <f t="array" ref="J207">J158*(J$194/J$193)</f>
        <v>3.0207138117391037</v>
      </c>
      <c r="K207" s="35">
        <f t="array" ref="K207">K158*(K$194/K$193)</f>
        <v>37983.473667370403</v>
      </c>
      <c r="L207" s="35">
        <f t="array" ref="L207">L158*(L$194/L$193)</f>
        <v>1.11974257654669</v>
      </c>
      <c r="M207" s="35">
        <f t="array" ref="M207">M158*(M$194/M$193)</f>
        <v>7.6830612277805983</v>
      </c>
      <c r="N207" s="35">
        <f t="array" ref="N207">N158*(N$194/N$193)</f>
        <v>1.3569208976100327</v>
      </c>
      <c r="O207" s="35">
        <f t="array" ref="O207">O158*(O$194/O$193)</f>
        <v>120.07126537715456</v>
      </c>
      <c r="P207" s="35">
        <f t="array" ref="P207">P158*(P$194/P$193)</f>
        <v>26.995770775099878</v>
      </c>
      <c r="Q207" s="35">
        <f t="array" ref="Q207">Q158*(Q$194/Q$193)</f>
        <v>76.31637636272869</v>
      </c>
      <c r="R207" s="35">
        <f t="array" ref="R207">R158*(R$194/R$193)</f>
        <v>4.5284979530427201</v>
      </c>
      <c r="S207" s="35">
        <f t="array" ref="S207">S158*(S$194/S$193)</f>
        <v>1.093299940825591</v>
      </c>
      <c r="T207" s="35">
        <f t="array" ref="T207">T158*(T$194/T$193)</f>
        <v>8.4107979954879379</v>
      </c>
      <c r="U207" s="35">
        <f t="array" ref="U207">U158*(U$194/U$193)</f>
        <v>26.104787055533855</v>
      </c>
      <c r="V207" s="35">
        <f t="array" ref="V207">V158*(V$194/V$193)</f>
        <v>20.037352636462426</v>
      </c>
      <c r="W207" s="35">
        <f t="array" ref="W207">W158*(W$194/W$193)</f>
        <v>111.13517542103004</v>
      </c>
      <c r="X207" s="35">
        <f t="array" ref="X207">X158*(X$194/X$193)</f>
        <v>5.8298071451441285</v>
      </c>
      <c r="Y207" s="35">
        <f t="array" ref="Y207">Y158*(Y$194/Y$193)</f>
        <v>27.152147602644245</v>
      </c>
      <c r="Z207" s="35">
        <f t="array" ref="Z207">Z158*(Z$194/Z$193)</f>
        <v>1.0259588444593022</v>
      </c>
      <c r="AA207" s="35">
        <f t="array" ref="AA207">AA158*(AA$194/AA$193)</f>
        <v>1061.9989726017191</v>
      </c>
      <c r="AB207" s="35">
        <f t="array" ref="AB207">AB158*(AB$194/AB$193)</f>
        <v>46.538642397855746</v>
      </c>
      <c r="AC207" s="35">
        <f t="array" ref="AC207">AC158*(AC$194/AC$193)</f>
        <v>112.38062212841582</v>
      </c>
      <c r="AD207" s="35">
        <f t="array" ref="AD207">AD158*(AD$194/AD$193)</f>
        <v>32.95037023395102</v>
      </c>
      <c r="AE207" s="35">
        <f t="array" ref="AE207">AE158*(AE$194/AE$193)</f>
        <v>19.486639463461412</v>
      </c>
      <c r="AF207" s="35">
        <f t="array" ref="AF207">AF158*(AF$194/AF$193)</f>
        <v>0.83743960065396272</v>
      </c>
      <c r="AG207" s="35">
        <f t="array" ref="AG207">AG158*(AG$194/AG$193)</f>
        <v>5.492903172521661</v>
      </c>
      <c r="AH207" s="35">
        <f t="array" ref="AH207">AH158*(AH$194/AH$193)</f>
        <v>793.64416920597284</v>
      </c>
      <c r="AI207" s="35">
        <f t="array" ref="AI207">AI158*(AI$194/AI$193)</f>
        <v>57.437070241383033</v>
      </c>
      <c r="AJ207" s="35">
        <f t="array" ref="AJ207">AJ158*(AJ$194/AJ$193)</f>
        <v>30.057669241931837</v>
      </c>
      <c r="AK207" s="35">
        <f t="array" ref="AK207">AK158*(AK$194/AK$193)</f>
        <v>6.1305881730054379</v>
      </c>
      <c r="AL207" s="35">
        <f t="array" ref="AL207">AL158*(AL$194/AL$193)</f>
        <v>4.1684414877645493</v>
      </c>
      <c r="AM207" s="35">
        <f t="array" ref="AM207">AM158*(AM$194/AM$193)</f>
        <v>8.8059408181754897</v>
      </c>
      <c r="AN207" s="35">
        <f t="array" ref="AN207">AN158*(AN$194/AN$193)</f>
        <v>17.633403867007804</v>
      </c>
      <c r="AO207" s="35">
        <f t="array" ref="AO207">AO158*(AO$194/AO$193)</f>
        <v>3.8259000744300233</v>
      </c>
      <c r="AP207" s="35">
        <f t="array" ref="AP207">AP158*(AP$194/AP$193)</f>
        <v>56.062443607647232</v>
      </c>
      <c r="AQ207" s="35">
        <f t="array" ref="AQ207">AQ158*(AQ$194/AQ$193)</f>
        <v>219.64405196880961</v>
      </c>
      <c r="AR207" s="35">
        <f t="array" ref="AR207">AR158*(AR$194/AR$193)</f>
        <v>8.6954481466015796</v>
      </c>
      <c r="AS207" s="35">
        <f t="array" ref="AS207">AS158*(AS$194/AS$193)</f>
        <v>1.7830020444098298</v>
      </c>
      <c r="AT207" s="3">
        <f t="shared" si="55"/>
        <v>43801.331824525631</v>
      </c>
      <c r="AU207" s="3">
        <f>model!AT11</f>
        <v>37185</v>
      </c>
    </row>
    <row r="208" spans="1:47" x14ac:dyDescent="0.25">
      <c r="A208" s="2" t="s">
        <v>11</v>
      </c>
      <c r="B208" s="35">
        <f t="array" ref="B208">B159*(B$194/B$193)</f>
        <v>195.88659392029365</v>
      </c>
      <c r="C208" s="35">
        <f t="array" ref="C208">C159*(C$194/C$193)</f>
        <v>2.4122342557471108</v>
      </c>
      <c r="D208" s="35">
        <f t="array" ref="D208">D159*(D$194/D$193)</f>
        <v>24.685327884855415</v>
      </c>
      <c r="E208" s="35">
        <f t="array" ref="E208">E159*(E$194/E$193)</f>
        <v>0</v>
      </c>
      <c r="F208" s="35">
        <f t="array" ref="F208">F159*(F$194/F$193)</f>
        <v>14.119685031043891</v>
      </c>
      <c r="G208" s="35">
        <f t="array" ref="G208">G159*(G$194/G$193)</f>
        <v>1.7020179179466535</v>
      </c>
      <c r="H208" s="35">
        <f t="array" ref="H208">H159*(H$194/H$193)</f>
        <v>8.3282026110911733</v>
      </c>
      <c r="I208" s="35">
        <f t="array" ref="I208">I159*(I$194/I$193)</f>
        <v>0</v>
      </c>
      <c r="J208" s="35">
        <f t="array" ref="J208">J159*(J$194/J$193)</f>
        <v>848.00903549005466</v>
      </c>
      <c r="K208" s="35">
        <f t="array" ref="K208">K159*(K$194/K$193)</f>
        <v>100.63688494100488</v>
      </c>
      <c r="L208" s="35">
        <f t="array" ref="L208">L159*(L$194/L$193)</f>
        <v>3660.202858537933</v>
      </c>
      <c r="M208" s="35">
        <f t="array" ref="M208">M159*(M$194/M$193)</f>
        <v>0</v>
      </c>
      <c r="N208" s="35">
        <f t="array" ref="N208">N159*(N$194/N$193)</f>
        <v>0</v>
      </c>
      <c r="O208" s="35">
        <f t="array" ref="O208">O159*(O$194/O$193)</f>
        <v>30.647139531650602</v>
      </c>
      <c r="P208" s="35">
        <f t="array" ref="P208">P159*(P$194/P$193)</f>
        <v>0</v>
      </c>
      <c r="Q208" s="35">
        <f t="array" ref="Q208">Q159*(Q$194/Q$193)</f>
        <v>2.6559720553134247</v>
      </c>
      <c r="R208" s="35">
        <f t="array" ref="R208">R159*(R$194/R$193)</f>
        <v>0</v>
      </c>
      <c r="S208" s="35">
        <f t="array" ref="S208">S159*(S$194/S$193)</f>
        <v>7.0073871502216658</v>
      </c>
      <c r="T208" s="35">
        <f t="array" ref="T208">T159*(T$194/T$193)</f>
        <v>2.310346956919628</v>
      </c>
      <c r="U208" s="35">
        <f t="array" ref="U208">U159*(U$194/U$193)</f>
        <v>17.308530573969424</v>
      </c>
      <c r="V208" s="35">
        <f t="array" ref="V208">V159*(V$194/V$193)</f>
        <v>0</v>
      </c>
      <c r="W208" s="35">
        <f t="array" ref="W208">W159*(W$194/W$193)</f>
        <v>0</v>
      </c>
      <c r="X208" s="35">
        <f t="array" ref="X208">X159*(X$194/X$193)</f>
        <v>0</v>
      </c>
      <c r="Y208" s="35">
        <f t="array" ref="Y208">Y159*(Y$194/Y$193)</f>
        <v>0</v>
      </c>
      <c r="Z208" s="35">
        <f t="array" ref="Z208">Z159*(Z$194/Z$193)</f>
        <v>3.9454630270398545</v>
      </c>
      <c r="AA208" s="35">
        <f t="array" ref="AA208">AA159*(AA$194/AA$193)</f>
        <v>2.1293327412509742</v>
      </c>
      <c r="AB208" s="35">
        <f t="array" ref="AB208">AB159*(AB$194/AB$193)</f>
        <v>2.7116760963745858</v>
      </c>
      <c r="AC208" s="35">
        <f t="array" ref="AC208">AC159*(AC$194/AC$193)</f>
        <v>784.05488349970381</v>
      </c>
      <c r="AD208" s="35">
        <f t="array" ref="AD208">AD159*(AD$194/AD$193)</f>
        <v>66.977976232177866</v>
      </c>
      <c r="AE208" s="35">
        <f t="array" ref="AE208">AE159*(AE$194/AE$193)</f>
        <v>1.7842499688753255</v>
      </c>
      <c r="AF208" s="35">
        <f t="array" ref="AF208">AF159*(AF$194/AF$193)</f>
        <v>4.8307302962535603</v>
      </c>
      <c r="AG208" s="35">
        <f t="array" ref="AG208">AG159*(AG$194/AG$193)</f>
        <v>0</v>
      </c>
      <c r="AH208" s="35">
        <f t="array" ref="AH208">AH159*(AH$194/AH$193)</f>
        <v>5.8609037528140568</v>
      </c>
      <c r="AI208" s="35">
        <f t="array" ref="AI208">AI159*(AI$194/AI$193)</f>
        <v>3.9209821713005488</v>
      </c>
      <c r="AJ208" s="35">
        <f t="array" ref="AJ208">AJ159*(AJ$194/AJ$193)</f>
        <v>64.217121440152681</v>
      </c>
      <c r="AK208" s="35">
        <f t="array" ref="AK208">AK159*(AK$194/AK$193)</f>
        <v>1.2408422721739392</v>
      </c>
      <c r="AL208" s="35">
        <f t="array" ref="AL208">AL159*(AL$194/AL$193)</f>
        <v>0</v>
      </c>
      <c r="AM208" s="35">
        <f t="array" ref="AM208">AM159*(AM$194/AM$193)</f>
        <v>0</v>
      </c>
      <c r="AN208" s="35">
        <f t="array" ref="AN208">AN159*(AN$194/AN$193)</f>
        <v>0</v>
      </c>
      <c r="AO208" s="35">
        <f t="array" ref="AO208">AO159*(AO$194/AO$193)</f>
        <v>19.617352580736931</v>
      </c>
      <c r="AP208" s="35">
        <f t="array" ref="AP208">AP159*(AP$194/AP$193)</f>
        <v>0</v>
      </c>
      <c r="AQ208" s="35">
        <f t="array" ref="AQ208">AQ159*(AQ$194/AQ$193)</f>
        <v>8.7207900533788472</v>
      </c>
      <c r="AR208" s="35">
        <f t="array" ref="AR208">AR159*(AR$194/AR$193)</f>
        <v>7.868121863868704</v>
      </c>
      <c r="AS208" s="35">
        <f t="array" ref="AS208">AS159*(AS$194/AS$193)</f>
        <v>5.1425810216560617</v>
      </c>
      <c r="AT208" s="3">
        <f t="shared" si="55"/>
        <v>5898.935223875802</v>
      </c>
      <c r="AU208" s="3">
        <f>model!AT12</f>
        <v>6355</v>
      </c>
    </row>
    <row r="209" spans="1:47" x14ac:dyDescent="0.25">
      <c r="A209" s="2" t="s">
        <v>12</v>
      </c>
      <c r="B209" s="35">
        <f t="array" ref="B209">B160*(B$194/B$193)</f>
        <v>61.166386898120734</v>
      </c>
      <c r="C209" s="35">
        <f t="array" ref="C209">C160*(C$194/C$193)</f>
        <v>0</v>
      </c>
      <c r="D209" s="35">
        <f t="array" ref="D209">D160*(D$194/D$193)</f>
        <v>70.657530057036482</v>
      </c>
      <c r="E209" s="35">
        <f t="array" ref="E209">E160*(E$194/E$193)</f>
        <v>1.9507033549156083</v>
      </c>
      <c r="F209" s="35">
        <f t="array" ref="F209">F160*(F$194/F$193)</f>
        <v>1.0103796009217108</v>
      </c>
      <c r="G209" s="35">
        <f t="array" ref="G209">G160*(G$194/G$193)</f>
        <v>46.768658470184754</v>
      </c>
      <c r="H209" s="35">
        <f t="array" ref="H209">H160*(H$194/H$193)</f>
        <v>28.605667093866643</v>
      </c>
      <c r="I209" s="35">
        <f t="array" ref="I209">I160*(I$194/I$193)</f>
        <v>0</v>
      </c>
      <c r="J209" s="35">
        <f t="array" ref="J209">J160*(J$194/J$193)</f>
        <v>0</v>
      </c>
      <c r="K209" s="35">
        <f t="array" ref="K209">K160*(K$194/K$193)</f>
        <v>701.30526480834146</v>
      </c>
      <c r="L209" s="35">
        <f t="array" ref="L209">L160*(L$194/L$193)</f>
        <v>0</v>
      </c>
      <c r="M209" s="35">
        <f t="array" ref="M209">M160*(M$194/M$193)</f>
        <v>457.95240608325878</v>
      </c>
      <c r="N209" s="35">
        <f t="array" ref="N209">N160*(N$194/N$193)</f>
        <v>0</v>
      </c>
      <c r="O209" s="35">
        <f t="array" ref="O209">O160*(O$194/O$193)</f>
        <v>7.0177757175291475</v>
      </c>
      <c r="P209" s="35">
        <f t="array" ref="P209">P160*(P$194/P$193)</f>
        <v>0</v>
      </c>
      <c r="Q209" s="35">
        <f t="array" ref="Q209">Q160*(Q$194/Q$193)</f>
        <v>6.8420392706098676</v>
      </c>
      <c r="R209" s="35">
        <f t="array" ref="R209">R160*(R$194/R$193)</f>
        <v>6.6463085985309505</v>
      </c>
      <c r="S209" s="35">
        <f t="array" ref="S209">S160*(S$194/S$193)</f>
        <v>0</v>
      </c>
      <c r="T209" s="35">
        <f t="array" ref="T209">T160*(T$194/T$193)</f>
        <v>47.613406402689556</v>
      </c>
      <c r="U209" s="35">
        <f t="array" ref="U209">U160*(U$194/U$193)</f>
        <v>2.9725625480316582</v>
      </c>
      <c r="V209" s="35">
        <f t="array" ref="V209">V160*(V$194/V$193)</f>
        <v>2.6119018232104572</v>
      </c>
      <c r="W209" s="35">
        <f t="array" ref="W209">W160*(W$194/W$193)</f>
        <v>3.8361867596363113</v>
      </c>
      <c r="X209" s="35">
        <f t="array" ref="X209">X160*(X$194/X$193)</f>
        <v>0</v>
      </c>
      <c r="Y209" s="35">
        <f t="array" ref="Y209">Y160*(Y$194/Y$193)</f>
        <v>2.4233230126097012</v>
      </c>
      <c r="Z209" s="35">
        <f t="array" ref="Z209">Z160*(Z$194/Z$193)</f>
        <v>0</v>
      </c>
      <c r="AA209" s="35">
        <f t="array" ref="AA209">AA160*(AA$194/AA$193)</f>
        <v>10.970731568269661</v>
      </c>
      <c r="AB209" s="35">
        <f t="array" ref="AB209">AB160*(AB$194/AB$193)</f>
        <v>5.8212818615855575</v>
      </c>
      <c r="AC209" s="35">
        <f t="array" ref="AC209">AC160*(AC$194/AC$193)</f>
        <v>8.1116495287124923</v>
      </c>
      <c r="AD209" s="35">
        <f t="array" ref="AD209">AD160*(AD$194/AD$193)</f>
        <v>1.5544297638878781</v>
      </c>
      <c r="AE209" s="35">
        <f t="array" ref="AE209">AE160*(AE$194/AE$193)</f>
        <v>0</v>
      </c>
      <c r="AF209" s="35">
        <f t="array" ref="AF209">AF160*(AF$194/AF$193)</f>
        <v>0</v>
      </c>
      <c r="AG209" s="35">
        <f t="array" ref="AG209">AG160*(AG$194/AG$193)</f>
        <v>19.348152945185223</v>
      </c>
      <c r="AH209" s="35">
        <f t="array" ref="AH209">AH160*(AH$194/AH$193)</f>
        <v>18.872814172590356</v>
      </c>
      <c r="AI209" s="35">
        <f t="array" ref="AI209">AI160*(AI$194/AI$193)</f>
        <v>2.2446282011246246</v>
      </c>
      <c r="AJ209" s="35">
        <f t="array" ref="AJ209">AJ160*(AJ$194/AJ$193)</f>
        <v>2.7571579418544099</v>
      </c>
      <c r="AK209" s="35">
        <f t="array" ref="AK209">AK160*(AK$194/AK$193)</f>
        <v>0</v>
      </c>
      <c r="AL209" s="35">
        <f t="array" ref="AL209">AL160*(AL$194/AL$193)</f>
        <v>1.1471000755885725</v>
      </c>
      <c r="AM209" s="35">
        <f t="array" ref="AM209">AM160*(AM$194/AM$193)</f>
        <v>2.4232786780880828</v>
      </c>
      <c r="AN209" s="35">
        <f t="array" ref="AN209">AN160*(AN$194/AN$193)</f>
        <v>3.1055871935792991</v>
      </c>
      <c r="AO209" s="35">
        <f t="array" ref="AO209">AO160*(AO$194/AO$193)</f>
        <v>1.0528372000554505</v>
      </c>
      <c r="AP209" s="35">
        <f t="array" ref="AP209">AP160*(AP$194/AP$193)</f>
        <v>1.8150169973958294</v>
      </c>
      <c r="AQ209" s="35">
        <f t="array" ref="AQ209">AQ160*(AQ$194/AQ$193)</f>
        <v>21.395803144695048</v>
      </c>
      <c r="AR209" s="35">
        <f t="array" ref="AR209">AR160*(AR$194/AR$193)</f>
        <v>5.0672595247035597</v>
      </c>
      <c r="AS209" s="35">
        <f t="array" ref="AS209">AS160*(AS$194/AS$193)</f>
        <v>1.4719758830156484</v>
      </c>
      <c r="AT209" s="3">
        <f t="shared" si="55"/>
        <v>1556.5402051798251</v>
      </c>
      <c r="AU209" s="3">
        <f>model!AT13</f>
        <v>1448</v>
      </c>
    </row>
    <row r="210" spans="1:47" x14ac:dyDescent="0.25">
      <c r="A210" s="2" t="s">
        <v>13</v>
      </c>
      <c r="B210" s="35">
        <f t="array" ref="B210">B161*(B$194/B$193)</f>
        <v>70.898216456660521</v>
      </c>
      <c r="C210" s="35">
        <f t="array" ref="C210">C161*(C$194/C$193)</f>
        <v>0</v>
      </c>
      <c r="D210" s="35">
        <f t="array" ref="D210">D161*(D$194/D$193)</f>
        <v>16.379888086640214</v>
      </c>
      <c r="E210" s="35">
        <f t="array" ref="E210">E161*(E$194/E$193)</f>
        <v>0</v>
      </c>
      <c r="F210" s="35">
        <f t="array" ref="F210">F161*(F$194/F$193)</f>
        <v>0</v>
      </c>
      <c r="G210" s="35">
        <f t="array" ref="G210">G161*(G$194/G$193)</f>
        <v>5.4209748846693167</v>
      </c>
      <c r="H210" s="35">
        <f t="array" ref="H210">H161*(H$194/H$193)</f>
        <v>209.55191836327305</v>
      </c>
      <c r="I210" s="35">
        <f t="array" ref="I210">I161*(I$194/I$193)</f>
        <v>0</v>
      </c>
      <c r="J210" s="35">
        <f t="array" ref="J210">J161*(J$194/J$193)</f>
        <v>0</v>
      </c>
      <c r="K210" s="35">
        <f t="array" ref="K210">K161*(K$194/K$193)</f>
        <v>36.984381438604245</v>
      </c>
      <c r="L210" s="35">
        <f t="array" ref="L210">L161*(L$194/L$193)</f>
        <v>0</v>
      </c>
      <c r="M210" s="35">
        <f t="array" ref="M210">M161*(M$194/M$193)</f>
        <v>0</v>
      </c>
      <c r="N210" s="35">
        <f t="array" ref="N210">N161*(N$194/N$193)</f>
        <v>196.11817531547621</v>
      </c>
      <c r="O210" s="35">
        <f t="array" ref="O210">O161*(O$194/O$193)</f>
        <v>19.522400080072636</v>
      </c>
      <c r="P210" s="35">
        <f t="array" ref="P210">P161*(P$194/P$193)</f>
        <v>0</v>
      </c>
      <c r="Q210" s="35">
        <f t="array" ref="Q210">Q161*(Q$194/Q$193)</f>
        <v>12.689018418449663</v>
      </c>
      <c r="R210" s="35">
        <f t="array" ref="R210">R161*(R$194/R$193)</f>
        <v>0</v>
      </c>
      <c r="S210" s="35">
        <f t="array" ref="S210">S161*(S$194/S$193)</f>
        <v>0</v>
      </c>
      <c r="T210" s="35">
        <f t="array" ref="T210">T161*(T$194/T$193)</f>
        <v>0</v>
      </c>
      <c r="U210" s="35">
        <f t="array" ref="U210">U161*(U$194/U$193)</f>
        <v>16.538446841714176</v>
      </c>
      <c r="V210" s="35">
        <f t="array" ref="V210">V161*(V$194/V$193)</f>
        <v>1.6146487438944297</v>
      </c>
      <c r="W210" s="35">
        <f t="array" ref="W210">W161*(W$194/W$193)</f>
        <v>0</v>
      </c>
      <c r="X210" s="35">
        <f t="array" ref="X210">X161*(X$194/X$193)</f>
        <v>0</v>
      </c>
      <c r="Y210" s="35">
        <f t="array" ref="Y210">Y161*(Y$194/Y$193)</f>
        <v>15.729749850355349</v>
      </c>
      <c r="Z210" s="35">
        <f t="array" ref="Z210">Z161*(Z$194/Z$193)</f>
        <v>0</v>
      </c>
      <c r="AA210" s="35">
        <f t="array" ref="AA210">AA161*(AA$194/AA$193)</f>
        <v>0</v>
      </c>
      <c r="AB210" s="35">
        <f t="array" ref="AB210">AB161*(AB$194/AB$193)</f>
        <v>8.6367645480131223</v>
      </c>
      <c r="AC210" s="35">
        <f t="array" ref="AC210">AC161*(AC$194/AC$193)</f>
        <v>11.282696525432257</v>
      </c>
      <c r="AD210" s="35">
        <f t="array" ref="AD210">AD161*(AD$194/AD$193)</f>
        <v>0</v>
      </c>
      <c r="AE210" s="35">
        <f t="array" ref="AE210">AE161*(AE$194/AE$193)</f>
        <v>0</v>
      </c>
      <c r="AF210" s="35">
        <f t="array" ref="AF210">AF161*(AF$194/AF$193)</f>
        <v>0</v>
      </c>
      <c r="AG210" s="35">
        <f t="array" ref="AG210">AG161*(AG$194/AG$193)</f>
        <v>4.4853051001005309</v>
      </c>
      <c r="AH210" s="35">
        <f t="array" ref="AH210">AH161*(AH$194/AH$193)</f>
        <v>2.3333928884103092</v>
      </c>
      <c r="AI210" s="35">
        <f t="array" ref="AI210">AI161*(AI$194/AI$193)</f>
        <v>10.40703197546217</v>
      </c>
      <c r="AJ210" s="35">
        <f t="array" ref="AJ210">AJ161*(AJ$194/AJ$193)</f>
        <v>0</v>
      </c>
      <c r="AK210" s="35">
        <f t="array" ref="AK210">AK161*(AK$194/AK$193)</f>
        <v>0</v>
      </c>
      <c r="AL210" s="35">
        <f t="array" ref="AL210">AL161*(AL$194/AL$193)</f>
        <v>2.1273736398258039</v>
      </c>
      <c r="AM210" s="35">
        <f t="array" ref="AM210">AM161*(AM$194/AM$193)</f>
        <v>2.2470660108148732</v>
      </c>
      <c r="AN210" s="35">
        <f t="array" ref="AN210">AN161*(AN$194/AN$193)</f>
        <v>2.8797593481158565</v>
      </c>
      <c r="AO210" s="35">
        <f t="array" ref="AO210">AO161*(AO$194/AO$193)</f>
        <v>0</v>
      </c>
      <c r="AP210" s="35">
        <f t="array" ref="AP210">AP161*(AP$194/AP$193)</f>
        <v>0</v>
      </c>
      <c r="AQ210" s="35">
        <f t="array" ref="AQ210">AQ161*(AQ$194/AQ$193)</f>
        <v>31.743955793619303</v>
      </c>
      <c r="AR210" s="35">
        <f t="array" ref="AR210">AR161*(AR$194/AR$193)</f>
        <v>0</v>
      </c>
      <c r="AS210" s="35">
        <f t="array" ref="AS210">AS161*(AS$194/AS$193)</f>
        <v>2.729877504698158</v>
      </c>
      <c r="AT210" s="3">
        <f t="shared" si="55"/>
        <v>680.32104181430213</v>
      </c>
      <c r="AU210" s="3">
        <f>model!AT14</f>
        <v>737</v>
      </c>
    </row>
    <row r="211" spans="1:47" x14ac:dyDescent="0.25">
      <c r="A211" s="2" t="s">
        <v>14</v>
      </c>
      <c r="B211" s="35">
        <f t="array" ref="B211">B162*(B$194/B$193)</f>
        <v>54973.213215515258</v>
      </c>
      <c r="C211" s="35">
        <f t="array" ref="C211">C162*(C$194/C$193)</f>
        <v>62.231933920274535</v>
      </c>
      <c r="D211" s="35">
        <f t="array" ref="D211">D162*(D$194/D$193)</f>
        <v>436.80932015821014</v>
      </c>
      <c r="E211" s="35">
        <f t="array" ref="E211">E162*(E$194/E$193)</f>
        <v>6.0109016967806292</v>
      </c>
      <c r="F211" s="35">
        <f t="array" ref="F211">F162*(F$194/F$193)</f>
        <v>13.231890374126753</v>
      </c>
      <c r="G211" s="35">
        <f t="array" ref="G211">G162*(G$194/G$193)</f>
        <v>91.196538944613664</v>
      </c>
      <c r="H211" s="35">
        <f t="array" ref="H211">H162*(H$194/H$193)</f>
        <v>298.59310752521799</v>
      </c>
      <c r="I211" s="35">
        <f t="array" ref="I211">I162*(I$194/I$193)</f>
        <v>122.84123180263296</v>
      </c>
      <c r="J211" s="35">
        <f t="array" ref="J211">J162*(J$194/J$193)</f>
        <v>55.711497968426485</v>
      </c>
      <c r="K211" s="35">
        <f t="array" ref="K211">K162*(K$194/K$193)</f>
        <v>2073.9489691830372</v>
      </c>
      <c r="L211" s="35">
        <f t="array" ref="L211">L162*(L$194/L$193)</f>
        <v>23.737457156387137</v>
      </c>
      <c r="M211" s="35">
        <f t="array" ref="M211">M162*(M$194/M$193)</f>
        <v>2.9317221027374747</v>
      </c>
      <c r="N211" s="35">
        <f t="array" ref="N211">N162*(N$194/N$193)</f>
        <v>1.3807395669512712</v>
      </c>
      <c r="O211" s="35">
        <f t="array" ref="O211">O162*(O$194/O$193)</f>
        <v>57074.050297196613</v>
      </c>
      <c r="P211" s="35">
        <f t="array" ref="P211">P162*(P$194/P$193)</f>
        <v>23.429987237155025</v>
      </c>
      <c r="Q211" s="35">
        <f t="array" ref="Q211">Q162*(Q$194/Q$193)</f>
        <v>77.304608947440514</v>
      </c>
      <c r="R211" s="35">
        <f t="array" ref="R211">R162*(R$194/R$193)</f>
        <v>0</v>
      </c>
      <c r="S211" s="35">
        <f t="array" ref="S211">S162*(S$194/S$193)</f>
        <v>9.2707595649225283</v>
      </c>
      <c r="T211" s="35">
        <f t="array" ref="T211">T162*(T$194/T$193)</f>
        <v>13.754630378619286</v>
      </c>
      <c r="U211" s="35">
        <f t="array" ref="U211">U162*(U$194/U$193)</f>
        <v>686.97456812403379</v>
      </c>
      <c r="V211" s="35">
        <f t="array" ref="V211">V162*(V$194/V$193)</f>
        <v>11.401786866762787</v>
      </c>
      <c r="W211" s="35">
        <f t="array" ref="W211">W162*(W$194/W$193)</f>
        <v>17.731251738937157</v>
      </c>
      <c r="X211" s="35">
        <f t="array" ref="X211">X162*(X$194/X$193)</f>
        <v>777.11040366443547</v>
      </c>
      <c r="Y211" s="35">
        <f t="array" ref="Y211">Y162*(Y$194/Y$193)</f>
        <v>39.202973097419118</v>
      </c>
      <c r="Z211" s="35">
        <f t="array" ref="Z211">Z162*(Z$194/Z$193)</f>
        <v>30.014079469723601</v>
      </c>
      <c r="AA211" s="35">
        <f t="array" ref="AA211">AA162*(AA$194/AA$193)</f>
        <v>16.902618440795631</v>
      </c>
      <c r="AB211" s="35">
        <f t="array" ref="AB211">AB162*(AB$194/AB$193)</f>
        <v>106.72938042570932</v>
      </c>
      <c r="AC211" s="35">
        <f t="array" ref="AC211">AC162*(AC$194/AC$193)</f>
        <v>1037.3030852732552</v>
      </c>
      <c r="AD211" s="35">
        <f t="array" ref="AD211">AD162*(AD$194/AD$193)</f>
        <v>219.13441889530731</v>
      </c>
      <c r="AE211" s="35">
        <f t="array" ref="AE211">AE162*(AE$194/AE$193)</f>
        <v>25.966151607742173</v>
      </c>
      <c r="AF211" s="35">
        <f t="array" ref="AF211">AF162*(AF$194/AF$193)</f>
        <v>3.1955233912070256</v>
      </c>
      <c r="AG211" s="35">
        <f t="array" ref="AG211">AG162*(AG$194/AG$193)</f>
        <v>6.5208764597894442</v>
      </c>
      <c r="AH211" s="35">
        <f t="array" ref="AH211">AH162*(AH$194/AH$193)</f>
        <v>63.00095962025609</v>
      </c>
      <c r="AI211" s="35">
        <f t="array" ref="AI211">AI162*(AI$194/AI$193)</f>
        <v>95.103282693269264</v>
      </c>
      <c r="AJ211" s="35">
        <f t="array" ref="AJ211">AJ162*(AJ$194/AJ$193)</f>
        <v>189.03405693653824</v>
      </c>
      <c r="AK211" s="35">
        <f t="array" ref="AK211">AK162*(AK$194/AK$193)</f>
        <v>8.2081595584117668</v>
      </c>
      <c r="AL211" s="35">
        <f t="array" ref="AL211">AL162*(AL$194/AL$193)</f>
        <v>754.65348568341574</v>
      </c>
      <c r="AM211" s="35">
        <f t="array" ref="AM211">AM162*(AM$194/AM$193)</f>
        <v>935.25381889492803</v>
      </c>
      <c r="AN211" s="35">
        <f t="array" ref="AN211">AN162*(AN$194/AN$193)</f>
        <v>14.952442733945313</v>
      </c>
      <c r="AO211" s="35">
        <f t="array" ref="AO211">AO162*(AO$194/AO$193)</f>
        <v>31.631095388708339</v>
      </c>
      <c r="AP211" s="35">
        <f t="array" ref="AP211">AP162*(AP$194/AP$193)</f>
        <v>13.282893944059023</v>
      </c>
      <c r="AQ211" s="35">
        <f t="array" ref="AQ211">AQ162*(AQ$194/AQ$193)</f>
        <v>576.05530014688577</v>
      </c>
      <c r="AR211" s="35">
        <f t="array" ref="AR211">AR162*(AR$194/AR$193)</f>
        <v>313.58648622789798</v>
      </c>
      <c r="AS211" s="35">
        <f t="array" ref="AS211">AS162*(AS$194/AS$193)</f>
        <v>117.92949454570676</v>
      </c>
      <c r="AT211" s="3">
        <f t="shared" si="55"/>
        <v>121450.52740306853</v>
      </c>
      <c r="AU211" s="3">
        <f>model!AT15</f>
        <v>122770</v>
      </c>
    </row>
    <row r="212" spans="1:47" x14ac:dyDescent="0.25">
      <c r="A212" s="2" t="s">
        <v>15</v>
      </c>
      <c r="B212" s="35">
        <f t="array" ref="B212">B163*(B$194/B$193)</f>
        <v>170.90915854614096</v>
      </c>
      <c r="C212" s="35">
        <f t="array" ref="C212">C163*(C$194/C$193)</f>
        <v>0</v>
      </c>
      <c r="D212" s="35">
        <f t="array" ref="D212">D163*(D$194/D$193)</f>
        <v>532.64700758319634</v>
      </c>
      <c r="E212" s="35">
        <f t="array" ref="E212">E163*(E$194/E$193)</f>
        <v>63.59024951126186</v>
      </c>
      <c r="F212" s="35">
        <f t="array" ref="F212">F163*(F$194/F$193)</f>
        <v>0</v>
      </c>
      <c r="G212" s="35">
        <f t="array" ref="G212">G163*(G$194/G$193)</f>
        <v>79.97312359451989</v>
      </c>
      <c r="H212" s="35">
        <f t="array" ref="H212">H163*(H$194/H$193)</f>
        <v>13.321506414971818</v>
      </c>
      <c r="I212" s="35">
        <f t="array" ref="I212">I163*(I$194/I$193)</f>
        <v>0</v>
      </c>
      <c r="J212" s="35">
        <f t="array" ref="J212">J163*(J$194/J$193)</f>
        <v>0</v>
      </c>
      <c r="K212" s="35">
        <f t="array" ref="K212">K163*(K$194/K$193)</f>
        <v>332.78547460699644</v>
      </c>
      <c r="L212" s="35">
        <f t="array" ref="L212">L163*(L$194/L$193)</f>
        <v>0</v>
      </c>
      <c r="M212" s="35">
        <f t="array" ref="M212">M163*(M$194/M$193)</f>
        <v>0</v>
      </c>
      <c r="N212" s="35">
        <f t="array" ref="N212">N163*(N$194/N$193)</f>
        <v>0</v>
      </c>
      <c r="O212" s="35">
        <f t="array" ref="O212">O163*(O$194/O$193)</f>
        <v>30.638818852679812</v>
      </c>
      <c r="P212" s="35">
        <f t="array" ref="P212">P163*(P$194/P$193)</f>
        <v>2065.9855343898294</v>
      </c>
      <c r="Q212" s="35">
        <f t="array" ref="Q212">Q163*(Q$194/Q$193)</f>
        <v>22.569633164953064</v>
      </c>
      <c r="R212" s="35">
        <f t="array" ref="R212">R163*(R$194/R$193)</f>
        <v>0</v>
      </c>
      <c r="S212" s="35">
        <f t="array" ref="S212">S163*(S$194/S$193)</f>
        <v>0</v>
      </c>
      <c r="T212" s="35">
        <f t="array" ref="T212">T163*(T$194/T$193)</f>
        <v>1.1548598495921047</v>
      </c>
      <c r="U212" s="35">
        <f t="array" ref="U212">U163*(U$194/U$193)</f>
        <v>10.38229879132914</v>
      </c>
      <c r="V212" s="35">
        <f t="array" ref="V212">V163*(V$194/V$193)</f>
        <v>62.844684478603718</v>
      </c>
      <c r="W212" s="35">
        <f t="array" ref="W212">W163*(W$194/W$193)</f>
        <v>1.488743074342376</v>
      </c>
      <c r="X212" s="35">
        <f t="array" ref="X212">X163*(X$194/X$193)</f>
        <v>4.4826444715307483</v>
      </c>
      <c r="Y212" s="35">
        <f t="array" ref="Y212">Y163*(Y$194/Y$193)</f>
        <v>5.6426429336707615</v>
      </c>
      <c r="Z212" s="35">
        <f t="array" ref="Z212">Z163*(Z$194/Z$193)</f>
        <v>0</v>
      </c>
      <c r="AA212" s="35">
        <f t="array" ref="AA212">AA163*(AA$194/AA$193)</f>
        <v>42.575092575209084</v>
      </c>
      <c r="AB212" s="35">
        <f t="array" ref="AB212">AB163*(AB$194/AB$193)</f>
        <v>6.7773496950800221</v>
      </c>
      <c r="AC212" s="35">
        <f t="array" ref="AC212">AC163*(AC$194/AC$193)</f>
        <v>44.858428460282219</v>
      </c>
      <c r="AD212" s="35">
        <f t="array" ref="AD212">AD163*(AD$194/AD$193)</f>
        <v>3.6194482029218915</v>
      </c>
      <c r="AE212" s="35">
        <f t="array" ref="AE212">AE163*(AE$194/AE$193)</f>
        <v>0</v>
      </c>
      <c r="AF212" s="35">
        <f t="array" ref="AF212">AF163*(AF$194/AF$193)</f>
        <v>0</v>
      </c>
      <c r="AG212" s="35">
        <f t="array" ref="AG212">AG163*(AG$194/AG$193)</f>
        <v>2.8157285968389942</v>
      </c>
      <c r="AH212" s="35">
        <f t="array" ref="AH212">AH163*(AH$194/AH$193)</f>
        <v>48.339328299549315</v>
      </c>
      <c r="AI212" s="35">
        <f t="array" ref="AI212">AI163*(AI$194/AI$193)</f>
        <v>2.6132784180830737</v>
      </c>
      <c r="AJ212" s="35">
        <f t="array" ref="AJ212">AJ163*(AJ$194/AJ$193)</f>
        <v>6.4199686532357116</v>
      </c>
      <c r="AK212" s="35">
        <f t="array" ref="AK212">AK163*(AK$194/AK$193)</f>
        <v>4.9620215371319984</v>
      </c>
      <c r="AL212" s="35">
        <f t="array" ref="AL212">AL163*(AL$194/AL$193)</f>
        <v>1.3354959495809362</v>
      </c>
      <c r="AM212" s="35">
        <f t="array" ref="AM212">AM163*(AM$194/AM$193)</f>
        <v>1.4106349254802197</v>
      </c>
      <c r="AN212" s="35">
        <f t="array" ref="AN212">AN163*(AN$194/AN$193)</f>
        <v>20.789920981230182</v>
      </c>
      <c r="AO212" s="35">
        <f t="array" ref="AO212">AO163*(AO$194/AO$193)</f>
        <v>0</v>
      </c>
      <c r="AP212" s="35">
        <f t="array" ref="AP212">AP163*(AP$194/AP$193)</f>
        <v>13.735210510550504</v>
      </c>
      <c r="AQ212" s="35">
        <f t="array" ref="AQ212">AQ163*(AQ$194/AQ$193)</f>
        <v>39.855645094414385</v>
      </c>
      <c r="AR212" s="35">
        <f t="array" ref="AR212">AR163*(AR$194/AR$193)</f>
        <v>5.8994892553247782</v>
      </c>
      <c r="AS212" s="35">
        <f t="array" ref="AS212">AS163*(AS$194/AS$193)</f>
        <v>0</v>
      </c>
      <c r="AT212" s="3">
        <f t="shared" si="55"/>
        <v>3644.4234214185312</v>
      </c>
      <c r="AU212" s="3">
        <f>model!AT16</f>
        <v>3888</v>
      </c>
    </row>
    <row r="213" spans="1:47" x14ac:dyDescent="0.25">
      <c r="A213" s="2" t="s">
        <v>16</v>
      </c>
      <c r="B213" s="35">
        <f t="array" ref="B213">B164*(B$194/B$193)</f>
        <v>935.21292216361803</v>
      </c>
      <c r="C213" s="35">
        <f t="array" ref="C213">C164*(C$194/C$193)</f>
        <v>1.9701848580771251</v>
      </c>
      <c r="D213" s="35">
        <f t="array" ref="D213">D164*(D$194/D$193)</f>
        <v>334.34761296532554</v>
      </c>
      <c r="E213" s="35">
        <f t="array" ref="E213">E164*(E$194/E$193)</f>
        <v>1.8554015746192125</v>
      </c>
      <c r="F213" s="35">
        <f t="array" ref="F213">F164*(F$194/F$193)</f>
        <v>0</v>
      </c>
      <c r="G213" s="35">
        <f t="array" ref="G213">G164*(G$194/G$193)</f>
        <v>38.923300180945581</v>
      </c>
      <c r="H213" s="35">
        <f t="array" ref="H213">H164*(H$194/H$193)</f>
        <v>68.020336914949951</v>
      </c>
      <c r="I213" s="35">
        <f t="array" ref="I213">I164*(I$194/I$193)</f>
        <v>2.1362107718084919</v>
      </c>
      <c r="J213" s="35">
        <f t="array" ref="J213">J164*(J$194/J$193)</f>
        <v>8.3018172519100126</v>
      </c>
      <c r="K213" s="35">
        <f t="array" ref="K213">K164*(K$194/K$193)</f>
        <v>366.71554760874648</v>
      </c>
      <c r="L213" s="35">
        <f t="array" ref="L213">L164*(L$194/L$193)</f>
        <v>0</v>
      </c>
      <c r="M213" s="35">
        <f t="array" ref="M213">M164*(M$194/M$193)</f>
        <v>2.4131806197744141</v>
      </c>
      <c r="N213" s="35">
        <f t="array" ref="N213">N164*(N$194/N$193)</f>
        <v>0</v>
      </c>
      <c r="O213" s="35">
        <f t="array" ref="O213">O164*(O$194/O$193)</f>
        <v>273.67178891474543</v>
      </c>
      <c r="P213" s="35">
        <f t="array" ref="P213">P164*(P$194/P$193)</f>
        <v>6.9828125019248635</v>
      </c>
      <c r="Q213" s="35">
        <f t="array" ref="Q213">Q164*(Q$194/Q$193)</f>
        <v>5899.2942783964236</v>
      </c>
      <c r="R213" s="35">
        <f t="array" ref="R213">R164*(R$194/R$193)</f>
        <v>0</v>
      </c>
      <c r="S213" s="35">
        <f t="array" ref="S213">S164*(S$194/S$193)</f>
        <v>0</v>
      </c>
      <c r="T213" s="35">
        <f t="array" ref="T213">T164*(T$194/T$193)</f>
        <v>9.4348436114423713</v>
      </c>
      <c r="U213" s="35">
        <f t="array" ref="U213">U164*(U$194/U$193)</f>
        <v>98.956821211737989</v>
      </c>
      <c r="V213" s="35">
        <f t="array" ref="V213">V164*(V$194/V$193)</f>
        <v>5.7966933146217059</v>
      </c>
      <c r="W213" s="35">
        <f t="array" ref="W213">W164*(W$194/W$193)</f>
        <v>2.4325130168824027</v>
      </c>
      <c r="X213" s="35">
        <f t="array" ref="X213">X164*(X$194/X$193)</f>
        <v>18.310901348560698</v>
      </c>
      <c r="Y213" s="35">
        <f t="array" ref="Y213">Y164*(Y$194/Y$193)</f>
        <v>49.55602420257943</v>
      </c>
      <c r="Z213" s="35">
        <f t="array" ref="Z213">Z164*(Z$194/Z$193)</f>
        <v>4.8336670632986705</v>
      </c>
      <c r="AA213" s="35">
        <f t="array" ref="AA213">AA164*(AA$194/AA$193)</f>
        <v>22.608636988771924</v>
      </c>
      <c r="AB213" s="35">
        <f t="array" ref="AB213">AB164*(AB$194/AB$193)</f>
        <v>272.41462565258377</v>
      </c>
      <c r="AC213" s="35">
        <f t="array" ref="AC213">AC164*(AC$194/AC$193)</f>
        <v>52.078640801660171</v>
      </c>
      <c r="AD213" s="35">
        <f t="array" ref="AD213">AD164*(AD$194/AD$193)</f>
        <v>8.8709277839243139</v>
      </c>
      <c r="AE213" s="35">
        <f t="array" ref="AE213">AE164*(AE$194/AE$193)</f>
        <v>5.8291225461666416</v>
      </c>
      <c r="AF213" s="35">
        <f t="array" ref="AF213">AF164*(AF$194/AF$193)</f>
        <v>2.6303226729764613</v>
      </c>
      <c r="AG213" s="35">
        <f t="array" ref="AG213">AG164*(AG$194/AG$193)</f>
        <v>31.054889139417064</v>
      </c>
      <c r="AH213" s="35">
        <f t="array" ref="AH213">AH164*(AH$194/AH$193)</f>
        <v>33.508124928794388</v>
      </c>
      <c r="AI213" s="35">
        <f t="array" ref="AI213">AI164*(AI$194/AI$193)</f>
        <v>1864.8934099774149</v>
      </c>
      <c r="AJ213" s="35">
        <f t="array" ref="AJ213">AJ164*(AJ$194/AJ$193)</f>
        <v>17.045968896473781</v>
      </c>
      <c r="AK213" s="35">
        <f t="array" ref="AK213">AK164*(AK$194/AK$193)</f>
        <v>2.0269081662153474</v>
      </c>
      <c r="AL213" s="35">
        <f t="array" ref="AL213">AL164*(AL$194/AL$193)</f>
        <v>5.4552920133387763</v>
      </c>
      <c r="AM213" s="35">
        <f t="array" ref="AM213">AM164*(AM$194/AM$193)</f>
        <v>14.981779733080939</v>
      </c>
      <c r="AN213" s="35">
        <f t="array" ref="AN213">AN164*(AN$194/AN$193)</f>
        <v>41.354088495259717</v>
      </c>
      <c r="AO213" s="35">
        <f t="array" ref="AO213">AO164*(AO$194/AO$193)</f>
        <v>1.0014007480317662</v>
      </c>
      <c r="AP213" s="35">
        <f t="array" ref="AP213">AP164*(AP$194/AP$193)</f>
        <v>4.3158604644355902</v>
      </c>
      <c r="AQ213" s="35">
        <f t="array" ref="AQ213">AQ164*(AQ$194/AQ$193)</f>
        <v>999.21000862245398</v>
      </c>
      <c r="AR213" s="35">
        <f t="array" ref="AR213">AR164*(AR$194/AR$193)</f>
        <v>8.0328302074970725</v>
      </c>
      <c r="AS213" s="35">
        <f t="array" ref="AS213">AS164*(AS$194/AS$193)</f>
        <v>9.8004366219323256</v>
      </c>
      <c r="AT213" s="3">
        <f t="shared" si="55"/>
        <v>11526.280132952421</v>
      </c>
      <c r="AU213" s="3">
        <f>model!AT17</f>
        <v>13044</v>
      </c>
    </row>
    <row r="214" spans="1:47" x14ac:dyDescent="0.25">
      <c r="A214" s="2" t="s">
        <v>17</v>
      </c>
      <c r="B214" s="35">
        <f t="array" ref="B214">B165*(B$194/B$193)</f>
        <v>11.901915215942857</v>
      </c>
      <c r="C214" s="35">
        <f t="array" ref="C214">C165*(C$194/C$193)</f>
        <v>0</v>
      </c>
      <c r="D214" s="35">
        <f t="array" ref="D214">D165*(D$194/D$193)</f>
        <v>18.904499109499508</v>
      </c>
      <c r="E214" s="35">
        <f t="array" ref="E214">E165*(E$194/E$193)</f>
        <v>0</v>
      </c>
      <c r="F214" s="35">
        <f t="array" ref="F214">F165*(F$194/F$193)</f>
        <v>0</v>
      </c>
      <c r="G214" s="35">
        <f t="array" ref="G214">G165*(G$194/G$193)</f>
        <v>9.9535271043214522</v>
      </c>
      <c r="H214" s="35">
        <f t="array" ref="H214">H165*(H$194/H$193)</f>
        <v>5.5661653681418866</v>
      </c>
      <c r="I214" s="35">
        <f t="array" ref="I214">I165*(I$194/I$193)</f>
        <v>0</v>
      </c>
      <c r="J214" s="35">
        <f t="array" ref="J214">J165*(J$194/J$193)</f>
        <v>0</v>
      </c>
      <c r="K214" s="35">
        <f t="array" ref="K214">K165*(K$194/K$193)</f>
        <v>148.74983912537718</v>
      </c>
      <c r="L214" s="35">
        <f t="array" ref="L214">L165*(L$194/L$193)</f>
        <v>0</v>
      </c>
      <c r="M214" s="35">
        <f t="array" ref="M214">M165*(M$194/M$193)</f>
        <v>0</v>
      </c>
      <c r="N214" s="35">
        <f t="array" ref="N214">N165*(N$194/N$193)</f>
        <v>0</v>
      </c>
      <c r="O214" s="35">
        <f t="array" ref="O214">O165*(O$194/O$193)</f>
        <v>0</v>
      </c>
      <c r="P214" s="35">
        <f t="array" ref="P214">P165*(P$194/P$193)</f>
        <v>0</v>
      </c>
      <c r="Q214" s="35">
        <f t="array" ref="Q214">Q165*(Q$194/Q$193)</f>
        <v>0</v>
      </c>
      <c r="R214" s="35">
        <f t="array" ref="R214">R165*(R$194/R$193)</f>
        <v>198.83812152348872</v>
      </c>
      <c r="S214" s="35">
        <f t="array" ref="S214">S165*(S$194/S$193)</f>
        <v>0</v>
      </c>
      <c r="T214" s="35">
        <f t="array" ref="T214">T165*(T$194/T$193)</f>
        <v>2.8952315299563902</v>
      </c>
      <c r="U214" s="35">
        <f t="array" ref="U214">U165*(U$194/U$193)</f>
        <v>2.8920448971170845</v>
      </c>
      <c r="V214" s="35">
        <f t="array" ref="V214">V165*(V$194/V$193)</f>
        <v>0</v>
      </c>
      <c r="W214" s="35">
        <f t="array" ref="W214">W165*(W$194/W$193)</f>
        <v>4.9763682180282292</v>
      </c>
      <c r="X214" s="35">
        <f t="array" ref="X214">X165*(X$194/X$193)</f>
        <v>0</v>
      </c>
      <c r="Y214" s="35">
        <f t="array" ref="Y214">Y165*(Y$194/Y$193)</f>
        <v>0</v>
      </c>
      <c r="Z214" s="35">
        <f t="array" ref="Z214">Z165*(Z$194/Z$193)</f>
        <v>0</v>
      </c>
      <c r="AA214" s="35">
        <f t="array" ref="AA214">AA165*(AA$194/AA$193)</f>
        <v>106.73567918920598</v>
      </c>
      <c r="AB214" s="35">
        <f t="array" ref="AB214">AB165*(AB$194/AB$193)</f>
        <v>2.2654404380660251</v>
      </c>
      <c r="AC214" s="35">
        <f t="array" ref="AC214">AC165*(AC$194/AC$193)</f>
        <v>0</v>
      </c>
      <c r="AD214" s="35">
        <f t="array" ref="AD214">AD165*(AD$194/AD$193)</f>
        <v>1.5123250037431928</v>
      </c>
      <c r="AE214" s="35">
        <f t="array" ref="AE214">AE165*(AE$194/AE$193)</f>
        <v>1.4906323201773135</v>
      </c>
      <c r="AF214" s="35">
        <f t="array" ref="AF214">AF165*(AF$194/AF$193)</f>
        <v>0</v>
      </c>
      <c r="AG214" s="35">
        <f t="array" ref="AG214">AG165*(AG$194/AG$193)</f>
        <v>1.1765044067536949</v>
      </c>
      <c r="AH214" s="35">
        <f t="array" ref="AH214">AH165*(AH$194/AH$193)</f>
        <v>20.809821507703386</v>
      </c>
      <c r="AI214" s="35">
        <f t="array" ref="AI214">AI165*(AI$194/AI$193)</f>
        <v>3.2757421063954184</v>
      </c>
      <c r="AJ214" s="35">
        <f t="array" ref="AJ214">AJ165*(AJ$194/AJ$193)</f>
        <v>1.3412374722890046</v>
      </c>
      <c r="AK214" s="35">
        <f t="array" ref="AK214">AK165*(AK$194/AK$193)</f>
        <v>0</v>
      </c>
      <c r="AL214" s="35">
        <f t="array" ref="AL214">AL165*(AL$194/AL$193)</f>
        <v>0</v>
      </c>
      <c r="AM214" s="35">
        <f t="array" ref="AM214">AM165*(AM$194/AM$193)</f>
        <v>1.1788197257443607</v>
      </c>
      <c r="AN214" s="35">
        <f t="array" ref="AN214">AN165*(AN$194/AN$193)</f>
        <v>0</v>
      </c>
      <c r="AO214" s="35">
        <f t="array" ref="AO214">AO165*(AO$194/AO$193)</f>
        <v>0</v>
      </c>
      <c r="AP214" s="35">
        <f t="array" ref="AP214">AP165*(AP$194/AP$193)</f>
        <v>2.6487805861184572</v>
      </c>
      <c r="AQ214" s="35">
        <f t="array" ref="AQ214">AQ165*(AQ$194/AQ$193)</f>
        <v>6.2448768331529774</v>
      </c>
      <c r="AR214" s="35">
        <f t="array" ref="AR214">AR165*(AR$194/AR$193)</f>
        <v>0</v>
      </c>
      <c r="AS214" s="35">
        <f t="array" ref="AS214">AS165*(AS$194/AS$193)</f>
        <v>0</v>
      </c>
      <c r="AT214" s="3">
        <f t="shared" si="55"/>
        <v>553.35757168122313</v>
      </c>
      <c r="AU214" s="3">
        <f>model!AT18</f>
        <v>504</v>
      </c>
    </row>
    <row r="215" spans="1:47" x14ac:dyDescent="0.25">
      <c r="A215" s="2" t="s">
        <v>18</v>
      </c>
      <c r="B215" s="35">
        <f t="array" ref="B215">B166*(B$194/B$193)</f>
        <v>200.90527109202512</v>
      </c>
      <c r="C215" s="35">
        <f t="array" ref="C215">C166*(C$194/C$193)</f>
        <v>2.2678667629755078</v>
      </c>
      <c r="D215" s="35">
        <f t="array" ref="D215">D166*(D$194/D$193)</f>
        <v>13.537976310028128</v>
      </c>
      <c r="E215" s="35">
        <f t="array" ref="E215">E166*(E$194/E$193)</f>
        <v>0</v>
      </c>
      <c r="F215" s="35">
        <f t="array" ref="F215">F166*(F$194/F$193)</f>
        <v>13.274649553332708</v>
      </c>
      <c r="G215" s="35">
        <f t="array" ref="G215">G166*(G$194/G$193)</f>
        <v>1.6001554811286338</v>
      </c>
      <c r="H215" s="35">
        <f t="array" ref="H215">H166*(H$194/H$193)</f>
        <v>1.5659552012430733</v>
      </c>
      <c r="I215" s="35">
        <f t="array" ref="I215">I166*(I$194/I$193)</f>
        <v>0</v>
      </c>
      <c r="J215" s="35">
        <f t="array" ref="J215">J166*(J$194/J$193)</f>
        <v>17.747167185086461</v>
      </c>
      <c r="K215" s="35">
        <f t="array" ref="K215">K166*(K$194/K$193)</f>
        <v>43.667983662864557</v>
      </c>
      <c r="L215" s="35">
        <f t="array" ref="L215">L166*(L$194/L$193)</f>
        <v>10.795754950984087</v>
      </c>
      <c r="M215" s="35">
        <f t="array" ref="M215">M166*(M$194/M$193)</f>
        <v>0</v>
      </c>
      <c r="N215" s="35">
        <f t="array" ref="N215">N166*(N$194/N$193)</f>
        <v>0</v>
      </c>
      <c r="O215" s="35">
        <f t="array" ref="O215">O166*(O$194/O$193)</f>
        <v>36.496426503402404</v>
      </c>
      <c r="P215" s="35">
        <f t="array" ref="P215">P166*(P$194/P$193)</f>
        <v>0</v>
      </c>
      <c r="Q215" s="35">
        <f t="array" ref="Q215">Q166*(Q$194/Q$193)</f>
        <v>1.2485086664544349</v>
      </c>
      <c r="R215" s="35">
        <f t="array" ref="R215">R166*(R$194/R$193)</f>
        <v>0</v>
      </c>
      <c r="S215" s="35">
        <f t="array" ref="S215">S166*(S$194/S$193)</f>
        <v>1984.3082391681985</v>
      </c>
      <c r="T215" s="35">
        <f t="array" ref="T215">T166*(T$194/T$193)</f>
        <v>0</v>
      </c>
      <c r="U215" s="35">
        <f t="array" ref="U215">U166*(U$194/U$193)</f>
        <v>0</v>
      </c>
      <c r="V215" s="35">
        <f t="array" ref="V215">V166*(V$194/V$193)</f>
        <v>0</v>
      </c>
      <c r="W215" s="35">
        <f t="array" ref="W215">W166*(W$194/W$193)</f>
        <v>1.4000248247966505</v>
      </c>
      <c r="X215" s="35">
        <f t="array" ref="X215">X166*(X$194/X$193)</f>
        <v>10.538778733954365</v>
      </c>
      <c r="Y215" s="35">
        <f t="array" ref="Y215">Y166*(Y$194/Y$193)</f>
        <v>1.3265956229707518</v>
      </c>
      <c r="Z215" s="35">
        <f t="array" ref="Z215">Z166*(Z$194/Z$193)</f>
        <v>133.5360526951977</v>
      </c>
      <c r="AA215" s="35">
        <f t="array" ref="AA215">AA166*(AA$194/AA$193)</f>
        <v>0</v>
      </c>
      <c r="AB215" s="35">
        <f t="array" ref="AB215">AB166*(AB$194/AB$193)</f>
        <v>0</v>
      </c>
      <c r="AC215" s="35">
        <f t="array" ref="AC215">AC166*(AC$194/AC$193)</f>
        <v>261.99224929085335</v>
      </c>
      <c r="AD215" s="35">
        <f t="array" ref="AD215">AD166*(AD$194/AD$193)</f>
        <v>97.007030003647827</v>
      </c>
      <c r="AE215" s="35">
        <f t="array" ref="AE215">AE166*(AE$194/AE$193)</f>
        <v>1.6774661049654904</v>
      </c>
      <c r="AF215" s="35">
        <f t="array" ref="AF215">AF166*(AF$194/AF$193)</f>
        <v>99.915652213612248</v>
      </c>
      <c r="AG215" s="35">
        <f t="array" ref="AG215">AG166*(AG$194/AG$193)</f>
        <v>0</v>
      </c>
      <c r="AH215" s="35">
        <f t="array" ref="AH215">AH166*(AH$194/AH$193)</f>
        <v>1.3775350373142692</v>
      </c>
      <c r="AI215" s="35">
        <f t="array" ref="AI215">AI166*(AI$194/AI$193)</f>
        <v>0</v>
      </c>
      <c r="AJ215" s="35">
        <f t="array" ref="AJ215">AJ166*(AJ$194/AJ$193)</f>
        <v>463.36931849799032</v>
      </c>
      <c r="AK215" s="35">
        <f t="array" ref="AK215">AK166*(AK$194/AK$193)</f>
        <v>0</v>
      </c>
      <c r="AL215" s="35">
        <f t="array" ref="AL215">AL166*(AL$194/AL$193)</f>
        <v>0</v>
      </c>
      <c r="AM215" s="35">
        <f t="array" ref="AM215">AM166*(AM$194/AM$193)</f>
        <v>7.9594281179908739</v>
      </c>
      <c r="AN215" s="35">
        <f t="array" ref="AN215">AN166*(AN$194/AN$193)</f>
        <v>0.85004317549058439</v>
      </c>
      <c r="AO215" s="35">
        <f t="array" ref="AO215">AO166*(AO$194/AO$193)</f>
        <v>11.52705779647785</v>
      </c>
      <c r="AP215" s="35">
        <f t="array" ref="AP215">AP166*(AP$194/AP$193)</f>
        <v>0</v>
      </c>
      <c r="AQ215" s="35">
        <f t="array" ref="AQ215">AQ166*(AQ$194/AQ$193)</f>
        <v>5.8563341853320914</v>
      </c>
      <c r="AR215" s="35">
        <f t="array" ref="AR215">AR166*(AR$194/AR$193)</f>
        <v>9.2465377375746343</v>
      </c>
      <c r="AS215" s="35">
        <f t="array" ref="AS215">AS166*(AS$194/AS$193)</f>
        <v>6.4464101677445509</v>
      </c>
      <c r="AT215" s="3">
        <f t="shared" si="55"/>
        <v>3441.4424687436367</v>
      </c>
      <c r="AU215" s="3">
        <f>model!AT19</f>
        <v>3697</v>
      </c>
    </row>
    <row r="216" spans="1:47" x14ac:dyDescent="0.25">
      <c r="A216" s="2" t="s">
        <v>19</v>
      </c>
      <c r="B216" s="35">
        <f t="array" ref="B216">B167*(B$194/B$193)</f>
        <v>179.8272343646203</v>
      </c>
      <c r="C216" s="35">
        <f t="array" ref="C216">C167*(C$194/C$193)</f>
        <v>0</v>
      </c>
      <c r="D216" s="35">
        <f t="array" ref="D216">D167*(D$194/D$193)</f>
        <v>101.20223028357904</v>
      </c>
      <c r="E216" s="35">
        <f t="array" ref="E216">E167*(E$194/E$193)</f>
        <v>2.9410286636304352</v>
      </c>
      <c r="F216" s="35">
        <f t="array" ref="F216">F167*(F$194/F$193)</f>
        <v>0</v>
      </c>
      <c r="G216" s="35">
        <f t="array" ref="G216">G167*(G$194/G$193)</f>
        <v>15.424496653608056</v>
      </c>
      <c r="H216" s="35">
        <f t="array" ref="H216">H167*(H$194/H$193)</f>
        <v>47.440886036651385</v>
      </c>
      <c r="I216" s="35">
        <f t="array" ref="I216">I167*(I$194/I$193)</f>
        <v>0</v>
      </c>
      <c r="J216" s="35">
        <f t="array" ref="J216">J167*(J$194/J$193)</f>
        <v>0</v>
      </c>
      <c r="K216" s="35">
        <f t="array" ref="K216">K167*(K$194/K$193)</f>
        <v>586.29816104541703</v>
      </c>
      <c r="L216" s="35">
        <f t="array" ref="L216">L167*(L$194/L$193)</f>
        <v>0</v>
      </c>
      <c r="M216" s="35">
        <f t="array" ref="M216">M167*(M$194/M$193)</f>
        <v>53.552432306320654</v>
      </c>
      <c r="N216" s="35">
        <f t="array" ref="N216">N167*(N$194/N$193)</f>
        <v>0</v>
      </c>
      <c r="O216" s="35">
        <f t="array" ref="O216">O167*(O$194/O$193)</f>
        <v>13.225665173649489</v>
      </c>
      <c r="P216" s="35">
        <f t="array" ref="P216">P167*(P$194/P$193)</f>
        <v>4.743675054773</v>
      </c>
      <c r="Q216" s="35">
        <f t="array" ref="Q216">Q167*(Q$194/Q$193)</f>
        <v>10.315578512663832</v>
      </c>
      <c r="R216" s="35">
        <f t="array" ref="R216">R167*(R$194/R$193)</f>
        <v>0</v>
      </c>
      <c r="S216" s="35">
        <f t="array" ref="S216">S167*(S$194/S$193)</f>
        <v>0</v>
      </c>
      <c r="T216" s="35">
        <f t="array" ref="T216">T167*(T$194/T$193)</f>
        <v>1127.6319903888327</v>
      </c>
      <c r="U216" s="35">
        <f t="array" ref="U216">U167*(U$194/U$193)</f>
        <v>17.926645045573611</v>
      </c>
      <c r="V216" s="35">
        <f t="array" ref="V216">V167*(V$194/V$193)</f>
        <v>6.5631695607752327</v>
      </c>
      <c r="W216" s="35">
        <f t="array" ref="W216">W167*(W$194/W$193)</f>
        <v>1.9279089241835794</v>
      </c>
      <c r="X216" s="35">
        <f t="array" ref="X216">X167*(X$194/X$193)</f>
        <v>0</v>
      </c>
      <c r="Y216" s="35">
        <f t="array" ref="Y216">Y167*(Y$194/Y$193)</f>
        <v>9.13396496622717</v>
      </c>
      <c r="Z216" s="35">
        <f t="array" ref="Z216">Z167*(Z$194/Z$193)</f>
        <v>0</v>
      </c>
      <c r="AA216" s="35">
        <f t="array" ref="AA216">AA167*(AA$194/AA$193)</f>
        <v>19.297027014537662</v>
      </c>
      <c r="AB216" s="35">
        <f t="array" ref="AB216">AB167*(AB$194/AB$193)</f>
        <v>21.063856916043378</v>
      </c>
      <c r="AC216" s="35">
        <f t="array" ref="AC216">AC167*(AC$194/AC$193)</f>
        <v>27.516913760664877</v>
      </c>
      <c r="AD216" s="35">
        <f t="array" ref="AD216">AD167*(AD$194/AD$193)</f>
        <v>2.3435764744416092</v>
      </c>
      <c r="AE216" s="35">
        <f t="array" ref="AE216">AE167*(AE$194/AE$193)</f>
        <v>108.56813777545972</v>
      </c>
      <c r="AF216" s="35">
        <f t="array" ref="AF216">AF167*(AF$194/AF$193)</f>
        <v>0</v>
      </c>
      <c r="AG216" s="35">
        <f t="array" ref="AG216">AG167*(AG$194/AG$193)</f>
        <v>5.4695149050376557</v>
      </c>
      <c r="AH216" s="35">
        <f t="array" ref="AH216">AH167*(AH$194/AH$193)</f>
        <v>24.660210720615801</v>
      </c>
      <c r="AI216" s="35">
        <f t="array" ref="AI216">AI167*(AI$194/AI$193)</f>
        <v>5.0762581573965191</v>
      </c>
      <c r="AJ216" s="35">
        <f t="array" ref="AJ216">AJ167*(AJ$194/AJ$193)</f>
        <v>8.3138018056065999</v>
      </c>
      <c r="AK216" s="35">
        <f t="array" ref="AK216">AK167*(AK$194/AK$193)</f>
        <v>0</v>
      </c>
      <c r="AL216" s="35">
        <f t="array" ref="AL216">AL167*(AL$194/AL$193)</f>
        <v>0</v>
      </c>
      <c r="AM216" s="35">
        <f t="array" ref="AM216">AM167*(AM$194/AM$193)</f>
        <v>3.6535191443959194</v>
      </c>
      <c r="AN216" s="35">
        <f t="array" ref="AN216">AN167*(AN$194/AN$193)</f>
        <v>1.1705548322742618</v>
      </c>
      <c r="AO216" s="35">
        <f t="array" ref="AO216">AO167*(AO$194/AO$193)</f>
        <v>0</v>
      </c>
      <c r="AP216" s="35">
        <f t="array" ref="AP216">AP167*(AP$194/AP$193)</f>
        <v>1.3682287983117032</v>
      </c>
      <c r="AQ216" s="35">
        <f t="array" ref="AQ216">AQ167*(AQ$194/AQ$193)</f>
        <v>25.806351405045746</v>
      </c>
      <c r="AR216" s="35">
        <f t="array" ref="AR216">AR167*(AR$194/AR$193)</f>
        <v>2.5465952183611642</v>
      </c>
      <c r="AS216" s="35">
        <f t="array" ref="AS216">AS167*(AS$194/AS$193)</f>
        <v>0</v>
      </c>
      <c r="AT216" s="3">
        <f t="shared" si="55"/>
        <v>2435.0096139086986</v>
      </c>
      <c r="AU216" s="3">
        <f>model!AT20</f>
        <v>2501</v>
      </c>
    </row>
    <row r="217" spans="1:47" x14ac:dyDescent="0.25">
      <c r="A217" s="2" t="s">
        <v>20</v>
      </c>
      <c r="B217" s="35">
        <f t="array" ref="B217">B168*(B$194/B$193)</f>
        <v>4064.9746051954794</v>
      </c>
      <c r="C217" s="35">
        <f t="array" ref="C217">C168*(C$194/C$193)</f>
        <v>3.6466017865280014</v>
      </c>
      <c r="D217" s="35">
        <f t="array" ref="D217">D168*(D$194/D$193)</f>
        <v>73.0792995801758</v>
      </c>
      <c r="E217" s="35">
        <f t="array" ref="E217">E168*(E$194/E$193)</f>
        <v>0</v>
      </c>
      <c r="F217" s="35">
        <f t="array" ref="F217">F168*(F$194/F$193)</f>
        <v>1.7787406197092279</v>
      </c>
      <c r="G217" s="35">
        <f t="array" ref="G217">G168*(G$194/G$193)</f>
        <v>9.0053590273206172</v>
      </c>
      <c r="H217" s="35">
        <f t="array" ref="H217">H168*(H$194/H$193)</f>
        <v>105.75463927753417</v>
      </c>
      <c r="I217" s="35">
        <f t="array" ref="I217">I168*(I$194/I$193)</f>
        <v>19.76949011901365</v>
      </c>
      <c r="J217" s="35">
        <f t="array" ref="J217">J168*(J$194/J$193)</f>
        <v>6.5853330966379851</v>
      </c>
      <c r="K217" s="35">
        <f t="array" ref="K217">K168*(K$194/K$193)</f>
        <v>187.24174316736932</v>
      </c>
      <c r="L217" s="35">
        <f t="array" ref="L217">L168*(L$194/L$193)</f>
        <v>1.0849352994927861</v>
      </c>
      <c r="M217" s="35">
        <f t="array" ref="M217">M168*(M$194/M$193)</f>
        <v>1.1166349090552756</v>
      </c>
      <c r="N217" s="35">
        <f t="array" ref="N217">N168*(N$194/N$193)</f>
        <v>3.9442227470980931</v>
      </c>
      <c r="O217" s="35">
        <f t="array" ref="O217">O168*(O$194/O$193)</f>
        <v>1142.7974707314474</v>
      </c>
      <c r="P217" s="35">
        <f t="array" ref="P217">P168*(P$194/P$193)</f>
        <v>3.6926972236882745</v>
      </c>
      <c r="Q217" s="35">
        <f t="array" ref="Q217">Q168*(Q$194/Q$193)</f>
        <v>20.075314863801829</v>
      </c>
      <c r="R217" s="35">
        <f t="array" ref="R217">R168*(R$194/R$193)</f>
        <v>0</v>
      </c>
      <c r="S217" s="35">
        <f t="array" ref="S217">S168*(S$194/S$193)</f>
        <v>2.1186292699402389</v>
      </c>
      <c r="T217" s="35">
        <f t="array" ref="T217">T168*(T$194/T$193)</f>
        <v>10.477732816201927</v>
      </c>
      <c r="U217" s="35">
        <f t="array" ref="U217">U168*(U$194/U$193)</f>
        <v>10552.546667360981</v>
      </c>
      <c r="V217" s="35">
        <f t="array" ref="V217">V168*(V$194/V$193)</f>
        <v>0</v>
      </c>
      <c r="W217" s="35">
        <f t="array" ref="W217">W168*(W$194/W$193)</f>
        <v>1.1255804597155148</v>
      </c>
      <c r="X217" s="35">
        <f t="array" ref="X217">X168*(X$194/X$193)</f>
        <v>69.477622294450896</v>
      </c>
      <c r="Y217" s="35">
        <f t="array" ref="Y217">Y168*(Y$194/Y$193)</f>
        <v>95.989090781958183</v>
      </c>
      <c r="Z217" s="35">
        <f t="array" ref="Z217">Z168*(Z$194/Z$193)</f>
        <v>16.402102882095921</v>
      </c>
      <c r="AA217" s="35">
        <f t="array" ref="AA217">AA168*(AA$194/AA$193)</f>
        <v>6.4378727396468944</v>
      </c>
      <c r="AB217" s="35">
        <f t="array" ref="AB217">AB168*(AB$194/AB$193)</f>
        <v>116.82923493355895</v>
      </c>
      <c r="AC217" s="35">
        <f t="array" ref="AC217">AC168*(AC$194/AC$193)</f>
        <v>71.401483642404401</v>
      </c>
      <c r="AD217" s="35">
        <f t="array" ref="AD217">AD168*(AD$194/AD$193)</f>
        <v>8.2095700239497411</v>
      </c>
      <c r="AE217" s="35">
        <f t="array" ref="AE217">AE168*(AE$194/AE$193)</f>
        <v>6.7431771070862814</v>
      </c>
      <c r="AF217" s="35">
        <f t="array" ref="AF217">AF168*(AF$194/AF$193)</f>
        <v>1.2171115973074838</v>
      </c>
      <c r="AG217" s="35">
        <f t="array" ref="AG217">AG168*(AG$194/AG$193)</f>
        <v>14.902036490782022</v>
      </c>
      <c r="AH217" s="35">
        <f t="array" ref="AH217">AH168*(AH$194/AH$193)</f>
        <v>8.8599944407393405</v>
      </c>
      <c r="AI217" s="35">
        <f t="array" ref="AI217">AI168*(AI$194/AI$193)</f>
        <v>13.830583810728648</v>
      </c>
      <c r="AJ217" s="35">
        <f t="array" ref="AJ217">AJ168*(AJ$194/AJ$193)</f>
        <v>16.988605941566501</v>
      </c>
      <c r="AK217" s="35">
        <f t="array" ref="AK217">AK168*(AK$194/AK$193)</f>
        <v>0</v>
      </c>
      <c r="AL217" s="35">
        <f t="array" ref="AL217">AL168*(AL$194/AL$193)</f>
        <v>153.47687721221666</v>
      </c>
      <c r="AM217" s="35">
        <f t="array" ref="AM217">AM168*(AM$194/AM$193)</f>
        <v>38.394933867356364</v>
      </c>
      <c r="AN217" s="35">
        <f t="array" ref="AN217">AN168*(AN$194/AN$193)</f>
        <v>2.733642922040898</v>
      </c>
      <c r="AO217" s="35">
        <f t="array" ref="AO217">AO168*(AO$194/AO$193)</f>
        <v>1.8534858502400309</v>
      </c>
      <c r="AP217" s="35">
        <f t="array" ref="AP217">AP168*(AP$194/AP$193)</f>
        <v>0.79881968514247426</v>
      </c>
      <c r="AQ217" s="35">
        <f t="array" ref="AQ217">AQ168*(AQ$194/AQ$193)</f>
        <v>403.97449590265546</v>
      </c>
      <c r="AR217" s="35">
        <f t="array" ref="AR217">AR168*(AR$194/AR$193)</f>
        <v>35.682986232011615</v>
      </c>
      <c r="AS217" s="35">
        <f t="array" ref="AS217">AS168*(AS$194/AS$193)</f>
        <v>14.252512724723372</v>
      </c>
      <c r="AT217" s="3">
        <f t="shared" si="55"/>
        <v>17309.271938633854</v>
      </c>
      <c r="AU217" s="3">
        <f>model!AT21</f>
        <v>16200</v>
      </c>
    </row>
    <row r="218" spans="1:47" x14ac:dyDescent="0.25">
      <c r="A218" s="2" t="s">
        <v>21</v>
      </c>
      <c r="B218" s="35">
        <f t="array" ref="B218">B169*(B$194/B$193)</f>
        <v>416.03271130828307</v>
      </c>
      <c r="C218" s="35">
        <f t="array" ref="C218">C169*(C$194/C$193)</f>
        <v>0</v>
      </c>
      <c r="D218" s="35">
        <f t="array" ref="D218">D169*(D$194/D$193)</f>
        <v>441.11960422644296</v>
      </c>
      <c r="E218" s="35">
        <f t="array" ref="E218">E169*(E$194/E$193)</f>
        <v>53.841211455841872</v>
      </c>
      <c r="F218" s="35">
        <f t="array" ref="F218">F169*(F$194/F$193)</f>
        <v>0</v>
      </c>
      <c r="G218" s="35">
        <f t="array" ref="G218">G169*(G$194/G$193)</f>
        <v>92.204150139483758</v>
      </c>
      <c r="H218" s="35">
        <f t="array" ref="H218">H169*(H$194/H$193)</f>
        <v>24.438229238623951</v>
      </c>
      <c r="I218" s="35">
        <f t="array" ref="I218">I169*(I$194/I$193)</f>
        <v>0</v>
      </c>
      <c r="J218" s="35">
        <f t="array" ref="J218">J169*(J$194/J$193)</f>
        <v>0</v>
      </c>
      <c r="K218" s="35">
        <f t="array" ref="K218">K169*(K$194/K$193)</f>
        <v>371.31959423571215</v>
      </c>
      <c r="L218" s="35">
        <f t="array" ref="L218">L169*(L$194/L$193)</f>
        <v>1.6199815914195816</v>
      </c>
      <c r="M218" s="35">
        <f t="array" ref="M218">M169*(M$194/M$193)</f>
        <v>0</v>
      </c>
      <c r="N218" s="35">
        <f t="array" ref="N218">N169*(N$194/N$193)</f>
        <v>0</v>
      </c>
      <c r="O218" s="35">
        <f t="array" ref="O218">O169*(O$194/O$193)</f>
        <v>66.871611406126107</v>
      </c>
      <c r="P218" s="35">
        <f t="array" ref="P218">P169*(P$194/P$193)</f>
        <v>133.70932077751857</v>
      </c>
      <c r="Q218" s="35">
        <f t="array" ref="Q218">Q169*(Q$194/Q$193)</f>
        <v>28.476867247004666</v>
      </c>
      <c r="R218" s="35">
        <f t="array" ref="R218">R169*(R$194/R$193)</f>
        <v>0</v>
      </c>
      <c r="S218" s="35">
        <f t="array" ref="S218">S169*(S$194/S$193)</f>
        <v>0</v>
      </c>
      <c r="T218" s="35">
        <f t="array" ref="T218">T169*(T$194/T$193)</f>
        <v>0</v>
      </c>
      <c r="U218" s="35">
        <f t="array" ref="U218">U169*(U$194/U$193)</f>
        <v>7.8138540479324456</v>
      </c>
      <c r="V218" s="35">
        <f t="array" ref="V218">V169*(V$194/V$193)</f>
        <v>3003.7874546421622</v>
      </c>
      <c r="W218" s="35">
        <f t="array" ref="W218">W169*(W$194/W$193)</f>
        <v>6.7226852154342618</v>
      </c>
      <c r="X218" s="35">
        <f t="array" ref="X218">X169*(X$194/X$193)</f>
        <v>5.0605454080986467</v>
      </c>
      <c r="Y218" s="35">
        <f t="array" ref="Y218">Y169*(Y$194/Y$193)</f>
        <v>12.740180921721345</v>
      </c>
      <c r="Z218" s="35">
        <f t="array" ref="Z218">Z169*(Z$194/Z$193)</f>
        <v>0</v>
      </c>
      <c r="AA218" s="35">
        <f t="array" ref="AA218">AA169*(AA$194/AA$193)</f>
        <v>38.451086736713783</v>
      </c>
      <c r="AB218" s="35">
        <f t="array" ref="AB218">AB169*(AB$194/AB$193)</f>
        <v>21.42303300423276</v>
      </c>
      <c r="AC218" s="35">
        <f t="array" ref="AC218">AC169*(AC$194/AC$193)</f>
        <v>69.298978428143499</v>
      </c>
      <c r="AD218" s="35">
        <f t="array" ref="AD218">AD169*(AD$194/AD$193)</f>
        <v>12.258198547402895</v>
      </c>
      <c r="AE218" s="35">
        <f t="array" ref="AE218">AE169*(AE$194/AE$193)</f>
        <v>4.0274559363194022</v>
      </c>
      <c r="AF218" s="35">
        <f t="array" ref="AF218">AF169*(AF$194/AF$193)</f>
        <v>1.8173419034878739</v>
      </c>
      <c r="AG218" s="35">
        <f t="array" ref="AG218">AG169*(AG$194/AG$193)</f>
        <v>4.7680969944242921</v>
      </c>
      <c r="AH218" s="35">
        <f t="array" ref="AH218">AH169*(AH$194/AH$193)</f>
        <v>64.493256894065482</v>
      </c>
      <c r="AI218" s="35">
        <f t="array" ref="AI218">AI169*(AI$194/AI$193)</f>
        <v>17.701088073394693</v>
      </c>
      <c r="AJ218" s="35">
        <f t="array" ref="AJ218">AJ169*(AJ$194/AJ$193)</f>
        <v>19.930979025921072</v>
      </c>
      <c r="AK218" s="35">
        <f t="array" ref="AK218">AK169*(AK$194/AK$193)</f>
        <v>46.214219659577871</v>
      </c>
      <c r="AL218" s="35">
        <f t="array" ref="AL218">AL169*(AL$194/AL$193)</f>
        <v>3.0153352281709238</v>
      </c>
      <c r="AM218" s="35">
        <f t="array" ref="AM218">AM169*(AM$194/AM$193)</f>
        <v>1.5924934801275454</v>
      </c>
      <c r="AN218" s="35">
        <f t="array" ref="AN218">AN169*(AN$194/AN$193)</f>
        <v>25.511032854280671</v>
      </c>
      <c r="AO218" s="35">
        <f t="array" ref="AO218">AO169*(AO$194/AO$193)</f>
        <v>4.1513253722354619</v>
      </c>
      <c r="AP218" s="35">
        <f t="array" ref="AP218">AP169*(AP$194/AP$193)</f>
        <v>7.1565918376849673</v>
      </c>
      <c r="AQ218" s="35">
        <f t="array" ref="AQ218">AQ169*(AQ$194/AQ$193)</f>
        <v>112.48455183669398</v>
      </c>
      <c r="AR218" s="35">
        <f t="array" ref="AR218">AR169*(AR$194/AR$193)</f>
        <v>6.6600493192729733</v>
      </c>
      <c r="AS218" s="35">
        <f t="array" ref="AS218">AS169*(AS$194/AS$193)</f>
        <v>1.9346615127706748</v>
      </c>
      <c r="AT218" s="3">
        <f t="shared" si="55"/>
        <v>5128.6477785067264</v>
      </c>
      <c r="AU218" s="3">
        <f>model!AT22</f>
        <v>5944</v>
      </c>
    </row>
    <row r="219" spans="1:47" x14ac:dyDescent="0.25">
      <c r="A219" s="2" t="s">
        <v>22</v>
      </c>
      <c r="B219" s="35">
        <f t="array" ref="B219">B170*(B$194/B$193)</f>
        <v>256.94569459930398</v>
      </c>
      <c r="C219" s="35">
        <f t="array" ref="C219">C170*(C$194/C$193)</f>
        <v>0</v>
      </c>
      <c r="D219" s="35">
        <f t="array" ref="D219">D170*(D$194/D$193)</f>
        <v>278.15877742359123</v>
      </c>
      <c r="E219" s="35">
        <f t="array" ref="E219">E170*(E$194/E$193)</f>
        <v>3.7460337578327825</v>
      </c>
      <c r="F219" s="35">
        <f t="array" ref="F219">F170*(F$194/F$193)</f>
        <v>0</v>
      </c>
      <c r="G219" s="35">
        <f t="array" ref="G219">G170*(G$194/G$193)</f>
        <v>161.38130938918769</v>
      </c>
      <c r="H219" s="35">
        <f t="array" ref="H219">H170*(H$194/H$193)</f>
        <v>26.093128053652059</v>
      </c>
      <c r="I219" s="35">
        <f t="array" ref="I219">I170*(I$194/I$193)</f>
        <v>2.1564920970499242</v>
      </c>
      <c r="J219" s="35">
        <f t="array" ref="J219">J170*(J$194/J$193)</f>
        <v>2.394467214185231</v>
      </c>
      <c r="K219" s="35">
        <f t="array" ref="K219">K170*(K$194/K$193)</f>
        <v>2087.1461084387843</v>
      </c>
      <c r="L219" s="35">
        <f t="array" ref="L219">L170*(L$194/L$193)</f>
        <v>1.1834672442646776</v>
      </c>
      <c r="M219" s="35">
        <f t="array" ref="M219">M170*(M$194/M$193)</f>
        <v>1.2180457574633212</v>
      </c>
      <c r="N219" s="35">
        <f t="array" ref="N219">N170*(N$194/N$193)</f>
        <v>0</v>
      </c>
      <c r="O219" s="35">
        <f t="array" ref="O219">O170*(O$194/O$193)</f>
        <v>33.691469126402197</v>
      </c>
      <c r="P219" s="35">
        <f t="array" ref="P219">P170*(P$194/P$193)</f>
        <v>19.133292551187214</v>
      </c>
      <c r="Q219" s="35">
        <f t="array" ref="Q219">Q170*(Q$194/Q$193)</f>
        <v>29.563002255035187</v>
      </c>
      <c r="R219" s="35">
        <f t="array" ref="R219">R170*(R$194/R$193)</f>
        <v>3.190810165001785</v>
      </c>
      <c r="S219" s="35">
        <f t="array" ref="S219">S170*(S$194/S$193)</f>
        <v>0</v>
      </c>
      <c r="T219" s="35">
        <f t="array" ref="T219">T170*(T$194/T$193)</f>
        <v>0.95244186357849903</v>
      </c>
      <c r="U219" s="35">
        <f t="array" ref="U219">U170*(U$194/U$193)</f>
        <v>8.5625420370575238</v>
      </c>
      <c r="V219" s="35">
        <f t="array" ref="V219">V170*(V$194/V$193)</f>
        <v>10.031532859402557</v>
      </c>
      <c r="W219" s="35">
        <f t="array" ref="W219">W170*(W$194/W$193)</f>
        <v>2007.4590945289854</v>
      </c>
      <c r="X219" s="35">
        <f t="array" ref="X219">X170*(X$194/X$193)</f>
        <v>0</v>
      </c>
      <c r="Y219" s="35">
        <f t="array" ref="Y219">Y170*(Y$194/Y$193)</f>
        <v>3.4902217917297222</v>
      </c>
      <c r="Z219" s="35">
        <f t="array" ref="Z219">Z170*(Z$194/Z$193)</f>
        <v>0</v>
      </c>
      <c r="AA219" s="35">
        <f t="array" ref="AA219">AA170*(AA$194/AA$193)</f>
        <v>323.03726280195008</v>
      </c>
      <c r="AB219" s="35">
        <f t="array" ref="AB219">AB170*(AB$194/AB$193)</f>
        <v>23.475690681546702</v>
      </c>
      <c r="AC219" s="35">
        <f t="array" ref="AC219">AC170*(AC$194/AC$193)</f>
        <v>29.207266019293044</v>
      </c>
      <c r="AD219" s="35">
        <f t="array" ref="AD219">AD170*(AD$194/AD$193)</f>
        <v>16.417773083061984</v>
      </c>
      <c r="AE219" s="35">
        <f t="array" ref="AE219">AE170*(AE$194/AE$193)</f>
        <v>4.413348463586491</v>
      </c>
      <c r="AF219" s="35">
        <f t="array" ref="AF219">AF170*(AF$194/AF$193)</f>
        <v>0</v>
      </c>
      <c r="AG219" s="35">
        <f t="array" ref="AG219">AG170*(AG$194/AG$193)</f>
        <v>4.6444038955061417</v>
      </c>
      <c r="AH219" s="35">
        <f t="array" ref="AH219">AH170*(AH$194/AH$193)</f>
        <v>1750.5086064950365</v>
      </c>
      <c r="AI219" s="35">
        <f t="array" ref="AI219">AI170*(AI$194/AI$193)</f>
        <v>17.241889688676082</v>
      </c>
      <c r="AJ219" s="35">
        <f t="array" ref="AJ219">AJ170*(AJ$194/AJ$193)</f>
        <v>7.9420635893996847</v>
      </c>
      <c r="AK219" s="35">
        <f t="array" ref="AK219">AK170*(AK$194/AK$193)</f>
        <v>1.0230758826735298</v>
      </c>
      <c r="AL219" s="35">
        <f t="array" ref="AL219">AL170*(AL$194/AL$193)</f>
        <v>0</v>
      </c>
      <c r="AM219" s="35">
        <f t="array" ref="AM219">AM170*(AM$194/AM$193)</f>
        <v>3.4901579383710608</v>
      </c>
      <c r="AN219" s="35">
        <f t="array" ref="AN219">AN170*(AN$194/AN$193)</f>
        <v>5.2183383656257964</v>
      </c>
      <c r="AO219" s="35">
        <f t="array" ref="AO219">AO170*(AO$194/AO$193)</f>
        <v>1.0109081124434958</v>
      </c>
      <c r="AP219" s="35">
        <f t="array" ref="AP219">AP170*(AP$194/AP$193)</f>
        <v>93.236280275297943</v>
      </c>
      <c r="AQ219" s="35">
        <f t="array" ref="AQ219">AQ170*(AQ$194/AQ$193)</f>
        <v>48.277738267304024</v>
      </c>
      <c r="AR219" s="35">
        <f t="array" ref="AR219">AR170*(AR$194/AR$193)</f>
        <v>0</v>
      </c>
      <c r="AS219" s="35">
        <f t="array" ref="AS219">AS170*(AS$194/AS$193)</f>
        <v>0</v>
      </c>
      <c r="AT219" s="3">
        <f t="shared" si="55"/>
        <v>7265.6427347134677</v>
      </c>
      <c r="AU219" s="3">
        <f>model!AT23</f>
        <v>6950</v>
      </c>
    </row>
    <row r="220" spans="1:47" x14ac:dyDescent="0.25">
      <c r="A220" s="2" t="s">
        <v>23</v>
      </c>
      <c r="B220" s="35">
        <f t="array" ref="B220">B171*(B$194/B$193)</f>
        <v>4416.3015908958541</v>
      </c>
      <c r="C220" s="35">
        <f t="array" ref="C220">C171*(C$194/C$193)</f>
        <v>16.804135576487248</v>
      </c>
      <c r="D220" s="35">
        <f t="array" ref="D220">D171*(D$194/D$193)</f>
        <v>65.28233769129659</v>
      </c>
      <c r="E220" s="35">
        <f t="array" ref="E220">E171*(E$194/E$193)</f>
        <v>1.7583471069793082</v>
      </c>
      <c r="F220" s="35">
        <f t="array" ref="F220">F171*(F$194/F$193)</f>
        <v>0</v>
      </c>
      <c r="G220" s="35">
        <f t="array" ref="G220">G171*(G$194/G$193)</f>
        <v>14.491421873269239</v>
      </c>
      <c r="H220" s="35">
        <f t="array" ref="H220">H171*(H$194/H$193)</f>
        <v>19.338675400451766</v>
      </c>
      <c r="I220" s="35">
        <f t="array" ref="I220">I171*(I$194/I$193)</f>
        <v>99.198903360120866</v>
      </c>
      <c r="J220" s="35">
        <f t="array" ref="J220">J171*(J$194/J$193)</f>
        <v>6.7436196857796906</v>
      </c>
      <c r="K220" s="35">
        <f t="array" ref="K220">K171*(K$194/K$193)</f>
        <v>125.83090340954129</v>
      </c>
      <c r="L220" s="35">
        <f t="array" ref="L220">L171*(L$194/L$193)</f>
        <v>1.1110130552381747</v>
      </c>
      <c r="M220" s="35">
        <f t="array" ref="M220">M171*(M$194/M$193)</f>
        <v>2.2869492078930223</v>
      </c>
      <c r="N220" s="35">
        <f t="array" ref="N220">N171*(N$194/N$193)</f>
        <v>0</v>
      </c>
      <c r="O220" s="35">
        <f t="array" ref="O220">O171*(O$194/O$193)</f>
        <v>1796.5164770889335</v>
      </c>
      <c r="P220" s="35">
        <f t="array" ref="P220">P171*(P$194/P$193)</f>
        <v>3.7814557480777351</v>
      </c>
      <c r="Q220" s="35">
        <f t="array" ref="Q220">Q171*(Q$194/Q$193)</f>
        <v>13.362602353230853</v>
      </c>
      <c r="R220" s="35">
        <f t="array" ref="R220">R171*(R$194/R$193)</f>
        <v>0</v>
      </c>
      <c r="S220" s="35">
        <f t="array" ref="S220">S171*(S$194/S$193)</f>
        <v>2.1695531329967381</v>
      </c>
      <c r="T220" s="35">
        <f t="array" ref="T220">T171*(T$194/T$193)</f>
        <v>4.4706575104601392</v>
      </c>
      <c r="U220" s="35">
        <f t="array" ref="U220">U171*(U$194/U$193)</f>
        <v>83.062706099181099</v>
      </c>
      <c r="V220" s="35">
        <f t="array" ref="V220">V171*(V$194/V$193)</f>
        <v>0.78478189298286471</v>
      </c>
      <c r="W220" s="35">
        <f t="array" ref="W220">W171*(W$194/W$193)</f>
        <v>1.1526351719310413</v>
      </c>
      <c r="X220" s="35">
        <f t="array" ref="X220">X171*(X$194/X$193)</f>
        <v>3481.0265998928185</v>
      </c>
      <c r="Y220" s="35">
        <f t="array" ref="Y220">Y171*(Y$194/Y$193)</f>
        <v>10.92181186278575</v>
      </c>
      <c r="Z220" s="35">
        <f t="array" ref="Z220">Z171*(Z$194/Z$193)</f>
        <v>4.5808220781513045</v>
      </c>
      <c r="AA220" s="35">
        <f t="array" ref="AA220">AA171*(AA$194/AA$193)</f>
        <v>3.2963074687741836</v>
      </c>
      <c r="AB220" s="35">
        <f t="array" ref="AB220">AB171*(AB$194/AB$193)</f>
        <v>24.137364009965207</v>
      </c>
      <c r="AC220" s="35">
        <f t="array" ref="AC220">AC171*(AC$194/AC$193)</f>
        <v>42.042681073354544</v>
      </c>
      <c r="AD220" s="35">
        <f t="array" ref="AD220">AD171*(AD$194/AD$193)</f>
        <v>14.011495245790591</v>
      </c>
      <c r="AE220" s="35">
        <f t="array" ref="AE220">AE171*(AE$194/AE$193)</f>
        <v>4.1431546028183357</v>
      </c>
      <c r="AF220" s="35">
        <f t="array" ref="AF220">AF171*(AF$194/AF$193)</f>
        <v>0</v>
      </c>
      <c r="AG220" s="35">
        <f t="array" ref="AG220">AG171*(AG$194/AG$193)</f>
        <v>0</v>
      </c>
      <c r="AH220" s="35">
        <f t="array" ref="AH220">AH171*(AH$194/AH$193)</f>
        <v>10.207074730448083</v>
      </c>
      <c r="AI220" s="35">
        <f t="array" ref="AI220">AI171*(AI$194/AI$193)</f>
        <v>10.116442086763115</v>
      </c>
      <c r="AJ220" s="35">
        <f t="array" ref="AJ220">AJ171*(AJ$194/AJ$193)</f>
        <v>19.882226288597174</v>
      </c>
      <c r="AK220" s="35">
        <f t="array" ref="AK220">AK171*(AK$194/AK$193)</f>
        <v>0</v>
      </c>
      <c r="AL220" s="35">
        <f t="array" ref="AL220">AL171*(AL$194/AL$193)</f>
        <v>18.611749293605484</v>
      </c>
      <c r="AM220" s="35">
        <f t="array" ref="AM220">AM171*(AM$194/AM$193)</f>
        <v>193.31253326760023</v>
      </c>
      <c r="AN220" s="35">
        <f t="array" ref="AN220">AN171*(AN$194/AN$193)</f>
        <v>2.0995120465939801</v>
      </c>
      <c r="AO220" s="35">
        <f t="array" ref="AO220">AO171*(AO$194/AO$193)</f>
        <v>0.94901833237365074</v>
      </c>
      <c r="AP220" s="35">
        <f t="array" ref="AP220">AP171*(AP$194/AP$193)</f>
        <v>0</v>
      </c>
      <c r="AQ220" s="35">
        <f t="array" ref="AQ220">AQ171*(AQ$194/AQ$193)</f>
        <v>116.68024931639867</v>
      </c>
      <c r="AR220" s="35">
        <f t="array" ref="AR220">AR171*(AR$194/AR$193)</f>
        <v>117.23465195951015</v>
      </c>
      <c r="AS220" s="35">
        <f t="array" ref="AS220">AS171*(AS$194/AS$193)</f>
        <v>39.804789317479568</v>
      </c>
      <c r="AT220" s="3">
        <f t="shared" si="55"/>
        <v>10787.507249134531</v>
      </c>
      <c r="AU220" s="3">
        <f>model!AT24</f>
        <v>10879</v>
      </c>
    </row>
    <row r="221" spans="1:47" x14ac:dyDescent="0.25">
      <c r="A221" s="2" t="s">
        <v>24</v>
      </c>
      <c r="B221" s="35">
        <f t="array" ref="B221">B172*(B$194/B$193)</f>
        <v>627.49003308796921</v>
      </c>
      <c r="C221" s="35">
        <f t="array" ref="C221">C172*(C$194/C$193)</f>
        <v>0</v>
      </c>
      <c r="D221" s="35">
        <f t="array" ref="D221">D172*(D$194/D$193)</f>
        <v>141.10553471792235</v>
      </c>
      <c r="E221" s="35">
        <f t="array" ref="E221">E172*(E$194/E$193)</f>
        <v>0</v>
      </c>
      <c r="F221" s="35">
        <f t="array" ref="F221">F172*(F$194/F$193)</f>
        <v>0</v>
      </c>
      <c r="G221" s="35">
        <f t="array" ref="G221">G172*(G$194/G$193)</f>
        <v>25.588665966547115</v>
      </c>
      <c r="H221" s="35">
        <f t="array" ref="H221">H172*(H$194/H$193)</f>
        <v>284.84998475570023</v>
      </c>
      <c r="I221" s="35">
        <f t="array" ref="I221">I172*(I$194/I$193)</f>
        <v>4.9153011864208214</v>
      </c>
      <c r="J221" s="35">
        <f t="array" ref="J221">J172*(J$194/J$193)</f>
        <v>9.5510079637919567</v>
      </c>
      <c r="K221" s="35">
        <f t="array" ref="K221">K172*(K$194/K$193)</f>
        <v>250.95535239460207</v>
      </c>
      <c r="L221" s="35">
        <f t="array" ref="L221">L172*(L$194/L$193)</f>
        <v>0</v>
      </c>
      <c r="M221" s="35">
        <f t="array" ref="M221">M172*(M$194/M$193)</f>
        <v>4.1644449555121925</v>
      </c>
      <c r="N221" s="35">
        <f t="array" ref="N221">N172*(N$194/N$193)</f>
        <v>26.477676007495127</v>
      </c>
      <c r="O221" s="35">
        <f t="array" ref="O221">O172*(O$194/O$193)</f>
        <v>174.70430768119635</v>
      </c>
      <c r="P221" s="35">
        <f t="array" ref="P221">P172*(P$194/P$193)</f>
        <v>1.1476471405824904</v>
      </c>
      <c r="Q221" s="35">
        <f t="array" ref="Q221">Q172*(Q$194/Q$193)</f>
        <v>145.99665380508264</v>
      </c>
      <c r="R221" s="35">
        <f t="array" ref="R221">R172*(R$194/R$193)</f>
        <v>0</v>
      </c>
      <c r="S221" s="35">
        <f t="array" ref="S221">S172*(S$194/S$193)</f>
        <v>1.316890433368787</v>
      </c>
      <c r="T221" s="35">
        <f t="array" ref="T221">T172*(T$194/T$193)</f>
        <v>13.025427624191867</v>
      </c>
      <c r="U221" s="35">
        <f t="array" ref="U221">U172*(U$194/U$193)</f>
        <v>175.64973125564566</v>
      </c>
      <c r="V221" s="35">
        <f t="array" ref="V221">V172*(V$194/V$193)</f>
        <v>6.6689331180921565</v>
      </c>
      <c r="W221" s="35">
        <f t="array" ref="W221">W172*(W$194/W$193)</f>
        <v>6.9963450444919681</v>
      </c>
      <c r="X221" s="35">
        <f t="array" ref="X221">X172*(X$194/X$193)</f>
        <v>14.746324992260313</v>
      </c>
      <c r="Y221" s="35">
        <f t="array" ref="Y221">Y172*(Y$194/Y$193)</f>
        <v>3777.4305487267229</v>
      </c>
      <c r="Z221" s="35">
        <f t="array" ref="Z221">Z172*(Z$194/Z$193)</f>
        <v>1.8536661397945886</v>
      </c>
      <c r="AA221" s="35">
        <f t="array" ref="AA221">AA172*(AA$194/AA$193)</f>
        <v>8.0032624323422468</v>
      </c>
      <c r="AB221" s="35">
        <f t="array" ref="AB221">AB172*(AB$194/AB$193)</f>
        <v>1119.850960473992</v>
      </c>
      <c r="AC221" s="35">
        <f t="array" ref="AC221">AC172*(AC$194/AC$193)</f>
        <v>51.038717288477507</v>
      </c>
      <c r="AD221" s="35">
        <f t="array" ref="AD221">AD172*(AD$194/AD$193)</f>
        <v>17.009589454845226</v>
      </c>
      <c r="AE221" s="35">
        <f t="array" ref="AE221">AE172*(AE$194/AE$193)</f>
        <v>5.0296815297471005</v>
      </c>
      <c r="AF221" s="35">
        <f t="array" ref="AF221">AF172*(AF$194/AF$193)</f>
        <v>3.0261124805127233</v>
      </c>
      <c r="AG221" s="35">
        <f t="array" ref="AG221">AG172*(AG$194/AG$193)</f>
        <v>246.12470094831752</v>
      </c>
      <c r="AH221" s="35">
        <f t="array" ref="AH221">AH172*(AH$194/AH$193)</f>
        <v>22.028661803656451</v>
      </c>
      <c r="AI221" s="35">
        <f t="array" ref="AI221">AI172*(AI$194/AI$193)</f>
        <v>84.739566547664182</v>
      </c>
      <c r="AJ221" s="35">
        <f t="array" ref="AJ221">AJ172*(AJ$194/AJ$193)</f>
        <v>10.55972036171865</v>
      </c>
      <c r="AK221" s="35">
        <f t="array" ref="AK221">AK172*(AK$194/AK$193)</f>
        <v>4.6638020206825841</v>
      </c>
      <c r="AL221" s="35">
        <f t="array" ref="AL221">AL172*(AL$194/AL$193)</f>
        <v>12.552320987846789</v>
      </c>
      <c r="AM221" s="35">
        <f t="array" ref="AM221">AM172*(AM$194/AM$193)</f>
        <v>10.60684153290093</v>
      </c>
      <c r="AN221" s="35">
        <f t="array" ref="AN221">AN172*(AN$194/AN$193)</f>
        <v>4.2479213604741473</v>
      </c>
      <c r="AO221" s="35">
        <f t="array" ref="AO221">AO172*(AO$194/AO$193)</f>
        <v>1.1520834811436165</v>
      </c>
      <c r="AP221" s="35">
        <f t="array" ref="AP221">AP172*(AP$194/AP$193)</f>
        <v>2.9791658680722293</v>
      </c>
      <c r="AQ221" s="35">
        <f t="array" ref="AQ221">AQ172*(AQ$194/AQ$193)</f>
        <v>1259.6027415936658</v>
      </c>
      <c r="AR221" s="35">
        <f t="array" ref="AR221">AR172*(AR$194/AR$193)</f>
        <v>7.3932367293140926</v>
      </c>
      <c r="AS221" s="35">
        <f t="array" ref="AS221">AS172*(AS$194/AS$193)</f>
        <v>4.8321975117562355</v>
      </c>
      <c r="AT221" s="3">
        <f t="shared" si="55"/>
        <v>8570.0757614045215</v>
      </c>
      <c r="AU221" s="3">
        <f>model!AT25</f>
        <v>9619</v>
      </c>
    </row>
    <row r="222" spans="1:47" x14ac:dyDescent="0.25">
      <c r="A222" s="2" t="s">
        <v>25</v>
      </c>
      <c r="B222" s="35">
        <f t="array" ref="B222">B173*(B$194/B$193)</f>
        <v>317.83743841976582</v>
      </c>
      <c r="C222" s="35">
        <f t="array" ref="C222">C173*(C$194/C$193)</f>
        <v>104.55947264208305</v>
      </c>
      <c r="D222" s="35">
        <f t="array" ref="D222">D173*(D$194/D$193)</f>
        <v>15.735258831760706</v>
      </c>
      <c r="E222" s="35">
        <f t="array" ref="E222">E173*(E$194/E$193)</f>
        <v>1.9307415906181364</v>
      </c>
      <c r="F222" s="35">
        <f t="array" ref="F222">F173*(F$194/F$193)</f>
        <v>15.000604112069849</v>
      </c>
      <c r="G222" s="35">
        <f t="array" ref="G222">G173*(G$194/G$193)</f>
        <v>1.4465646746444212</v>
      </c>
      <c r="H222" s="35">
        <f t="array" ref="H222">H173*(H$194/H$193)</f>
        <v>7.0782355305753732</v>
      </c>
      <c r="I222" s="35">
        <f t="array" ref="I222">I173*(I$194/I$193)</f>
        <v>2.2229532624513357</v>
      </c>
      <c r="J222" s="35">
        <f t="array" ref="J222">J173*(J$194/J$193)</f>
        <v>29.619150728467119</v>
      </c>
      <c r="K222" s="35">
        <f t="array" ref="K222">K173*(K$194/K$193)</f>
        <v>49.345644317556435</v>
      </c>
      <c r="L222" s="35">
        <f t="array" ref="L222">L173*(L$194/L$193)</f>
        <v>9.7595252038859766</v>
      </c>
      <c r="M222" s="35">
        <f t="array" ref="M222">M173*(M$194/M$193)</f>
        <v>0</v>
      </c>
      <c r="N222" s="35">
        <f t="array" ref="N222">N173*(N$194/N$193)</f>
        <v>0</v>
      </c>
      <c r="O222" s="35">
        <f t="array" ref="O222">O173*(O$194/O$193)</f>
        <v>60.777167836180411</v>
      </c>
      <c r="P222" s="35">
        <f t="array" ref="P222">P173*(P$194/P$193)</f>
        <v>0</v>
      </c>
      <c r="Q222" s="35">
        <f t="array" ref="Q222">Q173*(Q$194/Q$193)</f>
        <v>3.3860119610499542</v>
      </c>
      <c r="R222" s="35">
        <f t="array" ref="R222">R173*(R$194/R$193)</f>
        <v>0</v>
      </c>
      <c r="S222" s="35">
        <f t="array" ref="S222">S173*(S$194/S$193)</f>
        <v>158.42053536833407</v>
      </c>
      <c r="T222" s="35">
        <f t="array" ref="T222">T173*(T$194/T$193)</f>
        <v>0</v>
      </c>
      <c r="U222" s="35">
        <f t="array" ref="U222">U173*(U$194/U$193)</f>
        <v>5.8842879700146273</v>
      </c>
      <c r="V222" s="35">
        <f t="array" ref="V222">V173*(V$194/V$193)</f>
        <v>0.86172464715971397</v>
      </c>
      <c r="W222" s="35">
        <f t="array" ref="W222">W173*(W$194/W$193)</f>
        <v>0</v>
      </c>
      <c r="X222" s="35">
        <f t="array" ref="X222">X173*(X$194/X$193)</f>
        <v>5.716328898119138</v>
      </c>
      <c r="Y222" s="35">
        <f t="array" ref="Y222">Y173*(Y$194/Y$193)</f>
        <v>1.1992624394061198</v>
      </c>
      <c r="Z222" s="35">
        <f t="array" ref="Z222">Z173*(Z$194/Z$193)</f>
        <v>5167.4269303222482</v>
      </c>
      <c r="AA222" s="35">
        <f t="array" ref="AA222">AA173*(AA$194/AA$193)</f>
        <v>0</v>
      </c>
      <c r="AB222" s="35">
        <f t="array" ref="AB222">AB173*(AB$194/AB$193)</f>
        <v>0</v>
      </c>
      <c r="AC222" s="35">
        <f t="array" ref="AC222">AC173*(AC$194/AC$193)</f>
        <v>289.0311162222344</v>
      </c>
      <c r="AD222" s="35">
        <f t="array" ref="AD222">AD173*(AD$194/AD$193)</f>
        <v>146.15969557374092</v>
      </c>
      <c r="AE222" s="35">
        <f t="array" ref="AE222">AE173*(AE$194/AE$193)</f>
        <v>3.0329092878461119</v>
      </c>
      <c r="AF222" s="35">
        <f t="array" ref="AF222">AF173*(AF$194/AF$193)</f>
        <v>637.75104757221197</v>
      </c>
      <c r="AG222" s="35">
        <f t="array" ref="AG222">AG173*(AG$194/AG$193)</f>
        <v>0</v>
      </c>
      <c r="AH222" s="35">
        <f t="array" ref="AH222">AH173*(AH$194/AH$193)</f>
        <v>7.4718746268017808</v>
      </c>
      <c r="AI222" s="35">
        <f t="array" ref="AI222">AI173*(AI$194/AI$193)</f>
        <v>1.1108293355996133</v>
      </c>
      <c r="AJ222" s="35">
        <f t="array" ref="AJ222">AJ173*(AJ$194/AJ$193)</f>
        <v>547.15319944153077</v>
      </c>
      <c r="AK222" s="35">
        <f t="array" ref="AK222">AK173*(AK$194/AK$193)</f>
        <v>0</v>
      </c>
      <c r="AL222" s="35">
        <f t="array" ref="AL222">AL173*(AL$194/AL$193)</f>
        <v>1.1353616729878853</v>
      </c>
      <c r="AM222" s="35">
        <f t="array" ref="AM222">AM173*(AM$194/AM$193)</f>
        <v>5.9962024949267763</v>
      </c>
      <c r="AN222" s="35">
        <f t="array" ref="AN222">AN173*(AN$194/AN$193)</f>
        <v>0</v>
      </c>
      <c r="AO222" s="35">
        <f t="array" ref="AO222">AO173*(AO$194/AO$193)</f>
        <v>4.1682535997585282</v>
      </c>
      <c r="AP222" s="35">
        <f t="array" ref="AP222">AP173*(AP$194/AP$193)</f>
        <v>2.6946655900193872</v>
      </c>
      <c r="AQ222" s="35">
        <f t="array" ref="AQ222">AQ173*(AQ$194/AQ$193)</f>
        <v>10.588428756233975</v>
      </c>
      <c r="AR222" s="35">
        <f t="array" ref="AR222">AR173*(AR$194/AR$193)</f>
        <v>75.231085419630446</v>
      </c>
      <c r="AS222" s="35">
        <f t="array" ref="AS222">AS173*(AS$194/AS$193)</f>
        <v>2.9138259803199245</v>
      </c>
      <c r="AT222" s="3">
        <f t="shared" si="55"/>
        <v>7692.646334330233</v>
      </c>
      <c r="AU222" s="3">
        <f>model!AT26</f>
        <v>7807</v>
      </c>
    </row>
    <row r="223" spans="1:47" x14ac:dyDescent="0.25">
      <c r="A223" s="2" t="s">
        <v>26</v>
      </c>
      <c r="B223" s="35">
        <f t="array" ref="B223">B174*(B$194/B$193)</f>
        <v>477.00672526200145</v>
      </c>
      <c r="C223" s="35">
        <f t="array" ref="C223">C174*(C$194/C$193)</f>
        <v>1.3689574652130128</v>
      </c>
      <c r="D223" s="35">
        <f t="array" ref="D223">D174*(D$194/D$193)</f>
        <v>478.64330069256164</v>
      </c>
      <c r="E223" s="35">
        <f t="array" ref="E223">E174*(E$194/E$193)</f>
        <v>11.602816068334473</v>
      </c>
      <c r="F223" s="35">
        <f t="array" ref="F223">F174*(F$194/F$193)</f>
        <v>0</v>
      </c>
      <c r="G223" s="35">
        <f t="array" ref="G223">G174*(G$194/G$193)</f>
        <v>281.0784763470341</v>
      </c>
      <c r="H223" s="35">
        <f t="array" ref="H223">H174*(H$194/H$193)</f>
        <v>43.482007190509762</v>
      </c>
      <c r="I223" s="35">
        <f t="array" ref="I223">I174*(I$194/I$193)</f>
        <v>0</v>
      </c>
      <c r="J223" s="35">
        <f t="array" ref="J223">J174*(J$194/J$193)</f>
        <v>4.9443517177346008</v>
      </c>
      <c r="K223" s="35">
        <f t="array" ref="K223">K174*(K$194/K$193)</f>
        <v>11549.811413682917</v>
      </c>
      <c r="L223" s="35">
        <f t="array" ref="L223">L174*(L$194/L$193)</f>
        <v>0</v>
      </c>
      <c r="M223" s="35">
        <f t="array" ref="M223">M174*(M$194/M$193)</f>
        <v>13.414138722279137</v>
      </c>
      <c r="N223" s="35">
        <f t="array" ref="N223">N174*(N$194/N$193)</f>
        <v>0</v>
      </c>
      <c r="O223" s="35">
        <f t="array" ref="O223">O174*(O$194/O$193)</f>
        <v>71.888736390559714</v>
      </c>
      <c r="P223" s="35">
        <f t="array" ref="P223">P174*(P$194/P$193)</f>
        <v>13.169488857610919</v>
      </c>
      <c r="Q223" s="35">
        <f t="array" ref="Q223">Q174*(Q$194/Q$193)</f>
        <v>35.421083151694305</v>
      </c>
      <c r="R223" s="35">
        <f t="array" ref="R223">R174*(R$194/R$193)</f>
        <v>39.532354321234408</v>
      </c>
      <c r="S223" s="35">
        <f t="array" ref="S223">S174*(S$194/S$193)</f>
        <v>0</v>
      </c>
      <c r="T223" s="35">
        <f t="array" ref="T223">T174*(T$194/T$193)</f>
        <v>8.5223827625440229</v>
      </c>
      <c r="U223" s="35">
        <f t="array" ref="U223">U174*(U$194/U$193)</f>
        <v>19.645390645333048</v>
      </c>
      <c r="V223" s="35">
        <f t="array" ref="V223">V174*(V$194/V$193)</f>
        <v>12.658666026730511</v>
      </c>
      <c r="W223" s="35">
        <f t="array" ref="W223">W174*(W$194/W$193)</f>
        <v>140.28661712786686</v>
      </c>
      <c r="X223" s="35">
        <f t="array" ref="X223">X174*(X$194/X$193)</f>
        <v>2.5446185918164148</v>
      </c>
      <c r="Y223" s="35">
        <f t="array" ref="Y223">Y174*(Y$194/Y$193)</f>
        <v>17.617069151824449</v>
      </c>
      <c r="Z223" s="35">
        <f t="array" ref="Z223">Z174*(Z$194/Z$193)</f>
        <v>1.1195370125683133</v>
      </c>
      <c r="AA223" s="35">
        <f t="array" ref="AA223">AA174*(AA$194/AA$193)</f>
        <v>3694.1067784817719</v>
      </c>
      <c r="AB223" s="35">
        <f t="array" ref="AB223">AB174*(AB$194/AB$193)</f>
        <v>36.163974051606253</v>
      </c>
      <c r="AC223" s="35">
        <f t="array" ref="AC223">AC174*(AC$194/AC$193)</f>
        <v>62.990740280050275</v>
      </c>
      <c r="AD223" s="35">
        <f t="array" ref="AD223">AD174*(AD$194/AD$193)</f>
        <v>18.491548288043933</v>
      </c>
      <c r="AE223" s="35">
        <f t="array" ref="AE223">AE174*(AE$194/AE$193)</f>
        <v>15.188589015838295</v>
      </c>
      <c r="AF223" s="35">
        <f t="array" ref="AF223">AF174*(AF$194/AF$193)</f>
        <v>0</v>
      </c>
      <c r="AG223" s="35">
        <f t="array" ref="AG223">AG174*(AG$194/AG$193)</f>
        <v>6.3935075668215449</v>
      </c>
      <c r="AH223" s="35">
        <f t="array" ref="AH223">AH174*(AH$194/AH$193)</f>
        <v>1210.6997341301858</v>
      </c>
      <c r="AI223" s="35">
        <f t="array" ref="AI223">AI174*(AI$194/AI$193)</f>
        <v>21.510082923585454</v>
      </c>
      <c r="AJ223" s="35">
        <f t="array" ref="AJ223">AJ174*(AJ$194/AJ$193)</f>
        <v>15.488531315617641</v>
      </c>
      <c r="AK223" s="35">
        <f t="array" ref="AK223">AK174*(AK$194/AK$193)</f>
        <v>7.0418546109166584</v>
      </c>
      <c r="AL223" s="35">
        <f t="array" ref="AL223">AL174*(AL$194/AL$193)</f>
        <v>1.5162156375246489</v>
      </c>
      <c r="AM223" s="35">
        <f t="array" ref="AM223">AM174*(AM$194/AM$193)</f>
        <v>5.6053285428003985</v>
      </c>
      <c r="AN223" s="35">
        <f t="array" ref="AN223">AN174*(AN$194/AN$193)</f>
        <v>11.801609471198411</v>
      </c>
      <c r="AO223" s="35">
        <f t="array" ref="AO223">AO174*(AO$194/AO$193)</f>
        <v>2.7832414284737474</v>
      </c>
      <c r="AP223" s="35">
        <f t="array" ref="AP223">AP174*(AP$194/AP$193)</f>
        <v>50.979936941218632</v>
      </c>
      <c r="AQ223" s="35">
        <f t="array" ref="AQ223">AQ174*(AQ$194/AQ$193)</f>
        <v>82.013671507560019</v>
      </c>
      <c r="AR223" s="35">
        <f t="array" ref="AR223">AR174*(AR$194/AR$193)</f>
        <v>2.2326032675074465</v>
      </c>
      <c r="AS223" s="35">
        <f t="array" ref="AS223">AS174*(AS$194/AS$193)</f>
        <v>0</v>
      </c>
      <c r="AT223" s="3">
        <f t="shared" si="55"/>
        <v>18468.766078649096</v>
      </c>
      <c r="AU223" s="3">
        <f>model!AT27</f>
        <v>16006</v>
      </c>
    </row>
    <row r="224" spans="1:47" x14ac:dyDescent="0.25">
      <c r="A224" s="2" t="s">
        <v>27</v>
      </c>
      <c r="B224" s="35">
        <f t="array" ref="B224">B175*(B$194/B$193)</f>
        <v>991.02389409716181</v>
      </c>
      <c r="C224" s="35">
        <f t="array" ref="C224">C175*(C$194/C$193)</f>
        <v>0</v>
      </c>
      <c r="D224" s="35">
        <f t="array" ref="D224">D175*(D$194/D$193)</f>
        <v>293.22340024934994</v>
      </c>
      <c r="E224" s="35">
        <f t="array" ref="E224">E175*(E$194/E$193)</f>
        <v>7.7559484886131793</v>
      </c>
      <c r="F224" s="35">
        <f t="array" ref="F224">F175*(F$194/F$193)</f>
        <v>0</v>
      </c>
      <c r="G224" s="35">
        <f t="array" ref="G224">G175*(G$194/G$193)</f>
        <v>59.562440594950779</v>
      </c>
      <c r="H224" s="35">
        <f t="array" ref="H224">H175*(H$194/H$193)</f>
        <v>338.36289752233188</v>
      </c>
      <c r="I224" s="35">
        <f t="array" ref="I224">I175*(I$194/I$193)</f>
        <v>4.4648934585408053</v>
      </c>
      <c r="J224" s="35">
        <f t="array" ref="J224">J175*(J$194/J$193)</f>
        <v>4.9576073178897246</v>
      </c>
      <c r="K224" s="35">
        <f t="array" ref="K224">K175*(K$194/K$193)</f>
        <v>353.50219550940824</v>
      </c>
      <c r="L224" s="35">
        <f t="array" ref="L224">L175*(L$194/L$193)</f>
        <v>0</v>
      </c>
      <c r="M224" s="35">
        <f t="array" ref="M224">M175*(M$194/M$193)</f>
        <v>1.2609470125443871</v>
      </c>
      <c r="N224" s="35">
        <f t="array" ref="N224">N175*(N$194/N$193)</f>
        <v>16.925077505492609</v>
      </c>
      <c r="O224" s="35">
        <f t="array" ref="O224">O175*(O$194/O$193)</f>
        <v>263.32987572560813</v>
      </c>
      <c r="P224" s="35">
        <f t="array" ref="P224">P175*(P$194/P$193)</f>
        <v>4.1699354862370557</v>
      </c>
      <c r="Q224" s="35">
        <f t="array" ref="Q224">Q175*(Q$194/Q$193)</f>
        <v>310.57648381239784</v>
      </c>
      <c r="R224" s="35">
        <f t="array" ref="R224">R175*(R$194/R$193)</f>
        <v>0</v>
      </c>
      <c r="S224" s="35">
        <f t="array" ref="S224">S175*(S$194/S$193)</f>
        <v>1.1962187582333572</v>
      </c>
      <c r="T224" s="35">
        <f t="array" ref="T224">T175*(T$194/T$193)</f>
        <v>10.845870006582654</v>
      </c>
      <c r="U224" s="35">
        <f t="array" ref="U224">U175*(U$194/U$193)</f>
        <v>174.32782317637293</v>
      </c>
      <c r="V224" s="35">
        <f t="array" ref="V224">V175*(V$194/V$193)</f>
        <v>9.5194525356695863</v>
      </c>
      <c r="W224" s="35">
        <f t="array" ref="W224">W175*(W$194/W$193)</f>
        <v>3.8131460154440453</v>
      </c>
      <c r="X224" s="35">
        <f t="array" ref="X224">X175*(X$194/X$193)</f>
        <v>15.308643646986345</v>
      </c>
      <c r="Y224" s="35">
        <f t="array" ref="Y224">Y175*(Y$194/Y$193)</f>
        <v>871.97407082871416</v>
      </c>
      <c r="Z224" s="35">
        <f t="array" ref="Z224">Z175*(Z$194/Z$193)</f>
        <v>3.3676153334213459</v>
      </c>
      <c r="AA224" s="35">
        <f t="array" ref="AA224">AA175*(AA$194/AA$193)</f>
        <v>25.444625779910105</v>
      </c>
      <c r="AB224" s="35">
        <f t="array" ref="AB224">AB175*(AB$194/AB$193)</f>
        <v>4608.2239119281758</v>
      </c>
      <c r="AC224" s="35">
        <f t="array" ref="AC224">AC175*(AC$194/AC$193)</f>
        <v>94.739423730180135</v>
      </c>
      <c r="AD224" s="35">
        <f t="array" ref="AD224">AD175*(AD$194/AD$193)</f>
        <v>9.2705616777927027</v>
      </c>
      <c r="AE224" s="35">
        <f t="array" ref="AE224">AE175*(AE$194/AE$193)</f>
        <v>1.5229308987718999</v>
      </c>
      <c r="AF224" s="35">
        <f t="array" ref="AF224">AF175*(AF$194/AF$193)</f>
        <v>2.7488182934499807</v>
      </c>
      <c r="AG224" s="35">
        <f t="array" ref="AG224">AG175*(AG$194/AG$193)</f>
        <v>259.63125587445262</v>
      </c>
      <c r="AH224" s="35">
        <f t="array" ref="AH224">AH175*(AH$194/AH$193)</f>
        <v>36.268291395842468</v>
      </c>
      <c r="AI224" s="35">
        <f t="array" ref="AI224">AI175*(AI$194/AI$193)</f>
        <v>196.34090161536258</v>
      </c>
      <c r="AJ224" s="35">
        <f t="array" ref="AJ224">AJ175*(AJ$194/AJ$193)</f>
        <v>23.295083130388207</v>
      </c>
      <c r="AK224" s="35">
        <f t="array" ref="AK224">AK175*(AK$194/AK$193)</f>
        <v>1.0591100292898854</v>
      </c>
      <c r="AL224" s="35">
        <f t="array" ref="AL224">AL175*(AL$194/AL$193)</f>
        <v>15.96294575643949</v>
      </c>
      <c r="AM224" s="35">
        <f t="array" ref="AM224">AM175*(AM$194/AM$193)</f>
        <v>21.678516748971578</v>
      </c>
      <c r="AN224" s="35">
        <f t="array" ref="AN224">AN175*(AN$194/AN$193)</f>
        <v>55.564821826037885</v>
      </c>
      <c r="AO224" s="35">
        <f t="array" ref="AO224">AO175*(AO$194/AO$193)</f>
        <v>2.0930273867497067</v>
      </c>
      <c r="AP224" s="35">
        <f t="array" ref="AP224">AP175*(AP$194/AP$193)</f>
        <v>7.216462873396976</v>
      </c>
      <c r="AQ224" s="35">
        <f t="array" ref="AQ224">AQ175*(AQ$194/AQ$193)</f>
        <v>3107.1520286228356</v>
      </c>
      <c r="AR224" s="35">
        <f t="array" ref="AR224">AR175*(AR$194/AR$193)</f>
        <v>16.789415876158671</v>
      </c>
      <c r="AS224" s="35">
        <f t="array" ref="AS224">AS175*(AS$194/AS$193)</f>
        <v>10.241944741965806</v>
      </c>
      <c r="AT224" s="3">
        <f t="shared" si="55"/>
        <v>12234.712515268122</v>
      </c>
      <c r="AU224" s="3">
        <f>model!AT28</f>
        <v>13800</v>
      </c>
    </row>
    <row r="225" spans="1:47" x14ac:dyDescent="0.25">
      <c r="A225" s="2" t="s">
        <v>28</v>
      </c>
      <c r="B225" s="35">
        <f t="array" ref="B225">B176*(B$194/B$193)</f>
        <v>2323.8766971025934</v>
      </c>
      <c r="C225" s="35">
        <f t="array" ref="C225">C176*(C$194/C$193)</f>
        <v>18.36103317547391</v>
      </c>
      <c r="D225" s="35">
        <f t="array" ref="D225">D176*(D$194/D$193)</f>
        <v>294.02176754185774</v>
      </c>
      <c r="E225" s="35">
        <f t="array" ref="E225">E176*(E$194/E$193)</f>
        <v>0</v>
      </c>
      <c r="F225" s="35">
        <f t="array" ref="F225">F176*(F$194/F$193)</f>
        <v>538.36417621860267</v>
      </c>
      <c r="G225" s="35">
        <f t="array" ref="G225">G176*(G$194/G$193)</f>
        <v>31.66809462632364</v>
      </c>
      <c r="H225" s="35">
        <f t="array" ref="H225">H176*(H$194/H$193)</f>
        <v>115.51283843773354</v>
      </c>
      <c r="I225" s="35">
        <f t="array" ref="I225">I176*(I$194/I$193)</f>
        <v>2.2120336514604824</v>
      </c>
      <c r="J225" s="35">
        <f t="array" ref="J225">J176*(J$194/J$193)</f>
        <v>1928.0682822528079</v>
      </c>
      <c r="K225" s="35">
        <f t="array" ref="K225">K176*(K$194/K$193)</f>
        <v>1067.1772608828044</v>
      </c>
      <c r="L225" s="35">
        <f t="array" ref="L225">L176*(L$194/L$193)</f>
        <v>231.86407698851221</v>
      </c>
      <c r="M225" s="35">
        <f t="array" ref="M225">M176*(M$194/M$193)</f>
        <v>0</v>
      </c>
      <c r="N225" s="35">
        <f t="array" ref="N225">N176*(N$194/N$193)</f>
        <v>0</v>
      </c>
      <c r="O225" s="35">
        <f t="array" ref="O225">O176*(O$194/O$193)</f>
        <v>464.82137593110554</v>
      </c>
      <c r="P225" s="35">
        <f t="array" ref="P225">P176*(P$194/P$193)</f>
        <v>20.659031857369673</v>
      </c>
      <c r="Q225" s="35">
        <f t="array" ref="Q225">Q176*(Q$194/Q$193)</f>
        <v>29.201286076463084</v>
      </c>
      <c r="R225" s="35">
        <f t="array" ref="R225">R176*(R$194/R$193)</f>
        <v>0</v>
      </c>
      <c r="S225" s="35">
        <f t="array" ref="S225">S176*(S$194/S$193)</f>
        <v>88.896056724225886</v>
      </c>
      <c r="T225" s="35">
        <f t="array" ref="T225">T176*(T$194/T$193)</f>
        <v>11.723669877636093</v>
      </c>
      <c r="U225" s="35">
        <f t="array" ref="U225">U176*(U$194/U$193)</f>
        <v>64.409214295505365</v>
      </c>
      <c r="V225" s="35">
        <f t="array" ref="V225">V176*(V$194/V$193)</f>
        <v>2.5724750268139207</v>
      </c>
      <c r="W225" s="35">
        <f t="array" ref="W225">W176*(W$194/W$193)</f>
        <v>17.631970147229186</v>
      </c>
      <c r="X225" s="35">
        <f t="array" ref="X225">X176*(X$194/X$193)</f>
        <v>30.337328511679683</v>
      </c>
      <c r="Y225" s="35">
        <f t="array" ref="Y225">Y176*(Y$194/Y$193)</f>
        <v>4.7734856466996884</v>
      </c>
      <c r="Z225" s="35">
        <f t="array" ref="Z225">Z176*(Z$194/Z$193)</f>
        <v>48.383926031903371</v>
      </c>
      <c r="AA225" s="35">
        <f t="array" ref="AA225">AA176*(AA$194/AA$193)</f>
        <v>10.805127794031486</v>
      </c>
      <c r="AB225" s="35">
        <f t="array" ref="AB225">AB176*(AB$194/AB$193)</f>
        <v>8.0267730248733322</v>
      </c>
      <c r="AC225" s="35">
        <f t="array" ref="AC225">AC176*(AC$194/AC$193)</f>
        <v>94522.266859282987</v>
      </c>
      <c r="AD225" s="35">
        <f t="array" ref="AD225">AD176*(AD$194/AD$193)</f>
        <v>966.03927104194929</v>
      </c>
      <c r="AE225" s="35">
        <f t="array" ref="AE225">AE176*(AE$194/AE$193)</f>
        <v>13.581049516151404</v>
      </c>
      <c r="AF225" s="35">
        <f t="array" ref="AF225">AF176*(AF$194/AF$193)</f>
        <v>14.980259855368637</v>
      </c>
      <c r="AG225" s="35">
        <f t="array" ref="AG225">AG176*(AG$194/AG$193)</f>
        <v>1.1910057219648484</v>
      </c>
      <c r="AH225" s="35">
        <f t="array" ref="AH225">AH176*(AH$194/AH$193)</f>
        <v>80.547688185457403</v>
      </c>
      <c r="AI225" s="35">
        <f t="array" ref="AI225">AI176*(AI$194/AI$193)</f>
        <v>32.055808582911737</v>
      </c>
      <c r="AJ225" s="35">
        <f t="array" ref="AJ225">AJ176*(AJ$194/AJ$193)</f>
        <v>706.04000912938034</v>
      </c>
      <c r="AK225" s="35">
        <f t="array" ref="AK225">AK176*(AK$194/AK$193)</f>
        <v>3.1482771723124365</v>
      </c>
      <c r="AL225" s="35">
        <f t="array" ref="AL225">AL176*(AL$194/AL$193)</f>
        <v>0</v>
      </c>
      <c r="AM225" s="35">
        <f t="array" ref="AM225">AM176*(AM$194/AM$193)</f>
        <v>13.126845369330985</v>
      </c>
      <c r="AN225" s="35">
        <f t="array" ref="AN225">AN176*(AN$194/AN$193)</f>
        <v>0</v>
      </c>
      <c r="AO225" s="35">
        <f t="array" ref="AO225">AO176*(AO$194/AO$193)</f>
        <v>811.92759575950481</v>
      </c>
      <c r="AP225" s="35">
        <f t="array" ref="AP225">AP176*(AP$194/AP$193)</f>
        <v>8.9380960983144497</v>
      </c>
      <c r="AQ225" s="35">
        <f t="array" ref="AQ225">AQ176*(AQ$194/AQ$193)</f>
        <v>158.04624272027957</v>
      </c>
      <c r="AR225" s="35">
        <f t="array" ref="AR225">AR176*(AR$194/AR$193)</f>
        <v>63.216407000469992</v>
      </c>
      <c r="AS225" s="35">
        <f t="array" ref="AS225">AS176*(AS$194/AS$193)</f>
        <v>21.746344936172282</v>
      </c>
      <c r="AT225" s="3">
        <f t="shared" si="55"/>
        <v>104770.21974219625</v>
      </c>
      <c r="AU225" s="3">
        <f>model!AT29</f>
        <v>98217</v>
      </c>
    </row>
    <row r="226" spans="1:47" x14ac:dyDescent="0.25">
      <c r="A226" s="2" t="s">
        <v>29</v>
      </c>
      <c r="B226" s="35">
        <f t="array" ref="B226">B177*(B$194/B$193)</f>
        <v>865.68695797164844</v>
      </c>
      <c r="C226" s="35">
        <f t="array" ref="C226">C177*(C$194/C$193)</f>
        <v>25.342136650803759</v>
      </c>
      <c r="D226" s="35">
        <f t="array" ref="D226">D177*(D$194/D$193)</f>
        <v>78.58663772072039</v>
      </c>
      <c r="E226" s="35">
        <f t="array" ref="E226">E177*(E$194/E$193)</f>
        <v>2.1696090668552936</v>
      </c>
      <c r="F226" s="35">
        <f t="array" ref="F226">F177*(F$194/F$193)</f>
        <v>85.40600704751246</v>
      </c>
      <c r="G226" s="35">
        <f t="array" ref="G226">G177*(G$194/G$193)</f>
        <v>3.2510615083360941</v>
      </c>
      <c r="H226" s="35">
        <f t="array" ref="H226">H177*(H$194/H$193)</f>
        <v>25.452610017367675</v>
      </c>
      <c r="I226" s="35">
        <f t="array" ref="I226">I177*(I$194/I$193)</f>
        <v>4.9959451610154488</v>
      </c>
      <c r="J226" s="35">
        <f t="array" ref="J226">J177*(J$194/J$193)</f>
        <v>104.01116448806799</v>
      </c>
      <c r="K226" s="35">
        <f t="array" ref="K226">K177*(K$194/K$193)</f>
        <v>177.441883001088</v>
      </c>
      <c r="L226" s="35">
        <f t="array" ref="L226">L177*(L$194/L$193)</f>
        <v>16.450431124582579</v>
      </c>
      <c r="M226" s="35">
        <f t="array" ref="M226">M177*(M$194/M$193)</f>
        <v>0</v>
      </c>
      <c r="N226" s="35">
        <f t="array" ref="N226">N177*(N$194/N$193)</f>
        <v>0</v>
      </c>
      <c r="O226" s="35">
        <f t="array" ref="O226">O177*(O$194/O$193)</f>
        <v>161.96002743905785</v>
      </c>
      <c r="P226" s="35">
        <f t="array" ref="P226">P177*(P$194/P$193)</f>
        <v>0</v>
      </c>
      <c r="Q226" s="35">
        <f t="array" ref="Q226">Q177*(Q$194/Q$193)</f>
        <v>2.5366150453524248</v>
      </c>
      <c r="R226" s="35">
        <f t="array" ref="R226">R177*(R$194/R$193)</f>
        <v>1.8480374476408901</v>
      </c>
      <c r="S226" s="35">
        <f t="array" ref="S226">S177*(S$194/S$193)</f>
        <v>117.78767326791217</v>
      </c>
      <c r="T226" s="35">
        <f t="array" ref="T226">T177*(T$194/T$193)</f>
        <v>3.3097830448831318</v>
      </c>
      <c r="U226" s="35">
        <f t="array" ref="U226">U177*(U$194/U$193)</f>
        <v>23.142980955185159</v>
      </c>
      <c r="V226" s="35">
        <f t="array" ref="V226">V177*(V$194/V$193)</f>
        <v>1.9366709835176139</v>
      </c>
      <c r="W226" s="35">
        <f t="array" ref="W226">W177*(W$194/W$193)</f>
        <v>0</v>
      </c>
      <c r="X226" s="35">
        <f t="array" ref="X226">X177*(X$194/X$193)</f>
        <v>10.705902735984113</v>
      </c>
      <c r="Y226" s="35">
        <f t="array" ref="Y226">Y177*(Y$194/Y$193)</f>
        <v>16.171593390132507</v>
      </c>
      <c r="Z226" s="35">
        <f t="array" ref="Z226">Z177*(Z$194/Z$193)</f>
        <v>124.34919570152229</v>
      </c>
      <c r="AA226" s="35">
        <f t="array" ref="AA226">AA177*(AA$194/AA$193)</f>
        <v>4.0672848625896769</v>
      </c>
      <c r="AB226" s="35">
        <f t="array" ref="AB226">AB177*(AB$194/AB$193)</f>
        <v>5.1796315932055936</v>
      </c>
      <c r="AC226" s="35">
        <f t="array" ref="AC226">AC177*(AC$194/AC$193)</f>
        <v>1276.603040294304</v>
      </c>
      <c r="AD226" s="35">
        <f t="array" ref="AD226">AD177*(AD$194/AD$193)</f>
        <v>14083.343284220455</v>
      </c>
      <c r="AE226" s="35">
        <f t="array" ref="AE226">AE177*(AE$194/AE$193)</f>
        <v>6.8162694809447437</v>
      </c>
      <c r="AF226" s="35">
        <f t="array" ref="AF226">AF177*(AF$194/AF$193)</f>
        <v>63.05310179815271</v>
      </c>
      <c r="AG226" s="35">
        <f t="array" ref="AG226">AG177*(AG$194/AG$193)</f>
        <v>0</v>
      </c>
      <c r="AH226" s="35">
        <f t="array" ref="AH226">AH177*(AH$194/AH$193)</f>
        <v>13.993799943234171</v>
      </c>
      <c r="AI226" s="35">
        <f t="array" ref="AI226">AI177*(AI$194/AI$193)</f>
        <v>1.2482589125115229</v>
      </c>
      <c r="AJ226" s="35">
        <f t="array" ref="AJ226">AJ177*(AJ$194/AJ$193)</f>
        <v>1614.5454565412601</v>
      </c>
      <c r="AK226" s="35">
        <f t="array" ref="AK226">AK177*(AK$194/AK$193)</f>
        <v>0</v>
      </c>
      <c r="AL226" s="35">
        <f t="array" ref="AL226">AL177*(AL$194/AL$193)</f>
        <v>3.827479024397888</v>
      </c>
      <c r="AM226" s="35">
        <f t="array" ref="AM226">AM177*(AM$194/AM$193)</f>
        <v>17.518905659650674</v>
      </c>
      <c r="AN226" s="35">
        <f t="array" ref="AN226">AN177*(AN$194/AN$193)</f>
        <v>3.4540926564361349</v>
      </c>
      <c r="AO226" s="35">
        <f t="array" ref="AO226">AO177*(AO$194/AO$193)</f>
        <v>51.523357302839806</v>
      </c>
      <c r="AP226" s="35">
        <f t="array" ref="AP226">AP177*(AP$194/AP$193)</f>
        <v>5.0467403515292855</v>
      </c>
      <c r="AQ226" s="35">
        <f t="array" ref="AQ226">AQ177*(AQ$194/AQ$193)</f>
        <v>24.986656631991643</v>
      </c>
      <c r="AR226" s="35">
        <f t="array" ref="AR226">AR177*(AR$194/AR$193)</f>
        <v>56.359016255351207</v>
      </c>
      <c r="AS226" s="35">
        <f t="array" ref="AS226">AS177*(AS$194/AS$193)</f>
        <v>11.460115397632402</v>
      </c>
      <c r="AT226" s="3">
        <f t="shared" si="55"/>
        <v>19095.56941469567</v>
      </c>
      <c r="AU226" s="3">
        <f>model!AT30</f>
        <v>19565</v>
      </c>
    </row>
    <row r="227" spans="1:47" x14ac:dyDescent="0.25">
      <c r="A227" s="2" t="s">
        <v>30</v>
      </c>
      <c r="B227" s="35">
        <f t="array" ref="B227">B178*(B$194/B$193)</f>
        <v>228.00214662271304</v>
      </c>
      <c r="C227" s="35">
        <f t="array" ref="C227">C178*(C$194/C$193)</f>
        <v>2.4318829383257046</v>
      </c>
      <c r="D227" s="35">
        <f t="array" ref="D227">D178*(D$194/D$193)</f>
        <v>68.437601285865782</v>
      </c>
      <c r="E227" s="35">
        <f t="array" ref="E227">E178*(E$194/E$193)</f>
        <v>0</v>
      </c>
      <c r="F227" s="35">
        <f t="array" ref="F227">F178*(F$194/F$193)</f>
        <v>0</v>
      </c>
      <c r="G227" s="35">
        <f t="array" ref="G227">G178*(G$194/G$193)</f>
        <v>25.738223757815458</v>
      </c>
      <c r="H227" s="35">
        <f t="array" ref="H227">H178*(H$194/H$193)</f>
        <v>38.621781208630331</v>
      </c>
      <c r="I227" s="35">
        <f t="array" ref="I227">I178*(I$194/I$193)</f>
        <v>2.6368157827072749</v>
      </c>
      <c r="J227" s="35">
        <f t="array" ref="J227">J178*(J$194/J$193)</f>
        <v>0</v>
      </c>
      <c r="K227" s="35">
        <f t="array" ref="K227">K178*(K$194/K$193)</f>
        <v>546.30485285528903</v>
      </c>
      <c r="L227" s="35">
        <f t="array" ref="L227">L178*(L$194/L$193)</f>
        <v>0</v>
      </c>
      <c r="M227" s="35">
        <f t="array" ref="M227">M178*(M$194/M$193)</f>
        <v>4.468037163316211</v>
      </c>
      <c r="N227" s="35">
        <f t="array" ref="N227">N178*(N$194/N$193)</f>
        <v>0</v>
      </c>
      <c r="O227" s="35">
        <f t="array" ref="O227">O178*(O$194/O$193)</f>
        <v>24.717418901730998</v>
      </c>
      <c r="P227" s="35">
        <f t="array" ref="P227">P178*(P$194/P$193)</f>
        <v>2.4626235329195176</v>
      </c>
      <c r="Q227" s="35">
        <f t="array" ref="Q227">Q178*(Q$194/Q$193)</f>
        <v>13.388030434022054</v>
      </c>
      <c r="R227" s="35">
        <f t="array" ref="R227">R178*(R$194/R$193)</f>
        <v>0</v>
      </c>
      <c r="S227" s="35">
        <f t="array" ref="S227">S178*(S$194/S$193)</f>
        <v>0</v>
      </c>
      <c r="T227" s="35">
        <f t="array" ref="T227">T178*(T$194/T$193)</f>
        <v>104.81245756882072</v>
      </c>
      <c r="U227" s="35">
        <f t="array" ref="U227">U178*(U$194/U$193)</f>
        <v>13.95961278305894</v>
      </c>
      <c r="V227" s="35">
        <f t="array" ref="V227">V178*(V$194/V$193)</f>
        <v>0</v>
      </c>
      <c r="W227" s="35">
        <f t="array" ref="W227">W178*(W$194/W$193)</f>
        <v>1.5012771209664653</v>
      </c>
      <c r="X227" s="35">
        <f t="array" ref="X227">X178*(X$194/X$193)</f>
        <v>0</v>
      </c>
      <c r="Y227" s="35">
        <f t="array" ref="Y227">Y178*(Y$194/Y$193)</f>
        <v>12.802836492892657</v>
      </c>
      <c r="Z227" s="35">
        <f t="array" ref="Z227">Z178*(Z$194/Z$193)</f>
        <v>0</v>
      </c>
      <c r="AA227" s="35">
        <f t="array" ref="AA227">AA178*(AA$194/AA$193)</f>
        <v>25.760124835949185</v>
      </c>
      <c r="AB227" s="35">
        <f t="array" ref="AB227">AB178*(AB$194/AB$193)</f>
        <v>12.301937375267315</v>
      </c>
      <c r="AC227" s="35">
        <f t="array" ref="AC227">AC178*(AC$194/AC$193)</f>
        <v>30.951016591307116</v>
      </c>
      <c r="AD227" s="35">
        <f t="array" ref="AD227">AD178*(AD$194/AD$193)</f>
        <v>5.4748816681851906</v>
      </c>
      <c r="AE227" s="35">
        <f t="array" ref="AE227">AE178*(AE$194/AE$193)</f>
        <v>3180.2491397869726</v>
      </c>
      <c r="AF227" s="35">
        <f t="array" ref="AF227">AF178*(AF$194/AF$193)</f>
        <v>0</v>
      </c>
      <c r="AG227" s="35">
        <f t="array" ref="AG227">AG178*(AG$194/AG$193)</f>
        <v>11.357739274529076</v>
      </c>
      <c r="AH227" s="35">
        <f t="array" ref="AH227">AH178*(AH$194/AH$193)</f>
        <v>50.223468283927936</v>
      </c>
      <c r="AI227" s="35">
        <f t="array" ref="AI227">AI178*(AI$194/AI$193)</f>
        <v>14.494040926666401</v>
      </c>
      <c r="AJ227" s="35">
        <f t="array" ref="AJ227">AJ178*(AJ$194/AJ$193)</f>
        <v>16.185049358973739</v>
      </c>
      <c r="AK227" s="35">
        <f t="array" ref="AK227">AK178*(AK$194/AK$193)</f>
        <v>0</v>
      </c>
      <c r="AL227" s="35">
        <f t="array" ref="AL227">AL178*(AL$194/AL$193)</f>
        <v>1.3467397758574911</v>
      </c>
      <c r="AM227" s="35">
        <f t="array" ref="AM227">AM178*(AM$194/AM$193)</f>
        <v>2.845022725758326</v>
      </c>
      <c r="AN227" s="35">
        <f t="array" ref="AN227">AN178*(AN$194/AN$193)</f>
        <v>7.2921585308777859</v>
      </c>
      <c r="AO227" s="35">
        <f t="array" ref="AO227">AO178*(AO$194/AO$193)</f>
        <v>2.4721430413812646</v>
      </c>
      <c r="AP227" s="35">
        <f t="array" ref="AP227">AP178*(AP$194/AP$193)</f>
        <v>7.4581501012339508</v>
      </c>
      <c r="AQ227" s="35">
        <f t="array" ref="AQ227">AQ178*(AQ$194/AQ$193)</f>
        <v>50.238997877483285</v>
      </c>
      <c r="AR227" s="35">
        <f t="array" ref="AR227">AR178*(AR$194/AR$193)</f>
        <v>1.9830527727378098</v>
      </c>
      <c r="AS227" s="35">
        <f t="array" ref="AS227">AS178*(AS$194/AS$193)</f>
        <v>0</v>
      </c>
      <c r="AT227" s="3">
        <f t="shared" si="55"/>
        <v>4510.9192613761825</v>
      </c>
      <c r="AU227" s="3">
        <f>model!AT31</f>
        <v>4529</v>
      </c>
    </row>
    <row r="228" spans="1:47" x14ac:dyDescent="0.25">
      <c r="A228" s="2" t="s">
        <v>31</v>
      </c>
      <c r="B228" s="35">
        <f t="array" ref="B228">B179*(B$194/B$193)</f>
        <v>64.68848027124271</v>
      </c>
      <c r="C228" s="35">
        <f t="array" ref="C228">C179*(C$194/C$193)</f>
        <v>10.189102895305</v>
      </c>
      <c r="D228" s="35">
        <f t="array" ref="D228">D179*(D$194/D$193)</f>
        <v>12.164721126394301</v>
      </c>
      <c r="E228" s="35">
        <f t="array" ref="E228">E179*(E$194/E$193)</f>
        <v>0</v>
      </c>
      <c r="F228" s="35">
        <f t="array" ref="F228">F179*(F$194/F$193)</f>
        <v>7.9520703424135126</v>
      </c>
      <c r="G228" s="35">
        <f t="array" ref="G228">G179*(G$194/G$193)</f>
        <v>1.4378400981823474</v>
      </c>
      <c r="H228" s="35">
        <f t="array" ref="H228">H179*(H$194/H$193)</f>
        <v>0</v>
      </c>
      <c r="I228" s="35">
        <f t="array" ref="I228">I179*(I$194/I$193)</f>
        <v>0</v>
      </c>
      <c r="J228" s="35">
        <f t="array" ref="J228">J179*(J$194/J$193)</f>
        <v>7.3601276420574377</v>
      </c>
      <c r="K228" s="35">
        <f t="array" ref="K228">K179*(K$194/K$193)</f>
        <v>3.2698685980685918</v>
      </c>
      <c r="L228" s="35">
        <f t="array" ref="L228">L179*(L$194/L$193)</f>
        <v>2.4251657950962087</v>
      </c>
      <c r="M228" s="35">
        <f t="array" ref="M228">M179*(M$194/M$193)</f>
        <v>0</v>
      </c>
      <c r="N228" s="35">
        <f t="array" ref="N228">N179*(N$194/N$193)</f>
        <v>0</v>
      </c>
      <c r="O228" s="35">
        <f t="array" ref="O228">O179*(O$194/O$193)</f>
        <v>17.260173213044379</v>
      </c>
      <c r="P228" s="35">
        <f t="array" ref="P228">P179*(P$194/P$193)</f>
        <v>0</v>
      </c>
      <c r="Q228" s="35">
        <f t="array" ref="Q228">Q179*(Q$194/Q$193)</f>
        <v>0</v>
      </c>
      <c r="R228" s="35">
        <f t="array" ref="R228">R179*(R$194/R$193)</f>
        <v>0</v>
      </c>
      <c r="S228" s="35">
        <f t="array" ref="S228">S179*(S$194/S$193)</f>
        <v>63.933183614484221</v>
      </c>
      <c r="T228" s="35">
        <f t="array" ref="T228">T179*(T$194/T$193)</f>
        <v>0</v>
      </c>
      <c r="U228" s="35">
        <f t="array" ref="U228">U179*(U$194/U$193)</f>
        <v>5.8487984262568462</v>
      </c>
      <c r="V228" s="35">
        <f t="array" ref="V228">V179*(V$194/V$193)</f>
        <v>0</v>
      </c>
      <c r="W228" s="35">
        <f t="array" ref="W228">W179*(W$194/W$193)</f>
        <v>0</v>
      </c>
      <c r="X228" s="35">
        <f t="array" ref="X228">X179*(X$194/X$193)</f>
        <v>1.8939507851903354</v>
      </c>
      <c r="Y228" s="35">
        <f t="array" ref="Y228">Y179*(Y$194/Y$193)</f>
        <v>0</v>
      </c>
      <c r="Z228" s="35">
        <f t="array" ref="Z228">Z179*(Z$194/Z$193)</f>
        <v>314.97511968627077</v>
      </c>
      <c r="AA228" s="35">
        <f t="array" ref="AA228">AA179*(AA$194/AA$193)</f>
        <v>0</v>
      </c>
      <c r="AB228" s="35">
        <f t="array" ref="AB228">AB179*(AB$194/AB$193)</f>
        <v>0</v>
      </c>
      <c r="AC228" s="35">
        <f t="array" ref="AC228">AC179*(AC$194/AC$193)</f>
        <v>93.767578682950102</v>
      </c>
      <c r="AD228" s="35">
        <f t="array" ref="AD228">AD179*(AD$194/AD$193)</f>
        <v>25.997146496911281</v>
      </c>
      <c r="AE228" s="35">
        <f t="array" ref="AE228">AE179*(AE$194/AE$193)</f>
        <v>0</v>
      </c>
      <c r="AF228" s="35">
        <f t="array" ref="AF228">AF179*(AF$194/AF$193)</f>
        <v>591.73499836969836</v>
      </c>
      <c r="AG228" s="35">
        <f t="array" ref="AG228">AG179*(AG$194/AG$193)</f>
        <v>0</v>
      </c>
      <c r="AH228" s="35">
        <f t="array" ref="AH228">AH179*(AH$194/AH$193)</f>
        <v>2.4756033231277588</v>
      </c>
      <c r="AI228" s="35">
        <f t="array" ref="AI228">AI179*(AI$194/AI$193)</f>
        <v>0</v>
      </c>
      <c r="AJ228" s="35">
        <f t="array" ref="AJ228">AJ179*(AJ$194/AJ$193)</f>
        <v>292.94835066284583</v>
      </c>
      <c r="AK228" s="35">
        <f t="array" ref="AK228">AK179*(AK$194/AK$193)</f>
        <v>0</v>
      </c>
      <c r="AL228" s="35">
        <f t="array" ref="AL228">AL179*(AL$194/AL$193)</f>
        <v>0</v>
      </c>
      <c r="AM228" s="35">
        <f t="array" ref="AM228">AM179*(AM$194/AM$193)</f>
        <v>2.3840151871940365</v>
      </c>
      <c r="AN228" s="35">
        <f t="array" ref="AN228">AN179*(AN$194/AN$193)</f>
        <v>0</v>
      </c>
      <c r="AO228" s="35">
        <f t="array" ref="AO228">AO179*(AO$194/AO$193)</f>
        <v>3.1073354013357175</v>
      </c>
      <c r="AP228" s="35">
        <f t="array" ref="AP228">AP179*(AP$194/AP$193)</f>
        <v>0</v>
      </c>
      <c r="AQ228" s="35">
        <f t="array" ref="AQ228">AQ179*(AQ$194/AQ$193)</f>
        <v>2.1049134835540704</v>
      </c>
      <c r="AR228" s="35">
        <f t="array" ref="AR228">AR179*(AR$194/AR$193)</f>
        <v>6.6468754494100679</v>
      </c>
      <c r="AS228" s="35">
        <f t="array" ref="AS228">AS179*(AS$194/AS$193)</f>
        <v>4.3443780016188907</v>
      </c>
      <c r="AT228" s="3">
        <f t="shared" si="55"/>
        <v>1538.9097975526527</v>
      </c>
      <c r="AU228" s="3">
        <f>model!AT32</f>
        <v>1593</v>
      </c>
    </row>
    <row r="229" spans="1:47" x14ac:dyDescent="0.25">
      <c r="A229" s="2" t="s">
        <v>32</v>
      </c>
      <c r="B229" s="35">
        <f t="array" ref="B229">B180*(B$194/B$193)</f>
        <v>236.06834158482823</v>
      </c>
      <c r="C229" s="35">
        <f t="array" ref="C229">C180*(C$194/C$193)</f>
        <v>0</v>
      </c>
      <c r="D229" s="35">
        <f t="array" ref="D229">D180*(D$194/D$193)</f>
        <v>44.221441962605645</v>
      </c>
      <c r="E229" s="35">
        <f t="array" ref="E229">E180*(E$194/E$193)</f>
        <v>0</v>
      </c>
      <c r="F229" s="35">
        <f t="array" ref="F229">F180*(F$194/F$193)</f>
        <v>0</v>
      </c>
      <c r="G229" s="35">
        <f t="array" ref="G229">G180*(G$194/G$193)</f>
        <v>12.196019745635017</v>
      </c>
      <c r="H229" s="35">
        <f t="array" ref="H229">H180*(H$194/H$193)</f>
        <v>823.53935842235251</v>
      </c>
      <c r="I229" s="35">
        <f t="array" ref="I229">I180*(I$194/I$193)</f>
        <v>0</v>
      </c>
      <c r="J229" s="35">
        <f t="array" ref="J229">J180*(J$194/J$193)</f>
        <v>1.3006236195063599</v>
      </c>
      <c r="K229" s="35">
        <f t="array" ref="K229">K180*(K$194/K$193)</f>
        <v>97.074658811724305</v>
      </c>
      <c r="L229" s="35">
        <f t="array" ref="L229">L180*(L$194/L$193)</f>
        <v>0</v>
      </c>
      <c r="M229" s="35">
        <f t="array" ref="M229">M180*(M$194/M$193)</f>
        <v>0</v>
      </c>
      <c r="N229" s="35">
        <f t="array" ref="N229">N180*(N$194/N$193)</f>
        <v>0.9347954049138143</v>
      </c>
      <c r="O229" s="35">
        <f t="array" ref="O229">O180*(O$194/O$193)</f>
        <v>67.711808693668459</v>
      </c>
      <c r="P229" s="35">
        <f t="array" ref="P229">P180*(P$194/P$193)</f>
        <v>2.187957309828342</v>
      </c>
      <c r="Q229" s="35">
        <f t="array" ref="Q229">Q180*(Q$194/Q$193)</f>
        <v>36.873911033631202</v>
      </c>
      <c r="R229" s="35">
        <f t="array" ref="R229">R180*(R$194/R$193)</f>
        <v>0</v>
      </c>
      <c r="S229" s="35">
        <f t="array" ref="S229">S180*(S$194/S$193)</f>
        <v>0</v>
      </c>
      <c r="T229" s="35">
        <f t="array" ref="T229">T180*(T$194/T$193)</f>
        <v>3.1040768734811039</v>
      </c>
      <c r="U229" s="35">
        <f t="array" ref="U229">U180*(U$194/U$193)</f>
        <v>34.107264128129813</v>
      </c>
      <c r="V229" s="35">
        <f t="array" ref="V229">V180*(V$194/V$193)</f>
        <v>2.7244575535423947</v>
      </c>
      <c r="W229" s="35">
        <f t="array" ref="W229">W180*(W$194/W$193)</f>
        <v>0</v>
      </c>
      <c r="X229" s="35">
        <f t="array" ref="X229">X180*(X$194/X$193)</f>
        <v>8.0324165401432897</v>
      </c>
      <c r="Y229" s="35">
        <f t="array" ref="Y229">Y180*(Y$194/Y$193)</f>
        <v>188.31754193982175</v>
      </c>
      <c r="Z229" s="35">
        <f t="array" ref="Z229">Z180*(Z$194/Z$193)</f>
        <v>1.7669814340696897</v>
      </c>
      <c r="AA229" s="35">
        <f t="array" ref="AA229">AA180*(AA$194/AA$193)</f>
        <v>1.90724961555149</v>
      </c>
      <c r="AB229" s="35">
        <f t="array" ref="AB229">AB180*(AB$194/AB$193)</f>
        <v>172.44879559702969</v>
      </c>
      <c r="AC229" s="35">
        <f t="array" ref="AC229">AC180*(AC$194/AC$193)</f>
        <v>16.922416174911973</v>
      </c>
      <c r="AD229" s="35">
        <f t="array" ref="AD229">AD180*(AD$194/AD$193)</f>
        <v>8.1070771382784326</v>
      </c>
      <c r="AE229" s="35">
        <f t="array" ref="AE229">AE180*(AE$194/AE$193)</f>
        <v>0</v>
      </c>
      <c r="AF229" s="35">
        <f t="array" ref="AF229">AF180*(AF$194/AF$193)</f>
        <v>0</v>
      </c>
      <c r="AG229" s="35">
        <f t="array" ref="AG229">AG180*(AG$194/AG$193)</f>
        <v>893.05043088912919</v>
      </c>
      <c r="AH229" s="35">
        <f t="array" ref="AH229">AH180*(AH$194/AH$193)</f>
        <v>2.6248143873398906</v>
      </c>
      <c r="AI229" s="35">
        <f t="array" ref="AI229">AI180*(AI$194/AI$193)</f>
        <v>31.608317641156347</v>
      </c>
      <c r="AJ229" s="35">
        <f t="array" ref="AJ229">AJ180*(AJ$194/AJ$193)</f>
        <v>1.4379866261132017</v>
      </c>
      <c r="AK229" s="35">
        <f t="array" ref="AK229">AK180*(AK$194/AK$193)</f>
        <v>0</v>
      </c>
      <c r="AL229" s="35">
        <f t="array" ref="AL229">AL180*(AL$194/AL$193)</f>
        <v>3.5895975543578311</v>
      </c>
      <c r="AM229" s="35">
        <f t="array" ref="AM229">AM180*(AM$194/AM$193)</f>
        <v>3.7915589936341183</v>
      </c>
      <c r="AN229" s="35">
        <f t="array" ref="AN229">AN180*(AN$194/AN$193)</f>
        <v>9.7182525153242203</v>
      </c>
      <c r="AO229" s="35">
        <f t="array" ref="AO229">AO180*(AO$194/AO$193)</f>
        <v>1.0982075347746987</v>
      </c>
      <c r="AP229" s="35">
        <f t="array" ref="AP229">AP180*(AP$194/AP$193)</f>
        <v>0</v>
      </c>
      <c r="AQ229" s="35">
        <f t="array" ref="AQ229">AQ180*(AQ$194/AQ$193)</f>
        <v>322.49251417853475</v>
      </c>
      <c r="AR229" s="35">
        <f t="array" ref="AR229">AR180*(AR$194/AR$193)</f>
        <v>3.5237499779296164</v>
      </c>
      <c r="AS229" s="35">
        <f t="array" ref="AS229">AS180*(AS$194/AS$193)</f>
        <v>3.0708166574077862</v>
      </c>
      <c r="AT229" s="3">
        <f t="shared" si="55"/>
        <v>3035.5534405393546</v>
      </c>
      <c r="AU229" s="3">
        <f>model!AT33</f>
        <v>3333</v>
      </c>
    </row>
    <row r="230" spans="1:47" x14ac:dyDescent="0.25">
      <c r="A230" s="2" t="s">
        <v>33</v>
      </c>
      <c r="B230" s="35">
        <f t="array" ref="B230">B181*(B$194/B$193)</f>
        <v>1215.9444676168807</v>
      </c>
      <c r="C230" s="35">
        <f t="array" ref="C230">C181*(C$194/C$193)</f>
        <v>4.506442257552548</v>
      </c>
      <c r="D230" s="35">
        <f t="array" ref="D230">D181*(D$194/D$193)</f>
        <v>889.65777721605866</v>
      </c>
      <c r="E230" s="35">
        <f t="array" ref="E230">E181*(E$194/E$193)</f>
        <v>16.975584857055569</v>
      </c>
      <c r="F230" s="35">
        <f t="array" ref="F230">F181*(F$194/F$193)</f>
        <v>0</v>
      </c>
      <c r="G230" s="35">
        <f t="array" ref="G230">G181*(G$194/G$193)</f>
        <v>418.12314733150487</v>
      </c>
      <c r="H230" s="35">
        <f t="array" ref="H230">H181*(H$194/H$193)</f>
        <v>88.683018779784348</v>
      </c>
      <c r="I230" s="35">
        <f t="array" ref="I230">I181*(I$194/I$193)</f>
        <v>12.215491421592128</v>
      </c>
      <c r="J230" s="35">
        <f t="array" ref="J230">J181*(J$194/J$193)</f>
        <v>6.7817530502839913</v>
      </c>
      <c r="K230" s="35">
        <f t="array" ref="K230">K181*(K$194/K$193)</f>
        <v>9631.6876989151096</v>
      </c>
      <c r="L230" s="35">
        <f t="array" ref="L230">L181*(L$194/L$193)</f>
        <v>0</v>
      </c>
      <c r="M230" s="35">
        <f t="array" ref="M230">M181*(M$194/M$193)</f>
        <v>5.5197151046384487</v>
      </c>
      <c r="N230" s="35">
        <f t="array" ref="N230">N181*(N$194/N$193)</f>
        <v>1.9496959746346416</v>
      </c>
      <c r="O230" s="35">
        <f t="array" ref="O230">O181*(O$194/O$193)</f>
        <v>145.04294637556671</v>
      </c>
      <c r="P230" s="35">
        <f t="array" ref="P230">P181*(P$194/P$193)</f>
        <v>25.09873653070569</v>
      </c>
      <c r="Q230" s="35">
        <f t="array" ref="Q230">Q181*(Q$194/Q$193)</f>
        <v>106.67835038955465</v>
      </c>
      <c r="R230" s="35">
        <f t="array" ref="R230">R181*(R$194/R$193)</f>
        <v>14.45952498572256</v>
      </c>
      <c r="S230" s="35">
        <f t="array" ref="S230">S181*(S$194/S$193)</f>
        <v>3.9272784755735826</v>
      </c>
      <c r="T230" s="35">
        <f t="array" ref="T230">T181*(T$194/T$193)</f>
        <v>7.5531756420689726</v>
      </c>
      <c r="U230" s="35">
        <f t="array" ref="U230">U181*(U$194/U$193)</f>
        <v>45.269173494398196</v>
      </c>
      <c r="V230" s="35">
        <f t="array" ref="V230">V181*(V$194/V$193)</f>
        <v>8.5235719451802776</v>
      </c>
      <c r="W230" s="35">
        <f t="array" ref="W230">W181*(W$194/W$193)</f>
        <v>642.63443170698201</v>
      </c>
      <c r="X230" s="35">
        <f t="array" ref="X230">X181*(X$194/X$193)</f>
        <v>8.376576367718652</v>
      </c>
      <c r="Y230" s="35">
        <f t="array" ref="Y230">Y181*(Y$194/Y$193)</f>
        <v>22.406486443086404</v>
      </c>
      <c r="Z230" s="35">
        <f t="array" ref="Z230">Z181*(Z$194/Z$193)</f>
        <v>5.5280704812259662</v>
      </c>
      <c r="AA230" s="35">
        <f t="array" ref="AA230">AA181*(AA$194/AA$193)</f>
        <v>1662.7775181823304</v>
      </c>
      <c r="AB230" s="35">
        <f t="array" ref="AB230">AB181*(AB$194/AB$193)</f>
        <v>43.059706835379039</v>
      </c>
      <c r="AC230" s="35">
        <f t="array" ref="AC230">AC181*(AC$194/AC$193)</f>
        <v>161.03325633098535</v>
      </c>
      <c r="AD230" s="35">
        <f t="array" ref="AD230">AD181*(AD$194/AD$193)</f>
        <v>81.162584648406792</v>
      </c>
      <c r="AE230" s="35">
        <f t="array" ref="AE230">AE181*(AE$194/AE$193)</f>
        <v>21.666231772900815</v>
      </c>
      <c r="AF230" s="35">
        <f t="array" ref="AF230">AF181*(AF$194/AF$193)</f>
        <v>0</v>
      </c>
      <c r="AG230" s="35">
        <f t="array" ref="AG230">AG181*(AG$194/AG$193)</f>
        <v>14.469573902852106</v>
      </c>
      <c r="AH230" s="35">
        <f t="array" ref="AH230">AH181*(AH$194/AH$193)</f>
        <v>11399.394793255544</v>
      </c>
      <c r="AI230" s="35">
        <f t="array" ref="AI230">AI181*(AI$194/AI$193)</f>
        <v>47.612671981358275</v>
      </c>
      <c r="AJ230" s="35">
        <f t="array" ref="AJ230">AJ181*(AJ$194/AJ$193)</f>
        <v>44.987973653494485</v>
      </c>
      <c r="AK230" s="35">
        <f t="array" ref="AK230">AK181*(AK$194/AK$193)</f>
        <v>5.7952332334223131</v>
      </c>
      <c r="AL230" s="35">
        <f t="array" ref="AL230">AL181*(AL$194/AL$193)</f>
        <v>7.486797501893018</v>
      </c>
      <c r="AM230" s="35">
        <f t="array" ref="AM230">AM181*(AM$194/AM$193)</f>
        <v>18.452063014836355</v>
      </c>
      <c r="AN230" s="35">
        <f t="array" ref="AN230">AN181*(AN$194/AN$193)</f>
        <v>20.269288563049301</v>
      </c>
      <c r="AO230" s="35">
        <f t="array" ref="AO230">AO181*(AO$194/AO$193)</f>
        <v>16.033664254508739</v>
      </c>
      <c r="AP230" s="35">
        <f t="array" ref="AP230">AP181*(AP$194/AP$193)</f>
        <v>173.74283217648164</v>
      </c>
      <c r="AQ230" s="35">
        <f t="array" ref="AQ230">AQ181*(AQ$194/AQ$193)</f>
        <v>204.8117147323378</v>
      </c>
      <c r="AR230" s="35">
        <f t="array" ref="AR230">AR181*(AR$194/AR$193)</f>
        <v>14.698919381662343</v>
      </c>
      <c r="AS230" s="35">
        <f t="array" ref="AS230">AS181*(AS$194/AS$193)</f>
        <v>3.2023899798378701</v>
      </c>
      <c r="AT230" s="3">
        <f t="shared" si="55"/>
        <v>27268.20032876416</v>
      </c>
      <c r="AU230" s="3">
        <f>model!AT34</f>
        <v>25454</v>
      </c>
    </row>
    <row r="231" spans="1:47" x14ac:dyDescent="0.25">
      <c r="A231" s="2" t="s">
        <v>34</v>
      </c>
      <c r="B231" s="35">
        <f t="array" ref="B231">B182*(B$194/B$193)</f>
        <v>860.3782047102211</v>
      </c>
      <c r="C231" s="35">
        <f t="array" ref="C231">C182*(C$194/C$193)</f>
        <v>2.0999254063611668</v>
      </c>
      <c r="D231" s="35">
        <f t="array" ref="D231">D182*(D$194/D$193)</f>
        <v>306.22324332482759</v>
      </c>
      <c r="E231" s="35">
        <f t="array" ref="E231">E182*(E$194/E$193)</f>
        <v>3.9551668358146284</v>
      </c>
      <c r="F231" s="35">
        <f t="array" ref="F231">F182*(F$194/F$193)</f>
        <v>0</v>
      </c>
      <c r="G231" s="35">
        <f t="array" ref="G231">G182*(G$194/G$193)</f>
        <v>62.229714090760332</v>
      </c>
      <c r="H231" s="35">
        <f t="array" ref="H231">H182*(H$194/H$193)</f>
        <v>100.04946165882794</v>
      </c>
      <c r="I231" s="35">
        <f t="array" ref="I231">I182*(I$194/I$193)</f>
        <v>6.8306533592607348</v>
      </c>
      <c r="J231" s="35">
        <f t="array" ref="J231">J182*(J$194/J$193)</f>
        <v>0</v>
      </c>
      <c r="K231" s="35">
        <f t="array" ref="K231">K182*(K$194/K$193)</f>
        <v>363.90831618393253</v>
      </c>
      <c r="L231" s="35">
        <f t="array" ref="L231">L182*(L$194/L$193)</f>
        <v>0</v>
      </c>
      <c r="M231" s="35">
        <f t="array" ref="M231">M182*(M$194/M$193)</f>
        <v>6.4302332758618546</v>
      </c>
      <c r="N231" s="35">
        <f t="array" ref="N231">N182*(N$194/N$193)</f>
        <v>1.8170502928130061</v>
      </c>
      <c r="O231" s="35">
        <f t="array" ref="O231">O182*(O$194/O$193)</f>
        <v>243.67088530927285</v>
      </c>
      <c r="P231" s="35">
        <f t="array" ref="P231">P182*(P$194/P$193)</f>
        <v>6.3794095203952494</v>
      </c>
      <c r="Q231" s="35">
        <f t="array" ref="Q231">Q182*(Q$194/Q$193)</f>
        <v>3248.5100374771928</v>
      </c>
      <c r="R231" s="35">
        <f t="array" ref="R231">R182*(R$194/R$193)</f>
        <v>0</v>
      </c>
      <c r="S231" s="35">
        <f t="array" ref="S231">S182*(S$194/S$193)</f>
        <v>1.2200299596857982</v>
      </c>
      <c r="T231" s="35">
        <f t="array" ref="T231">T182*(T$194/T$193)</f>
        <v>4.0224586486871878</v>
      </c>
      <c r="U231" s="35">
        <f t="array" ref="U231">U182*(U$194/U$193)</f>
        <v>123.55446354440477</v>
      </c>
      <c r="V231" s="35">
        <f t="array" ref="V231">V182*(V$194/V$193)</f>
        <v>7.0610479674993503</v>
      </c>
      <c r="W231" s="35">
        <f t="array" ref="W231">W182*(W$194/W$193)</f>
        <v>6.4817469595734307</v>
      </c>
      <c r="X231" s="35">
        <f t="array" ref="X231">X182*(X$194/X$193)</f>
        <v>15.613368176118762</v>
      </c>
      <c r="Y231" s="35">
        <f t="array" ref="Y231">Y182*(Y$194/Y$193)</f>
        <v>56.504459306721074</v>
      </c>
      <c r="Z231" s="35">
        <f t="array" ref="Z231">Z182*(Z$194/Z$193)</f>
        <v>3.4346490315359359</v>
      </c>
      <c r="AA231" s="35">
        <f t="array" ref="AA231">AA182*(AA$194/AA$193)</f>
        <v>16.682857065671822</v>
      </c>
      <c r="AB231" s="35">
        <f t="array" ref="AB231">AB182*(AB$194/AB$193)</f>
        <v>293.89456294369575</v>
      </c>
      <c r="AC231" s="35">
        <f t="array" ref="AC231">AC182*(AC$194/AC$193)</f>
        <v>69.899116262445602</v>
      </c>
      <c r="AD231" s="35">
        <f t="array" ref="AD231">AD182*(AD$194/AD$193)</f>
        <v>17.334342350834596</v>
      </c>
      <c r="AE231" s="35">
        <f t="array" ref="AE231">AE182*(AE$194/AE$193)</f>
        <v>4.6597362988446207</v>
      </c>
      <c r="AF231" s="35">
        <f t="array" ref="AF231">AF182*(AF$194/AF$193)</f>
        <v>0</v>
      </c>
      <c r="AG231" s="35">
        <f t="array" ref="AG231">AG182*(AG$194/AG$193)</f>
        <v>62.522061052069773</v>
      </c>
      <c r="AH231" s="35">
        <f t="array" ref="AH231">AH182*(AH$194/AH$193)</f>
        <v>28.061550680648757</v>
      </c>
      <c r="AI231" s="35">
        <f t="array" ref="AI231">AI182*(AI$194/AI$193)</f>
        <v>4361.1077764885586</v>
      </c>
      <c r="AJ231" s="35">
        <f t="array" ref="AJ231">AJ182*(AJ$194/AJ$193)</f>
        <v>8.3854520667474262</v>
      </c>
      <c r="AK231" s="35">
        <f t="array" ref="AK231">AK182*(AK$194/AK$193)</f>
        <v>3.2405760838736817</v>
      </c>
      <c r="AL231" s="35">
        <f t="array" ref="AL231">AL182*(AL$194/AL$193)</f>
        <v>4.6516269784389186</v>
      </c>
      <c r="AM231" s="35">
        <f t="array" ref="AM231">AM182*(AM$194/AM$193)</f>
        <v>9.8266827063773068</v>
      </c>
      <c r="AN231" s="35">
        <f t="array" ref="AN231">AN182*(AN$194/AN$193)</f>
        <v>42.503145975043111</v>
      </c>
      <c r="AO231" s="35">
        <f t="array" ref="AO231">AO182*(AO$194/AO$193)</f>
        <v>1.0673449570581686</v>
      </c>
      <c r="AP231" s="35">
        <f t="array" ref="AP231">AP182*(AP$194/AP$193)</f>
        <v>1.8400273461493062</v>
      </c>
      <c r="AQ231" s="35">
        <f t="array" ref="AQ231">AQ182*(AQ$194/AQ$193)</f>
        <v>954.38773805661401</v>
      </c>
      <c r="AR231" s="35">
        <f t="array" ref="AR231">AR182*(AR$194/AR$193)</f>
        <v>3.4247231509375884</v>
      </c>
      <c r="AS231" s="35">
        <f t="array" ref="AS231">AS182*(AS$194/AS$193)</f>
        <v>8.9535554152071199</v>
      </c>
      <c r="AT231" s="3">
        <f t="shared" si="55"/>
        <v>11322.817400918986</v>
      </c>
      <c r="AU231" s="3">
        <f>model!AT35</f>
        <v>12796</v>
      </c>
    </row>
    <row r="232" spans="1:47" x14ac:dyDescent="0.25">
      <c r="A232" s="2" t="s">
        <v>35</v>
      </c>
      <c r="B232" s="35">
        <f t="array" ref="B232">B183*(B$194/B$193)</f>
        <v>626.65421847335847</v>
      </c>
      <c r="C232" s="35">
        <f t="array" ref="C232">C183*(C$194/C$193)</f>
        <v>5.2077222578770659</v>
      </c>
      <c r="D232" s="35">
        <f t="array" ref="D232">D183*(D$194/D$193)</f>
        <v>57.733693190410186</v>
      </c>
      <c r="E232" s="35">
        <f t="array" ref="E232">E183*(E$194/E$193)</f>
        <v>0</v>
      </c>
      <c r="F232" s="35">
        <f t="array" ref="F232">F183*(F$194/F$193)</f>
        <v>23.708761785946148</v>
      </c>
      <c r="G232" s="35">
        <f t="array" ref="G232">G183*(G$194/G$193)</f>
        <v>0</v>
      </c>
      <c r="H232" s="35">
        <f t="array" ref="H232">H183*(H$194/H$193)</f>
        <v>17.979583036995155</v>
      </c>
      <c r="I232" s="35">
        <f t="array" ref="I232">I183*(I$194/I$193)</f>
        <v>3.764381918531063</v>
      </c>
      <c r="J232" s="35">
        <f t="array" ref="J232">J183*(J$194/J$193)</f>
        <v>70.011521206242435</v>
      </c>
      <c r="K232" s="35">
        <f t="array" ref="K232">K183*(K$194/K$193)</f>
        <v>147.62733704065107</v>
      </c>
      <c r="L232" s="35">
        <f t="array" ref="L232">L183*(L$194/L$193)</f>
        <v>18.592789797005874</v>
      </c>
      <c r="M232" s="35">
        <f t="array" ref="M232">M183*(M$194/M$193)</f>
        <v>0</v>
      </c>
      <c r="N232" s="35">
        <f t="array" ref="N232">N183*(N$194/N$193)</f>
        <v>0</v>
      </c>
      <c r="O232" s="35">
        <f t="array" ref="O232">O183*(O$194/O$193)</f>
        <v>127.9160434956589</v>
      </c>
      <c r="P232" s="35">
        <f t="array" ref="P232">P183*(P$194/P$193)</f>
        <v>0.87892521353476494</v>
      </c>
      <c r="Q232" s="35">
        <f t="array" ref="Q232">Q183*(Q$194/Q$193)</f>
        <v>3.8226151421796972</v>
      </c>
      <c r="R232" s="35">
        <f t="array" ref="R232">R183*(R$194/R$193)</f>
        <v>0</v>
      </c>
      <c r="S232" s="35">
        <f t="array" ref="S232">S183*(S$194/S$193)</f>
        <v>198.68240715375961</v>
      </c>
      <c r="T232" s="35">
        <f t="array" ref="T232">T183*(T$194/T$193)</f>
        <v>0.83129331533644091</v>
      </c>
      <c r="U232" s="35">
        <f t="array" ref="U232">U183*(U$194/U$193)</f>
        <v>2.4911350602718567</v>
      </c>
      <c r="V232" s="35">
        <f t="array" ref="V232">V183*(V$194/V$193)</f>
        <v>3.6481431428561137</v>
      </c>
      <c r="W232" s="35">
        <f t="array" ref="W232">W183*(W$194/W$193)</f>
        <v>4.28651897939426</v>
      </c>
      <c r="X232" s="35">
        <f t="array" ref="X232">X183*(X$194/X$193)</f>
        <v>3.2267052885504008</v>
      </c>
      <c r="Y232" s="35">
        <f t="array" ref="Y232">Y183*(Y$194/Y$193)</f>
        <v>10.154243723270096</v>
      </c>
      <c r="Z232" s="35">
        <f t="array" ref="Z232">Z183*(Z$194/Z$193)</f>
        <v>266.89037407427327</v>
      </c>
      <c r="AA232" s="35">
        <f t="array" ref="AA232">AA183*(AA$194/AA$193)</f>
        <v>1.5323240248633641</v>
      </c>
      <c r="AB232" s="35">
        <f t="array" ref="AB232">AB183*(AB$194/AB$193)</f>
        <v>3.9027873376721178</v>
      </c>
      <c r="AC232" s="35">
        <f t="array" ref="AC232">AC183*(AC$194/AC$193)</f>
        <v>1002.6918176277276</v>
      </c>
      <c r="AD232" s="35">
        <f t="array" ref="AD232">AD183*(AD$194/AD$193)</f>
        <v>995.24667273766886</v>
      </c>
      <c r="AE232" s="35">
        <f t="array" ref="AE232">AE183*(AE$194/AE$193)</f>
        <v>6.4199667827939573</v>
      </c>
      <c r="AF232" s="35">
        <f t="array" ref="AF232">AF183*(AF$194/AF$193)</f>
        <v>130.94142373518883</v>
      </c>
      <c r="AG232" s="35">
        <f t="array" ref="AG232">AG183*(AG$194/AG$193)</f>
        <v>0</v>
      </c>
      <c r="AH232" s="35">
        <f t="array" ref="AH232">AH183*(AH$194/AH$193)</f>
        <v>7.3809067245648627</v>
      </c>
      <c r="AI232" s="35">
        <f t="array" ref="AI232">AI183*(AI$194/AI$193)</f>
        <v>1.8810948192828232</v>
      </c>
      <c r="AJ232" s="35">
        <f t="array" ref="AJ232">AJ183*(AJ$194/AJ$193)</f>
        <v>13736.616582261697</v>
      </c>
      <c r="AK232" s="35">
        <f t="array" ref="AK232">AK183*(AK$194/AK$193)</f>
        <v>0</v>
      </c>
      <c r="AL232" s="35">
        <f t="array" ref="AL232">AL183*(AL$194/AL$193)</f>
        <v>3.8452764841989882</v>
      </c>
      <c r="AM232" s="35">
        <f t="array" ref="AM232">AM183*(AM$194/AM$193)</f>
        <v>14.215681132947918</v>
      </c>
      <c r="AN232" s="35">
        <f t="array" ref="AN232">AN183*(AN$194/AN$193)</f>
        <v>4.5545769945578245</v>
      </c>
      <c r="AO232" s="35">
        <f t="array" ref="AO232">AO183*(AO$194/AO$193)</f>
        <v>11.470196186853295</v>
      </c>
      <c r="AP232" s="35">
        <f t="array" ref="AP232">AP183*(AP$194/AP$193)</f>
        <v>0.76053109129630825</v>
      </c>
      <c r="AQ232" s="35">
        <f t="array" ref="AQ232">AQ183*(AQ$194/AQ$193)</f>
        <v>32.275083229146105</v>
      </c>
      <c r="AR232" s="35">
        <f t="array" ref="AR232">AR183*(AR$194/AR$193)</f>
        <v>52.374499928155466</v>
      </c>
      <c r="AS232" s="35">
        <f t="array" ref="AS232">AS183*(AS$194/AS$193)</f>
        <v>2.4671579963779138</v>
      </c>
      <c r="AT232" s="3">
        <f t="shared" si="55"/>
        <v>17602.684992391096</v>
      </c>
      <c r="AU232" s="3">
        <f>model!AT36</f>
        <v>18581</v>
      </c>
    </row>
    <row r="233" spans="1:47" x14ac:dyDescent="0.25">
      <c r="A233" s="2" t="s">
        <v>36</v>
      </c>
      <c r="B233" s="35">
        <f t="array" ref="B233">B184*(B$194/B$193)</f>
        <v>153.01642668619974</v>
      </c>
      <c r="C233" s="35">
        <f t="array" ref="C233">C184*(C$194/C$193)</f>
        <v>0</v>
      </c>
      <c r="D233" s="35">
        <f t="array" ref="D233">D184*(D$194/D$193)</f>
        <v>265.13980920130149</v>
      </c>
      <c r="E233" s="35">
        <f t="array" ref="E233">E184*(E$194/E$193)</f>
        <v>5.9151057152123103</v>
      </c>
      <c r="F233" s="35">
        <f t="array" ref="F233">F184*(F$194/F$193)</f>
        <v>0</v>
      </c>
      <c r="G233" s="35">
        <f t="array" ref="G233">G184*(G$194/G$193)</f>
        <v>33.238198534665194</v>
      </c>
      <c r="H233" s="35">
        <f t="array" ref="H233">H184*(H$194/H$193)</f>
        <v>6.5055590521237203</v>
      </c>
      <c r="I233" s="35">
        <f t="array" ref="I233">I184*(I$194/I$193)</f>
        <v>0</v>
      </c>
      <c r="J233" s="35">
        <f t="array" ref="J233">J184*(J$194/J$193)</f>
        <v>1.8904697099832966</v>
      </c>
      <c r="K233" s="35">
        <f t="array" ref="K233">K184*(K$194/K$193)</f>
        <v>221.727012084291</v>
      </c>
      <c r="L233" s="35">
        <f t="array" ref="L233">L184*(L$194/L$193)</f>
        <v>0</v>
      </c>
      <c r="M233" s="35">
        <f t="array" ref="M233">M184*(M$194/M$193)</f>
        <v>19.233327532877546</v>
      </c>
      <c r="N233" s="35">
        <f t="array" ref="N233">N184*(N$194/N$193)</f>
        <v>0</v>
      </c>
      <c r="O233" s="35">
        <f t="array" ref="O233">O184*(O$194/O$193)</f>
        <v>31.919936839882059</v>
      </c>
      <c r="P233" s="35">
        <f t="array" ref="P233">P184*(P$194/P$193)</f>
        <v>19.081309729882825</v>
      </c>
      <c r="Q233" s="35">
        <f t="array" ref="Q233">Q184*(Q$194/Q$193)</f>
        <v>29.391687249294772</v>
      </c>
      <c r="R233" s="35">
        <f t="array" ref="R233">R184*(R$194/R$193)</f>
        <v>10.076780223186713</v>
      </c>
      <c r="S233" s="35">
        <f t="array" ref="S233">S184*(S$194/S$193)</f>
        <v>0</v>
      </c>
      <c r="T233" s="35">
        <f t="array" ref="T233">T184*(T$194/T$193)</f>
        <v>0</v>
      </c>
      <c r="U233" s="35">
        <f t="array" ref="U233">U184*(U$194/U$193)</f>
        <v>0</v>
      </c>
      <c r="V233" s="35">
        <f t="array" ref="V233">V184*(V$194/V$193)</f>
        <v>22.440152263791905</v>
      </c>
      <c r="W233" s="35">
        <f t="array" ref="W233">W184*(W$194/W$193)</f>
        <v>0</v>
      </c>
      <c r="X233" s="35">
        <f t="array" ref="X233">X184*(X$194/X$193)</f>
        <v>5.8375997249969478</v>
      </c>
      <c r="Y233" s="35">
        <f t="array" ref="Y233">Y184*(Y$194/Y$193)</f>
        <v>5.5111705345557089</v>
      </c>
      <c r="Z233" s="35">
        <f t="array" ref="Z233">Z184*(Z$194/Z$193)</f>
        <v>0</v>
      </c>
      <c r="AA233" s="35">
        <f t="array" ref="AA233">AA184*(AA$194/AA$193)</f>
        <v>13.861033943647172</v>
      </c>
      <c r="AB233" s="35">
        <f t="array" ref="AB233">AB184*(AB$194/AB$193)</f>
        <v>5.2955510927723024</v>
      </c>
      <c r="AC233" s="35">
        <f t="array" ref="AC233">AC184*(AC$194/AC$193)</f>
        <v>24.596904683727416</v>
      </c>
      <c r="AD233" s="35">
        <f t="array" ref="AD233">AD184*(AD$194/AD$193)</f>
        <v>7.0702316349892351</v>
      </c>
      <c r="AE233" s="35">
        <f t="array" ref="AE233">AE184*(AE$194/AE$193)</f>
        <v>4.645877819546909</v>
      </c>
      <c r="AF233" s="35">
        <f t="array" ref="AF233">AF184*(AF$194/AF$193)</f>
        <v>0</v>
      </c>
      <c r="AG233" s="35">
        <f t="array" ref="AG233">AG184*(AG$194/AG$193)</f>
        <v>5.5002454199631279</v>
      </c>
      <c r="AH233" s="35">
        <f t="array" ref="AH233">AH184*(AH$194/AH$193)</f>
        <v>30.521556085397012</v>
      </c>
      <c r="AI233" s="35">
        <f t="array" ref="AI233">AI184*(AI$194/AI$193)</f>
        <v>5.1047791560188545</v>
      </c>
      <c r="AJ233" s="35">
        <f t="array" ref="AJ233">AJ184*(AJ$194/AJ$193)</f>
        <v>6.2703847275813471</v>
      </c>
      <c r="AK233" s="35">
        <f t="array" ref="AK233">AK184*(AK$194/AK$193)</f>
        <v>1418.3819207456509</v>
      </c>
      <c r="AL233" s="35">
        <f t="array" ref="AL233">AL184*(AL$194/AL$193)</f>
        <v>0</v>
      </c>
      <c r="AM233" s="35">
        <f t="array" ref="AM233">AM184*(AM$194/AM$193)</f>
        <v>3.6740464720559913</v>
      </c>
      <c r="AN233" s="35">
        <f t="array" ref="AN233">AN184*(AN$194/AN$193)</f>
        <v>4.7085264172895709</v>
      </c>
      <c r="AO233" s="35">
        <f t="array" ref="AO233">AO184*(AO$194/AO$193)</f>
        <v>0</v>
      </c>
      <c r="AP233" s="35">
        <f t="array" ref="AP233">AP184*(AP$194/AP$193)</f>
        <v>0</v>
      </c>
      <c r="AQ233" s="35">
        <f t="array" ref="AQ233">AQ184*(AQ$194/AQ$193)</f>
        <v>30.8172217181652</v>
      </c>
      <c r="AR233" s="35">
        <f t="array" ref="AR233">AR184*(AR$194/AR$193)</f>
        <v>5.1218065694966999</v>
      </c>
      <c r="AS233" s="35">
        <f t="array" ref="AS233">AS184*(AS$194/AS$193)</f>
        <v>0</v>
      </c>
      <c r="AT233" s="3">
        <f t="shared" si="55"/>
        <v>2396.4946315685465</v>
      </c>
      <c r="AU233" s="3">
        <f>model!AT37</f>
        <v>2614</v>
      </c>
    </row>
    <row r="234" spans="1:47" x14ac:dyDescent="0.25">
      <c r="A234" s="2" t="s">
        <v>37</v>
      </c>
      <c r="B234" s="35">
        <f t="array" ref="B234">B185*(B$194/B$193)</f>
        <v>1834.507426217745</v>
      </c>
      <c r="C234" s="35">
        <f t="array" ref="C234">C185*(C$194/C$193)</f>
        <v>2.2307029119518229</v>
      </c>
      <c r="D234" s="35">
        <f t="array" ref="D234">D185*(D$194/D$193)</f>
        <v>39.948382775043129</v>
      </c>
      <c r="E234" s="35">
        <f t="array" ref="E234">E185*(E$194/E$193)</f>
        <v>2.1007418052042781</v>
      </c>
      <c r="F234" s="35">
        <f t="array" ref="F234">F185*(F$194/F$193)</f>
        <v>0</v>
      </c>
      <c r="G234" s="35">
        <f t="array" ref="G234">G185*(G$194/G$193)</f>
        <v>9.4436010517109796</v>
      </c>
      <c r="H234" s="35">
        <f t="array" ref="H234">H185*(H$194/H$193)</f>
        <v>36.96704816449661</v>
      </c>
      <c r="I234" s="35">
        <f t="array" ref="I234">I185*(I$194/I$193)</f>
        <v>16.930777326686059</v>
      </c>
      <c r="J234" s="35">
        <f t="array" ref="J234">J185*(J$194/J$193)</f>
        <v>2.6855910561468459</v>
      </c>
      <c r="K234" s="35">
        <f t="array" ref="K234">K185*(K$194/K$193)</f>
        <v>89.484146425349849</v>
      </c>
      <c r="L234" s="35">
        <f t="array" ref="L234">L185*(L$194/L$193)</f>
        <v>2.6547108497549101</v>
      </c>
      <c r="M234" s="35">
        <f t="array" ref="M234">M185*(M$194/M$193)</f>
        <v>0</v>
      </c>
      <c r="N234" s="35">
        <f t="array" ref="N234">N185*(N$194/N$193)</f>
        <v>0.96510556209817977</v>
      </c>
      <c r="O234" s="35">
        <f t="array" ref="O234">O185*(O$194/O$193)</f>
        <v>2662.1463896887849</v>
      </c>
      <c r="P234" s="35">
        <f t="array" ref="P234">P185*(P$194/P$193)</f>
        <v>1.1294502295630071</v>
      </c>
      <c r="Q234" s="35">
        <f t="array" ref="Q234">Q185*(Q$194/Q$193)</f>
        <v>14.736590155955678</v>
      </c>
      <c r="R234" s="35">
        <f t="array" ref="R234">R185*(R$194/R$193)</f>
        <v>0</v>
      </c>
      <c r="S234" s="35">
        <f t="array" ref="S234">S185*(S$194/S$193)</f>
        <v>0</v>
      </c>
      <c r="T234" s="35">
        <f t="array" ref="T234">T185*(T$194/T$193)</f>
        <v>1.0682415424913729</v>
      </c>
      <c r="U234" s="35">
        <f t="array" ref="U234">U185*(U$194/U$193)</f>
        <v>310.5161430913551</v>
      </c>
      <c r="V234" s="35">
        <f t="array" ref="V234">V185*(V$194/V$193)</f>
        <v>0</v>
      </c>
      <c r="W234" s="35">
        <f t="array" ref="W234">W185*(W$194/W$193)</f>
        <v>0</v>
      </c>
      <c r="X234" s="35">
        <f t="array" ref="X234">X185*(X$194/X$193)</f>
        <v>47.683960121738608</v>
      </c>
      <c r="Y234" s="35">
        <f t="array" ref="Y234">Y185*(Y$194/Y$193)</f>
        <v>11.743708628344237</v>
      </c>
      <c r="Z234" s="35">
        <f t="array" ref="Z234">Z185*(Z$194/Z$193)</f>
        <v>12.769922924594091</v>
      </c>
      <c r="AA234" s="35">
        <f t="array" ref="AA234">AA185*(AA$194/AA$193)</f>
        <v>1.9690909931762721</v>
      </c>
      <c r="AB234" s="35">
        <f t="array" ref="AB234">AB185*(AB$194/AB$193)</f>
        <v>33.852740721826343</v>
      </c>
      <c r="AC234" s="35">
        <f t="array" ref="AC234">AC185*(AC$194/AC$193)</f>
        <v>43.677787376515589</v>
      </c>
      <c r="AD234" s="35">
        <f t="array" ref="AD234">AD185*(AD$194/AD$193)</f>
        <v>0</v>
      </c>
      <c r="AE234" s="35">
        <f t="array" ref="AE234">AE185*(AE$194/AE$193)</f>
        <v>3.2999544648182777</v>
      </c>
      <c r="AF234" s="35">
        <f t="array" ref="AF234">AF185*(AF$194/AF$193)</f>
        <v>0</v>
      </c>
      <c r="AG234" s="35">
        <f t="array" ref="AG234">AG185*(AG$194/AG$193)</f>
        <v>9.1158887479321216</v>
      </c>
      <c r="AH234" s="35">
        <f t="array" ref="AH234">AH185*(AH$194/AH$193)</f>
        <v>10.839689418159312</v>
      </c>
      <c r="AI234" s="35">
        <f t="array" ref="AI234">AI185*(AI$194/AI$193)</f>
        <v>7.251821688870228</v>
      </c>
      <c r="AJ234" s="35">
        <f t="array" ref="AJ234">AJ185*(AJ$194/AJ$193)</f>
        <v>11.876899555043055</v>
      </c>
      <c r="AK234" s="35">
        <f t="array" ref="AK234">AK185*(AK$194/AK$193)</f>
        <v>0</v>
      </c>
      <c r="AL234" s="35">
        <f t="array" ref="AL234">AL185*(AL$194/AL$193)</f>
        <v>1273.6245472029673</v>
      </c>
      <c r="AM234" s="35">
        <f t="array" ref="AM234">AM185*(AM$194/AM$193)</f>
        <v>58.717468890163822</v>
      </c>
      <c r="AN234" s="35">
        <f t="array" ref="AN234">AN185*(AN$194/AN$193)</f>
        <v>1.672226797277772</v>
      </c>
      <c r="AO234" s="35">
        <f t="array" ref="AO234">AO185*(AO$194/AO$193)</f>
        <v>1.1338162282118953</v>
      </c>
      <c r="AP234" s="35">
        <f t="array" ref="AP234">AP185*(AP$194/AP$193)</f>
        <v>0.97730956220934895</v>
      </c>
      <c r="AQ234" s="35">
        <f t="array" ref="AQ234">AQ185*(AQ$194/AQ$193)</f>
        <v>93.317922961127266</v>
      </c>
      <c r="AR234" s="35">
        <f t="array" ref="AR234">AR185*(AR$194/AR$193)</f>
        <v>20.009029536267516</v>
      </c>
      <c r="AS234" s="35">
        <f t="array" ref="AS234">AS185*(AS$194/AS$193)</f>
        <v>26.948280742170013</v>
      </c>
      <c r="AT234" s="3">
        <f t="shared" si="55"/>
        <v>6697.9971154157529</v>
      </c>
      <c r="AU234" s="3">
        <f>model!AT38</f>
        <v>6760</v>
      </c>
    </row>
    <row r="235" spans="1:47" x14ac:dyDescent="0.25">
      <c r="A235" s="2" t="s">
        <v>38</v>
      </c>
      <c r="B235" s="35">
        <f t="array" ref="B235">B186*(B$194/B$193)</f>
        <v>3283.4806301941549</v>
      </c>
      <c r="C235" s="35">
        <f t="array" ref="C235">C186*(C$194/C$193)</f>
        <v>57.568155897584077</v>
      </c>
      <c r="D235" s="35">
        <f t="array" ref="D235">D186*(D$194/D$193)</f>
        <v>96.051725067426787</v>
      </c>
      <c r="E235" s="35">
        <f t="array" ref="E235">E186*(E$194/E$193)</f>
        <v>2.3571402596057376</v>
      </c>
      <c r="F235" s="35">
        <f t="array" ref="F235">F186*(F$194/F$193)</f>
        <v>0</v>
      </c>
      <c r="G235" s="35">
        <f t="array" ref="G235">G186*(G$194/G$193)</f>
        <v>15.894308510092079</v>
      </c>
      <c r="H235" s="35">
        <f t="array" ref="H235">H186*(H$194/H$193)</f>
        <v>32.837484449095918</v>
      </c>
      <c r="I235" s="35">
        <f t="array" ref="I235">I186*(I$194/I$193)</f>
        <v>16.283316179463704</v>
      </c>
      <c r="J235" s="35">
        <f t="array" ref="J235">J186*(J$194/J$193)</f>
        <v>7.5334279343591906</v>
      </c>
      <c r="K235" s="35">
        <f t="array" ref="K235">K186*(K$194/K$193)</f>
        <v>188.76292421688456</v>
      </c>
      <c r="L235" s="35">
        <f t="array" ref="L235">L186*(L$194/L$193)</f>
        <v>0</v>
      </c>
      <c r="M235" s="35">
        <f t="array" ref="M235">M186*(M$194/M$193)</f>
        <v>3.0657542121241321</v>
      </c>
      <c r="N235" s="35">
        <f t="array" ref="N235">N186*(N$194/N$193)</f>
        <v>1.0828980360915093</v>
      </c>
      <c r="O235" s="35">
        <f t="array" ref="O235">O186*(O$194/O$193)</f>
        <v>2622.4268777822299</v>
      </c>
      <c r="P235" s="35">
        <f t="array" ref="P235">P186*(P$194/P$193)</f>
        <v>3.8019035952850349</v>
      </c>
      <c r="Q235" s="35">
        <f t="array" ref="Q235">Q186*(Q$194/Q$193)</f>
        <v>31.692488607942938</v>
      </c>
      <c r="R235" s="35">
        <f t="array" ref="R235">R186*(R$194/R$193)</f>
        <v>0</v>
      </c>
      <c r="S235" s="35">
        <f t="array" ref="S235">S186*(S$194/S$193)</f>
        <v>1.4541898510373445</v>
      </c>
      <c r="T235" s="35">
        <f t="array" ref="T235">T186*(T$194/T$193)</f>
        <v>4.7944876244225476</v>
      </c>
      <c r="U235" s="35">
        <f t="array" ref="U235">U186*(U$194/U$193)</f>
        <v>150.86013320129859</v>
      </c>
      <c r="V235" s="35">
        <f t="array" ref="V235">V186*(V$194/V$193)</f>
        <v>3.1561020931823567</v>
      </c>
      <c r="W235" s="35">
        <f t="array" ref="W235">W186*(W$194/W$193)</f>
        <v>0</v>
      </c>
      <c r="X235" s="35">
        <f t="array" ref="X235">X186*(X$194/X$193)</f>
        <v>400.11577525807343</v>
      </c>
      <c r="Y235" s="35">
        <f t="array" ref="Y235">Y186*(Y$194/Y$193)</f>
        <v>30.746437338564135</v>
      </c>
      <c r="Z235" s="35">
        <f t="array" ref="Z235">Z186*(Z$194/Z$193)</f>
        <v>32.750879428050119</v>
      </c>
      <c r="AA235" s="35">
        <f t="array" ref="AA235">AA186*(AA$194/AA$193)</f>
        <v>11.047106415801304</v>
      </c>
      <c r="AB235" s="35">
        <f t="array" ref="AB235">AB186*(AB$194/AB$193)</f>
        <v>42.205016371798607</v>
      </c>
      <c r="AC235" s="35">
        <f t="array" ref="AC235">AC186*(AC$194/AC$193)</f>
        <v>88.215699557714558</v>
      </c>
      <c r="AD235" s="35">
        <f t="array" ref="AD235">AD186*(AD$194/AD$193)</f>
        <v>20.66131615938539</v>
      </c>
      <c r="AE235" s="35">
        <f t="array" ref="AE235">AE186*(AE$194/AE$193)</f>
        <v>1.851359244772226</v>
      </c>
      <c r="AF235" s="35">
        <f t="array" ref="AF235">AF186*(AF$194/AF$193)</f>
        <v>0</v>
      </c>
      <c r="AG235" s="35">
        <f t="array" ref="AG235">AG186*(AG$194/AG$193)</f>
        <v>5.8448546445031413</v>
      </c>
      <c r="AH235" s="35">
        <f t="array" ref="AH235">AH186*(AH$194/AH$193)</f>
        <v>18.244032845350816</v>
      </c>
      <c r="AI235" s="35">
        <f t="array" ref="AI235">AI186*(AI$194/AI$193)</f>
        <v>24.410749787486466</v>
      </c>
      <c r="AJ235" s="35">
        <f t="array" ref="AJ235">AJ186*(AJ$194/AJ$193)</f>
        <v>33.316229094801997</v>
      </c>
      <c r="AK235" s="35">
        <f t="array" ref="AK235">AK186*(AK$194/AK$193)</f>
        <v>0</v>
      </c>
      <c r="AL235" s="35">
        <f t="array" ref="AL235">AL186*(AL$194/AL$193)</f>
        <v>55.444119950951439</v>
      </c>
      <c r="AM235" s="35">
        <f t="array" ref="AM235">AM186*(AM$194/AM$193)</f>
        <v>4475.7209223636792</v>
      </c>
      <c r="AN235" s="35">
        <f t="array" ref="AN235">AN186*(AN$194/AN$193)</f>
        <v>1.8763243999286754</v>
      </c>
      <c r="AO235" s="35">
        <f t="array" ref="AO235">AO186*(AO$194/AO$193)</f>
        <v>1.272200073274927</v>
      </c>
      <c r="AP235" s="35">
        <f t="array" ref="AP235">AP186*(AP$194/AP$193)</f>
        <v>1.0965915513626412</v>
      </c>
      <c r="AQ235" s="35">
        <f t="array" ref="AQ235">AQ186*(AQ$194/AQ$193)</f>
        <v>190.02473136741517</v>
      </c>
      <c r="AR235" s="35">
        <f t="array" ref="AR235">AR186*(AR$194/AR$193)</f>
        <v>120.41985483263493</v>
      </c>
      <c r="AS235" s="35">
        <f t="array" ref="AS235">AS186*(AS$194/AS$193)</f>
        <v>547.8297408648782</v>
      </c>
      <c r="AT235" s="3">
        <f t="shared" si="55"/>
        <v>12626.197889262708</v>
      </c>
      <c r="AU235" s="3">
        <f>model!AT39</f>
        <v>13035</v>
      </c>
    </row>
    <row r="236" spans="1:47" x14ac:dyDescent="0.25">
      <c r="A236" s="2" t="s">
        <v>39</v>
      </c>
      <c r="B236" s="35">
        <f t="array" ref="B236">B187*(B$194/B$193)</f>
        <v>259.31782354723447</v>
      </c>
      <c r="C236" s="35">
        <f t="array" ref="C236">C187*(C$194/C$193)</f>
        <v>0</v>
      </c>
      <c r="D236" s="35">
        <f t="array" ref="D236">D187*(D$194/D$193)</f>
        <v>1165.8394859940236</v>
      </c>
      <c r="E236" s="35">
        <f t="array" ref="E236">E187*(E$194/E$193)</f>
        <v>8.9406488624536902</v>
      </c>
      <c r="F236" s="35">
        <f t="array" ref="F236">F187*(F$194/F$193)</f>
        <v>0</v>
      </c>
      <c r="G236" s="35">
        <f t="array" ref="G236">G187*(G$194/G$193)</f>
        <v>321.53183524516379</v>
      </c>
      <c r="H236" s="35">
        <f t="array" ref="H236">H187*(H$194/H$193)</f>
        <v>19.666231489121433</v>
      </c>
      <c r="I236" s="35">
        <f t="array" ref="I236">I187*(I$194/I$193)</f>
        <v>0</v>
      </c>
      <c r="J236" s="35">
        <f t="array" ref="J236">J187*(J$194/J$193)</f>
        <v>1.4287171418253051</v>
      </c>
      <c r="K236" s="35">
        <f t="array" ref="K236">K187*(K$194/K$193)</f>
        <v>578.87667182346695</v>
      </c>
      <c r="L236" s="35">
        <f t="array" ref="L236">L187*(L$194/L$193)</f>
        <v>0</v>
      </c>
      <c r="M236" s="35">
        <f t="array" ref="M236">M187*(M$194/M$193)</f>
        <v>2.9071065878972</v>
      </c>
      <c r="N236" s="35">
        <f t="array" ref="N236">N187*(N$194/N$193)</f>
        <v>0</v>
      </c>
      <c r="O236" s="35">
        <f t="array" ref="O236">O187*(O$194/O$193)</f>
        <v>36.18510311613786</v>
      </c>
      <c r="P236" s="35">
        <f t="array" ref="P236">P187*(P$194/P$193)</f>
        <v>7.21032295719841</v>
      </c>
      <c r="Q236" s="35">
        <f t="array" ref="Q236">Q187*(Q$194/Q$193)</f>
        <v>57.491654240372561</v>
      </c>
      <c r="R236" s="35">
        <f t="array" ref="R236">R187*(R$194/R$193)</f>
        <v>0</v>
      </c>
      <c r="S236" s="35">
        <f t="array" ref="S236">S187*(S$194/S$193)</f>
        <v>1.3789379720283796</v>
      </c>
      <c r="T236" s="35">
        <f t="array" ref="T236">T187*(T$194/T$193)</f>
        <v>1.1365952384106219</v>
      </c>
      <c r="U236" s="35">
        <f t="array" ref="U236">U187*(U$194/U$193)</f>
        <v>10.21809821698189</v>
      </c>
      <c r="V236" s="35">
        <f t="array" ref="V236">V187*(V$194/V$193)</f>
        <v>5.9855582361310784</v>
      </c>
      <c r="W236" s="35">
        <f t="array" ref="W236">W187*(W$194/W$193)</f>
        <v>1.4651979546366452</v>
      </c>
      <c r="X236" s="35">
        <f t="array" ref="X236">X187*(X$194/X$193)</f>
        <v>0</v>
      </c>
      <c r="Y236" s="35">
        <f t="array" ref="Y236">Y187*(Y$194/Y$193)</f>
        <v>11.106804159356201</v>
      </c>
      <c r="Z236" s="35">
        <f t="array" ref="Z236">Z187*(Z$194/Z$193)</f>
        <v>0</v>
      </c>
      <c r="AA236" s="35">
        <f t="array" ref="AA236">AA187*(AA$194/AA$193)</f>
        <v>16.760699582019626</v>
      </c>
      <c r="AB236" s="35">
        <f t="array" ref="AB236">AB187*(AB$194/AB$193)</f>
        <v>9.3382281436741525</v>
      </c>
      <c r="AC236" s="35">
        <f t="array" ref="AC236">AC187*(AC$194/AC$193)</f>
        <v>18.589041216531839</v>
      </c>
      <c r="AD236" s="35">
        <f t="array" ref="AD236">AD187*(AD$194/AD$193)</f>
        <v>3.5622050542045534</v>
      </c>
      <c r="AE236" s="35">
        <f t="array" ref="AE236">AE187*(AE$194/AE$193)</f>
        <v>5.2666635528939159</v>
      </c>
      <c r="AF236" s="35">
        <f t="array" ref="AF236">AF187*(AF$194/AF$193)</f>
        <v>0</v>
      </c>
      <c r="AG236" s="35">
        <f t="array" ref="AG236">AG187*(AG$194/AG$193)</f>
        <v>0</v>
      </c>
      <c r="AH236" s="35">
        <f t="array" ref="AH236">AH187*(AH$194/AH$193)</f>
        <v>57.666449433318952</v>
      </c>
      <c r="AI236" s="35">
        <f t="array" ref="AI236">AI187*(AI$194/AI$193)</f>
        <v>32.149353530685467</v>
      </c>
      <c r="AJ236" s="35">
        <f t="array" ref="AJ236">AJ187*(AJ$194/AJ$193)</f>
        <v>7.8980425683151356</v>
      </c>
      <c r="AK236" s="35">
        <f t="array" ref="AK236">AK187*(AK$194/AK$193)</f>
        <v>7.3253175101556618</v>
      </c>
      <c r="AL236" s="35">
        <f t="array" ref="AL236">AL187*(AL$194/AL$193)</f>
        <v>1.3143744998551052</v>
      </c>
      <c r="AM236" s="35">
        <f t="array" ref="AM236">AM187*(AM$194/AM$193)</f>
        <v>4.1649753604374551</v>
      </c>
      <c r="AN236" s="35">
        <f t="array" ref="AN236">AN187*(AN$194/AN$193)</f>
        <v>1366.4469258216689</v>
      </c>
      <c r="AO236" s="35">
        <f t="array" ref="AO236">AO187*(AO$194/AO$193)</f>
        <v>0</v>
      </c>
      <c r="AP236" s="35">
        <f t="array" ref="AP236">AP187*(AP$194/AP$193)</f>
        <v>1.0398447829221045</v>
      </c>
      <c r="AQ236" s="35">
        <f t="array" ref="AQ236">AQ187*(AQ$194/AQ$193)</f>
        <v>45.354265519792044</v>
      </c>
      <c r="AR236" s="35">
        <f t="array" ref="AR236">AR187*(AR$194/AR$193)</f>
        <v>7.7415816866148575</v>
      </c>
      <c r="AS236" s="35">
        <f t="array" ref="AS236">AS187*(AS$194/AS$193)</f>
        <v>0</v>
      </c>
      <c r="AT236" s="3">
        <f t="shared" si="55"/>
        <v>4075.304761045531</v>
      </c>
      <c r="AU236" s="3">
        <f>model!AT40</f>
        <v>4135</v>
      </c>
    </row>
    <row r="237" spans="1:47" x14ac:dyDescent="0.25">
      <c r="A237" s="2" t="s">
        <v>40</v>
      </c>
      <c r="B237" s="35">
        <f t="array" ref="B237">B188*(B$194/B$193)</f>
        <v>245.92746137889296</v>
      </c>
      <c r="C237" s="35">
        <f t="array" ref="C237">C188*(C$194/C$193)</f>
        <v>0</v>
      </c>
      <c r="D237" s="35">
        <f t="array" ref="D237">D188*(D$194/D$193)</f>
        <v>36.656496031796593</v>
      </c>
      <c r="E237" s="35">
        <f t="array" ref="E237">E188*(E$194/E$193)</f>
        <v>0</v>
      </c>
      <c r="F237" s="35">
        <f t="array" ref="F237">F188*(F$194/F$193)</f>
        <v>72.074189017942501</v>
      </c>
      <c r="G237" s="35">
        <f t="array" ref="G237">G188*(G$194/G$193)</f>
        <v>0</v>
      </c>
      <c r="H237" s="35">
        <f t="array" ref="H237">H188*(H$194/H$193)</f>
        <v>9.2752280035366983</v>
      </c>
      <c r="I237" s="35">
        <f t="array" ref="I237">I188*(I$194/I$193)</f>
        <v>0</v>
      </c>
      <c r="J237" s="35">
        <f t="array" ref="J237">J188*(J$194/J$193)</f>
        <v>113.20327323788361</v>
      </c>
      <c r="K237" s="35">
        <f t="array" ref="K237">K188*(K$194/K$193)</f>
        <v>107.76982014083863</v>
      </c>
      <c r="L237" s="35">
        <f t="array" ref="L237">L188*(L$194/L$193)</f>
        <v>14.387349603788261</v>
      </c>
      <c r="M237" s="35">
        <f t="array" ref="M237">M188*(M$194/M$193)</f>
        <v>0</v>
      </c>
      <c r="N237" s="35">
        <f t="array" ref="N237">N188*(N$194/N$193)</f>
        <v>0</v>
      </c>
      <c r="O237" s="35">
        <f t="array" ref="O237">O188*(O$194/O$193)</f>
        <v>40.958543410127447</v>
      </c>
      <c r="P237" s="35">
        <f t="array" ref="P237">P188*(P$194/P$193)</f>
        <v>0</v>
      </c>
      <c r="Q237" s="35">
        <f t="array" ref="Q237">Q188*(Q$194/Q$193)</f>
        <v>0</v>
      </c>
      <c r="R237" s="35">
        <f t="array" ref="R237">R188*(R$194/R$193)</f>
        <v>0</v>
      </c>
      <c r="S237" s="35">
        <f t="array" ref="S237">S188*(S$194/S$193)</f>
        <v>28.095186875843357</v>
      </c>
      <c r="T237" s="35">
        <f t="array" ref="T237">T188*(T$194/T$193)</f>
        <v>1.2865317880336162</v>
      </c>
      <c r="U237" s="35">
        <f t="array" ref="U237">U188*(U$194/U$193)</f>
        <v>11.566041916363847</v>
      </c>
      <c r="V237" s="35">
        <f t="array" ref="V237">V188*(V$194/V$193)</f>
        <v>1.1291927972936289</v>
      </c>
      <c r="W237" s="35">
        <f t="array" ref="W237">W188*(W$194/W$193)</f>
        <v>1.6584828800073423</v>
      </c>
      <c r="X237" s="35">
        <f t="array" ref="X237">X188*(X$194/X$193)</f>
        <v>0</v>
      </c>
      <c r="Y237" s="35">
        <f t="array" ref="Y237">Y188*(Y$194/Y$193)</f>
        <v>3.1429958818183534</v>
      </c>
      <c r="Z237" s="35">
        <f t="array" ref="Z237">Z188*(Z$194/Z$193)</f>
        <v>24.167625327247151</v>
      </c>
      <c r="AA237" s="35">
        <f t="array" ref="AA237">AA188*(AA$194/AA$193)</f>
        <v>0</v>
      </c>
      <c r="AB237" s="35">
        <f t="array" ref="AB237">AB188*(AB$194/AB$193)</f>
        <v>1.5100145397590929</v>
      </c>
      <c r="AC237" s="35">
        <f t="array" ref="AC237">AC188*(AC$194/AC$193)</f>
        <v>2112.0161641123204</v>
      </c>
      <c r="AD237" s="35">
        <f t="array" ref="AD237">AD188*(AD$194/AD$193)</f>
        <v>118.94758269622319</v>
      </c>
      <c r="AE237" s="35">
        <f t="array" ref="AE237">AE188*(AE$194/AE$193)</f>
        <v>1.9871424903354484</v>
      </c>
      <c r="AF237" s="35">
        <f t="array" ref="AF237">AF188*(AF$194/AF$193)</f>
        <v>1.7933491380110078</v>
      </c>
      <c r="AG237" s="35">
        <f t="array" ref="AG237">AG188*(AG$194/AG$193)</f>
        <v>0</v>
      </c>
      <c r="AH237" s="35">
        <f t="array" ref="AH237">AH188*(AH$194/AH$193)</f>
        <v>14.686571352011869</v>
      </c>
      <c r="AI237" s="35">
        <f t="array" ref="AI237">AI188*(AI$194/AI$193)</f>
        <v>7.2780817452298567</v>
      </c>
      <c r="AJ237" s="35">
        <f t="array" ref="AJ237">AJ188*(AJ$194/AJ$193)</f>
        <v>66.155488234983892</v>
      </c>
      <c r="AK237" s="35">
        <f t="array" ref="AK237">AK188*(AK$194/AK$193)</f>
        <v>0</v>
      </c>
      <c r="AL237" s="35">
        <f t="array" ref="AL237">AL188*(AL$194/AL$193)</f>
        <v>0</v>
      </c>
      <c r="AM237" s="35">
        <f t="array" ref="AM237">AM188*(AM$194/AM$193)</f>
        <v>0</v>
      </c>
      <c r="AN237" s="35">
        <f t="array" ref="AN237">AN188*(AN$194/AN$193)</f>
        <v>0</v>
      </c>
      <c r="AO237" s="35">
        <f t="array" ref="AO237">AO188*(AO$194/AO$193)</f>
        <v>3727.8323604866696</v>
      </c>
      <c r="AP237" s="35">
        <f t="array" ref="AP237">AP188*(AP$194/AP$193)</f>
        <v>1.1770182758471956</v>
      </c>
      <c r="AQ237" s="35">
        <f t="array" ref="AQ237">AQ188*(AQ$194/AQ$193)</f>
        <v>19.424915529394351</v>
      </c>
      <c r="AR237" s="35">
        <f t="array" ref="AR237">AR188*(AR$194/AR$193)</f>
        <v>2.1907075168237466</v>
      </c>
      <c r="AS237" s="35">
        <f t="array" ref="AS237">AS188*(AS$194/AS$193)</f>
        <v>0</v>
      </c>
      <c r="AT237" s="3">
        <f t="shared" si="55"/>
        <v>6786.2978144090239</v>
      </c>
      <c r="AU237" s="3">
        <f>model!AT41</f>
        <v>7135</v>
      </c>
    </row>
    <row r="238" spans="1:47" x14ac:dyDescent="0.25">
      <c r="A238" s="2" t="s">
        <v>41</v>
      </c>
      <c r="B238" s="35">
        <f t="array" ref="B238">B189*(B$194/B$193)</f>
        <v>490.54180605332539</v>
      </c>
      <c r="C238" s="35">
        <f t="array" ref="C238">C189*(C$194/C$193)</f>
        <v>3.8409386773382428</v>
      </c>
      <c r="D238" s="35">
        <f t="array" ref="D238">D189*(D$194/D$193)</f>
        <v>311.17102636739986</v>
      </c>
      <c r="E238" s="35">
        <f t="array" ref="E238">E189*(E$194/E$193)</f>
        <v>21.702989871431352</v>
      </c>
      <c r="F238" s="35">
        <f t="array" ref="F238">F189*(F$194/F$193)</f>
        <v>0</v>
      </c>
      <c r="G238" s="35">
        <f t="array" ref="G238">G189*(G$194/G$193)</f>
        <v>146.34428952718821</v>
      </c>
      <c r="H238" s="35">
        <f t="array" ref="H238">H189*(H$194/H$193)</f>
        <v>60.999602774488388</v>
      </c>
      <c r="I238" s="35">
        <f t="array" ref="I238">I189*(I$194/I$193)</f>
        <v>4.1646115301047653</v>
      </c>
      <c r="J238" s="35">
        <f t="array" ref="J238">J189*(J$194/J$193)</f>
        <v>0</v>
      </c>
      <c r="K238" s="35">
        <f t="array" ref="K238">K189*(K$194/K$193)</f>
        <v>1349.7267190662351</v>
      </c>
      <c r="L238" s="35">
        <f t="array" ref="L238">L189*(L$194/L$193)</f>
        <v>0</v>
      </c>
      <c r="M238" s="35">
        <f t="array" ref="M238">M189*(M$194/M$193)</f>
        <v>2.3522865734895873</v>
      </c>
      <c r="N238" s="35">
        <f t="array" ref="N238">N189*(N$194/N$193)</f>
        <v>1.6617682530990587</v>
      </c>
      <c r="O238" s="35">
        <f t="array" ref="O238">O189*(O$194/O$193)</f>
        <v>71.571358448344228</v>
      </c>
      <c r="P238" s="35">
        <f t="array" ref="P238">P189*(P$194/P$193)</f>
        <v>38.894906601985049</v>
      </c>
      <c r="Q238" s="35">
        <f t="array" ref="Q238">Q189*(Q$194/Q$193)</f>
        <v>50.748433418743517</v>
      </c>
      <c r="R238" s="35">
        <f t="array" ref="R238">R189*(R$194/R$193)</f>
        <v>0</v>
      </c>
      <c r="S238" s="35">
        <f t="array" ref="S238">S189*(S$194/S$193)</f>
        <v>0</v>
      </c>
      <c r="T238" s="35">
        <f t="array" ref="T238">T189*(T$194/T$193)</f>
        <v>9.1967653677927181</v>
      </c>
      <c r="U238" s="35">
        <f t="array" ref="U238">U189*(U$194/U$193)</f>
        <v>33.071914655582397</v>
      </c>
      <c r="V238" s="35">
        <f t="array" ref="V238">V189*(V$194/V$193)</f>
        <v>12.915245540985794</v>
      </c>
      <c r="W238" s="35">
        <f t="array" ref="W238">W189*(W$194/W$193)</f>
        <v>64.020540729198515</v>
      </c>
      <c r="X238" s="35">
        <f t="array" ref="X238">X189*(X$194/X$193)</f>
        <v>0</v>
      </c>
      <c r="Y238" s="35">
        <f t="array" ref="Y238">Y189*(Y$194/Y$193)</f>
        <v>31.454764137373679</v>
      </c>
      <c r="Z238" s="35">
        <f t="array" ref="Z238">Z189*(Z$194/Z$193)</f>
        <v>0</v>
      </c>
      <c r="AA238" s="35">
        <f t="array" ref="AA238">AA189*(AA$194/AA$193)</f>
        <v>132.22879248522992</v>
      </c>
      <c r="AB238" s="35">
        <f t="array" ref="AB238">AB189*(AB$194/AB$193)</f>
        <v>34.541857861985811</v>
      </c>
      <c r="AC238" s="35">
        <f t="array" ref="AC238">AC189*(AC$194/AC$193)</f>
        <v>67.685988922389612</v>
      </c>
      <c r="AD238" s="35">
        <f t="array" ref="AD238">AD189*(AD$194/AD$193)</f>
        <v>14.411798927336791</v>
      </c>
      <c r="AE238" s="35">
        <f t="array" ref="AE238">AE189*(AE$194/AE$193)</f>
        <v>14.205077096399661</v>
      </c>
      <c r="AF238" s="35">
        <f t="array" ref="AF238">AF189*(AF$194/AF$193)</f>
        <v>0</v>
      </c>
      <c r="AG238" s="35">
        <f t="array" ref="AG238">AG189*(AG$194/AG$193)</f>
        <v>6.7269448982035573</v>
      </c>
      <c r="AH238" s="35">
        <f t="array" ref="AH238">AH189*(AH$194/AH$193)</f>
        <v>277.63195580095265</v>
      </c>
      <c r="AI238" s="35">
        <f t="array" ref="AI238">AI189*(AI$194/AI$193)</f>
        <v>20.810930833135497</v>
      </c>
      <c r="AJ238" s="35">
        <f t="array" ref="AJ238">AJ189*(AJ$194/AJ$193)</f>
        <v>20.450254770999948</v>
      </c>
      <c r="AK238" s="35">
        <f t="array" ref="AK238">AK189*(AK$194/AK$193)</f>
        <v>0</v>
      </c>
      <c r="AL238" s="35">
        <f t="array" ref="AL238">AL189*(AL$194/AL$193)</f>
        <v>4.2541068172978669</v>
      </c>
      <c r="AM238" s="35">
        <f t="array" ref="AM238">AM189*(AM$194/AM$193)</f>
        <v>4.4934555249582857</v>
      </c>
      <c r="AN238" s="35">
        <f t="array" ref="AN238">AN189*(AN$194/AN$193)</f>
        <v>14.39662930579518</v>
      </c>
      <c r="AO238" s="35">
        <f t="array" ref="AO238">AO189*(AO$194/AO$193)</f>
        <v>0</v>
      </c>
      <c r="AP238" s="35">
        <f t="array" ref="AP238">AP189*(AP$194/AP$193)</f>
        <v>3365.5634527664665</v>
      </c>
      <c r="AQ238" s="35">
        <f t="array" ref="AQ238">AQ189*(AQ$194/AQ$193)</f>
        <v>79.347943528561188</v>
      </c>
      <c r="AR238" s="35">
        <f t="array" ref="AR238">AR189*(AR$194/AR$193)</f>
        <v>9.3961563371000256</v>
      </c>
      <c r="AS238" s="35">
        <f t="array" ref="AS238">AS189*(AS$194/AS$193)</f>
        <v>0</v>
      </c>
      <c r="AT238" s="3">
        <f t="shared" si="55"/>
        <v>6770.5253134709183</v>
      </c>
      <c r="AU238" s="3">
        <f>model!AT42</f>
        <v>7233</v>
      </c>
    </row>
    <row r="239" spans="1:47" x14ac:dyDescent="0.25">
      <c r="A239" s="2" t="s">
        <v>42</v>
      </c>
      <c r="B239" s="35">
        <f t="array" ref="B239">B190*(B$194/B$193)</f>
        <v>4033.1881475930704</v>
      </c>
      <c r="C239" s="35">
        <f t="array" ref="C239">C190*(C$194/C$193)</f>
        <v>4.478123869777348</v>
      </c>
      <c r="D239" s="35">
        <f t="array" ref="D239">D190*(D$194/D$193)</f>
        <v>1101.7424765704659</v>
      </c>
      <c r="E239" s="35">
        <f t="array" ref="E239">E190*(E$194/E$193)</f>
        <v>16.868910641073498</v>
      </c>
      <c r="F239" s="35">
        <f t="array" ref="F239">F190*(F$194/F$193)</f>
        <v>3.2765111027573179</v>
      </c>
      <c r="G239" s="35">
        <f t="array" ref="G239">G190*(G$194/G$193)</f>
        <v>159.56297605542636</v>
      </c>
      <c r="H239" s="35">
        <f t="array" ref="H239">H190*(H$194/H$193)</f>
        <v>791.58556354559016</v>
      </c>
      <c r="I239" s="35">
        <f t="array" ref="I239">I190*(I$194/I$193)</f>
        <v>4.8554918128076592</v>
      </c>
      <c r="J239" s="35">
        <f t="array" ref="J239">J190*(J$194/J$193)</f>
        <v>36.391337951258102</v>
      </c>
      <c r="K239" s="35">
        <f t="array" ref="K239">K190*(K$194/K$193)</f>
        <v>1559.2659428408606</v>
      </c>
      <c r="L239" s="35">
        <f t="array" ref="L239">L190*(L$194/L$193)</f>
        <v>2.6646587405138784</v>
      </c>
      <c r="M239" s="35">
        <f t="array" ref="M239">M190*(M$194/M$193)</f>
        <v>6.8562866646704688</v>
      </c>
      <c r="N239" s="35">
        <f t="array" ref="N239">N190*(N$194/N$193)</f>
        <v>13.562108884744486</v>
      </c>
      <c r="O239" s="35">
        <f t="array" ref="O239">O190*(O$194/O$193)</f>
        <v>1027.8851679869965</v>
      </c>
      <c r="P239" s="35">
        <f t="array" ref="P239">P190*(P$194/P$193)</f>
        <v>14.737873446352268</v>
      </c>
      <c r="Q239" s="35">
        <f t="array" ref="Q239">Q190*(Q$194/Q$193)</f>
        <v>1244.9775087477683</v>
      </c>
      <c r="R239" s="35">
        <f t="array" ref="R239">R190*(R$194/R$193)</f>
        <v>1.7960827045904715</v>
      </c>
      <c r="S239" s="35">
        <f t="array" ref="S239">S190*(S$194/S$193)</f>
        <v>5.2034660543297511</v>
      </c>
      <c r="T239" s="35">
        <f t="array" ref="T239">T190*(T$194/T$193)</f>
        <v>27.878357542970825</v>
      </c>
      <c r="U239" s="35">
        <f t="array" ref="U239">U190*(U$194/U$193)</f>
        <v>565.52198014657984</v>
      </c>
      <c r="V239" s="35">
        <f t="array" ref="V239">V190*(V$194/V$193)</f>
        <v>25.410029998391433</v>
      </c>
      <c r="W239" s="35">
        <f t="array" ref="W239">W190*(W$194/W$193)</f>
        <v>17.96915518831026</v>
      </c>
      <c r="X239" s="35">
        <f t="array" ref="X239">X190*(X$194/X$193)</f>
        <v>62.429536043250287</v>
      </c>
      <c r="Y239" s="35">
        <f t="array" ref="Y239">Y190*(Y$194/Y$193)</f>
        <v>1235.0906198090945</v>
      </c>
      <c r="Z239" s="35">
        <f t="array" ref="Z239">Z190*(Z$194/Z$193)</f>
        <v>16.479996609942731</v>
      </c>
      <c r="AA239" s="35">
        <f t="array" ref="AA239">AA190*(AA$194/AA$193)</f>
        <v>57.317620961711484</v>
      </c>
      <c r="AB239" s="35">
        <f t="array" ref="AB239">AB190*(AB$194/AB$193)</f>
        <v>3498.639856646309</v>
      </c>
      <c r="AC239" s="35">
        <f t="array" ref="AC239">AC190*(AC$194/AC$193)</f>
        <v>361.69203992839516</v>
      </c>
      <c r="AD239" s="35">
        <f t="array" ref="AD239">AD190*(AD$194/AD$193)</f>
        <v>57.128897151269825</v>
      </c>
      <c r="AE239" s="35">
        <f t="array" ref="AE239">AE190*(AE$194/AE$193)</f>
        <v>21.53008163096921</v>
      </c>
      <c r="AF239" s="35">
        <f t="array" ref="AF239">AF190*(AF$194/AF$193)</f>
        <v>14.946453753797137</v>
      </c>
      <c r="AG239" s="35">
        <f t="array" ref="AG239">AG190*(AG$194/AG$193)</f>
        <v>298.03014624735727</v>
      </c>
      <c r="AH239" s="35">
        <f t="array" ref="AH239">AH190*(AH$194/AH$193)</f>
        <v>118.32335546563374</v>
      </c>
      <c r="AI239" s="35">
        <f t="array" ref="AI239">AI190*(AI$194/AI$193)</f>
        <v>708.48895834947052</v>
      </c>
      <c r="AJ239" s="35">
        <f t="array" ref="AJ239">AJ190*(AJ$194/AJ$193)</f>
        <v>83.449837667747829</v>
      </c>
      <c r="AK239" s="35">
        <f t="array" ref="AK239">AK190*(AK$194/AK$193)</f>
        <v>13.821158665031613</v>
      </c>
      <c r="AL239" s="35">
        <f t="array" ref="AL239">AL190*(AL$194/AL$193)</f>
        <v>48.35837906143778</v>
      </c>
      <c r="AM239" s="35">
        <f t="array" ref="AM239">AM190*(AM$194/AM$193)</f>
        <v>75.963886942768681</v>
      </c>
      <c r="AN239" s="35">
        <f t="array" ref="AN239">AN190*(AN$194/AN$193)</f>
        <v>109.10204923954079</v>
      </c>
      <c r="AO239" s="35">
        <f t="array" ref="AO239">AO190*(AO$194/AO$193)</f>
        <v>10.242584387780726</v>
      </c>
      <c r="AP239" s="35">
        <f t="array" ref="AP239">AP190*(AP$194/AP$193)</f>
        <v>16.676520512687524</v>
      </c>
      <c r="AQ239" s="35">
        <f t="array" ref="AQ239">AQ190*(AQ$194/AQ$193)</f>
        <v>28929.414635708206</v>
      </c>
      <c r="AR239" s="35">
        <f t="array" ref="AR239">AR190*(AR$194/AR$193)</f>
        <v>47.471292970874011</v>
      </c>
      <c r="AS239" s="35">
        <f t="array" ref="AS239">AS190*(AS$194/AS$193)</f>
        <v>38.187194747733116</v>
      </c>
      <c r="AT239" s="3">
        <f t="shared" si="55"/>
        <v>46488.463260590317</v>
      </c>
      <c r="AU239" s="3">
        <f>model!AT43</f>
        <v>52633</v>
      </c>
    </row>
    <row r="240" spans="1:47" x14ac:dyDescent="0.25">
      <c r="A240" s="2" t="s">
        <v>43</v>
      </c>
      <c r="B240" s="35">
        <f t="array" ref="B240">B191*(B$194/B$193)</f>
        <v>1192.203813642396</v>
      </c>
      <c r="C240" s="35">
        <f t="array" ref="C240">C191*(C$194/C$193)</f>
        <v>379.73050440839143</v>
      </c>
      <c r="D240" s="35">
        <f t="array" ref="D240">D191*(D$194/D$193)</f>
        <v>44.665855149102825</v>
      </c>
      <c r="E240" s="35">
        <f t="array" ref="E240">E191*(E$194/E$193)</f>
        <v>0</v>
      </c>
      <c r="F240" s="35">
        <f t="array" ref="F240">F191*(F$194/F$193)</f>
        <v>0</v>
      </c>
      <c r="G240" s="35">
        <f t="array" ref="G240">G191*(G$194/G$193)</f>
        <v>13.85840964416367</v>
      </c>
      <c r="H240" s="35">
        <f t="array" ref="H240">H191*(H$194/H$193)</f>
        <v>37.672812491544207</v>
      </c>
      <c r="I240" s="35">
        <f t="array" ref="I240">I191*(I$194/I$193)</f>
        <v>30.761443694170126</v>
      </c>
      <c r="J240" s="35">
        <f t="array" ref="J240">J191*(J$194/J$193)</f>
        <v>3.9410835748977373</v>
      </c>
      <c r="K240" s="35">
        <f t="array" ref="K240">K191*(K$194/K$193)</f>
        <v>105.05382012901877</v>
      </c>
      <c r="L240" s="35">
        <f t="array" ref="L240">L191*(L$194/L$193)</f>
        <v>0</v>
      </c>
      <c r="M240" s="35">
        <f t="array" ref="M240">M191*(M$194/M$193)</f>
        <v>2.6730623551795096</v>
      </c>
      <c r="N240" s="35">
        <f t="array" ref="N240">N191*(N$194/N$193)</f>
        <v>2.8325695158403961</v>
      </c>
      <c r="O240" s="35">
        <f t="array" ref="O240">O191*(O$194/O$193)</f>
        <v>317.93174289293347</v>
      </c>
      <c r="P240" s="35">
        <f t="array" ref="P240">P191*(P$194/P$193)</f>
        <v>0</v>
      </c>
      <c r="Q240" s="35">
        <f t="array" ref="Q240">Q191*(Q$194/Q$193)</f>
        <v>16.82008935818768</v>
      </c>
      <c r="R240" s="35">
        <f t="array" ref="R240">R191*(R$194/R$193)</f>
        <v>0</v>
      </c>
      <c r="S240" s="35">
        <f t="array" ref="S240">S191*(S$194/S$193)</f>
        <v>0</v>
      </c>
      <c r="T240" s="35">
        <f t="array" ref="T240">T191*(T$194/T$193)</f>
        <v>2.0901813215382172</v>
      </c>
      <c r="U240" s="35">
        <f t="array" ref="U240">U191*(U$194/U$193)</f>
        <v>50.109138388072999</v>
      </c>
      <c r="V240" s="35">
        <f t="array" ref="V240">V191*(V$194/V$193)</f>
        <v>0</v>
      </c>
      <c r="W240" s="35">
        <f t="array" ref="W240">W191*(W$194/W$193)</f>
        <v>5.3889534174365492</v>
      </c>
      <c r="X240" s="35">
        <f t="array" ref="X240">X191*(X$194/X$193)</f>
        <v>48.678840547445319</v>
      </c>
      <c r="Y240" s="35">
        <f t="array" ref="Y240">Y191*(Y$194/Y$193)</f>
        <v>15.31893268464643</v>
      </c>
      <c r="Z240" s="35">
        <f t="array" ref="Z240">Z191*(Z$194/Z$193)</f>
        <v>46.403216750672627</v>
      </c>
      <c r="AA240" s="35">
        <f t="array" ref="AA240">AA191*(AA$194/AA$193)</f>
        <v>0</v>
      </c>
      <c r="AB240" s="35">
        <f t="array" ref="AB240">AB191*(AB$194/AB$193)</f>
        <v>9.8130624229025702</v>
      </c>
      <c r="AC240" s="35">
        <f t="array" ref="AC240">AC191*(AC$194/AC$193)</f>
        <v>44.867764590006246</v>
      </c>
      <c r="AD240" s="35">
        <f t="array" ref="AD240">AD191*(AD$194/AD$193)</f>
        <v>14.7393918137015</v>
      </c>
      <c r="AE240" s="35">
        <f t="array" ref="AE240">AE191*(AE$194/AE$193)</f>
        <v>6.4568760059670796</v>
      </c>
      <c r="AF240" s="35">
        <f t="array" ref="AF240">AF191*(AF$194/AF$193)</f>
        <v>0</v>
      </c>
      <c r="AG240" s="35">
        <f t="array" ref="AG240">AG191*(AG$194/AG$193)</f>
        <v>2.548094178576124</v>
      </c>
      <c r="AH240" s="35">
        <f t="array" ref="AH240">AH191*(AH$194/AH$193)</f>
        <v>5.3023860830836007</v>
      </c>
      <c r="AI240" s="35">
        <f t="array" ref="AI240">AI191*(AI$194/AI$193)</f>
        <v>7.094660541777559</v>
      </c>
      <c r="AJ240" s="35">
        <f t="array" ref="AJ240">AJ191*(AJ$194/AJ$193)</f>
        <v>17.429255898791993</v>
      </c>
      <c r="AK240" s="35">
        <f t="array" ref="AK240">AK191*(AK$194/AK$193)</f>
        <v>0</v>
      </c>
      <c r="AL240" s="35">
        <f t="array" ref="AL240">AL191*(AL$194/AL$193)</f>
        <v>7.2513440218480563</v>
      </c>
      <c r="AM240" s="35">
        <f t="array" ref="AM240">AM191*(AM$194/AM$193)</f>
        <v>43.402848539953482</v>
      </c>
      <c r="AN240" s="35">
        <f t="array" ref="AN240">AN191*(AN$194/AN$193)</f>
        <v>1.6359863748108734</v>
      </c>
      <c r="AO240" s="35">
        <f t="array" ref="AO240">AO191*(AO$194/AO$193)</f>
        <v>1.1092442149077697</v>
      </c>
      <c r="AP240" s="35">
        <f t="array" ref="AP240">AP191*(AP$194/AP$193)</f>
        <v>0</v>
      </c>
      <c r="AQ240" s="35">
        <f t="array" ref="AQ240">AQ191*(AQ$194/AQ$193)</f>
        <v>56.355272354330921</v>
      </c>
      <c r="AR240" s="35">
        <f t="array" ref="AR240">AR191*(AR$194/AR$193)</f>
        <v>3956.0093240170495</v>
      </c>
      <c r="AS240" s="35">
        <f t="array" ref="AS240">AS191*(AS$194/AS$193)</f>
        <v>29.465936348017067</v>
      </c>
      <c r="AT240" s="3">
        <f t="shared" si="55"/>
        <v>6519.6159173713604</v>
      </c>
      <c r="AU240" s="3">
        <f>model!AT44</f>
        <v>6494</v>
      </c>
    </row>
    <row r="241" spans="1:47" x14ac:dyDescent="0.25">
      <c r="A241" s="2" t="s">
        <v>44</v>
      </c>
      <c r="B241" s="35">
        <f t="array" ref="B241">B192*(B$194/B$193)</f>
        <v>904.54130533648356</v>
      </c>
      <c r="C241" s="35">
        <f t="array" ref="C241">C192*(C$194/C$193)</f>
        <v>103.7991641716996</v>
      </c>
      <c r="D241" s="35">
        <f t="array" ref="D241">D192*(D$194/D$193)</f>
        <v>44.2590445567158</v>
      </c>
      <c r="E241" s="35">
        <f t="array" ref="E241">E192*(E$194/E$193)</f>
        <v>0</v>
      </c>
      <c r="F241" s="35">
        <f t="array" ref="F241">F192*(F$194/F$193)</f>
        <v>0</v>
      </c>
      <c r="G241" s="35">
        <f t="array" ref="G241">G192*(G$194/G$193)</f>
        <v>7.9606893424908138</v>
      </c>
      <c r="H241" s="35">
        <f t="array" ref="H241">H192*(H$194/H$193)</f>
        <v>37.394614795990556</v>
      </c>
      <c r="I241" s="35">
        <f t="array" ref="I241">I192*(I$194/I$193)</f>
        <v>2.4466573331194383</v>
      </c>
      <c r="J241" s="35">
        <f t="array" ref="J241">J192*(J$194/J$193)</f>
        <v>4.0749795303085268</v>
      </c>
      <c r="K241" s="35">
        <f t="array" ref="K241">K192*(K$194/K$193)</f>
        <v>83.277603268488505</v>
      </c>
      <c r="L241" s="35">
        <f t="array" ref="L241">L192*(L$194/L$193)</f>
        <v>1.3427078242706831</v>
      </c>
      <c r="M241" s="35">
        <f t="array" ref="M241">M192*(M$194/M$193)</f>
        <v>2.7638780486601182</v>
      </c>
      <c r="N241" s="35">
        <f t="array" ref="N241">N192*(N$194/N$193)</f>
        <v>0</v>
      </c>
      <c r="O241" s="35">
        <f t="array" ref="O241">O192*(O$194/O$193)</f>
        <v>523.67976565640959</v>
      </c>
      <c r="P241" s="35">
        <f t="array" ref="P241">P192*(P$194/P$193)</f>
        <v>3.427540880013908</v>
      </c>
      <c r="Q241" s="35">
        <f t="array" ref="Q241">Q192*(Q$194/Q$193)</f>
        <v>6.211264937855284</v>
      </c>
      <c r="R241" s="35">
        <f t="array" ref="R241">R192*(R$194/R$193)</f>
        <v>0</v>
      </c>
      <c r="S241" s="35">
        <f t="array" ref="S241">S192*(S$194/S$193)</f>
        <v>0</v>
      </c>
      <c r="T241" s="35">
        <f t="array" ref="T241">T192*(T$194/T$193)</f>
        <v>1.0805969904003458</v>
      </c>
      <c r="U241" s="35">
        <f t="array" ref="U241">U192*(U$194/U$193)</f>
        <v>48.573343472413484</v>
      </c>
      <c r="V241" s="35">
        <f t="array" ref="V241">V192*(V$194/V$193)</f>
        <v>0</v>
      </c>
      <c r="W241" s="35">
        <f t="array" ref="W241">W192*(W$194/W$193)</f>
        <v>2.7860199420422003</v>
      </c>
      <c r="X241" s="35">
        <f t="array" ref="X241">X192*(X$194/X$193)</f>
        <v>85.984986487300446</v>
      </c>
      <c r="Y241" s="35">
        <f t="array" ref="Y241">Y192*(Y$194/Y$193)</f>
        <v>14.51943556527705</v>
      </c>
      <c r="Z241" s="35">
        <f t="array" ref="Z241">Z192*(Z$194/Z$193)</f>
        <v>18.453745486087268</v>
      </c>
      <c r="AA241" s="35">
        <f t="array" ref="AA241">AA192*(AA$194/AA$193)</f>
        <v>3.9837316120251738</v>
      </c>
      <c r="AB241" s="35">
        <f t="array" ref="AB241">AB192*(AB$194/AB$193)</f>
        <v>29.171059116404422</v>
      </c>
      <c r="AC241" s="35">
        <f t="array" ref="AC241">AC192*(AC$194/AC$193)</f>
        <v>46.392120035089945</v>
      </c>
      <c r="AD241" s="35">
        <f t="array" ref="AD241">AD192*(AD$194/AD$193)</f>
        <v>3.3867008506432672</v>
      </c>
      <c r="AE241" s="35">
        <f t="array" ref="AE241">AE192*(AE$194/AE$193)</f>
        <v>10.014366754987753</v>
      </c>
      <c r="AF241" s="35">
        <f t="array" ref="AF241">AF192*(AF$194/AF$193)</f>
        <v>6.0251528933729332</v>
      </c>
      <c r="AG241" s="35">
        <f t="array" ref="AG241">AG192*(AG$194/AG$193)</f>
        <v>1.3173320765299241</v>
      </c>
      <c r="AH241" s="35">
        <f t="array" ref="AH241">AH192*(AH$194/AH$193)</f>
        <v>4.1118986072730914</v>
      </c>
      <c r="AI241" s="35">
        <f t="array" ref="AI241">AI192*(AI$194/AI$193)</f>
        <v>6.1130811558132896</v>
      </c>
      <c r="AJ241" s="35">
        <f t="array" ref="AJ241">AJ192*(AJ$194/AJ$193)</f>
        <v>13.516053326386785</v>
      </c>
      <c r="AK241" s="35">
        <f t="array" ref="AK241">AK192*(AK$194/AK$193)</f>
        <v>0</v>
      </c>
      <c r="AL241" s="35">
        <f t="array" ref="AL241">AL192*(AL$194/AL$193)</f>
        <v>12.496173490824232</v>
      </c>
      <c r="AM241" s="35">
        <f t="array" ref="AM241">AM192*(AM$194/AM$193)</f>
        <v>425.01570168209611</v>
      </c>
      <c r="AN241" s="35">
        <f t="array" ref="AN241">AN192*(AN$194/AN$193)</f>
        <v>0.84578401631471967</v>
      </c>
      <c r="AO241" s="35">
        <f t="array" ref="AO241">AO192*(AO$194/AO$193)</f>
        <v>1.1469301231399545</v>
      </c>
      <c r="AP241" s="35">
        <f t="array" ref="AP241">AP192*(AP$194/AP$193)</f>
        <v>0.98861327668450127</v>
      </c>
      <c r="AQ241" s="35">
        <f t="array" ref="AQ241">AQ192*(AQ$194/AQ$193)</f>
        <v>74.585483519407177</v>
      </c>
      <c r="AR241" s="35">
        <f t="array" ref="AR241">AR192*(AR$194/AR$193)</f>
        <v>79.121786788689818</v>
      </c>
      <c r="AS241" s="35">
        <f t="array" ref="AS241">AS192*(AS$194/AS$193)</f>
        <v>2676.2875202836244</v>
      </c>
      <c r="AT241" s="3">
        <f t="shared" si="55"/>
        <v>5291.096833235335</v>
      </c>
      <c r="AU241" s="3">
        <f>model!AT45</f>
        <v>5477</v>
      </c>
    </row>
    <row r="242" spans="1:47" x14ac:dyDescent="0.25">
      <c r="A242" s="4" t="s">
        <v>46</v>
      </c>
      <c r="B242" s="35">
        <f>SUM(B198:B241)</f>
        <v>318898.99999999983</v>
      </c>
      <c r="C242" s="35">
        <f t="shared" ref="C242:AJ242" si="56">SUM(C198:C241)</f>
        <v>2212.9999999999995</v>
      </c>
      <c r="D242" s="35">
        <f t="shared" si="56"/>
        <v>49379.000000000015</v>
      </c>
      <c r="E242" s="35">
        <f t="shared" si="56"/>
        <v>2572.9999999999995</v>
      </c>
      <c r="F242" s="35">
        <f t="shared" si="56"/>
        <v>3502.0000000000005</v>
      </c>
      <c r="G242" s="35">
        <f t="shared" si="56"/>
        <v>15092.999999999998</v>
      </c>
      <c r="H242" s="35">
        <f t="shared" si="56"/>
        <v>14866.999999999998</v>
      </c>
      <c r="I242" s="35">
        <f t="shared" si="56"/>
        <v>2245</v>
      </c>
      <c r="J242" s="35">
        <f t="shared" si="56"/>
        <v>18123.999999999993</v>
      </c>
      <c r="K242" s="35">
        <f t="shared" si="56"/>
        <v>102400.00000000004</v>
      </c>
      <c r="L242" s="35">
        <f t="shared" si="56"/>
        <v>4480.0000000000009</v>
      </c>
      <c r="M242" s="35">
        <f t="shared" si="56"/>
        <v>655.99999999999966</v>
      </c>
      <c r="N242" s="35">
        <f t="shared" si="56"/>
        <v>294.00000000000011</v>
      </c>
      <c r="O242" s="35">
        <f t="shared" si="56"/>
        <v>99897.000000000044</v>
      </c>
      <c r="P242" s="35">
        <f t="shared" si="56"/>
        <v>3076.0000000000009</v>
      </c>
      <c r="Q242" s="35">
        <f t="shared" si="56"/>
        <v>12094</v>
      </c>
      <c r="R242" s="35">
        <f t="shared" si="56"/>
        <v>288.99999999999989</v>
      </c>
      <c r="S242" s="35">
        <f t="shared" si="56"/>
        <v>2822.0000000000009</v>
      </c>
      <c r="T242" s="35">
        <f t="shared" si="56"/>
        <v>1537.0000000000009</v>
      </c>
      <c r="U242" s="35">
        <f t="shared" si="56"/>
        <v>15592.000000000004</v>
      </c>
      <c r="V242" s="35">
        <f t="shared" si="56"/>
        <v>3413</v>
      </c>
      <c r="W242" s="35">
        <f t="shared" si="56"/>
        <v>3237.0000000000009</v>
      </c>
      <c r="X242" s="35">
        <f t="shared" si="56"/>
        <v>6423</v>
      </c>
      <c r="Y242" s="35">
        <f t="shared" si="56"/>
        <v>6834.0000000000018</v>
      </c>
      <c r="Z242" s="35">
        <f t="shared" si="56"/>
        <v>6464.9999999999991</v>
      </c>
      <c r="AA242" s="35">
        <f t="shared" si="56"/>
        <v>8083.9999999999982</v>
      </c>
      <c r="AB242" s="35">
        <f t="shared" si="56"/>
        <v>11025.000000000005</v>
      </c>
      <c r="AC242" s="35">
        <f t="shared" si="56"/>
        <v>113094.99999999999</v>
      </c>
      <c r="AD242" s="35">
        <f t="shared" si="56"/>
        <v>18140.999999999996</v>
      </c>
      <c r="AE242" s="35">
        <f t="shared" si="56"/>
        <v>3617</v>
      </c>
      <c r="AF242" s="35">
        <f t="shared" si="56"/>
        <v>1619.0000000000005</v>
      </c>
      <c r="AG242" s="35">
        <f t="shared" si="56"/>
        <v>2058.0000000000005</v>
      </c>
      <c r="AH242" s="35">
        <f t="shared" si="56"/>
        <v>17292.000000000004</v>
      </c>
      <c r="AI242" s="35">
        <f t="shared" si="56"/>
        <v>8221</v>
      </c>
      <c r="AJ242" s="35">
        <f t="shared" si="56"/>
        <v>18975</v>
      </c>
      <c r="AK242" s="35">
        <f>SUM(AK198:AK241)</f>
        <v>1674</v>
      </c>
      <c r="AL242" s="35">
        <f t="shared" ref="AL242:AS242" si="57">SUM(AL198:AL241)</f>
        <v>2740.0000000000009</v>
      </c>
      <c r="AM242" s="35">
        <f t="shared" si="57"/>
        <v>7088.9999999999991</v>
      </c>
      <c r="AN242" s="35">
        <f t="shared" si="57"/>
        <v>2604</v>
      </c>
      <c r="AO242" s="35">
        <f t="shared" si="57"/>
        <v>5071</v>
      </c>
      <c r="AP242" s="35">
        <f t="shared" si="57"/>
        <v>3974.0000000000005</v>
      </c>
      <c r="AQ242" s="35">
        <f t="shared" si="57"/>
        <v>40717</v>
      </c>
      <c r="AR242" s="35">
        <f t="shared" si="57"/>
        <v>6199</v>
      </c>
      <c r="AS242" s="35">
        <f t="shared" si="57"/>
        <v>3832</v>
      </c>
      <c r="AT242" s="35">
        <f t="array" ref="AT242">SQRT(AVERAGE((B198:AS241-B149:AS192)^2))/AVERAGE($B$2:$AS$45)</f>
        <v>0.6378040229045896</v>
      </c>
    </row>
    <row r="243" spans="1:47" x14ac:dyDescent="0.25">
      <c r="A243" s="4" t="s">
        <v>47</v>
      </c>
      <c r="B243" s="3">
        <f>model!B46</f>
        <v>318899</v>
      </c>
      <c r="C243" s="3">
        <f>model!C46</f>
        <v>2213</v>
      </c>
      <c r="D243" s="3">
        <f>model!D46</f>
        <v>49379</v>
      </c>
      <c r="E243" s="3">
        <f>model!E46</f>
        <v>2573</v>
      </c>
      <c r="F243" s="3">
        <f>model!F46</f>
        <v>3502</v>
      </c>
      <c r="G243" s="3">
        <f>model!G46</f>
        <v>15093</v>
      </c>
      <c r="H243" s="3">
        <f>model!H46</f>
        <v>14867</v>
      </c>
      <c r="I243" s="3">
        <f>model!I46</f>
        <v>2245</v>
      </c>
      <c r="J243" s="3">
        <f>model!J46</f>
        <v>18124</v>
      </c>
      <c r="K243" s="3">
        <f>model!K46</f>
        <v>102400</v>
      </c>
      <c r="L243" s="3">
        <f>model!L46</f>
        <v>4480</v>
      </c>
      <c r="M243" s="3">
        <f>model!M46</f>
        <v>656</v>
      </c>
      <c r="N243" s="3">
        <f>model!N46</f>
        <v>294</v>
      </c>
      <c r="O243" s="3">
        <f>model!O46</f>
        <v>99897</v>
      </c>
      <c r="P243" s="3">
        <f>model!P46</f>
        <v>3076</v>
      </c>
      <c r="Q243" s="3">
        <f>model!Q46</f>
        <v>12094</v>
      </c>
      <c r="R243" s="3">
        <f>model!R46</f>
        <v>289</v>
      </c>
      <c r="S243" s="3">
        <f>model!S46</f>
        <v>2822</v>
      </c>
      <c r="T243" s="3">
        <f>model!T46</f>
        <v>1537</v>
      </c>
      <c r="U243" s="3">
        <f>model!U46</f>
        <v>15592</v>
      </c>
      <c r="V243" s="3">
        <f>model!V46</f>
        <v>3413</v>
      </c>
      <c r="W243" s="3">
        <f>model!W46</f>
        <v>3237</v>
      </c>
      <c r="X243" s="3">
        <f>model!X46</f>
        <v>6423</v>
      </c>
      <c r="Y243" s="3">
        <f>model!Y46</f>
        <v>6834</v>
      </c>
      <c r="Z243" s="3">
        <f>model!Z46</f>
        <v>6465</v>
      </c>
      <c r="AA243" s="3">
        <f>model!AA46</f>
        <v>8084</v>
      </c>
      <c r="AB243" s="3">
        <f>model!AB46</f>
        <v>11025</v>
      </c>
      <c r="AC243" s="3">
        <f>model!AC46</f>
        <v>113095</v>
      </c>
      <c r="AD243" s="3">
        <f>model!AD46</f>
        <v>18141</v>
      </c>
      <c r="AE243" s="3">
        <f>model!AE46</f>
        <v>3617</v>
      </c>
      <c r="AF243" s="3">
        <f>model!AF46</f>
        <v>1619</v>
      </c>
      <c r="AG243" s="3">
        <f>model!AG46</f>
        <v>2058</v>
      </c>
      <c r="AH243" s="3">
        <f>model!AH46</f>
        <v>17292</v>
      </c>
      <c r="AI243" s="3">
        <f>model!AI46</f>
        <v>8221</v>
      </c>
      <c r="AJ243" s="3">
        <f>model!AJ46</f>
        <v>18975</v>
      </c>
      <c r="AK243" s="3">
        <f>model!AK46</f>
        <v>1674</v>
      </c>
      <c r="AL243" s="3">
        <f>model!AL46</f>
        <v>2740</v>
      </c>
      <c r="AM243" s="3">
        <f>model!AM46</f>
        <v>7089</v>
      </c>
      <c r="AN243" s="3">
        <f>model!AN46</f>
        <v>2604</v>
      </c>
      <c r="AO243" s="3">
        <f>model!AO46</f>
        <v>5071</v>
      </c>
      <c r="AP243" s="3">
        <f>model!AP46</f>
        <v>3974</v>
      </c>
      <c r="AQ243" s="3">
        <f>model!AQ46</f>
        <v>40717</v>
      </c>
      <c r="AR243" s="3">
        <f>model!AR46</f>
        <v>6199</v>
      </c>
      <c r="AS243" s="3">
        <f>model!AS46</f>
        <v>3832</v>
      </c>
      <c r="AT243" s="3"/>
      <c r="AU243" s="3"/>
    </row>
    <row r="246" spans="1:47" x14ac:dyDescent="0.25">
      <c r="A246" s="5" t="s">
        <v>51</v>
      </c>
      <c r="B246" s="2" t="s">
        <v>1</v>
      </c>
      <c r="C246" s="2" t="s">
        <v>2</v>
      </c>
      <c r="D246" s="2" t="s">
        <v>3</v>
      </c>
      <c r="E246" s="2" t="s">
        <v>4</v>
      </c>
      <c r="F246" s="2" t="s">
        <v>5</v>
      </c>
      <c r="G246" s="2" t="s">
        <v>6</v>
      </c>
      <c r="H246" s="2" t="s">
        <v>7</v>
      </c>
      <c r="I246" s="2" t="s">
        <v>8</v>
      </c>
      <c r="J246" s="2" t="s">
        <v>9</v>
      </c>
      <c r="K246" s="2" t="s">
        <v>10</v>
      </c>
      <c r="L246" s="2" t="s">
        <v>11</v>
      </c>
      <c r="M246" s="2" t="s">
        <v>12</v>
      </c>
      <c r="N246" s="2" t="s">
        <v>13</v>
      </c>
      <c r="O246" s="2" t="s">
        <v>14</v>
      </c>
      <c r="P246" s="2" t="s">
        <v>15</v>
      </c>
      <c r="Q246" s="2" t="s">
        <v>16</v>
      </c>
      <c r="R246" s="2" t="s">
        <v>17</v>
      </c>
      <c r="S246" s="2" t="s">
        <v>18</v>
      </c>
      <c r="T246" s="2" t="s">
        <v>19</v>
      </c>
      <c r="U246" s="2" t="s">
        <v>20</v>
      </c>
      <c r="V246" s="2" t="s">
        <v>21</v>
      </c>
      <c r="W246" s="2" t="s">
        <v>22</v>
      </c>
      <c r="X246" s="2" t="s">
        <v>23</v>
      </c>
      <c r="Y246" s="2" t="s">
        <v>24</v>
      </c>
      <c r="Z246" s="2" t="s">
        <v>25</v>
      </c>
      <c r="AA246" s="2" t="s">
        <v>26</v>
      </c>
      <c r="AB246" s="2" t="s">
        <v>27</v>
      </c>
      <c r="AC246" s="2" t="s">
        <v>28</v>
      </c>
      <c r="AD246" s="2" t="s">
        <v>29</v>
      </c>
      <c r="AE246" s="2" t="s">
        <v>30</v>
      </c>
      <c r="AF246" s="2" t="s">
        <v>31</v>
      </c>
      <c r="AG246" s="2" t="s">
        <v>32</v>
      </c>
      <c r="AH246" s="2" t="s">
        <v>33</v>
      </c>
      <c r="AI246" s="2" t="s">
        <v>34</v>
      </c>
      <c r="AJ246" s="2" t="s">
        <v>35</v>
      </c>
      <c r="AK246" s="2" t="s">
        <v>36</v>
      </c>
      <c r="AL246" s="2" t="s">
        <v>37</v>
      </c>
      <c r="AM246" s="2" t="s">
        <v>38</v>
      </c>
      <c r="AN246" s="2" t="s">
        <v>39</v>
      </c>
      <c r="AO246" s="2" t="s">
        <v>40</v>
      </c>
      <c r="AP246" s="2" t="s">
        <v>41</v>
      </c>
      <c r="AQ246" s="2" t="s">
        <v>42</v>
      </c>
      <c r="AR246" s="2" t="s">
        <v>43</v>
      </c>
      <c r="AS246" s="2" t="s">
        <v>44</v>
      </c>
      <c r="AT246" s="4" t="s">
        <v>46</v>
      </c>
      <c r="AU246" s="4" t="s">
        <v>47</v>
      </c>
    </row>
    <row r="247" spans="1:47" x14ac:dyDescent="0.25">
      <c r="A247" s="2" t="s">
        <v>1</v>
      </c>
      <c r="B247" s="35">
        <f>B198*($AU198/$AT198)</f>
        <v>227417.30123909394</v>
      </c>
      <c r="C247" s="35">
        <f t="shared" ref="C247:AS247" si="58">C198*($AU198/$AT198)</f>
        <v>131.43211287819386</v>
      </c>
      <c r="D247" s="35">
        <f t="shared" si="58"/>
        <v>1079.6853999253233</v>
      </c>
      <c r="E247" s="35">
        <f t="shared" si="58"/>
        <v>9.4006220551689967</v>
      </c>
      <c r="F247" s="35">
        <f t="shared" si="58"/>
        <v>31.649240151142596</v>
      </c>
      <c r="G247" s="35">
        <f t="shared" si="58"/>
        <v>185.47105081466421</v>
      </c>
      <c r="H247" s="35">
        <f t="shared" si="58"/>
        <v>697.30838381460978</v>
      </c>
      <c r="I247" s="35">
        <f t="shared" si="58"/>
        <v>449.17013135178934</v>
      </c>
      <c r="J247" s="35">
        <f t="shared" si="58"/>
        <v>154.22801576802397</v>
      </c>
      <c r="K247" s="35">
        <f t="shared" si="58"/>
        <v>4666.3808752571194</v>
      </c>
      <c r="L247" s="35">
        <f t="shared" si="58"/>
        <v>39.598604807879113</v>
      </c>
      <c r="M247" s="35">
        <f t="shared" si="58"/>
        <v>7.1322292558191238</v>
      </c>
      <c r="N247" s="35">
        <f t="shared" si="58"/>
        <v>3.5989638716152585</v>
      </c>
      <c r="O247" s="35">
        <f t="shared" si="58"/>
        <v>29029.657134399011</v>
      </c>
      <c r="P247" s="35">
        <f t="shared" si="58"/>
        <v>48.857107942589145</v>
      </c>
      <c r="Q247" s="35">
        <f t="shared" si="58"/>
        <v>163.03033679768686</v>
      </c>
      <c r="R247" s="35">
        <f t="shared" si="58"/>
        <v>0</v>
      </c>
      <c r="S247" s="35">
        <f t="shared" si="58"/>
        <v>32.863963753825566</v>
      </c>
      <c r="T247" s="35">
        <f t="shared" si="58"/>
        <v>34.258676635693824</v>
      </c>
      <c r="U247" s="35">
        <f t="shared" si="58"/>
        <v>1926.7201871943917</v>
      </c>
      <c r="V247" s="35">
        <f t="shared" si="58"/>
        <v>23.076165498348015</v>
      </c>
      <c r="W247" s="35">
        <f t="shared" si="58"/>
        <v>87.29945336578028</v>
      </c>
      <c r="X247" s="35">
        <f t="shared" si="58"/>
        <v>1161.2268823805764</v>
      </c>
      <c r="Y247" s="35">
        <f t="shared" si="58"/>
        <v>100.23805863315799</v>
      </c>
      <c r="Z247" s="35">
        <f t="shared" si="58"/>
        <v>78.913425110352705</v>
      </c>
      <c r="AA247" s="35">
        <f t="shared" si="58"/>
        <v>39.651736724396606</v>
      </c>
      <c r="AB247" s="35">
        <f t="shared" si="58"/>
        <v>225.36152742366912</v>
      </c>
      <c r="AC247" s="35">
        <f t="shared" si="58"/>
        <v>2140.2212089816367</v>
      </c>
      <c r="AD247" s="35">
        <f t="shared" si="58"/>
        <v>473.17786971013487</v>
      </c>
      <c r="AE247" s="35">
        <f t="shared" si="58"/>
        <v>59.067943801894366</v>
      </c>
      <c r="AF247" s="35">
        <f t="shared" si="58"/>
        <v>6.6634279258031484</v>
      </c>
      <c r="AG247" s="35">
        <f t="shared" si="58"/>
        <v>24.281395846293549</v>
      </c>
      <c r="AH247" s="35">
        <f t="shared" si="58"/>
        <v>132.38257110699149</v>
      </c>
      <c r="AI247" s="35">
        <f t="shared" si="58"/>
        <v>226.25711863165768</v>
      </c>
      <c r="AJ247" s="35">
        <f t="shared" si="58"/>
        <v>420.75506949572599</v>
      </c>
      <c r="AK247" s="35">
        <f t="shared" si="58"/>
        <v>23.96235673944901</v>
      </c>
      <c r="AL247" s="35">
        <f t="shared" si="58"/>
        <v>296.66840135813578</v>
      </c>
      <c r="AM247" s="35">
        <f t="shared" si="58"/>
        <v>572.2223317824845</v>
      </c>
      <c r="AN247" s="35">
        <f t="shared" si="58"/>
        <v>41.780405413496403</v>
      </c>
      <c r="AO247" s="35">
        <f t="shared" si="58"/>
        <v>57.502171488676858</v>
      </c>
      <c r="AP247" s="35">
        <f t="shared" si="58"/>
        <v>24.782420927381164</v>
      </c>
      <c r="AQ247" s="35">
        <f t="shared" si="58"/>
        <v>1306.0394549625551</v>
      </c>
      <c r="AR247" s="35">
        <f t="shared" si="58"/>
        <v>609.13330442504719</v>
      </c>
      <c r="AS247" s="35">
        <f t="shared" si="58"/>
        <v>120.59102249792912</v>
      </c>
      <c r="AT247" s="3">
        <f>SUM(B247:AS247)</f>
        <v>274359</v>
      </c>
      <c r="AU247" s="3">
        <f>model!AT2</f>
        <v>274359</v>
      </c>
    </row>
    <row r="248" spans="1:47" x14ac:dyDescent="0.25">
      <c r="A248" s="2" t="s">
        <v>2</v>
      </c>
      <c r="B248" s="35">
        <f t="shared" ref="B248:AS253" si="59">B199*($AU199/$AT199)</f>
        <v>330.06647649899844</v>
      </c>
      <c r="C248" s="35">
        <f t="shared" si="59"/>
        <v>1231.2565171940132</v>
      </c>
      <c r="D248" s="35">
        <f t="shared" si="59"/>
        <v>9.776478161785878</v>
      </c>
      <c r="E248" s="35">
        <f t="shared" si="59"/>
        <v>0</v>
      </c>
      <c r="F248" s="35">
        <f t="shared" si="59"/>
        <v>0</v>
      </c>
      <c r="G248" s="35">
        <f t="shared" si="59"/>
        <v>0</v>
      </c>
      <c r="H248" s="35">
        <f t="shared" si="59"/>
        <v>9.4992059672876845</v>
      </c>
      <c r="I248" s="35">
        <f t="shared" si="59"/>
        <v>7.4581761247081833</v>
      </c>
      <c r="J248" s="35">
        <f t="shared" si="59"/>
        <v>0</v>
      </c>
      <c r="K248" s="35">
        <f t="shared" si="59"/>
        <v>36.790747648288608</v>
      </c>
      <c r="L248" s="35">
        <f t="shared" si="59"/>
        <v>0</v>
      </c>
      <c r="M248" s="35">
        <f t="shared" si="59"/>
        <v>0</v>
      </c>
      <c r="N248" s="35">
        <f t="shared" si="59"/>
        <v>0</v>
      </c>
      <c r="O248" s="35">
        <f t="shared" si="59"/>
        <v>137.88334521135934</v>
      </c>
      <c r="P248" s="35">
        <f t="shared" si="59"/>
        <v>2.3218257108715425</v>
      </c>
      <c r="Q248" s="35">
        <f t="shared" si="59"/>
        <v>7.5735506131847714</v>
      </c>
      <c r="R248" s="35">
        <f t="shared" si="59"/>
        <v>0</v>
      </c>
      <c r="S248" s="35">
        <f t="shared" si="59"/>
        <v>0</v>
      </c>
      <c r="T248" s="35">
        <f t="shared" si="59"/>
        <v>3.293997310183177</v>
      </c>
      <c r="U248" s="35">
        <f t="shared" si="59"/>
        <v>6.5807435526071041</v>
      </c>
      <c r="V248" s="35">
        <f t="shared" si="59"/>
        <v>0</v>
      </c>
      <c r="W248" s="35">
        <f t="shared" si="59"/>
        <v>1.4154432344235479</v>
      </c>
      <c r="X248" s="35">
        <f t="shared" si="59"/>
        <v>14.916778553780842</v>
      </c>
      <c r="Y248" s="35">
        <f t="shared" si="59"/>
        <v>2.6824107202850143</v>
      </c>
      <c r="Z248" s="35">
        <f t="shared" si="59"/>
        <v>67.503339580602614</v>
      </c>
      <c r="AA248" s="35">
        <f t="shared" si="59"/>
        <v>2.0239431430153183</v>
      </c>
      <c r="AB248" s="35">
        <f t="shared" si="59"/>
        <v>6.4436597143943173</v>
      </c>
      <c r="AC248" s="35">
        <f t="shared" si="59"/>
        <v>17.957800542306597</v>
      </c>
      <c r="AD248" s="35">
        <f t="shared" si="59"/>
        <v>3.4412408423362795</v>
      </c>
      <c r="AE248" s="35">
        <f t="shared" si="59"/>
        <v>5.087819888321822</v>
      </c>
      <c r="AF248" s="35">
        <f t="shared" si="59"/>
        <v>0</v>
      </c>
      <c r="AG248" s="35">
        <f t="shared" si="59"/>
        <v>6.6927330528962905</v>
      </c>
      <c r="AH248" s="35">
        <f t="shared" si="59"/>
        <v>0</v>
      </c>
      <c r="AI248" s="35">
        <f t="shared" si="59"/>
        <v>1.2423054455432809</v>
      </c>
      <c r="AJ248" s="35">
        <f t="shared" si="59"/>
        <v>9.1558120592243206</v>
      </c>
      <c r="AK248" s="35">
        <f t="shared" si="59"/>
        <v>0</v>
      </c>
      <c r="AL248" s="35">
        <f t="shared" si="59"/>
        <v>3.8092241818207624</v>
      </c>
      <c r="AM248" s="35">
        <f t="shared" si="59"/>
        <v>22.800073989064295</v>
      </c>
      <c r="AN248" s="35">
        <f t="shared" si="59"/>
        <v>0</v>
      </c>
      <c r="AO248" s="35">
        <f t="shared" si="59"/>
        <v>0</v>
      </c>
      <c r="AP248" s="35">
        <f t="shared" si="59"/>
        <v>0</v>
      </c>
      <c r="AQ248" s="35">
        <f t="shared" si="59"/>
        <v>31.972480525636747</v>
      </c>
      <c r="AR248" s="35">
        <f t="shared" si="59"/>
        <v>400.11021188286514</v>
      </c>
      <c r="AS248" s="35">
        <f t="shared" si="59"/>
        <v>91.24365865019503</v>
      </c>
      <c r="AT248" s="3">
        <f t="shared" ref="AT248:AT290" si="60">SUM(B248:AS248)</f>
        <v>2470.9999999999995</v>
      </c>
      <c r="AU248" s="3">
        <f>model!AT3</f>
        <v>2471</v>
      </c>
    </row>
    <row r="249" spans="1:47" x14ac:dyDescent="0.25">
      <c r="A249" s="2" t="s">
        <v>3</v>
      </c>
      <c r="B249" s="35">
        <f t="shared" si="59"/>
        <v>1490.518367553748</v>
      </c>
      <c r="C249" s="35">
        <f t="shared" si="59"/>
        <v>0</v>
      </c>
      <c r="D249" s="35">
        <f t="shared" si="59"/>
        <v>33930.345508058213</v>
      </c>
      <c r="E249" s="35">
        <f t="shared" si="59"/>
        <v>66.149369909643298</v>
      </c>
      <c r="F249" s="35">
        <f t="shared" si="59"/>
        <v>0.7968023288328403</v>
      </c>
      <c r="G249" s="35">
        <f t="shared" si="59"/>
        <v>2237.1571635594032</v>
      </c>
      <c r="H249" s="35">
        <f t="shared" si="59"/>
        <v>106.02687548903437</v>
      </c>
      <c r="I249" s="35">
        <f t="shared" si="59"/>
        <v>0</v>
      </c>
      <c r="J249" s="35">
        <f t="shared" si="59"/>
        <v>20.649700594790623</v>
      </c>
      <c r="K249" s="35">
        <f t="shared" si="59"/>
        <v>8733.6475532648365</v>
      </c>
      <c r="L249" s="35">
        <f t="shared" si="59"/>
        <v>0</v>
      </c>
      <c r="M249" s="35">
        <f t="shared" si="59"/>
        <v>24.009903262097517</v>
      </c>
      <c r="N249" s="35">
        <f t="shared" si="59"/>
        <v>0</v>
      </c>
      <c r="O249" s="35">
        <f t="shared" si="59"/>
        <v>291.9362154330226</v>
      </c>
      <c r="P249" s="35">
        <f t="shared" si="59"/>
        <v>195.19274837433215</v>
      </c>
      <c r="Q249" s="35">
        <f t="shared" si="59"/>
        <v>137.5915516359064</v>
      </c>
      <c r="R249" s="35">
        <f t="shared" si="59"/>
        <v>5.241390626473601</v>
      </c>
      <c r="S249" s="35">
        <f t="shared" si="59"/>
        <v>5.6943504326035876</v>
      </c>
      <c r="T249" s="35">
        <f t="shared" si="59"/>
        <v>11.73397882795685</v>
      </c>
      <c r="U249" s="35">
        <f t="shared" si="59"/>
        <v>63.293744732405486</v>
      </c>
      <c r="V249" s="35">
        <f t="shared" si="59"/>
        <v>81.01839332305066</v>
      </c>
      <c r="W249" s="35">
        <f t="shared" si="59"/>
        <v>33.278094641263877</v>
      </c>
      <c r="X249" s="35">
        <f t="shared" si="59"/>
        <v>18.218402983107474</v>
      </c>
      <c r="Y249" s="35">
        <f t="shared" si="59"/>
        <v>23.888415529670326</v>
      </c>
      <c r="Z249" s="35">
        <f t="shared" si="59"/>
        <v>2.671805316923674</v>
      </c>
      <c r="AA249" s="35">
        <f t="shared" si="59"/>
        <v>237.92183898222862</v>
      </c>
      <c r="AB249" s="35">
        <f t="shared" si="59"/>
        <v>48.662063211338925</v>
      </c>
      <c r="AC249" s="35">
        <f t="shared" si="59"/>
        <v>231.89063749960283</v>
      </c>
      <c r="AD249" s="35">
        <f t="shared" si="59"/>
        <v>51.485675976839516</v>
      </c>
      <c r="AE249" s="35">
        <f t="shared" si="59"/>
        <v>18.123988949677109</v>
      </c>
      <c r="AF249" s="35">
        <f t="shared" si="59"/>
        <v>9.8138830360587956</v>
      </c>
      <c r="AG249" s="35">
        <f t="shared" si="59"/>
        <v>22.887417725883189</v>
      </c>
      <c r="AH249" s="35">
        <f t="shared" si="59"/>
        <v>460.39374070055032</v>
      </c>
      <c r="AI249" s="35">
        <f t="shared" si="59"/>
        <v>117.71507553183848</v>
      </c>
      <c r="AJ249" s="35">
        <f t="shared" si="59"/>
        <v>71.753255520835509</v>
      </c>
      <c r="AK249" s="35">
        <f t="shared" si="59"/>
        <v>78.145929400665494</v>
      </c>
      <c r="AL249" s="35">
        <f t="shared" si="59"/>
        <v>10.855468706606921</v>
      </c>
      <c r="AM249" s="35">
        <f t="shared" si="59"/>
        <v>18.154863654537564</v>
      </c>
      <c r="AN249" s="35">
        <f t="shared" si="59"/>
        <v>542.47968978647373</v>
      </c>
      <c r="AO249" s="35">
        <f t="shared" si="59"/>
        <v>4.9817106290788953</v>
      </c>
      <c r="AP249" s="35">
        <f t="shared" si="59"/>
        <v>54.391410144189287</v>
      </c>
      <c r="AQ249" s="35">
        <f t="shared" si="59"/>
        <v>394.83030211904895</v>
      </c>
      <c r="AR249" s="35">
        <f t="shared" si="59"/>
        <v>18.648587986011336</v>
      </c>
      <c r="AS249" s="35">
        <f t="shared" si="59"/>
        <v>5.8041245612178844</v>
      </c>
      <c r="AT249" s="3">
        <f t="shared" si="60"/>
        <v>49878</v>
      </c>
      <c r="AU249" s="3">
        <f>model!AT4</f>
        <v>49878</v>
      </c>
    </row>
    <row r="250" spans="1:47" x14ac:dyDescent="0.25">
      <c r="A250" s="2" t="s">
        <v>4</v>
      </c>
      <c r="B250" s="35">
        <f t="shared" si="59"/>
        <v>151.12485864339973</v>
      </c>
      <c r="C250" s="35">
        <f t="shared" si="59"/>
        <v>0</v>
      </c>
      <c r="D250" s="35">
        <f t="shared" si="59"/>
        <v>148.00906239215118</v>
      </c>
      <c r="E250" s="35">
        <f t="shared" si="59"/>
        <v>2166.7410624287945</v>
      </c>
      <c r="F250" s="35">
        <f t="shared" si="59"/>
        <v>0</v>
      </c>
      <c r="G250" s="35">
        <f t="shared" si="59"/>
        <v>39.250047543809366</v>
      </c>
      <c r="H250" s="35">
        <f t="shared" si="59"/>
        <v>12.291568778186791</v>
      </c>
      <c r="I250" s="35">
        <f t="shared" si="59"/>
        <v>0</v>
      </c>
      <c r="J250" s="35">
        <f t="shared" si="59"/>
        <v>1.3394412922756191</v>
      </c>
      <c r="K250" s="35">
        <f t="shared" si="59"/>
        <v>246.35930987855451</v>
      </c>
      <c r="L250" s="35">
        <f t="shared" si="59"/>
        <v>0</v>
      </c>
      <c r="M250" s="35">
        <f t="shared" si="59"/>
        <v>0</v>
      </c>
      <c r="N250" s="35">
        <f t="shared" si="59"/>
        <v>0</v>
      </c>
      <c r="O250" s="35">
        <f t="shared" si="59"/>
        <v>28.270012225259034</v>
      </c>
      <c r="P250" s="35">
        <f t="shared" si="59"/>
        <v>319.96261316847199</v>
      </c>
      <c r="Q250" s="35">
        <f t="shared" si="59"/>
        <v>20.824686766181543</v>
      </c>
      <c r="R250" s="35">
        <f t="shared" si="59"/>
        <v>0</v>
      </c>
      <c r="S250" s="35">
        <f t="shared" si="59"/>
        <v>2.5855453191552105</v>
      </c>
      <c r="T250" s="35">
        <f t="shared" si="59"/>
        <v>1.0655731287622425</v>
      </c>
      <c r="U250" s="35">
        <f t="shared" si="59"/>
        <v>9.579602763684715</v>
      </c>
      <c r="V250" s="35">
        <f t="shared" si="59"/>
        <v>20.575647869684399</v>
      </c>
      <c r="W250" s="35">
        <f t="shared" si="59"/>
        <v>2.747285077423772</v>
      </c>
      <c r="X250" s="35">
        <f t="shared" si="59"/>
        <v>2.0680368688654616</v>
      </c>
      <c r="Y250" s="35">
        <f t="shared" si="59"/>
        <v>2.6031940964279667</v>
      </c>
      <c r="Z250" s="35">
        <f t="shared" si="59"/>
        <v>0</v>
      </c>
      <c r="AA250" s="35">
        <f t="shared" si="59"/>
        <v>21.60589533033135</v>
      </c>
      <c r="AB250" s="35">
        <f t="shared" si="59"/>
        <v>5.0026930778504211</v>
      </c>
      <c r="AC250" s="35">
        <f t="shared" si="59"/>
        <v>17.427472982808684</v>
      </c>
      <c r="AD250" s="35">
        <f t="shared" si="59"/>
        <v>1.6698072702685829</v>
      </c>
      <c r="AE250" s="35">
        <f t="shared" si="59"/>
        <v>3.2917113442793693</v>
      </c>
      <c r="AF250" s="35">
        <f t="shared" si="59"/>
        <v>0</v>
      </c>
      <c r="AG250" s="35">
        <f t="shared" si="59"/>
        <v>1.2990168165162086</v>
      </c>
      <c r="AH250" s="35">
        <f t="shared" si="59"/>
        <v>20.273648284370111</v>
      </c>
      <c r="AI250" s="35">
        <f t="shared" si="59"/>
        <v>15.67303183865689</v>
      </c>
      <c r="AJ250" s="35">
        <f t="shared" si="59"/>
        <v>7.4045197852364026</v>
      </c>
      <c r="AK250" s="35">
        <f t="shared" si="59"/>
        <v>6.867582438044165</v>
      </c>
      <c r="AL250" s="35">
        <f t="shared" si="59"/>
        <v>1.2322435470822601</v>
      </c>
      <c r="AM250" s="35">
        <f t="shared" si="59"/>
        <v>0</v>
      </c>
      <c r="AN250" s="35">
        <f t="shared" si="59"/>
        <v>7.5062234642066317</v>
      </c>
      <c r="AO250" s="35">
        <f t="shared" si="59"/>
        <v>0</v>
      </c>
      <c r="AP250" s="35">
        <f t="shared" si="59"/>
        <v>10.72355121200683</v>
      </c>
      <c r="AQ250" s="35">
        <f t="shared" si="59"/>
        <v>35.625054367253796</v>
      </c>
      <c r="AR250" s="35">
        <f t="shared" si="59"/>
        <v>0</v>
      </c>
      <c r="AS250" s="35">
        <f t="shared" si="59"/>
        <v>0</v>
      </c>
      <c r="AT250" s="3">
        <f t="shared" si="60"/>
        <v>3330.9999999999995</v>
      </c>
      <c r="AU250" s="3">
        <f>model!AT5</f>
        <v>3331</v>
      </c>
    </row>
    <row r="251" spans="1:47" x14ac:dyDescent="0.25">
      <c r="A251" s="2" t="s">
        <v>5</v>
      </c>
      <c r="B251" s="35">
        <f t="shared" si="59"/>
        <v>157.66637818572158</v>
      </c>
      <c r="C251" s="35">
        <f t="shared" si="59"/>
        <v>2.7736765647892629</v>
      </c>
      <c r="D251" s="35">
        <f t="shared" si="59"/>
        <v>26.018764835186627</v>
      </c>
      <c r="E251" s="35">
        <f t="shared" si="59"/>
        <v>0</v>
      </c>
      <c r="F251" s="35">
        <f t="shared" si="59"/>
        <v>2735.6545225434652</v>
      </c>
      <c r="G251" s="35">
        <f t="shared" si="59"/>
        <v>5.871130302472948</v>
      </c>
      <c r="H251" s="35">
        <f t="shared" si="59"/>
        <v>1.9152153530831895</v>
      </c>
      <c r="I251" s="35">
        <f t="shared" si="59"/>
        <v>3.0074120867005725</v>
      </c>
      <c r="J251" s="35">
        <f t="shared" si="59"/>
        <v>93.500082948600593</v>
      </c>
      <c r="K251" s="35">
        <f t="shared" si="59"/>
        <v>35.604932028244811</v>
      </c>
      <c r="L251" s="35">
        <f t="shared" si="59"/>
        <v>14.854013745453905</v>
      </c>
      <c r="M251" s="35">
        <f t="shared" si="59"/>
        <v>0</v>
      </c>
      <c r="N251" s="35">
        <f t="shared" si="59"/>
        <v>0</v>
      </c>
      <c r="O251" s="35">
        <f t="shared" si="59"/>
        <v>37.588500920750803</v>
      </c>
      <c r="P251" s="35">
        <f t="shared" si="59"/>
        <v>0</v>
      </c>
      <c r="Q251" s="35">
        <f t="shared" si="59"/>
        <v>1.5269676709479425</v>
      </c>
      <c r="R251" s="35">
        <f t="shared" si="59"/>
        <v>0</v>
      </c>
      <c r="S251" s="35">
        <f t="shared" si="59"/>
        <v>22.560591419955376</v>
      </c>
      <c r="T251" s="35">
        <f t="shared" si="59"/>
        <v>0</v>
      </c>
      <c r="U251" s="35">
        <f t="shared" si="59"/>
        <v>0</v>
      </c>
      <c r="V251" s="35">
        <f t="shared" si="59"/>
        <v>1.1658189864136395</v>
      </c>
      <c r="W251" s="35">
        <f t="shared" si="59"/>
        <v>5.1368309330043305</v>
      </c>
      <c r="X251" s="35">
        <f t="shared" si="59"/>
        <v>0</v>
      </c>
      <c r="Y251" s="35">
        <f t="shared" si="59"/>
        <v>0</v>
      </c>
      <c r="Z251" s="35">
        <f t="shared" si="59"/>
        <v>0</v>
      </c>
      <c r="AA251" s="35">
        <f t="shared" si="59"/>
        <v>0</v>
      </c>
      <c r="AB251" s="35">
        <f t="shared" si="59"/>
        <v>0</v>
      </c>
      <c r="AC251" s="35">
        <f t="shared" si="59"/>
        <v>1395.7506412862685</v>
      </c>
      <c r="AD251" s="35">
        <f t="shared" si="59"/>
        <v>231.04129616300406</v>
      </c>
      <c r="AE251" s="35">
        <f t="shared" si="59"/>
        <v>0</v>
      </c>
      <c r="AF251" s="35">
        <f t="shared" si="59"/>
        <v>1.8515177207759927</v>
      </c>
      <c r="AG251" s="35">
        <f t="shared" si="59"/>
        <v>0</v>
      </c>
      <c r="AH251" s="35">
        <f t="shared" si="59"/>
        <v>8.4238560936482028</v>
      </c>
      <c r="AI251" s="35">
        <f t="shared" si="59"/>
        <v>1.502830323323983</v>
      </c>
      <c r="AJ251" s="35">
        <f t="shared" si="59"/>
        <v>70.147270379646827</v>
      </c>
      <c r="AK251" s="35">
        <f t="shared" si="59"/>
        <v>1.4267665433939218</v>
      </c>
      <c r="AL251" s="35">
        <f t="shared" si="59"/>
        <v>0</v>
      </c>
      <c r="AM251" s="35">
        <f t="shared" si="59"/>
        <v>3.2448818717243153</v>
      </c>
      <c r="AN251" s="35">
        <f t="shared" si="59"/>
        <v>0</v>
      </c>
      <c r="AO251" s="35">
        <f t="shared" si="59"/>
        <v>69.080079970242778</v>
      </c>
      <c r="AP251" s="35">
        <f t="shared" si="59"/>
        <v>0</v>
      </c>
      <c r="AQ251" s="35">
        <f t="shared" si="59"/>
        <v>7.1624917083390702</v>
      </c>
      <c r="AR251" s="35">
        <f t="shared" si="59"/>
        <v>4.5235294148410734</v>
      </c>
      <c r="AS251" s="35">
        <f t="shared" si="59"/>
        <v>0</v>
      </c>
      <c r="AT251" s="3">
        <f t="shared" si="60"/>
        <v>4939.0000000000009</v>
      </c>
      <c r="AU251" s="3">
        <f>model!AT6</f>
        <v>4939</v>
      </c>
    </row>
    <row r="252" spans="1:47" x14ac:dyDescent="0.25">
      <c r="A252" s="2" t="s">
        <v>6</v>
      </c>
      <c r="B252" s="35">
        <f t="shared" si="59"/>
        <v>757.00710179195403</v>
      </c>
      <c r="C252" s="35">
        <f t="shared" si="59"/>
        <v>0</v>
      </c>
      <c r="D252" s="35">
        <f t="shared" si="59"/>
        <v>2402.9794043602678</v>
      </c>
      <c r="E252" s="35">
        <f t="shared" si="59"/>
        <v>34.77558936292759</v>
      </c>
      <c r="F252" s="35">
        <f t="shared" si="59"/>
        <v>1.3855572821106146</v>
      </c>
      <c r="G252" s="35">
        <f t="shared" si="59"/>
        <v>8408.6945248806096</v>
      </c>
      <c r="H252" s="35">
        <f t="shared" si="59"/>
        <v>94.146295864363992</v>
      </c>
      <c r="I252" s="35">
        <f t="shared" si="59"/>
        <v>0</v>
      </c>
      <c r="J252" s="35">
        <f t="shared" si="59"/>
        <v>13.679125745588653</v>
      </c>
      <c r="K252" s="35">
        <f t="shared" si="59"/>
        <v>12326.833940869779</v>
      </c>
      <c r="L252" s="35">
        <f t="shared" si="59"/>
        <v>0.84511478974198406</v>
      </c>
      <c r="M252" s="35">
        <f t="shared" si="59"/>
        <v>8.698073302859509</v>
      </c>
      <c r="N252" s="35">
        <f t="shared" si="59"/>
        <v>0</v>
      </c>
      <c r="O252" s="35">
        <f t="shared" si="59"/>
        <v>131.12210453428543</v>
      </c>
      <c r="P252" s="35">
        <f t="shared" si="59"/>
        <v>30.202636887185349</v>
      </c>
      <c r="Q252" s="35">
        <f t="shared" si="59"/>
        <v>82.09818034061837</v>
      </c>
      <c r="R252" s="35">
        <f t="shared" si="59"/>
        <v>2.2785597782873537</v>
      </c>
      <c r="S252" s="35">
        <f t="shared" si="59"/>
        <v>0.82515746830424852</v>
      </c>
      <c r="T252" s="35">
        <f t="shared" si="59"/>
        <v>4.760975822747084</v>
      </c>
      <c r="U252" s="35">
        <f t="shared" si="59"/>
        <v>32.610758817358047</v>
      </c>
      <c r="V252" s="35">
        <f t="shared" si="59"/>
        <v>22.087534354450874</v>
      </c>
      <c r="W252" s="35">
        <f t="shared" si="59"/>
        <v>11.398081546368145</v>
      </c>
      <c r="X252" s="35">
        <f t="shared" si="59"/>
        <v>6.5999851343948981</v>
      </c>
      <c r="Y252" s="35">
        <f t="shared" si="59"/>
        <v>13.292639099065784</v>
      </c>
      <c r="Z252" s="35">
        <f t="shared" si="59"/>
        <v>2.3229972976284303</v>
      </c>
      <c r="AA252" s="35">
        <f t="shared" si="59"/>
        <v>359.81242422657084</v>
      </c>
      <c r="AB252" s="35">
        <f t="shared" si="59"/>
        <v>30.334870157003934</v>
      </c>
      <c r="AC252" s="35">
        <f t="shared" si="59"/>
        <v>79.256330820921448</v>
      </c>
      <c r="AD252" s="35">
        <f t="shared" si="59"/>
        <v>12.789756306953887</v>
      </c>
      <c r="AE252" s="35">
        <f t="shared" si="59"/>
        <v>6.303150470682322</v>
      </c>
      <c r="AF252" s="35">
        <f t="shared" si="59"/>
        <v>0.94807405762529884</v>
      </c>
      <c r="AG252" s="35">
        <f t="shared" si="59"/>
        <v>8.2914302036011875</v>
      </c>
      <c r="AH252" s="35">
        <f t="shared" si="59"/>
        <v>295.04036105899416</v>
      </c>
      <c r="AI252" s="35">
        <f t="shared" si="59"/>
        <v>84.648063003947726</v>
      </c>
      <c r="AJ252" s="35">
        <f t="shared" si="59"/>
        <v>25.521449324856405</v>
      </c>
      <c r="AK252" s="35">
        <f t="shared" si="59"/>
        <v>10.958688087893968</v>
      </c>
      <c r="AL252" s="35">
        <f t="shared" si="59"/>
        <v>10.224794325167185</v>
      </c>
      <c r="AM252" s="35">
        <f t="shared" si="59"/>
        <v>6.6461979555909316</v>
      </c>
      <c r="AN252" s="35">
        <f t="shared" si="59"/>
        <v>158.63898409019231</v>
      </c>
      <c r="AO252" s="35">
        <f t="shared" si="59"/>
        <v>7.2189019259842127</v>
      </c>
      <c r="AP252" s="35">
        <f t="shared" si="59"/>
        <v>26.756486045169407</v>
      </c>
      <c r="AQ252" s="35">
        <f t="shared" si="59"/>
        <v>162.84014947268443</v>
      </c>
      <c r="AR252" s="35">
        <f t="shared" si="59"/>
        <v>8.1069940279125312</v>
      </c>
      <c r="AS252" s="35">
        <f t="shared" si="59"/>
        <v>2.0185551073507519</v>
      </c>
      <c r="AT252" s="3">
        <f t="shared" si="60"/>
        <v>25685.000000000004</v>
      </c>
      <c r="AU252" s="3">
        <f>model!AT7</f>
        <v>25685</v>
      </c>
    </row>
    <row r="253" spans="1:47" x14ac:dyDescent="0.25">
      <c r="A253" s="2" t="s">
        <v>7</v>
      </c>
      <c r="B253" s="35">
        <f t="shared" si="59"/>
        <v>1136.551178798135</v>
      </c>
      <c r="C253" s="35">
        <f t="shared" si="59"/>
        <v>2.3795353827312962</v>
      </c>
      <c r="D253" s="35">
        <f t="shared" si="59"/>
        <v>206.98101499442745</v>
      </c>
      <c r="E253" s="35">
        <f t="shared" si="59"/>
        <v>2.2409032725440574</v>
      </c>
      <c r="F253" s="35">
        <f t="shared" si="59"/>
        <v>0</v>
      </c>
      <c r="G253" s="35">
        <f t="shared" si="59"/>
        <v>52.047336320084312</v>
      </c>
      <c r="H253" s="35">
        <f t="shared" si="59"/>
        <v>10625.68226716587</v>
      </c>
      <c r="I253" s="35">
        <f t="shared" si="59"/>
        <v>10.320227760660318</v>
      </c>
      <c r="J253" s="35">
        <f t="shared" si="59"/>
        <v>5.7295473165959176</v>
      </c>
      <c r="K253" s="35">
        <f t="shared" si="59"/>
        <v>408.54537800582364</v>
      </c>
      <c r="L253" s="35">
        <f t="shared" si="59"/>
        <v>0</v>
      </c>
      <c r="M253" s="35">
        <f t="shared" si="59"/>
        <v>10.201007413830478</v>
      </c>
      <c r="N253" s="35">
        <f t="shared" si="59"/>
        <v>20.589947866020392</v>
      </c>
      <c r="O253" s="35">
        <f t="shared" si="59"/>
        <v>308.36338459147203</v>
      </c>
      <c r="P253" s="35">
        <f t="shared" si="59"/>
        <v>6.0240356747631427</v>
      </c>
      <c r="Q253" s="35">
        <f t="shared" si="59"/>
        <v>70.739168712523821</v>
      </c>
      <c r="R253" s="35">
        <f t="shared" si="59"/>
        <v>0</v>
      </c>
      <c r="S253" s="35">
        <f t="shared" si="59"/>
        <v>1.3824798006016834</v>
      </c>
      <c r="T253" s="35">
        <f t="shared" si="59"/>
        <v>30.76689433592653</v>
      </c>
      <c r="U253" s="35">
        <f t="shared" si="59"/>
        <v>95.613873579664926</v>
      </c>
      <c r="V253" s="35">
        <f t="shared" si="59"/>
        <v>4.0006215046806828</v>
      </c>
      <c r="W253" s="35">
        <f t="shared" si="59"/>
        <v>8.8137680617574929</v>
      </c>
      <c r="X253" s="35">
        <f t="shared" si="59"/>
        <v>15.480784063983357</v>
      </c>
      <c r="Y253" s="35">
        <f t="shared" si="59"/>
        <v>62.636243616100728</v>
      </c>
      <c r="Z253" s="35">
        <f t="shared" si="59"/>
        <v>0</v>
      </c>
      <c r="AA253" s="35">
        <f t="shared" si="59"/>
        <v>16.803749759687033</v>
      </c>
      <c r="AB253" s="35">
        <f t="shared" si="59"/>
        <v>66.872954009928307</v>
      </c>
      <c r="AC253" s="35">
        <f t="shared" si="59"/>
        <v>81.535945420479337</v>
      </c>
      <c r="AD253" s="35">
        <f t="shared" si="59"/>
        <v>19.642450553357566</v>
      </c>
      <c r="AE253" s="35">
        <f t="shared" si="59"/>
        <v>3.5201273860204663</v>
      </c>
      <c r="AF253" s="35">
        <f t="shared" si="59"/>
        <v>0</v>
      </c>
      <c r="AG253" s="35">
        <f t="shared" si="59"/>
        <v>70.847019624609828</v>
      </c>
      <c r="AH253" s="35">
        <f t="shared" si="59"/>
        <v>52.033110131154608</v>
      </c>
      <c r="AI253" s="35">
        <f t="shared" si="59"/>
        <v>39.967592903082959</v>
      </c>
      <c r="AJ253" s="35">
        <f t="shared" si="59"/>
        <v>25.338652293811965</v>
      </c>
      <c r="AK253" s="35">
        <f t="shared" ref="AK253:CB253" si="61">AK204*($AU204/$AT204)</f>
        <v>8.5681548497804325</v>
      </c>
      <c r="AL253" s="35">
        <f t="shared" si="61"/>
        <v>17.130756446887471</v>
      </c>
      <c r="AM253" s="35">
        <f t="shared" si="61"/>
        <v>19.486474837042174</v>
      </c>
      <c r="AN253" s="35">
        <f t="shared" si="61"/>
        <v>7.1351909942902019</v>
      </c>
      <c r="AO253" s="35">
        <f t="shared" si="61"/>
        <v>4.8378577319101383</v>
      </c>
      <c r="AP253" s="35">
        <f t="shared" si="61"/>
        <v>4.1700625765964929</v>
      </c>
      <c r="AQ253" s="35">
        <f t="shared" si="61"/>
        <v>333.04258486228861</v>
      </c>
      <c r="AR253" s="35">
        <f t="shared" si="61"/>
        <v>15.522932174693475</v>
      </c>
      <c r="AS253" s="35">
        <f t="shared" si="61"/>
        <v>8.4547852061760498</v>
      </c>
      <c r="AT253" s="3">
        <f t="shared" si="60"/>
        <v>13879.999999999998</v>
      </c>
      <c r="AU253" s="3">
        <f>model!AT8</f>
        <v>13880</v>
      </c>
    </row>
    <row r="254" spans="1:47" x14ac:dyDescent="0.25">
      <c r="A254" s="2" t="s">
        <v>8</v>
      </c>
      <c r="B254" s="35">
        <f t="shared" ref="B254:AS259" si="62">B205*($AU205/$AT205)</f>
        <v>2091.6410708225239</v>
      </c>
      <c r="C254" s="35">
        <f t="shared" si="62"/>
        <v>11.501948749482761</v>
      </c>
      <c r="D254" s="35">
        <f t="shared" si="62"/>
        <v>27.791198276432848</v>
      </c>
      <c r="E254" s="35">
        <f t="shared" si="62"/>
        <v>0</v>
      </c>
      <c r="F254" s="35">
        <f t="shared" si="62"/>
        <v>0</v>
      </c>
      <c r="G254" s="35">
        <f t="shared" si="62"/>
        <v>5.4103432164000376</v>
      </c>
      <c r="H254" s="35">
        <f t="shared" si="62"/>
        <v>27.797213958761162</v>
      </c>
      <c r="I254" s="35">
        <f t="shared" si="62"/>
        <v>1413.4036683578097</v>
      </c>
      <c r="J254" s="35">
        <f t="shared" si="62"/>
        <v>2.3079071118770176</v>
      </c>
      <c r="K254" s="35">
        <f t="shared" si="62"/>
        <v>89.203631005784672</v>
      </c>
      <c r="L254" s="35">
        <f t="shared" si="62"/>
        <v>0</v>
      </c>
      <c r="M254" s="35">
        <f t="shared" si="62"/>
        <v>0</v>
      </c>
      <c r="N254" s="35">
        <f t="shared" si="62"/>
        <v>0</v>
      </c>
      <c r="O254" s="35">
        <f t="shared" si="62"/>
        <v>383.18754702508249</v>
      </c>
      <c r="P254" s="35">
        <f t="shared" si="62"/>
        <v>0</v>
      </c>
      <c r="Q254" s="35">
        <f t="shared" si="62"/>
        <v>7.3874106792778873</v>
      </c>
      <c r="R254" s="35">
        <f t="shared" si="62"/>
        <v>0</v>
      </c>
      <c r="S254" s="35">
        <f t="shared" si="62"/>
        <v>1.113747661911479</v>
      </c>
      <c r="T254" s="35">
        <f t="shared" si="62"/>
        <v>5.508066272730785</v>
      </c>
      <c r="U254" s="35">
        <f t="shared" si="62"/>
        <v>63.273044007174029</v>
      </c>
      <c r="V254" s="35">
        <f t="shared" si="62"/>
        <v>1.6114820791926545</v>
      </c>
      <c r="W254" s="35">
        <f t="shared" si="62"/>
        <v>0</v>
      </c>
      <c r="X254" s="35">
        <f t="shared" si="62"/>
        <v>73.04773938839827</v>
      </c>
      <c r="Y254" s="35">
        <f t="shared" si="62"/>
        <v>17.941600586421547</v>
      </c>
      <c r="Z254" s="35">
        <f t="shared" si="62"/>
        <v>10.974044565845682</v>
      </c>
      <c r="AA254" s="35">
        <f t="shared" si="62"/>
        <v>1.6921709270229304</v>
      </c>
      <c r="AB254" s="35">
        <f t="shared" si="62"/>
        <v>14.007217318275961</v>
      </c>
      <c r="AC254" s="35">
        <f t="shared" si="62"/>
        <v>31.904944910953915</v>
      </c>
      <c r="AD254" s="35">
        <f t="shared" si="62"/>
        <v>0</v>
      </c>
      <c r="AE254" s="35">
        <f t="shared" si="62"/>
        <v>5.671740945660928</v>
      </c>
      <c r="AF254" s="35">
        <f t="shared" si="62"/>
        <v>0</v>
      </c>
      <c r="AG254" s="35">
        <f t="shared" si="62"/>
        <v>1.1191271191110537</v>
      </c>
      <c r="AH254" s="35">
        <f t="shared" si="62"/>
        <v>3.4932249236320461</v>
      </c>
      <c r="AI254" s="35">
        <f t="shared" si="62"/>
        <v>0</v>
      </c>
      <c r="AJ254" s="35">
        <f t="shared" si="62"/>
        <v>6.3791313478727503</v>
      </c>
      <c r="AK254" s="35">
        <f t="shared" si="62"/>
        <v>0</v>
      </c>
      <c r="AL254" s="35">
        <f t="shared" si="62"/>
        <v>1.0616007070545486</v>
      </c>
      <c r="AM254" s="35">
        <f t="shared" si="62"/>
        <v>16.819942824486478</v>
      </c>
      <c r="AN254" s="35">
        <f t="shared" si="62"/>
        <v>0</v>
      </c>
      <c r="AO254" s="35">
        <f t="shared" si="62"/>
        <v>0.97436373667634335</v>
      </c>
      <c r="AP254" s="35">
        <f t="shared" si="62"/>
        <v>1.6797342871438574</v>
      </c>
      <c r="AQ254" s="35">
        <f t="shared" si="62"/>
        <v>57.423079874514087</v>
      </c>
      <c r="AR254" s="35">
        <f t="shared" si="62"/>
        <v>51.585271848608741</v>
      </c>
      <c r="AS254" s="35">
        <f t="shared" si="62"/>
        <v>4.0867854638790773</v>
      </c>
      <c r="AT254" s="3">
        <f t="shared" si="60"/>
        <v>4430.9999999999982</v>
      </c>
      <c r="AU254" s="3">
        <f>model!AT9</f>
        <v>4431</v>
      </c>
    </row>
    <row r="255" spans="1:47" x14ac:dyDescent="0.25">
      <c r="A255" s="2" t="s">
        <v>9</v>
      </c>
      <c r="B255" s="35">
        <f t="shared" si="62"/>
        <v>781.42370332581982</v>
      </c>
      <c r="C255" s="35">
        <f t="shared" si="62"/>
        <v>0</v>
      </c>
      <c r="D255" s="35">
        <f t="shared" si="62"/>
        <v>81.865662156470577</v>
      </c>
      <c r="E255" s="35">
        <f t="shared" si="62"/>
        <v>0</v>
      </c>
      <c r="F255" s="35">
        <f t="shared" si="62"/>
        <v>123.22655042394589</v>
      </c>
      <c r="G255" s="35">
        <f t="shared" si="62"/>
        <v>10.694879762230849</v>
      </c>
      <c r="H255" s="35">
        <f t="shared" si="62"/>
        <v>38.376422513588629</v>
      </c>
      <c r="I255" s="35">
        <f t="shared" si="62"/>
        <v>0</v>
      </c>
      <c r="J255" s="35">
        <f t="shared" si="62"/>
        <v>15126.563633067681</v>
      </c>
      <c r="K255" s="35">
        <f t="shared" si="62"/>
        <v>324.29059428649515</v>
      </c>
      <c r="L255" s="35">
        <f t="shared" si="62"/>
        <v>441.94969041621516</v>
      </c>
      <c r="M255" s="35">
        <f t="shared" si="62"/>
        <v>0</v>
      </c>
      <c r="N255" s="35">
        <f t="shared" si="62"/>
        <v>0</v>
      </c>
      <c r="O255" s="35">
        <f t="shared" si="62"/>
        <v>186.15661245093227</v>
      </c>
      <c r="P255" s="35">
        <f t="shared" si="62"/>
        <v>2.5582051457821531</v>
      </c>
      <c r="Q255" s="35">
        <f t="shared" si="62"/>
        <v>2.7815318005671479</v>
      </c>
      <c r="R255" s="35">
        <f t="shared" si="62"/>
        <v>0</v>
      </c>
      <c r="S255" s="35">
        <f t="shared" si="62"/>
        <v>82.192968021714705</v>
      </c>
      <c r="T255" s="35">
        <f t="shared" si="62"/>
        <v>1.2097837245989265</v>
      </c>
      <c r="U255" s="35">
        <f t="shared" si="62"/>
        <v>21.752139198725104</v>
      </c>
      <c r="V255" s="35">
        <f t="shared" si="62"/>
        <v>0</v>
      </c>
      <c r="W255" s="35">
        <f t="shared" si="62"/>
        <v>7.7977303569991969</v>
      </c>
      <c r="X255" s="35">
        <f t="shared" si="62"/>
        <v>9.3916683080404333</v>
      </c>
      <c r="Y255" s="35">
        <f t="shared" si="62"/>
        <v>1.4777502194939711</v>
      </c>
      <c r="Z255" s="35">
        <f t="shared" si="62"/>
        <v>18.59392264716503</v>
      </c>
      <c r="AA255" s="35">
        <f t="shared" si="62"/>
        <v>6.6899876321320706</v>
      </c>
      <c r="AB255" s="35">
        <f t="shared" si="62"/>
        <v>2.8398692221984279</v>
      </c>
      <c r="AC255" s="35">
        <f t="shared" si="62"/>
        <v>6415.6236607556384</v>
      </c>
      <c r="AD255" s="35">
        <f t="shared" si="62"/>
        <v>278.6815130996784</v>
      </c>
      <c r="AE255" s="35">
        <f t="shared" si="62"/>
        <v>3.7371989804327939</v>
      </c>
      <c r="AF255" s="35">
        <f t="shared" si="62"/>
        <v>18.550035699512748</v>
      </c>
      <c r="AG255" s="35">
        <f t="shared" si="62"/>
        <v>0</v>
      </c>
      <c r="AH255" s="35">
        <f t="shared" si="62"/>
        <v>19.94841886294752</v>
      </c>
      <c r="AI255" s="35">
        <f t="shared" si="62"/>
        <v>6.8439077242991244</v>
      </c>
      <c r="AJ255" s="35">
        <f t="shared" si="62"/>
        <v>226.97871843529637</v>
      </c>
      <c r="AK255" s="35">
        <f t="shared" si="62"/>
        <v>5.1980098700737454</v>
      </c>
      <c r="AL255" s="35">
        <f t="shared" si="62"/>
        <v>0</v>
      </c>
      <c r="AM255" s="35">
        <f t="shared" si="62"/>
        <v>5.9108927366365567</v>
      </c>
      <c r="AN255" s="35">
        <f t="shared" si="62"/>
        <v>0</v>
      </c>
      <c r="AO255" s="35">
        <f t="shared" si="62"/>
        <v>210.58371900232214</v>
      </c>
      <c r="AP255" s="35">
        <f t="shared" si="62"/>
        <v>2.2136064836016636</v>
      </c>
      <c r="AQ255" s="35">
        <f t="shared" si="62"/>
        <v>43.055859113722789</v>
      </c>
      <c r="AR255" s="35">
        <f t="shared" si="62"/>
        <v>22.660229278802028</v>
      </c>
      <c r="AS255" s="35">
        <f t="shared" si="62"/>
        <v>7.180925276234464</v>
      </c>
      <c r="AT255" s="3">
        <f t="shared" si="60"/>
        <v>24539.000000000004</v>
      </c>
      <c r="AU255" s="3">
        <f>model!AT10</f>
        <v>24539</v>
      </c>
    </row>
    <row r="256" spans="1:47" x14ac:dyDescent="0.25">
      <c r="A256" s="2" t="s">
        <v>10</v>
      </c>
      <c r="B256" s="35">
        <f t="shared" si="62"/>
        <v>712.33232829229894</v>
      </c>
      <c r="C256" s="35">
        <f t="shared" si="62"/>
        <v>1.5975452451980539</v>
      </c>
      <c r="D256" s="35">
        <f t="shared" si="62"/>
        <v>974.08618129558022</v>
      </c>
      <c r="E256" s="35">
        <f t="shared" si="62"/>
        <v>13.540248044150204</v>
      </c>
      <c r="F256" s="35">
        <f t="shared" si="62"/>
        <v>0.25975038184456067</v>
      </c>
      <c r="G256" s="35">
        <f t="shared" si="62"/>
        <v>693.97440781235389</v>
      </c>
      <c r="H256" s="35">
        <f t="shared" si="62"/>
        <v>55.155010135091665</v>
      </c>
      <c r="I256" s="35">
        <f t="shared" si="62"/>
        <v>1.1547794097433965</v>
      </c>
      <c r="J256" s="35">
        <f t="shared" si="62"/>
        <v>2.564425290525628</v>
      </c>
      <c r="K256" s="35">
        <f t="shared" si="62"/>
        <v>32245.947999469648</v>
      </c>
      <c r="L256" s="35">
        <f t="shared" si="62"/>
        <v>0.95060186470345076</v>
      </c>
      <c r="M256" s="35">
        <f t="shared" si="62"/>
        <v>6.522510157900105</v>
      </c>
      <c r="N256" s="35">
        <f t="shared" si="62"/>
        <v>1.1519536387561775</v>
      </c>
      <c r="O256" s="35">
        <f t="shared" si="62"/>
        <v>101.93411517568272</v>
      </c>
      <c r="P256" s="35">
        <f t="shared" si="62"/>
        <v>22.917972912184631</v>
      </c>
      <c r="Q256" s="35">
        <f t="shared" si="62"/>
        <v>64.788542650182308</v>
      </c>
      <c r="R256" s="35">
        <f t="shared" si="62"/>
        <v>3.8444537955717113</v>
      </c>
      <c r="S256" s="35">
        <f t="shared" si="62"/>
        <v>0.92815347401916337</v>
      </c>
      <c r="T256" s="35">
        <f t="shared" si="62"/>
        <v>7.1403199499769121</v>
      </c>
      <c r="U256" s="35">
        <f t="shared" si="62"/>
        <v>22.161575144537039</v>
      </c>
      <c r="V256" s="35">
        <f t="shared" si="62"/>
        <v>17.010646177878513</v>
      </c>
      <c r="W256" s="35">
        <f t="shared" si="62"/>
        <v>94.347850302512072</v>
      </c>
      <c r="X256" s="35">
        <f t="shared" si="62"/>
        <v>4.949196055513597</v>
      </c>
      <c r="Y256" s="35">
        <f t="shared" si="62"/>
        <v>23.050728517779742</v>
      </c>
      <c r="Z256" s="35">
        <f t="shared" si="62"/>
        <v>0.87098446650103245</v>
      </c>
      <c r="AA256" s="35">
        <f t="shared" si="62"/>
        <v>901.58061755745723</v>
      </c>
      <c r="AB256" s="35">
        <f t="shared" si="62"/>
        <v>39.508831021327232</v>
      </c>
      <c r="AC256" s="35">
        <f t="shared" si="62"/>
        <v>95.405168285437171</v>
      </c>
      <c r="AD256" s="35">
        <f t="shared" si="62"/>
        <v>27.973111001693571</v>
      </c>
      <c r="AE256" s="35">
        <f t="shared" si="62"/>
        <v>16.543119998079195</v>
      </c>
      <c r="AF256" s="35">
        <f t="shared" si="62"/>
        <v>0.71094165983513113</v>
      </c>
      <c r="AG256" s="35">
        <f t="shared" si="62"/>
        <v>4.6631825098032857</v>
      </c>
      <c r="AH256" s="35">
        <f t="shared" si="62"/>
        <v>673.76166894084417</v>
      </c>
      <c r="AI256" s="35">
        <f t="shared" si="62"/>
        <v>48.761016342656809</v>
      </c>
      <c r="AJ256" s="35">
        <f t="shared" si="62"/>
        <v>25.517361783401434</v>
      </c>
      <c r="AK256" s="35">
        <f t="shared" si="62"/>
        <v>5.2045431432649387</v>
      </c>
      <c r="AL256" s="35">
        <f t="shared" si="62"/>
        <v>3.5387850155673539</v>
      </c>
      <c r="AM256" s="35">
        <f t="shared" si="62"/>
        <v>7.4757751804365791</v>
      </c>
      <c r="AN256" s="35">
        <f t="shared" si="62"/>
        <v>14.969821589478265</v>
      </c>
      <c r="AO256" s="35">
        <f t="shared" si="62"/>
        <v>3.2479855826671811</v>
      </c>
      <c r="AP256" s="35">
        <f t="shared" si="62"/>
        <v>47.594031476072352</v>
      </c>
      <c r="AQ256" s="35">
        <f t="shared" si="62"/>
        <v>186.46611261000484</v>
      </c>
      <c r="AR256" s="35">
        <f t="shared" si="62"/>
        <v>7.381972781711907</v>
      </c>
      <c r="AS256" s="35">
        <f t="shared" si="62"/>
        <v>1.5136738601234887</v>
      </c>
      <c r="AT256" s="3">
        <f t="shared" si="60"/>
        <v>37184.999999999978</v>
      </c>
      <c r="AU256" s="3">
        <f>model!AT11</f>
        <v>37185</v>
      </c>
    </row>
    <row r="257" spans="1:47" x14ac:dyDescent="0.25">
      <c r="A257" s="2" t="s">
        <v>11</v>
      </c>
      <c r="B257" s="35">
        <f t="shared" si="62"/>
        <v>211.03118734461219</v>
      </c>
      <c r="C257" s="35">
        <f t="shared" si="62"/>
        <v>2.5987314851714411</v>
      </c>
      <c r="D257" s="35">
        <f t="shared" si="62"/>
        <v>26.593826301619185</v>
      </c>
      <c r="E257" s="35">
        <f t="shared" si="62"/>
        <v>0</v>
      </c>
      <c r="F257" s="35">
        <f t="shared" si="62"/>
        <v>15.211321190492386</v>
      </c>
      <c r="G257" s="35">
        <f t="shared" si="62"/>
        <v>1.833606143829511</v>
      </c>
      <c r="H257" s="35">
        <f t="shared" si="62"/>
        <v>8.972081500279705</v>
      </c>
      <c r="I257" s="35">
        <f t="shared" si="62"/>
        <v>0</v>
      </c>
      <c r="J257" s="35">
        <f t="shared" si="62"/>
        <v>913.57121514524385</v>
      </c>
      <c r="K257" s="35">
        <f t="shared" si="62"/>
        <v>108.41743120208082</v>
      </c>
      <c r="L257" s="35">
        <f t="shared" si="62"/>
        <v>3943.184368572463</v>
      </c>
      <c r="M257" s="35">
        <f t="shared" si="62"/>
        <v>0</v>
      </c>
      <c r="N257" s="35">
        <f t="shared" si="62"/>
        <v>0</v>
      </c>
      <c r="O257" s="35">
        <f t="shared" si="62"/>
        <v>33.01656389365705</v>
      </c>
      <c r="P257" s="35">
        <f t="shared" si="62"/>
        <v>0</v>
      </c>
      <c r="Q257" s="35">
        <f t="shared" si="62"/>
        <v>2.8613134016458872</v>
      </c>
      <c r="R257" s="35">
        <f t="shared" si="62"/>
        <v>0</v>
      </c>
      <c r="S257" s="35">
        <f t="shared" si="62"/>
        <v>7.5491497447567628</v>
      </c>
      <c r="T257" s="35">
        <f t="shared" si="62"/>
        <v>2.4889669667498895</v>
      </c>
      <c r="U257" s="35">
        <f t="shared" si="62"/>
        <v>18.646706163575185</v>
      </c>
      <c r="V257" s="35">
        <f t="shared" si="62"/>
        <v>0</v>
      </c>
      <c r="W257" s="35">
        <f t="shared" si="62"/>
        <v>0</v>
      </c>
      <c r="X257" s="35">
        <f t="shared" si="62"/>
        <v>0</v>
      </c>
      <c r="Y257" s="35">
        <f t="shared" si="62"/>
        <v>0</v>
      </c>
      <c r="Z257" s="35">
        <f t="shared" si="62"/>
        <v>4.2504988756876338</v>
      </c>
      <c r="AA257" s="35">
        <f t="shared" si="62"/>
        <v>2.2939579868380067</v>
      </c>
      <c r="AB257" s="35">
        <f t="shared" si="62"/>
        <v>2.9213240929840247</v>
      </c>
      <c r="AC257" s="35">
        <f t="shared" si="62"/>
        <v>844.67257149618843</v>
      </c>
      <c r="AD257" s="35">
        <f t="shared" si="62"/>
        <v>72.156249018077375</v>
      </c>
      <c r="AE257" s="35">
        <f t="shared" si="62"/>
        <v>1.9221958068481118</v>
      </c>
      <c r="AF257" s="35">
        <f t="shared" si="62"/>
        <v>5.20420887288891</v>
      </c>
      <c r="AG257" s="35">
        <f t="shared" si="62"/>
        <v>0</v>
      </c>
      <c r="AH257" s="35">
        <f t="shared" si="62"/>
        <v>6.3140281992554934</v>
      </c>
      <c r="AI257" s="35">
        <f t="shared" si="62"/>
        <v>4.2241253299003194</v>
      </c>
      <c r="AJ257" s="35">
        <f t="shared" si="62"/>
        <v>69.181944073634838</v>
      </c>
      <c r="AK257" s="35">
        <f t="shared" si="62"/>
        <v>1.3367755943053576</v>
      </c>
      <c r="AL257" s="35">
        <f t="shared" si="62"/>
        <v>0</v>
      </c>
      <c r="AM257" s="35">
        <f t="shared" si="62"/>
        <v>0</v>
      </c>
      <c r="AN257" s="35">
        <f t="shared" si="62"/>
        <v>0</v>
      </c>
      <c r="AO257" s="35">
        <f t="shared" si="62"/>
        <v>21.134030281599173</v>
      </c>
      <c r="AP257" s="35">
        <f t="shared" si="62"/>
        <v>0</v>
      </c>
      <c r="AQ257" s="35">
        <f t="shared" si="62"/>
        <v>9.3950210819249058</v>
      </c>
      <c r="AR257" s="35">
        <f t="shared" si="62"/>
        <v>8.4764304992711299</v>
      </c>
      <c r="AS257" s="35">
        <f t="shared" si="62"/>
        <v>5.5401697344205916</v>
      </c>
      <c r="AT257" s="3">
        <f t="shared" si="60"/>
        <v>6355</v>
      </c>
      <c r="AU257" s="3">
        <f>model!AT12</f>
        <v>6355</v>
      </c>
    </row>
    <row r="258" spans="1:47" x14ac:dyDescent="0.25">
      <c r="A258" s="2" t="s">
        <v>12</v>
      </c>
      <c r="B258" s="35">
        <f t="shared" si="62"/>
        <v>56.901150342111826</v>
      </c>
      <c r="C258" s="35">
        <f t="shared" si="62"/>
        <v>0</v>
      </c>
      <c r="D258" s="35">
        <f t="shared" si="62"/>
        <v>65.730459889257304</v>
      </c>
      <c r="E258" s="35">
        <f t="shared" si="62"/>
        <v>1.8146774805546872</v>
      </c>
      <c r="F258" s="35">
        <f t="shared" si="62"/>
        <v>0.93992410685313155</v>
      </c>
      <c r="G258" s="35">
        <f t="shared" si="62"/>
        <v>43.507400091219488</v>
      </c>
      <c r="H258" s="35">
        <f t="shared" si="62"/>
        <v>26.610945103813481</v>
      </c>
      <c r="I258" s="35">
        <f t="shared" si="62"/>
        <v>0</v>
      </c>
      <c r="J258" s="35">
        <f t="shared" si="62"/>
        <v>0</v>
      </c>
      <c r="K258" s="35">
        <f t="shared" si="62"/>
        <v>652.4020517190304</v>
      </c>
      <c r="L258" s="35">
        <f t="shared" si="62"/>
        <v>0</v>
      </c>
      <c r="M258" s="35">
        <f t="shared" si="62"/>
        <v>426.01860318278761</v>
      </c>
      <c r="N258" s="35">
        <f t="shared" si="62"/>
        <v>0</v>
      </c>
      <c r="O258" s="35">
        <f t="shared" si="62"/>
        <v>6.5284142389423421</v>
      </c>
      <c r="P258" s="35">
        <f t="shared" si="62"/>
        <v>0</v>
      </c>
      <c r="Q258" s="35">
        <f t="shared" si="62"/>
        <v>6.3649321944103034</v>
      </c>
      <c r="R258" s="35">
        <f t="shared" si="62"/>
        <v>6.1828501561647649</v>
      </c>
      <c r="S258" s="35">
        <f t="shared" si="62"/>
        <v>0</v>
      </c>
      <c r="T258" s="35">
        <f t="shared" si="62"/>
        <v>44.293242308591338</v>
      </c>
      <c r="U258" s="35">
        <f t="shared" si="62"/>
        <v>2.7652806880453014</v>
      </c>
      <c r="V258" s="35">
        <f t="shared" si="62"/>
        <v>2.4297694511346131</v>
      </c>
      <c r="W258" s="35">
        <f t="shared" si="62"/>
        <v>3.5686829093577059</v>
      </c>
      <c r="X258" s="35">
        <f t="shared" si="62"/>
        <v>0</v>
      </c>
      <c r="Y258" s="35">
        <f t="shared" si="62"/>
        <v>2.2543405628597046</v>
      </c>
      <c r="Z258" s="35">
        <f t="shared" si="62"/>
        <v>0</v>
      </c>
      <c r="AA258" s="35">
        <f t="shared" si="62"/>
        <v>10.205723731382335</v>
      </c>
      <c r="AB258" s="35">
        <f t="shared" si="62"/>
        <v>5.4153539417262087</v>
      </c>
      <c r="AC258" s="35">
        <f t="shared" si="62"/>
        <v>7.5460103622692651</v>
      </c>
      <c r="AD258" s="35">
        <f t="shared" si="62"/>
        <v>1.4460367233814007</v>
      </c>
      <c r="AE258" s="35">
        <f t="shared" si="62"/>
        <v>0</v>
      </c>
      <c r="AF258" s="35">
        <f t="shared" si="62"/>
        <v>0</v>
      </c>
      <c r="AG258" s="35">
        <f t="shared" si="62"/>
        <v>17.998973217265235</v>
      </c>
      <c r="AH258" s="35">
        <f t="shared" si="62"/>
        <v>17.556780628582406</v>
      </c>
      <c r="AI258" s="35">
        <f t="shared" si="62"/>
        <v>2.0881064455723215</v>
      </c>
      <c r="AJ258" s="35">
        <f t="shared" si="62"/>
        <v>2.5648966127051969</v>
      </c>
      <c r="AK258" s="35">
        <f t="shared" si="62"/>
        <v>0</v>
      </c>
      <c r="AL258" s="35">
        <f t="shared" si="62"/>
        <v>1.0671108294696183</v>
      </c>
      <c r="AM258" s="35">
        <f t="shared" si="62"/>
        <v>2.2542993198599484</v>
      </c>
      <c r="AN258" s="35">
        <f t="shared" si="62"/>
        <v>2.8890292980150201</v>
      </c>
      <c r="AO258" s="35">
        <f t="shared" si="62"/>
        <v>0.97942106513346872</v>
      </c>
      <c r="AP258" s="35">
        <f t="shared" si="62"/>
        <v>1.6884527643316061</v>
      </c>
      <c r="AQ258" s="35">
        <f t="shared" si="62"/>
        <v>19.903837273473588</v>
      </c>
      <c r="AR258" s="35">
        <f t="shared" si="62"/>
        <v>4.7139108693456944</v>
      </c>
      <c r="AS258" s="35">
        <f t="shared" si="62"/>
        <v>1.3693324923530765</v>
      </c>
      <c r="AT258" s="3">
        <f t="shared" si="60"/>
        <v>1448.0000000000005</v>
      </c>
      <c r="AU258" s="3">
        <f>model!AT13</f>
        <v>1448</v>
      </c>
    </row>
    <row r="259" spans="1:47" x14ac:dyDescent="0.25">
      <c r="A259" s="2" t="s">
        <v>13</v>
      </c>
      <c r="B259" s="35">
        <f t="shared" si="62"/>
        <v>76.804894038278633</v>
      </c>
      <c r="C259" s="35">
        <f t="shared" si="62"/>
        <v>0</v>
      </c>
      <c r="D259" s="35">
        <f t="shared" si="62"/>
        <v>17.744530564070015</v>
      </c>
      <c r="E259" s="35">
        <f t="shared" si="62"/>
        <v>0</v>
      </c>
      <c r="F259" s="35">
        <f t="shared" si="62"/>
        <v>0</v>
      </c>
      <c r="G259" s="35">
        <f t="shared" si="62"/>
        <v>5.8726075550252013</v>
      </c>
      <c r="H259" s="35">
        <f t="shared" si="62"/>
        <v>227.01012366436188</v>
      </c>
      <c r="I259" s="35">
        <f t="shared" si="62"/>
        <v>0</v>
      </c>
      <c r="J259" s="35">
        <f t="shared" si="62"/>
        <v>0</v>
      </c>
      <c r="K259" s="35">
        <f t="shared" si="62"/>
        <v>40.065627027440129</v>
      </c>
      <c r="L259" s="35">
        <f t="shared" si="62"/>
        <v>0</v>
      </c>
      <c r="M259" s="35">
        <f t="shared" si="62"/>
        <v>0</v>
      </c>
      <c r="N259" s="35">
        <f t="shared" si="62"/>
        <v>212.45718759785004</v>
      </c>
      <c r="O259" s="35">
        <f t="shared" si="62"/>
        <v>21.148851754817294</v>
      </c>
      <c r="P259" s="35">
        <f t="shared" si="62"/>
        <v>0</v>
      </c>
      <c r="Q259" s="35">
        <f t="shared" si="62"/>
        <v>13.74616688241437</v>
      </c>
      <c r="R259" s="35">
        <f t="shared" si="62"/>
        <v>0</v>
      </c>
      <c r="S259" s="35">
        <f t="shared" si="62"/>
        <v>0</v>
      </c>
      <c r="T259" s="35">
        <f t="shared" si="62"/>
        <v>0</v>
      </c>
      <c r="U259" s="35">
        <f t="shared" si="62"/>
        <v>17.916299178161193</v>
      </c>
      <c r="V259" s="35">
        <f t="shared" si="62"/>
        <v>1.7491684823927753</v>
      </c>
      <c r="W259" s="35">
        <f t="shared" si="62"/>
        <v>0</v>
      </c>
      <c r="X259" s="35">
        <f t="shared" si="62"/>
        <v>0</v>
      </c>
      <c r="Y259" s="35">
        <f t="shared" si="62"/>
        <v>17.040227961780765</v>
      </c>
      <c r="Z259" s="35">
        <f t="shared" si="62"/>
        <v>0</v>
      </c>
      <c r="AA259" s="35">
        <f t="shared" si="62"/>
        <v>0</v>
      </c>
      <c r="AB259" s="35">
        <f t="shared" si="62"/>
        <v>9.3563113304720016</v>
      </c>
      <c r="AC259" s="35">
        <f t="shared" si="62"/>
        <v>12.222681393284466</v>
      </c>
      <c r="AD259" s="35">
        <f t="shared" si="62"/>
        <v>0</v>
      </c>
      <c r="AE259" s="35">
        <f t="shared" si="62"/>
        <v>0</v>
      </c>
      <c r="AF259" s="35">
        <f t="shared" si="62"/>
        <v>0</v>
      </c>
      <c r="AG259" s="35">
        <f t="shared" si="62"/>
        <v>4.8589851784657787</v>
      </c>
      <c r="AH259" s="35">
        <f t="shared" si="62"/>
        <v>2.5277926935380659</v>
      </c>
      <c r="AI259" s="35">
        <f t="shared" si="62"/>
        <v>11.274063411975414</v>
      </c>
      <c r="AJ259" s="35">
        <f t="shared" si="62"/>
        <v>0</v>
      </c>
      <c r="AK259" s="35">
        <f t="shared" ref="AK259:CB259" si="63">AK210*($AU210/$AT210)</f>
        <v>0</v>
      </c>
      <c r="AL259" s="35">
        <f t="shared" si="63"/>
        <v>2.3046095537047617</v>
      </c>
      <c r="AM259" s="35">
        <f t="shared" si="63"/>
        <v>2.4342737445751399</v>
      </c>
      <c r="AN259" s="35">
        <f t="shared" si="63"/>
        <v>3.1196780771345067</v>
      </c>
      <c r="AO259" s="35">
        <f t="shared" si="63"/>
        <v>0</v>
      </c>
      <c r="AP259" s="35">
        <f t="shared" si="63"/>
        <v>0</v>
      </c>
      <c r="AQ259" s="35">
        <f t="shared" si="63"/>
        <v>34.388610644036667</v>
      </c>
      <c r="AR259" s="35">
        <f t="shared" si="63"/>
        <v>0</v>
      </c>
      <c r="AS259" s="35">
        <f t="shared" si="63"/>
        <v>2.9573092662209741</v>
      </c>
      <c r="AT259" s="3">
        <f t="shared" si="60"/>
        <v>737</v>
      </c>
      <c r="AU259" s="3">
        <f>model!AT14</f>
        <v>737</v>
      </c>
    </row>
    <row r="260" spans="1:47" x14ac:dyDescent="0.25">
      <c r="A260" s="2" t="s">
        <v>14</v>
      </c>
      <c r="B260" s="35">
        <f t="shared" ref="B260:AS265" si="64">B211*($AU211/$AT211)</f>
        <v>55570.457624034076</v>
      </c>
      <c r="C260" s="35">
        <f t="shared" si="64"/>
        <v>62.908039106622034</v>
      </c>
      <c r="D260" s="35">
        <f t="shared" si="64"/>
        <v>441.55493913868787</v>
      </c>
      <c r="E260" s="35">
        <f t="shared" si="64"/>
        <v>6.0762058188897825</v>
      </c>
      <c r="F260" s="35">
        <f t="shared" si="64"/>
        <v>13.375645342734824</v>
      </c>
      <c r="G260" s="35">
        <f t="shared" si="64"/>
        <v>92.187323724601143</v>
      </c>
      <c r="H260" s="35">
        <f t="shared" si="64"/>
        <v>301.83710680160306</v>
      </c>
      <c r="I260" s="35">
        <f t="shared" si="64"/>
        <v>124.17581340225793</v>
      </c>
      <c r="J260" s="35">
        <f t="shared" si="64"/>
        <v>56.316763309591941</v>
      </c>
      <c r="K260" s="35">
        <f t="shared" si="64"/>
        <v>2096.480932532932</v>
      </c>
      <c r="L260" s="35">
        <f t="shared" si="64"/>
        <v>23.995347549359582</v>
      </c>
      <c r="M260" s="35">
        <f t="shared" si="64"/>
        <v>2.9635731540181522</v>
      </c>
      <c r="N260" s="35">
        <f t="shared" si="64"/>
        <v>1.3957403089080758</v>
      </c>
      <c r="O260" s="35">
        <f t="shared" si="64"/>
        <v>57694.1187890617</v>
      </c>
      <c r="P260" s="35">
        <f t="shared" si="64"/>
        <v>23.684537190678729</v>
      </c>
      <c r="Q260" s="35">
        <f t="shared" si="64"/>
        <v>78.144467903212117</v>
      </c>
      <c r="R260" s="35">
        <f t="shared" si="64"/>
        <v>0</v>
      </c>
      <c r="S260" s="35">
        <f t="shared" si="64"/>
        <v>9.371479697310745</v>
      </c>
      <c r="T260" s="35">
        <f t="shared" si="64"/>
        <v>13.904064541266248</v>
      </c>
      <c r="U260" s="35">
        <f t="shared" si="64"/>
        <v>694.43805253048856</v>
      </c>
      <c r="V260" s="35">
        <f t="shared" si="64"/>
        <v>11.525659077517524</v>
      </c>
      <c r="W260" s="35">
        <f t="shared" si="64"/>
        <v>17.923889031496419</v>
      </c>
      <c r="X260" s="35">
        <f t="shared" si="64"/>
        <v>785.55314907156389</v>
      </c>
      <c r="Y260" s="35">
        <f t="shared" si="64"/>
        <v>39.628885193696931</v>
      </c>
      <c r="Z260" s="35">
        <f t="shared" si="64"/>
        <v>30.340160848118863</v>
      </c>
      <c r="AA260" s="35">
        <f t="shared" si="64"/>
        <v>17.086253228769841</v>
      </c>
      <c r="AB260" s="35">
        <f t="shared" si="64"/>
        <v>107.88891835255443</v>
      </c>
      <c r="AC260" s="35">
        <f t="shared" si="64"/>
        <v>1048.5726369581823</v>
      </c>
      <c r="AD260" s="35">
        <f t="shared" si="64"/>
        <v>221.51515669002484</v>
      </c>
      <c r="AE260" s="35">
        <f t="shared" si="64"/>
        <v>26.248255162389384</v>
      </c>
      <c r="AF260" s="35">
        <f t="shared" si="64"/>
        <v>3.2302404536826614</v>
      </c>
      <c r="AG260" s="35">
        <f t="shared" si="64"/>
        <v>6.5917210907733228</v>
      </c>
      <c r="AH260" s="35">
        <f t="shared" si="64"/>
        <v>63.685419717522123</v>
      </c>
      <c r="AI260" s="35">
        <f t="shared" si="64"/>
        <v>96.136511433195068</v>
      </c>
      <c r="AJ260" s="35">
        <f t="shared" si="64"/>
        <v>191.08777595569703</v>
      </c>
      <c r="AK260" s="35">
        <f t="shared" si="64"/>
        <v>8.2973353062668718</v>
      </c>
      <c r="AL260" s="35">
        <f t="shared" si="64"/>
        <v>762.85225283436796</v>
      </c>
      <c r="AM260" s="35">
        <f t="shared" si="64"/>
        <v>945.41467872480644</v>
      </c>
      <c r="AN260" s="35">
        <f t="shared" si="64"/>
        <v>15.11489026601037</v>
      </c>
      <c r="AO260" s="35">
        <f t="shared" si="64"/>
        <v>31.974744481625098</v>
      </c>
      <c r="AP260" s="35">
        <f t="shared" si="64"/>
        <v>13.427203029757486</v>
      </c>
      <c r="AQ260" s="35">
        <f t="shared" si="64"/>
        <v>582.31372651286097</v>
      </c>
      <c r="AR260" s="35">
        <f t="shared" si="64"/>
        <v>316.99337777619513</v>
      </c>
      <c r="AS260" s="35">
        <f t="shared" si="64"/>
        <v>119.21071365401596</v>
      </c>
      <c r="AT260" s="3">
        <f t="shared" si="60"/>
        <v>122770.0000000001</v>
      </c>
      <c r="AU260" s="3">
        <f>model!AT15</f>
        <v>122770</v>
      </c>
    </row>
    <row r="261" spans="1:47" x14ac:dyDescent="0.25">
      <c r="A261" s="2" t="s">
        <v>15</v>
      </c>
      <c r="B261" s="35">
        <f t="shared" si="64"/>
        <v>182.33194434052686</v>
      </c>
      <c r="C261" s="35">
        <f t="shared" si="64"/>
        <v>0</v>
      </c>
      <c r="D261" s="35">
        <f t="shared" si="64"/>
        <v>568.2466952968357</v>
      </c>
      <c r="E261" s="35">
        <f t="shared" si="64"/>
        <v>67.840330694492266</v>
      </c>
      <c r="F261" s="35">
        <f t="shared" si="64"/>
        <v>0</v>
      </c>
      <c r="G261" s="35">
        <f t="shared" si="64"/>
        <v>85.318161086361059</v>
      </c>
      <c r="H261" s="35">
        <f t="shared" si="64"/>
        <v>14.211854922513496</v>
      </c>
      <c r="I261" s="35">
        <f t="shared" si="64"/>
        <v>0</v>
      </c>
      <c r="J261" s="35">
        <f t="shared" si="64"/>
        <v>0</v>
      </c>
      <c r="K261" s="35">
        <f t="shared" si="64"/>
        <v>355.02733235327111</v>
      </c>
      <c r="L261" s="35">
        <f t="shared" si="64"/>
        <v>0</v>
      </c>
      <c r="M261" s="35">
        <f t="shared" si="64"/>
        <v>0</v>
      </c>
      <c r="N261" s="35">
        <f t="shared" si="64"/>
        <v>0</v>
      </c>
      <c r="O261" s="35">
        <f t="shared" si="64"/>
        <v>32.686577250909053</v>
      </c>
      <c r="P261" s="35">
        <f t="shared" si="64"/>
        <v>2204.066550143375</v>
      </c>
      <c r="Q261" s="35">
        <f t="shared" si="64"/>
        <v>24.07808412974747</v>
      </c>
      <c r="R261" s="35">
        <f t="shared" si="64"/>
        <v>0</v>
      </c>
      <c r="S261" s="35">
        <f t="shared" si="64"/>
        <v>0</v>
      </c>
      <c r="T261" s="35">
        <f t="shared" si="64"/>
        <v>1.232045395391079</v>
      </c>
      <c r="U261" s="35">
        <f t="shared" si="64"/>
        <v>11.07620411597941</v>
      </c>
      <c r="V261" s="35">
        <f t="shared" si="64"/>
        <v>67.044935507989337</v>
      </c>
      <c r="W261" s="35">
        <f t="shared" si="64"/>
        <v>1.5882438464820821</v>
      </c>
      <c r="X261" s="35">
        <f t="shared" si="64"/>
        <v>4.7822439080165351</v>
      </c>
      <c r="Y261" s="35">
        <f t="shared" si="64"/>
        <v>6.0197713572954399</v>
      </c>
      <c r="Z261" s="35">
        <f t="shared" si="64"/>
        <v>0</v>
      </c>
      <c r="AA261" s="35">
        <f t="shared" si="64"/>
        <v>45.420616868931866</v>
      </c>
      <c r="AB261" s="35">
        <f t="shared" si="64"/>
        <v>7.2303167243433792</v>
      </c>
      <c r="AC261" s="35">
        <f t="shared" si="64"/>
        <v>47.856560472243714</v>
      </c>
      <c r="AD261" s="35">
        <f t="shared" si="64"/>
        <v>3.8613555522269314</v>
      </c>
      <c r="AE261" s="35">
        <f t="shared" si="64"/>
        <v>0</v>
      </c>
      <c r="AF261" s="35">
        <f t="shared" si="64"/>
        <v>0</v>
      </c>
      <c r="AG261" s="35">
        <f t="shared" si="64"/>
        <v>3.0039190068229935</v>
      </c>
      <c r="AH261" s="35">
        <f t="shared" si="64"/>
        <v>51.570107722415507</v>
      </c>
      <c r="AI261" s="35">
        <f t="shared" si="64"/>
        <v>2.7879379848657142</v>
      </c>
      <c r="AJ261" s="35">
        <f t="shared" si="64"/>
        <v>6.8490499696286271</v>
      </c>
      <c r="AK261" s="35">
        <f t="shared" si="64"/>
        <v>5.2936603422606661</v>
      </c>
      <c r="AL261" s="35">
        <f t="shared" si="64"/>
        <v>1.4247543854137623</v>
      </c>
      <c r="AM261" s="35">
        <f t="shared" si="64"/>
        <v>1.5049153065019885</v>
      </c>
      <c r="AN261" s="35">
        <f t="shared" si="64"/>
        <v>22.179424130569533</v>
      </c>
      <c r="AO261" s="35">
        <f t="shared" si="64"/>
        <v>0</v>
      </c>
      <c r="AP261" s="35">
        <f t="shared" si="64"/>
        <v>14.653209106046829</v>
      </c>
      <c r="AQ261" s="35">
        <f t="shared" si="64"/>
        <v>42.519413967208017</v>
      </c>
      <c r="AR261" s="35">
        <f t="shared" si="64"/>
        <v>6.2937841113354525</v>
      </c>
      <c r="AS261" s="35">
        <f t="shared" si="64"/>
        <v>0</v>
      </c>
      <c r="AT261" s="3">
        <f t="shared" si="60"/>
        <v>3888.0000000000018</v>
      </c>
      <c r="AU261" s="3">
        <f>model!AT16</f>
        <v>3888</v>
      </c>
    </row>
    <row r="262" spans="1:47" x14ac:dyDescent="0.25">
      <c r="A262" s="2" t="s">
        <v>16</v>
      </c>
      <c r="B262" s="35">
        <f t="shared" si="64"/>
        <v>1058.3568346414568</v>
      </c>
      <c r="C262" s="35">
        <f t="shared" si="64"/>
        <v>2.2296084246024024</v>
      </c>
      <c r="D262" s="35">
        <f t="shared" si="64"/>
        <v>378.37274586545993</v>
      </c>
      <c r="E262" s="35">
        <f t="shared" si="64"/>
        <v>2.0997110828620626</v>
      </c>
      <c r="F262" s="35">
        <f t="shared" si="64"/>
        <v>0</v>
      </c>
      <c r="G262" s="35">
        <f t="shared" si="64"/>
        <v>44.048515366961183</v>
      </c>
      <c r="H262" s="35">
        <f t="shared" si="64"/>
        <v>76.976896664348104</v>
      </c>
      <c r="I262" s="35">
        <f t="shared" si="64"/>
        <v>2.4174957563114945</v>
      </c>
      <c r="J262" s="35">
        <f t="shared" si="64"/>
        <v>9.3949568277737434</v>
      </c>
      <c r="K262" s="35">
        <f t="shared" si="64"/>
        <v>415.00271968344276</v>
      </c>
      <c r="L262" s="35">
        <f t="shared" si="64"/>
        <v>0</v>
      </c>
      <c r="M262" s="35">
        <f t="shared" si="64"/>
        <v>2.7309355352510059</v>
      </c>
      <c r="N262" s="35">
        <f t="shared" si="64"/>
        <v>0</v>
      </c>
      <c r="O262" s="35">
        <f t="shared" si="64"/>
        <v>309.7074488410471</v>
      </c>
      <c r="P262" s="35">
        <f t="shared" si="64"/>
        <v>7.90227247858647</v>
      </c>
      <c r="Q262" s="35">
        <f t="shared" si="64"/>
        <v>6676.0822815168158</v>
      </c>
      <c r="R262" s="35">
        <f t="shared" si="64"/>
        <v>0</v>
      </c>
      <c r="S262" s="35">
        <f t="shared" si="64"/>
        <v>0</v>
      </c>
      <c r="T262" s="35">
        <f t="shared" si="64"/>
        <v>10.67717413147157</v>
      </c>
      <c r="U262" s="35">
        <f t="shared" si="64"/>
        <v>111.98693429250167</v>
      </c>
      <c r="V262" s="35">
        <f t="shared" si="64"/>
        <v>6.559971363159792</v>
      </c>
      <c r="W262" s="35">
        <f t="shared" si="64"/>
        <v>2.752813520599954</v>
      </c>
      <c r="X262" s="35">
        <f t="shared" si="64"/>
        <v>20.721984407422667</v>
      </c>
      <c r="Y262" s="35">
        <f t="shared" si="64"/>
        <v>56.081300492639549</v>
      </c>
      <c r="Z262" s="35">
        <f t="shared" si="64"/>
        <v>5.4701388866485674</v>
      </c>
      <c r="AA262" s="35">
        <f t="shared" si="64"/>
        <v>25.585623243567778</v>
      </c>
      <c r="AB262" s="35">
        <f t="shared" si="64"/>
        <v>308.28474894112401</v>
      </c>
      <c r="AC262" s="35">
        <f t="shared" si="64"/>
        <v>58.936081960629139</v>
      </c>
      <c r="AD262" s="35">
        <f t="shared" si="64"/>
        <v>10.039004837536373</v>
      </c>
      <c r="AE262" s="35">
        <f t="shared" si="64"/>
        <v>6.5966707051324738</v>
      </c>
      <c r="AF262" s="35">
        <f t="shared" si="64"/>
        <v>2.9766697104833053</v>
      </c>
      <c r="AG262" s="35">
        <f t="shared" si="64"/>
        <v>35.144033396904447</v>
      </c>
      <c r="AH262" s="35">
        <f t="shared" si="64"/>
        <v>37.9202983555491</v>
      </c>
      <c r="AI262" s="35">
        <f t="shared" si="64"/>
        <v>2110.4527531133717</v>
      </c>
      <c r="AJ262" s="35">
        <f t="shared" si="64"/>
        <v>19.290492311559873</v>
      </c>
      <c r="AK262" s="35">
        <f t="shared" si="64"/>
        <v>2.2938007592342564</v>
      </c>
      <c r="AL262" s="35">
        <f t="shared" si="64"/>
        <v>6.1736161364459115</v>
      </c>
      <c r="AM262" s="35">
        <f t="shared" si="64"/>
        <v>16.95450158977274</v>
      </c>
      <c r="AN262" s="35">
        <f t="shared" si="64"/>
        <v>46.799377085241488</v>
      </c>
      <c r="AO262" s="35">
        <f t="shared" si="64"/>
        <v>1.1332599248549147</v>
      </c>
      <c r="AP262" s="35">
        <f t="shared" si="64"/>
        <v>4.8841502417725611</v>
      </c>
      <c r="AQ262" s="35">
        <f t="shared" si="64"/>
        <v>1130.7807204172773</v>
      </c>
      <c r="AR262" s="35">
        <f t="shared" si="64"/>
        <v>9.0905509859192257</v>
      </c>
      <c r="AS262" s="35">
        <f t="shared" si="64"/>
        <v>11.090906504260037</v>
      </c>
      <c r="AT262" s="3">
        <f t="shared" si="60"/>
        <v>13043.999999999998</v>
      </c>
      <c r="AU262" s="3">
        <f>model!AT17</f>
        <v>13044</v>
      </c>
    </row>
    <row r="263" spans="1:47" x14ac:dyDescent="0.25">
      <c r="A263" s="2" t="s">
        <v>17</v>
      </c>
      <c r="B263" s="35">
        <f t="shared" si="64"/>
        <v>10.840305754939301</v>
      </c>
      <c r="C263" s="35">
        <f t="shared" si="64"/>
        <v>0</v>
      </c>
      <c r="D263" s="35">
        <f t="shared" si="64"/>
        <v>17.21828350923251</v>
      </c>
      <c r="E263" s="35">
        <f t="shared" si="64"/>
        <v>0</v>
      </c>
      <c r="F263" s="35">
        <f t="shared" si="64"/>
        <v>0</v>
      </c>
      <c r="G263" s="35">
        <f t="shared" si="64"/>
        <v>9.0657070894259846</v>
      </c>
      <c r="H263" s="35">
        <f t="shared" si="64"/>
        <v>5.0696827677269196</v>
      </c>
      <c r="I263" s="35">
        <f t="shared" si="64"/>
        <v>0</v>
      </c>
      <c r="J263" s="35">
        <f t="shared" si="64"/>
        <v>0</v>
      </c>
      <c r="K263" s="35">
        <f t="shared" si="64"/>
        <v>135.48187059483951</v>
      </c>
      <c r="L263" s="35">
        <f t="shared" si="64"/>
        <v>0</v>
      </c>
      <c r="M263" s="35">
        <f t="shared" si="64"/>
        <v>0</v>
      </c>
      <c r="N263" s="35">
        <f t="shared" si="64"/>
        <v>0</v>
      </c>
      <c r="O263" s="35">
        <f t="shared" si="64"/>
        <v>0</v>
      </c>
      <c r="P263" s="35">
        <f t="shared" si="64"/>
        <v>0</v>
      </c>
      <c r="Q263" s="35">
        <f t="shared" si="64"/>
        <v>0</v>
      </c>
      <c r="R263" s="35">
        <f t="shared" si="64"/>
        <v>181.10245233179819</v>
      </c>
      <c r="S263" s="35">
        <f t="shared" si="64"/>
        <v>0</v>
      </c>
      <c r="T263" s="35">
        <f t="shared" si="64"/>
        <v>2.6369869425743233</v>
      </c>
      <c r="U263" s="35">
        <f t="shared" si="64"/>
        <v>2.6340845463061555</v>
      </c>
      <c r="V263" s="35">
        <f t="shared" si="64"/>
        <v>0</v>
      </c>
      <c r="W263" s="35">
        <f t="shared" si="64"/>
        <v>4.53249347301076</v>
      </c>
      <c r="X263" s="35">
        <f t="shared" si="64"/>
        <v>0</v>
      </c>
      <c r="Y263" s="35">
        <f t="shared" si="64"/>
        <v>0</v>
      </c>
      <c r="Z263" s="35">
        <f t="shared" si="64"/>
        <v>0</v>
      </c>
      <c r="AA263" s="35">
        <f t="shared" si="64"/>
        <v>97.215227665394224</v>
      </c>
      <c r="AB263" s="35">
        <f t="shared" si="64"/>
        <v>2.0633710266515184</v>
      </c>
      <c r="AC263" s="35">
        <f t="shared" si="64"/>
        <v>0</v>
      </c>
      <c r="AD263" s="35">
        <f t="shared" si="64"/>
        <v>1.3774308709119141</v>
      </c>
      <c r="AE263" s="35">
        <f t="shared" si="64"/>
        <v>1.3576730993068633</v>
      </c>
      <c r="AF263" s="35">
        <f t="shared" si="64"/>
        <v>0</v>
      </c>
      <c r="AG263" s="35">
        <f t="shared" si="64"/>
        <v>1.0715643037147273</v>
      </c>
      <c r="AH263" s="35">
        <f t="shared" si="64"/>
        <v>18.953657773249905</v>
      </c>
      <c r="AI263" s="35">
        <f t="shared" si="64"/>
        <v>2.983557298416041</v>
      </c>
      <c r="AJ263" s="35">
        <f t="shared" si="64"/>
        <v>1.2216037524884131</v>
      </c>
      <c r="AK263" s="35">
        <f t="shared" si="64"/>
        <v>0</v>
      </c>
      <c r="AL263" s="35">
        <f t="shared" si="64"/>
        <v>0</v>
      </c>
      <c r="AM263" s="35">
        <f t="shared" si="64"/>
        <v>1.0736731043004863</v>
      </c>
      <c r="AN263" s="35">
        <f t="shared" si="64"/>
        <v>0</v>
      </c>
      <c r="AO263" s="35">
        <f t="shared" si="64"/>
        <v>0</v>
      </c>
      <c r="AP263" s="35">
        <f t="shared" si="64"/>
        <v>2.4125185661555517</v>
      </c>
      <c r="AQ263" s="35">
        <f t="shared" si="64"/>
        <v>5.6878555295566775</v>
      </c>
      <c r="AR263" s="35">
        <f t="shared" si="64"/>
        <v>0</v>
      </c>
      <c r="AS263" s="35">
        <f t="shared" si="64"/>
        <v>0</v>
      </c>
      <c r="AT263" s="3">
        <f t="shared" si="60"/>
        <v>503.99999999999994</v>
      </c>
      <c r="AU263" s="3">
        <f>model!AT18</f>
        <v>504</v>
      </c>
    </row>
    <row r="264" spans="1:47" x14ac:dyDescent="0.25">
      <c r="A264" s="2" t="s">
        <v>18</v>
      </c>
      <c r="B264" s="35">
        <f t="shared" si="64"/>
        <v>215.82426380016474</v>
      </c>
      <c r="C264" s="35">
        <f t="shared" si="64"/>
        <v>2.4362759217594303</v>
      </c>
      <c r="D264" s="35">
        <f t="shared" si="64"/>
        <v>14.543290748790477</v>
      </c>
      <c r="E264" s="35">
        <f t="shared" si="64"/>
        <v>0</v>
      </c>
      <c r="F264" s="35">
        <f t="shared" si="64"/>
        <v>14.260409652173346</v>
      </c>
      <c r="G264" s="35">
        <f t="shared" si="64"/>
        <v>1.7189811735810374</v>
      </c>
      <c r="H264" s="35">
        <f t="shared" si="64"/>
        <v>1.6822412205278412</v>
      </c>
      <c r="I264" s="35">
        <f t="shared" si="64"/>
        <v>0</v>
      </c>
      <c r="J264" s="35">
        <f t="shared" si="64"/>
        <v>19.065051262419413</v>
      </c>
      <c r="K264" s="35">
        <f t="shared" si="64"/>
        <v>46.910717545874647</v>
      </c>
      <c r="L264" s="35">
        <f t="shared" si="64"/>
        <v>11.597435208137814</v>
      </c>
      <c r="M264" s="35">
        <f t="shared" si="64"/>
        <v>0</v>
      </c>
      <c r="N264" s="35">
        <f t="shared" si="64"/>
        <v>0</v>
      </c>
      <c r="O264" s="35">
        <f t="shared" si="64"/>
        <v>39.20660885908589</v>
      </c>
      <c r="P264" s="35">
        <f t="shared" si="64"/>
        <v>0</v>
      </c>
      <c r="Q264" s="35">
        <f t="shared" si="64"/>
        <v>1.3412214737871551</v>
      </c>
      <c r="R264" s="35">
        <f t="shared" si="64"/>
        <v>0</v>
      </c>
      <c r="S264" s="35">
        <f t="shared" si="64"/>
        <v>2131.6606704406045</v>
      </c>
      <c r="T264" s="35">
        <f t="shared" si="64"/>
        <v>0</v>
      </c>
      <c r="U264" s="35">
        <f t="shared" si="64"/>
        <v>0</v>
      </c>
      <c r="V264" s="35">
        <f t="shared" si="64"/>
        <v>0</v>
      </c>
      <c r="W264" s="35">
        <f t="shared" si="64"/>
        <v>1.5039890465357026</v>
      </c>
      <c r="X264" s="35">
        <f t="shared" si="64"/>
        <v>11.321376234905664</v>
      </c>
      <c r="Y264" s="35">
        <f t="shared" si="64"/>
        <v>1.4251070772405856</v>
      </c>
      <c r="Z264" s="35">
        <f t="shared" si="64"/>
        <v>143.45228528384322</v>
      </c>
      <c r="AA264" s="35">
        <f t="shared" si="64"/>
        <v>0</v>
      </c>
      <c r="AB264" s="35">
        <f t="shared" si="64"/>
        <v>0</v>
      </c>
      <c r="AC264" s="35">
        <f t="shared" si="64"/>
        <v>281.44749023855837</v>
      </c>
      <c r="AD264" s="35">
        <f t="shared" si="64"/>
        <v>104.21065968143657</v>
      </c>
      <c r="AE264" s="35">
        <f t="shared" si="64"/>
        <v>1.8020327947895134</v>
      </c>
      <c r="AF264" s="35">
        <f t="shared" si="64"/>
        <v>107.33527280744478</v>
      </c>
      <c r="AG264" s="35">
        <f t="shared" si="64"/>
        <v>0</v>
      </c>
      <c r="AH264" s="35">
        <f t="shared" si="64"/>
        <v>1.4798291934864325</v>
      </c>
      <c r="AI264" s="35">
        <f t="shared" si="64"/>
        <v>0</v>
      </c>
      <c r="AJ264" s="35">
        <f t="shared" si="64"/>
        <v>497.77858733534521</v>
      </c>
      <c r="AK264" s="35">
        <f t="shared" si="64"/>
        <v>0</v>
      </c>
      <c r="AL264" s="35">
        <f t="shared" si="64"/>
        <v>0</v>
      </c>
      <c r="AM264" s="35">
        <f t="shared" si="64"/>
        <v>8.5504860300497132</v>
      </c>
      <c r="AN264" s="35">
        <f t="shared" si="64"/>
        <v>0.91316639703582181</v>
      </c>
      <c r="AO264" s="35">
        <f t="shared" si="64"/>
        <v>12.383043755816791</v>
      </c>
      <c r="AP264" s="35">
        <f t="shared" si="64"/>
        <v>0</v>
      </c>
      <c r="AQ264" s="35">
        <f t="shared" si="64"/>
        <v>6.2912187781180018</v>
      </c>
      <c r="AR264" s="35">
        <f t="shared" si="64"/>
        <v>9.933174919031293</v>
      </c>
      <c r="AS264" s="35">
        <f t="shared" si="64"/>
        <v>6.925113119456582</v>
      </c>
      <c r="AT264" s="3">
        <f t="shared" si="60"/>
        <v>3696.9999999999995</v>
      </c>
      <c r="AU264" s="3">
        <f>model!AT19</f>
        <v>3697</v>
      </c>
    </row>
    <row r="265" spans="1:47" x14ac:dyDescent="0.25">
      <c r="A265" s="2" t="s">
        <v>19</v>
      </c>
      <c r="B265" s="35">
        <f t="shared" si="64"/>
        <v>184.70067246427669</v>
      </c>
      <c r="C265" s="35">
        <f t="shared" si="64"/>
        <v>0</v>
      </c>
      <c r="D265" s="35">
        <f t="shared" si="64"/>
        <v>103.94487828446064</v>
      </c>
      <c r="E265" s="35">
        <f t="shared" si="64"/>
        <v>3.0207325037754518</v>
      </c>
      <c r="F265" s="35">
        <f t="shared" si="64"/>
        <v>0</v>
      </c>
      <c r="G265" s="35">
        <f t="shared" si="64"/>
        <v>15.842510809947132</v>
      </c>
      <c r="H265" s="35">
        <f t="shared" si="64"/>
        <v>48.726565718649326</v>
      </c>
      <c r="I265" s="35">
        <f t="shared" si="64"/>
        <v>0</v>
      </c>
      <c r="J265" s="35">
        <f t="shared" si="64"/>
        <v>0</v>
      </c>
      <c r="K265" s="35">
        <f t="shared" si="64"/>
        <v>602.18723260842478</v>
      </c>
      <c r="L265" s="35">
        <f t="shared" si="64"/>
        <v>0</v>
      </c>
      <c r="M265" s="35">
        <f t="shared" si="64"/>
        <v>55.003738972149243</v>
      </c>
      <c r="N265" s="35">
        <f t="shared" si="64"/>
        <v>0</v>
      </c>
      <c r="O265" s="35">
        <f t="shared" si="64"/>
        <v>13.584089528994204</v>
      </c>
      <c r="P265" s="35">
        <f t="shared" si="64"/>
        <v>4.8722318155217419</v>
      </c>
      <c r="Q265" s="35">
        <f t="shared" si="64"/>
        <v>10.595137576791348</v>
      </c>
      <c r="R265" s="35">
        <f t="shared" si="64"/>
        <v>0</v>
      </c>
      <c r="S265" s="35">
        <f t="shared" si="64"/>
        <v>0</v>
      </c>
      <c r="T265" s="35">
        <f t="shared" si="64"/>
        <v>1158.1915701086079</v>
      </c>
      <c r="U265" s="35">
        <f t="shared" si="64"/>
        <v>18.412469093709579</v>
      </c>
      <c r="V265" s="35">
        <f t="shared" si="64"/>
        <v>6.7410358372877965</v>
      </c>
      <c r="W265" s="35">
        <f t="shared" si="64"/>
        <v>1.9801565430549972</v>
      </c>
      <c r="X265" s="35">
        <f t="shared" si="64"/>
        <v>0</v>
      </c>
      <c r="Y265" s="35">
        <f t="shared" si="64"/>
        <v>9.381501514429214</v>
      </c>
      <c r="Z265" s="35">
        <f t="shared" si="64"/>
        <v>0</v>
      </c>
      <c r="AA265" s="35">
        <f t="shared" si="64"/>
        <v>19.819989328866892</v>
      </c>
      <c r="AB265" s="35">
        <f t="shared" si="64"/>
        <v>21.63470150019694</v>
      </c>
      <c r="AC265" s="35">
        <f t="shared" si="64"/>
        <v>28.262640493214612</v>
      </c>
      <c r="AD265" s="35">
        <f t="shared" si="64"/>
        <v>2.4070889614147681</v>
      </c>
      <c r="AE265" s="35">
        <f t="shared" si="64"/>
        <v>111.51040678667556</v>
      </c>
      <c r="AF265" s="35">
        <f t="shared" si="64"/>
        <v>0</v>
      </c>
      <c r="AG265" s="35">
        <f t="shared" si="64"/>
        <v>5.6177424102819522</v>
      </c>
      <c r="AH265" s="35">
        <f t="shared" si="64"/>
        <v>25.328518893713351</v>
      </c>
      <c r="AI265" s="35">
        <f t="shared" si="64"/>
        <v>5.2138281422509101</v>
      </c>
      <c r="AJ265" s="35">
        <f t="shared" si="64"/>
        <v>8.5391113846344506</v>
      </c>
      <c r="AK265" s="35">
        <f t="shared" ref="AK265:CB265" si="65">AK216*($AU216/$AT216)</f>
        <v>0</v>
      </c>
      <c r="AL265" s="35">
        <f t="shared" si="65"/>
        <v>0</v>
      </c>
      <c r="AM265" s="35">
        <f t="shared" si="65"/>
        <v>3.7525319522113421</v>
      </c>
      <c r="AN265" s="35">
        <f t="shared" si="65"/>
        <v>1.2022776496633982</v>
      </c>
      <c r="AO265" s="35">
        <f t="shared" si="65"/>
        <v>0</v>
      </c>
      <c r="AP265" s="35">
        <f t="shared" si="65"/>
        <v>1.4053087121428822</v>
      </c>
      <c r="AQ265" s="35">
        <f t="shared" si="65"/>
        <v>26.505720755827546</v>
      </c>
      <c r="AR265" s="35">
        <f t="shared" si="65"/>
        <v>2.6156096488250173</v>
      </c>
      <c r="AS265" s="35">
        <f t="shared" si="65"/>
        <v>0</v>
      </c>
      <c r="AT265" s="3">
        <f t="shared" si="60"/>
        <v>2500.9999999999995</v>
      </c>
      <c r="AU265" s="3">
        <f>model!AT20</f>
        <v>2501</v>
      </c>
    </row>
    <row r="266" spans="1:47" x14ac:dyDescent="0.25">
      <c r="A266" s="2" t="s">
        <v>20</v>
      </c>
      <c r="B266" s="35">
        <f t="shared" ref="B266:AS271" si="66">B217*($AU217/$AT217)</f>
        <v>3804.4690058387419</v>
      </c>
      <c r="C266" s="35">
        <f t="shared" si="66"/>
        <v>3.4129077844054114</v>
      </c>
      <c r="D266" s="35">
        <f t="shared" si="66"/>
        <v>68.395982072270044</v>
      </c>
      <c r="E266" s="35">
        <f t="shared" si="66"/>
        <v>0</v>
      </c>
      <c r="F266" s="35">
        <f t="shared" si="66"/>
        <v>1.6647492824336425</v>
      </c>
      <c r="G266" s="35">
        <f t="shared" si="66"/>
        <v>8.4282468240029402</v>
      </c>
      <c r="H266" s="35">
        <f t="shared" si="66"/>
        <v>98.977308945743616</v>
      </c>
      <c r="I266" s="35">
        <f t="shared" si="66"/>
        <v>18.502554068331214</v>
      </c>
      <c r="J266" s="35">
        <f t="shared" si="66"/>
        <v>6.1633092682207486</v>
      </c>
      <c r="K266" s="35">
        <f t="shared" si="66"/>
        <v>175.24227766860017</v>
      </c>
      <c r="L266" s="35">
        <f t="shared" si="66"/>
        <v>1.0154067666216542</v>
      </c>
      <c r="M266" s="35">
        <f t="shared" si="66"/>
        <v>1.0450748934344369</v>
      </c>
      <c r="N266" s="35">
        <f t="shared" si="66"/>
        <v>3.6914555811197323</v>
      </c>
      <c r="O266" s="35">
        <f t="shared" si="66"/>
        <v>1069.5608163927561</v>
      </c>
      <c r="P266" s="35">
        <f t="shared" si="66"/>
        <v>3.4560491761776269</v>
      </c>
      <c r="Q266" s="35">
        <f t="shared" si="66"/>
        <v>18.788779906317529</v>
      </c>
      <c r="R266" s="35">
        <f t="shared" si="66"/>
        <v>0</v>
      </c>
      <c r="S266" s="35">
        <f t="shared" si="66"/>
        <v>1.9828560262217905</v>
      </c>
      <c r="T266" s="35">
        <f t="shared" si="66"/>
        <v>9.8062629222213271</v>
      </c>
      <c r="U266" s="35">
        <f t="shared" si="66"/>
        <v>9876.2822964083807</v>
      </c>
      <c r="V266" s="35">
        <f t="shared" si="66"/>
        <v>0</v>
      </c>
      <c r="W266" s="35">
        <f t="shared" si="66"/>
        <v>1.0534471647356014</v>
      </c>
      <c r="X266" s="35">
        <f t="shared" si="66"/>
        <v>65.02511978322633</v>
      </c>
      <c r="Y266" s="35">
        <f t="shared" si="66"/>
        <v>89.837589713808256</v>
      </c>
      <c r="Z266" s="35">
        <f t="shared" si="66"/>
        <v>15.350967252232424</v>
      </c>
      <c r="AA266" s="35">
        <f t="shared" si="66"/>
        <v>6.0252989699410273</v>
      </c>
      <c r="AB266" s="35">
        <f t="shared" si="66"/>
        <v>109.3421845028239</v>
      </c>
      <c r="AC266" s="35">
        <f t="shared" si="66"/>
        <v>66.825689671280585</v>
      </c>
      <c r="AD266" s="35">
        <f t="shared" si="66"/>
        <v>7.6834562920664666</v>
      </c>
      <c r="AE266" s="35">
        <f t="shared" si="66"/>
        <v>6.3110377791788022</v>
      </c>
      <c r="AF266" s="35">
        <f t="shared" si="66"/>
        <v>1.1391124910559023</v>
      </c>
      <c r="AG266" s="35">
        <f t="shared" si="66"/>
        <v>13.947033243601721</v>
      </c>
      <c r="AH266" s="35">
        <f t="shared" si="66"/>
        <v>8.2921979878089349</v>
      </c>
      <c r="AI266" s="35">
        <f t="shared" si="66"/>
        <v>12.944245057108267</v>
      </c>
      <c r="AJ266" s="35">
        <f t="shared" si="66"/>
        <v>15.899884017600042</v>
      </c>
      <c r="AK266" s="35">
        <f t="shared" si="66"/>
        <v>0</v>
      </c>
      <c r="AL266" s="35">
        <f t="shared" si="66"/>
        <v>143.64124728368819</v>
      </c>
      <c r="AM266" s="35">
        <f t="shared" si="66"/>
        <v>35.93437845660565</v>
      </c>
      <c r="AN266" s="35">
        <f t="shared" si="66"/>
        <v>2.5584562709549625</v>
      </c>
      <c r="AO266" s="35">
        <f t="shared" si="66"/>
        <v>1.7347044335741346</v>
      </c>
      <c r="AP266" s="35">
        <f t="shared" si="66"/>
        <v>0.7476269911979585</v>
      </c>
      <c r="AQ266" s="35">
        <f t="shared" si="66"/>
        <v>378.08562121068269</v>
      </c>
      <c r="AR266" s="35">
        <f t="shared" si="66"/>
        <v>33.396227120816285</v>
      </c>
      <c r="AS266" s="35">
        <f t="shared" si="66"/>
        <v>13.339134480011055</v>
      </c>
      <c r="AT266" s="3">
        <f t="shared" si="60"/>
        <v>16200</v>
      </c>
      <c r="AU266" s="3">
        <f>model!AT21</f>
        <v>16200</v>
      </c>
    </row>
    <row r="267" spans="1:47" x14ac:dyDescent="0.25">
      <c r="A267" s="2" t="s">
        <v>21</v>
      </c>
      <c r="B267" s="35">
        <f t="shared" si="66"/>
        <v>482.17357533888821</v>
      </c>
      <c r="C267" s="35">
        <f t="shared" si="66"/>
        <v>0</v>
      </c>
      <c r="D267" s="35">
        <f t="shared" si="66"/>
        <v>511.24878150345728</v>
      </c>
      <c r="E267" s="35">
        <f t="shared" si="66"/>
        <v>62.400885128965847</v>
      </c>
      <c r="F267" s="35">
        <f t="shared" si="66"/>
        <v>0</v>
      </c>
      <c r="G267" s="35">
        <f t="shared" si="66"/>
        <v>106.86276229105108</v>
      </c>
      <c r="H267" s="35">
        <f t="shared" si="66"/>
        <v>28.323417958851405</v>
      </c>
      <c r="I267" s="35">
        <f t="shared" si="66"/>
        <v>0</v>
      </c>
      <c r="J267" s="35">
        <f t="shared" si="66"/>
        <v>0</v>
      </c>
      <c r="K267" s="35">
        <f t="shared" si="66"/>
        <v>430.35196867812715</v>
      </c>
      <c r="L267" s="35">
        <f t="shared" si="66"/>
        <v>1.8775262009124858</v>
      </c>
      <c r="M267" s="35">
        <f t="shared" si="66"/>
        <v>0</v>
      </c>
      <c r="N267" s="35">
        <f t="shared" si="66"/>
        <v>0</v>
      </c>
      <c r="O267" s="35">
        <f t="shared" si="66"/>
        <v>77.50285754927522</v>
      </c>
      <c r="P267" s="35">
        <f t="shared" si="66"/>
        <v>154.96642331967232</v>
      </c>
      <c r="Q267" s="35">
        <f t="shared" si="66"/>
        <v>33.004118478473465</v>
      </c>
      <c r="R267" s="35">
        <f t="shared" si="66"/>
        <v>0</v>
      </c>
      <c r="S267" s="35">
        <f t="shared" si="66"/>
        <v>0</v>
      </c>
      <c r="T267" s="35">
        <f t="shared" si="66"/>
        <v>0</v>
      </c>
      <c r="U267" s="35">
        <f t="shared" si="66"/>
        <v>9.0561002562031447</v>
      </c>
      <c r="V267" s="35">
        <f t="shared" si="66"/>
        <v>3481.3294656767384</v>
      </c>
      <c r="W267" s="35">
        <f t="shared" si="66"/>
        <v>7.7914574457628341</v>
      </c>
      <c r="X267" s="35">
        <f t="shared" si="66"/>
        <v>5.8650707174311965</v>
      </c>
      <c r="Y267" s="35">
        <f t="shared" si="66"/>
        <v>14.765614382035176</v>
      </c>
      <c r="Z267" s="35">
        <f t="shared" si="66"/>
        <v>0</v>
      </c>
      <c r="AA267" s="35">
        <f t="shared" si="66"/>
        <v>44.564038989156913</v>
      </c>
      <c r="AB267" s="35">
        <f t="shared" si="66"/>
        <v>24.828865946071232</v>
      </c>
      <c r="AC267" s="35">
        <f t="shared" si="66"/>
        <v>80.316127284689244</v>
      </c>
      <c r="AD267" s="35">
        <f t="shared" si="66"/>
        <v>14.207006468862589</v>
      </c>
      <c r="AE267" s="35">
        <f t="shared" si="66"/>
        <v>4.6677407221855933</v>
      </c>
      <c r="AF267" s="35">
        <f t="shared" si="66"/>
        <v>2.1062628476072009</v>
      </c>
      <c r="AG267" s="35">
        <f t="shared" si="66"/>
        <v>5.5261288664884711</v>
      </c>
      <c r="AH267" s="35">
        <f t="shared" si="66"/>
        <v>74.746392330717256</v>
      </c>
      <c r="AI267" s="35">
        <f t="shared" si="66"/>
        <v>20.515206356965475</v>
      </c>
      <c r="AJ267" s="35">
        <f t="shared" si="66"/>
        <v>23.099605285151576</v>
      </c>
      <c r="AK267" s="35">
        <f t="shared" si="66"/>
        <v>53.561354477829369</v>
      </c>
      <c r="AL267" s="35">
        <f t="shared" si="66"/>
        <v>3.4947131037855237</v>
      </c>
      <c r="AM267" s="35">
        <f t="shared" si="66"/>
        <v>1.8456680307716935</v>
      </c>
      <c r="AN267" s="35">
        <f t="shared" si="66"/>
        <v>29.566775851001335</v>
      </c>
      <c r="AO267" s="35">
        <f t="shared" si="66"/>
        <v>4.8113029161367322</v>
      </c>
      <c r="AP267" s="35">
        <f t="shared" si="66"/>
        <v>8.2943465257006164</v>
      </c>
      <c r="AQ267" s="35">
        <f t="shared" si="66"/>
        <v>130.36734144998803</v>
      </c>
      <c r="AR267" s="35">
        <f t="shared" si="66"/>
        <v>7.7188636973009146</v>
      </c>
      <c r="AS267" s="35">
        <f t="shared" si="66"/>
        <v>2.242233923745327</v>
      </c>
      <c r="AT267" s="3">
        <f t="shared" si="60"/>
        <v>5944.0000000000009</v>
      </c>
      <c r="AU267" s="3">
        <f>model!AT22</f>
        <v>5944</v>
      </c>
    </row>
    <row r="268" spans="1:47" x14ac:dyDescent="0.25">
      <c r="A268" s="2" t="s">
        <v>22</v>
      </c>
      <c r="B268" s="35">
        <f t="shared" si="66"/>
        <v>245.78315266358709</v>
      </c>
      <c r="C268" s="35">
        <f t="shared" si="66"/>
        <v>0</v>
      </c>
      <c r="D268" s="35">
        <f t="shared" si="66"/>
        <v>266.07467139246808</v>
      </c>
      <c r="E268" s="35">
        <f t="shared" si="66"/>
        <v>3.5832940825110042</v>
      </c>
      <c r="F268" s="35">
        <f t="shared" si="66"/>
        <v>0</v>
      </c>
      <c r="G268" s="35">
        <f t="shared" si="66"/>
        <v>154.37038968295579</v>
      </c>
      <c r="H268" s="35">
        <f t="shared" si="66"/>
        <v>24.959559201342088</v>
      </c>
      <c r="I268" s="35">
        <f t="shared" si="66"/>
        <v>2.0628071901870131</v>
      </c>
      <c r="J268" s="35">
        <f t="shared" si="66"/>
        <v>2.2904439078841716</v>
      </c>
      <c r="K268" s="35">
        <f t="shared" si="66"/>
        <v>1996.4738128871961</v>
      </c>
      <c r="L268" s="35">
        <f t="shared" si="66"/>
        <v>1.1320536459000388</v>
      </c>
      <c r="M268" s="35">
        <f t="shared" si="66"/>
        <v>1.1651299580041807</v>
      </c>
      <c r="N268" s="35">
        <f t="shared" si="66"/>
        <v>0</v>
      </c>
      <c r="O268" s="35">
        <f t="shared" si="66"/>
        <v>32.227804060576283</v>
      </c>
      <c r="P268" s="35">
        <f t="shared" si="66"/>
        <v>18.302081190342932</v>
      </c>
      <c r="Q268" s="35">
        <f t="shared" si="66"/>
        <v>28.278690980887777</v>
      </c>
      <c r="R268" s="35">
        <f t="shared" si="66"/>
        <v>3.0521911765369727</v>
      </c>
      <c r="S268" s="35">
        <f t="shared" si="66"/>
        <v>0</v>
      </c>
      <c r="T268" s="35">
        <f t="shared" si="66"/>
        <v>0.91106474589568676</v>
      </c>
      <c r="U268" s="35">
        <f t="shared" si="66"/>
        <v>8.1905578529518284</v>
      </c>
      <c r="V268" s="35">
        <f t="shared" si="66"/>
        <v>9.5957310204294348</v>
      </c>
      <c r="W268" s="35">
        <f t="shared" si="66"/>
        <v>1920.2486574681079</v>
      </c>
      <c r="X268" s="35">
        <f t="shared" si="66"/>
        <v>0</v>
      </c>
      <c r="Y268" s="35">
        <f t="shared" si="66"/>
        <v>3.3385954055554294</v>
      </c>
      <c r="Z268" s="35">
        <f t="shared" si="66"/>
        <v>0</v>
      </c>
      <c r="AA268" s="35">
        <f t="shared" si="66"/>
        <v>309.00349197559223</v>
      </c>
      <c r="AB268" s="35">
        <f t="shared" si="66"/>
        <v>22.455831671605569</v>
      </c>
      <c r="AC268" s="35">
        <f t="shared" si="66"/>
        <v>27.938409063832385</v>
      </c>
      <c r="AD268" s="35">
        <f t="shared" si="66"/>
        <v>15.704532564217892</v>
      </c>
      <c r="AE268" s="35">
        <f t="shared" si="66"/>
        <v>4.2216185053221924</v>
      </c>
      <c r="AF268" s="35">
        <f t="shared" si="66"/>
        <v>0</v>
      </c>
      <c r="AG268" s="35">
        <f t="shared" si="66"/>
        <v>4.4426361510384185</v>
      </c>
      <c r="AH268" s="35">
        <f t="shared" si="66"/>
        <v>1674.4609196119923</v>
      </c>
      <c r="AI268" s="35">
        <f t="shared" si="66"/>
        <v>16.492846911364754</v>
      </c>
      <c r="AJ268" s="35">
        <f t="shared" si="66"/>
        <v>7.5970349715391841</v>
      </c>
      <c r="AK268" s="35">
        <f t="shared" si="66"/>
        <v>0.97863019751981262</v>
      </c>
      <c r="AL268" s="35">
        <f t="shared" si="66"/>
        <v>0</v>
      </c>
      <c r="AM268" s="35">
        <f t="shared" si="66"/>
        <v>3.3385343261906852</v>
      </c>
      <c r="AN268" s="35">
        <f t="shared" si="66"/>
        <v>4.991637074008918</v>
      </c>
      <c r="AO268" s="35">
        <f t="shared" si="66"/>
        <v>0.96699103410558351</v>
      </c>
      <c r="AP268" s="35">
        <f t="shared" si="66"/>
        <v>89.18579836266548</v>
      </c>
      <c r="AQ268" s="35">
        <f t="shared" si="66"/>
        <v>46.180399065685016</v>
      </c>
      <c r="AR268" s="35">
        <f t="shared" si="66"/>
        <v>0</v>
      </c>
      <c r="AS268" s="35">
        <f t="shared" si="66"/>
        <v>0</v>
      </c>
      <c r="AT268" s="3">
        <f t="shared" si="60"/>
        <v>6950.0000000000009</v>
      </c>
      <c r="AU268" s="3">
        <f>model!AT23</f>
        <v>6950</v>
      </c>
    </row>
    <row r="269" spans="1:47" x14ac:dyDescent="0.25">
      <c r="A269" s="2" t="s">
        <v>23</v>
      </c>
      <c r="B269" s="35">
        <f t="shared" si="66"/>
        <v>4453.7578420826176</v>
      </c>
      <c r="C269" s="35">
        <f t="shared" si="66"/>
        <v>16.946657528436106</v>
      </c>
      <c r="D269" s="35">
        <f t="shared" si="66"/>
        <v>65.836020810145428</v>
      </c>
      <c r="E269" s="35">
        <f t="shared" si="66"/>
        <v>1.7732602847949508</v>
      </c>
      <c r="F269" s="35">
        <f t="shared" si="66"/>
        <v>0</v>
      </c>
      <c r="G269" s="35">
        <f t="shared" si="66"/>
        <v>14.614328863783086</v>
      </c>
      <c r="H269" s="35">
        <f t="shared" si="66"/>
        <v>19.502693701401103</v>
      </c>
      <c r="I269" s="35">
        <f t="shared" si="66"/>
        <v>100.04024514016774</v>
      </c>
      <c r="J269" s="35">
        <f t="shared" si="66"/>
        <v>6.8008147635296519</v>
      </c>
      <c r="K269" s="35">
        <f t="shared" si="66"/>
        <v>126.8981208149108</v>
      </c>
      <c r="L269" s="35">
        <f t="shared" si="66"/>
        <v>1.1204359588176227</v>
      </c>
      <c r="M269" s="35">
        <f t="shared" si="66"/>
        <v>2.3063456513240594</v>
      </c>
      <c r="N269" s="35">
        <f t="shared" si="66"/>
        <v>0</v>
      </c>
      <c r="O269" s="35">
        <f t="shared" si="66"/>
        <v>1811.7533831384933</v>
      </c>
      <c r="P269" s="35">
        <f t="shared" si="66"/>
        <v>3.8135276420452162</v>
      </c>
      <c r="Q269" s="35">
        <f t="shared" si="66"/>
        <v>13.475935417096611</v>
      </c>
      <c r="R269" s="35">
        <f t="shared" si="66"/>
        <v>0</v>
      </c>
      <c r="S269" s="35">
        <f t="shared" si="66"/>
        <v>2.1879538978539386</v>
      </c>
      <c r="T269" s="35">
        <f t="shared" si="66"/>
        <v>4.5085747738614854</v>
      </c>
      <c r="U269" s="35">
        <f t="shared" si="66"/>
        <v>83.767190953729298</v>
      </c>
      <c r="V269" s="35">
        <f t="shared" si="66"/>
        <v>0.79143791207607772</v>
      </c>
      <c r="W269" s="35">
        <f t="shared" si="66"/>
        <v>1.1624110877370515</v>
      </c>
      <c r="X269" s="35">
        <f t="shared" si="66"/>
        <v>3510.5504455880896</v>
      </c>
      <c r="Y269" s="35">
        <f t="shared" si="66"/>
        <v>11.014443699658125</v>
      </c>
      <c r="Z269" s="35">
        <f t="shared" si="66"/>
        <v>4.6196736870982154</v>
      </c>
      <c r="AA269" s="35">
        <f t="shared" si="66"/>
        <v>3.3242646447047712</v>
      </c>
      <c r="AB269" s="35">
        <f t="shared" si="66"/>
        <v>24.342081724717154</v>
      </c>
      <c r="AC269" s="35">
        <f t="shared" si="66"/>
        <v>42.399260258547621</v>
      </c>
      <c r="AD269" s="35">
        <f t="shared" si="66"/>
        <v>14.130331804985365</v>
      </c>
      <c r="AE269" s="35">
        <f t="shared" si="66"/>
        <v>4.178294195600829</v>
      </c>
      <c r="AF269" s="35">
        <f t="shared" si="66"/>
        <v>0</v>
      </c>
      <c r="AG269" s="35">
        <f t="shared" si="66"/>
        <v>0</v>
      </c>
      <c r="AH269" s="35">
        <f t="shared" si="66"/>
        <v>10.293644623177753</v>
      </c>
      <c r="AI269" s="35">
        <f t="shared" si="66"/>
        <v>10.202243291259494</v>
      </c>
      <c r="AJ269" s="35">
        <f t="shared" si="66"/>
        <v>20.050854641233457</v>
      </c>
      <c r="AK269" s="35">
        <f t="shared" si="66"/>
        <v>0</v>
      </c>
      <c r="AL269" s="35">
        <f t="shared" si="66"/>
        <v>18.769602271310511</v>
      </c>
      <c r="AM269" s="35">
        <f t="shared" si="66"/>
        <v>194.95208678417788</v>
      </c>
      <c r="AN269" s="35">
        <f t="shared" si="66"/>
        <v>2.1173187676632508</v>
      </c>
      <c r="AO269" s="35">
        <f t="shared" si="66"/>
        <v>0.95706730011432983</v>
      </c>
      <c r="AP269" s="35">
        <f t="shared" si="66"/>
        <v>0</v>
      </c>
      <c r="AQ269" s="35">
        <f t="shared" si="66"/>
        <v>117.66985671457518</v>
      </c>
      <c r="AR269" s="35">
        <f t="shared" si="66"/>
        <v>118.22896144703257</v>
      </c>
      <c r="AS269" s="35">
        <f t="shared" si="66"/>
        <v>40.142388133236459</v>
      </c>
      <c r="AT269" s="3">
        <f t="shared" si="60"/>
        <v>10879.000000000002</v>
      </c>
      <c r="AU269" s="3">
        <f>model!AT24</f>
        <v>10879</v>
      </c>
    </row>
    <row r="270" spans="1:47" x14ac:dyDescent="0.25">
      <c r="A270" s="2" t="s">
        <v>24</v>
      </c>
      <c r="B270" s="35">
        <f t="shared" si="66"/>
        <v>704.29093001203341</v>
      </c>
      <c r="C270" s="35">
        <f t="shared" si="66"/>
        <v>0</v>
      </c>
      <c r="D270" s="35">
        <f t="shared" si="66"/>
        <v>158.3759789574197</v>
      </c>
      <c r="E270" s="35">
        <f t="shared" si="66"/>
        <v>0</v>
      </c>
      <c r="F270" s="35">
        <f t="shared" si="66"/>
        <v>0</v>
      </c>
      <c r="G270" s="35">
        <f t="shared" si="66"/>
        <v>28.720560329314761</v>
      </c>
      <c r="H270" s="35">
        <f t="shared" si="66"/>
        <v>319.71386013932221</v>
      </c>
      <c r="I270" s="35">
        <f t="shared" si="66"/>
        <v>5.516903634050637</v>
      </c>
      <c r="J270" s="35">
        <f t="shared" si="66"/>
        <v>10.719992233611057</v>
      </c>
      <c r="K270" s="35">
        <f t="shared" si="66"/>
        <v>281.67073452896346</v>
      </c>
      <c r="L270" s="35">
        <f t="shared" si="66"/>
        <v>0</v>
      </c>
      <c r="M270" s="35">
        <f t="shared" si="66"/>
        <v>4.6741472470375038</v>
      </c>
      <c r="N270" s="35">
        <f t="shared" si="66"/>
        <v>29.71837969777242</v>
      </c>
      <c r="O270" s="35">
        <f t="shared" si="66"/>
        <v>196.08703381054116</v>
      </c>
      <c r="P270" s="35">
        <f t="shared" si="66"/>
        <v>1.2881120485513415</v>
      </c>
      <c r="Q270" s="35">
        <f t="shared" si="66"/>
        <v>163.86574075290753</v>
      </c>
      <c r="R270" s="35">
        <f t="shared" si="66"/>
        <v>0</v>
      </c>
      <c r="S270" s="35">
        <f t="shared" si="66"/>
        <v>1.4780696730385008</v>
      </c>
      <c r="T270" s="35">
        <f t="shared" si="66"/>
        <v>14.619659359530322</v>
      </c>
      <c r="U270" s="35">
        <f t="shared" si="66"/>
        <v>197.14817137989417</v>
      </c>
      <c r="V270" s="35">
        <f t="shared" si="66"/>
        <v>7.4851692620760888</v>
      </c>
      <c r="W270" s="35">
        <f t="shared" si="66"/>
        <v>7.8526543821287085</v>
      </c>
      <c r="X270" s="35">
        <f t="shared" si="66"/>
        <v>16.551183915940722</v>
      </c>
      <c r="Y270" s="35">
        <f t="shared" si="66"/>
        <v>4239.7646718408369</v>
      </c>
      <c r="Z270" s="35">
        <f t="shared" si="66"/>
        <v>2.0805434041766255</v>
      </c>
      <c r="AA270" s="35">
        <f t="shared" si="66"/>
        <v>8.9828122270979218</v>
      </c>
      <c r="AB270" s="35">
        <f t="shared" si="66"/>
        <v>1256.9137880099636</v>
      </c>
      <c r="AC270" s="35">
        <f t="shared" si="66"/>
        <v>57.285540439307198</v>
      </c>
      <c r="AD270" s="35">
        <f t="shared" si="66"/>
        <v>19.091457942880762</v>
      </c>
      <c r="AE270" s="35">
        <f t="shared" si="66"/>
        <v>5.6452834235748268</v>
      </c>
      <c r="AF270" s="35">
        <f t="shared" si="66"/>
        <v>3.3964899214941644</v>
      </c>
      <c r="AG270" s="35">
        <f t="shared" si="66"/>
        <v>276.24884123939984</v>
      </c>
      <c r="AH270" s="35">
        <f t="shared" si="66"/>
        <v>24.72483368742645</v>
      </c>
      <c r="AI270" s="35">
        <f t="shared" si="66"/>
        <v>95.111165095277542</v>
      </c>
      <c r="AJ270" s="35">
        <f t="shared" si="66"/>
        <v>11.852164786781895</v>
      </c>
      <c r="AK270" s="35">
        <f t="shared" si="66"/>
        <v>5.2346225267900826</v>
      </c>
      <c r="AL270" s="35">
        <f t="shared" si="66"/>
        <v>14.08864739864452</v>
      </c>
      <c r="AM270" s="35">
        <f t="shared" si="66"/>
        <v>11.905053297714739</v>
      </c>
      <c r="AN270" s="35">
        <f t="shared" si="66"/>
        <v>4.7678406473858628</v>
      </c>
      <c r="AO270" s="35">
        <f t="shared" si="66"/>
        <v>1.2930913697435358</v>
      </c>
      <c r="AP270" s="35">
        <f t="shared" si="66"/>
        <v>3.3437973342128702</v>
      </c>
      <c r="AQ270" s="35">
        <f t="shared" si="66"/>
        <v>1413.7703223062056</v>
      </c>
      <c r="AR270" s="35">
        <f t="shared" si="66"/>
        <v>8.2981231530696959</v>
      </c>
      <c r="AS270" s="35">
        <f t="shared" si="66"/>
        <v>5.4236285838814604</v>
      </c>
      <c r="AT270" s="3">
        <f t="shared" si="60"/>
        <v>9619.0000000000018</v>
      </c>
      <c r="AU270" s="3">
        <f>model!AT25</f>
        <v>9619</v>
      </c>
    </row>
    <row r="271" spans="1:47" x14ac:dyDescent="0.25">
      <c r="A271" s="2" t="s">
        <v>25</v>
      </c>
      <c r="B271" s="35">
        <f t="shared" si="66"/>
        <v>322.56219432180006</v>
      </c>
      <c r="C271" s="35">
        <f t="shared" si="66"/>
        <v>106.11378288298936</v>
      </c>
      <c r="D271" s="35">
        <f t="shared" si="66"/>
        <v>15.969168522843765</v>
      </c>
      <c r="E271" s="35">
        <f t="shared" si="66"/>
        <v>1.9594426862817893</v>
      </c>
      <c r="F271" s="35">
        <f t="shared" si="66"/>
        <v>15.22359292410205</v>
      </c>
      <c r="G271" s="35">
        <f t="shared" si="66"/>
        <v>1.4680683244919071</v>
      </c>
      <c r="H271" s="35">
        <f t="shared" si="66"/>
        <v>7.1834557817369333</v>
      </c>
      <c r="I271" s="35">
        <f t="shared" si="66"/>
        <v>2.2559981787422925</v>
      </c>
      <c r="J271" s="35">
        <f t="shared" si="66"/>
        <v>30.059448944792237</v>
      </c>
      <c r="K271" s="35">
        <f t="shared" si="66"/>
        <v>50.079183215265346</v>
      </c>
      <c r="L271" s="35">
        <f t="shared" si="66"/>
        <v>9.904603689722542</v>
      </c>
      <c r="M271" s="35">
        <f t="shared" si="66"/>
        <v>0</v>
      </c>
      <c r="N271" s="35">
        <f t="shared" si="66"/>
        <v>0</v>
      </c>
      <c r="O271" s="35">
        <f t="shared" si="66"/>
        <v>61.68064001324872</v>
      </c>
      <c r="P271" s="35">
        <f t="shared" si="66"/>
        <v>0</v>
      </c>
      <c r="Q271" s="35">
        <f t="shared" si="66"/>
        <v>3.4363461195331997</v>
      </c>
      <c r="R271" s="35">
        <f t="shared" si="66"/>
        <v>0</v>
      </c>
      <c r="S271" s="35">
        <f t="shared" si="66"/>
        <v>160.77550765607452</v>
      </c>
      <c r="T271" s="35">
        <f t="shared" si="66"/>
        <v>0</v>
      </c>
      <c r="U271" s="35">
        <f t="shared" si="66"/>
        <v>5.971759806101093</v>
      </c>
      <c r="V271" s="35">
        <f t="shared" si="66"/>
        <v>0.87453446161341319</v>
      </c>
      <c r="W271" s="35">
        <f t="shared" si="66"/>
        <v>0</v>
      </c>
      <c r="X271" s="35">
        <f t="shared" si="66"/>
        <v>5.8013039684998891</v>
      </c>
      <c r="Y271" s="35">
        <f t="shared" si="66"/>
        <v>1.2170898618672481</v>
      </c>
      <c r="Z271" s="35">
        <f t="shared" si="66"/>
        <v>5244.2423961426284</v>
      </c>
      <c r="AA271" s="35">
        <f t="shared" si="66"/>
        <v>0</v>
      </c>
      <c r="AB271" s="35">
        <f t="shared" si="66"/>
        <v>0</v>
      </c>
      <c r="AC271" s="35">
        <f t="shared" si="66"/>
        <v>293.32765686587942</v>
      </c>
      <c r="AD271" s="35">
        <f t="shared" si="66"/>
        <v>148.33240652854522</v>
      </c>
      <c r="AE271" s="35">
        <f t="shared" si="66"/>
        <v>3.0779944613528283</v>
      </c>
      <c r="AF271" s="35">
        <f t="shared" si="66"/>
        <v>647.23142232298562</v>
      </c>
      <c r="AG271" s="35">
        <f t="shared" si="66"/>
        <v>0</v>
      </c>
      <c r="AH271" s="35">
        <f t="shared" si="66"/>
        <v>7.582946449925454</v>
      </c>
      <c r="AI271" s="35">
        <f t="shared" si="66"/>
        <v>1.1273421714871072</v>
      </c>
      <c r="AJ271" s="35">
        <f t="shared" si="66"/>
        <v>555.28680799699646</v>
      </c>
      <c r="AK271" s="35">
        <f t="shared" ref="AK271:CB271" si="67">AK222*($AU222/$AT222)</f>
        <v>0</v>
      </c>
      <c r="AL271" s="35">
        <f t="shared" si="67"/>
        <v>1.1522391899728679</v>
      </c>
      <c r="AM271" s="35">
        <f t="shared" si="67"/>
        <v>6.0853379764753086</v>
      </c>
      <c r="AN271" s="35">
        <f t="shared" si="67"/>
        <v>0</v>
      </c>
      <c r="AO271" s="35">
        <f t="shared" si="67"/>
        <v>4.2302160321722484</v>
      </c>
      <c r="AP271" s="35">
        <f t="shared" si="67"/>
        <v>2.7347226620048408</v>
      </c>
      <c r="AQ271" s="35">
        <f t="shared" si="67"/>
        <v>10.745829160377726</v>
      </c>
      <c r="AR271" s="35">
        <f t="shared" si="67"/>
        <v>76.349419737387578</v>
      </c>
      <c r="AS271" s="35">
        <f t="shared" si="67"/>
        <v>2.9571409421018502</v>
      </c>
      <c r="AT271" s="3">
        <f t="shared" si="60"/>
        <v>7806.9999999999991</v>
      </c>
      <c r="AU271" s="3">
        <f>model!AT26</f>
        <v>7807</v>
      </c>
    </row>
    <row r="272" spans="1:47" x14ac:dyDescent="0.25">
      <c r="A272" s="2" t="s">
        <v>26</v>
      </c>
      <c r="B272" s="35">
        <f t="shared" ref="B272:AS277" si="68">B223*($AU223/$AT223)</f>
        <v>413.39901171687035</v>
      </c>
      <c r="C272" s="35">
        <f t="shared" si="68"/>
        <v>1.1864102395844633</v>
      </c>
      <c r="D272" s="35">
        <f t="shared" si="68"/>
        <v>414.81735370192746</v>
      </c>
      <c r="E272" s="35">
        <f t="shared" si="68"/>
        <v>10.055608111494676</v>
      </c>
      <c r="F272" s="35">
        <f t="shared" si="68"/>
        <v>0</v>
      </c>
      <c r="G272" s="35">
        <f t="shared" si="68"/>
        <v>243.59732931003177</v>
      </c>
      <c r="H272" s="35">
        <f t="shared" si="68"/>
        <v>37.683784835841422</v>
      </c>
      <c r="I272" s="35">
        <f t="shared" si="68"/>
        <v>0</v>
      </c>
      <c r="J272" s="35">
        <f t="shared" si="68"/>
        <v>4.2850341629238224</v>
      </c>
      <c r="K272" s="35">
        <f t="shared" si="68"/>
        <v>10009.671501612895</v>
      </c>
      <c r="L272" s="35">
        <f t="shared" si="68"/>
        <v>0</v>
      </c>
      <c r="M272" s="35">
        <f t="shared" si="68"/>
        <v>11.625395192860912</v>
      </c>
      <c r="N272" s="35">
        <f t="shared" si="68"/>
        <v>0</v>
      </c>
      <c r="O272" s="35">
        <f t="shared" si="68"/>
        <v>62.302544185532483</v>
      </c>
      <c r="P272" s="35">
        <f t="shared" si="68"/>
        <v>11.413368806409114</v>
      </c>
      <c r="Q272" s="35">
        <f t="shared" si="68"/>
        <v>30.697765866526627</v>
      </c>
      <c r="R272" s="35">
        <f t="shared" si="68"/>
        <v>34.260808793131943</v>
      </c>
      <c r="S272" s="35">
        <f t="shared" si="68"/>
        <v>0</v>
      </c>
      <c r="T272" s="35">
        <f t="shared" si="68"/>
        <v>7.3859432685639028</v>
      </c>
      <c r="U272" s="35">
        <f t="shared" si="68"/>
        <v>17.025724476131373</v>
      </c>
      <c r="V272" s="35">
        <f t="shared" si="68"/>
        <v>10.970662986418034</v>
      </c>
      <c r="W272" s="35">
        <f t="shared" si="68"/>
        <v>121.57973002562819</v>
      </c>
      <c r="X272" s="35">
        <f t="shared" si="68"/>
        <v>2.2052997480810959</v>
      </c>
      <c r="Y272" s="35">
        <f t="shared" si="68"/>
        <v>15.267874834913041</v>
      </c>
      <c r="Z272" s="35">
        <f t="shared" si="68"/>
        <v>0.97024941172892565</v>
      </c>
      <c r="AA272" s="35">
        <f t="shared" si="68"/>
        <v>3201.5064159989711</v>
      </c>
      <c r="AB272" s="35">
        <f t="shared" si="68"/>
        <v>31.341594029889254</v>
      </c>
      <c r="AC272" s="35">
        <f t="shared" si="68"/>
        <v>54.591074716575328</v>
      </c>
      <c r="AD272" s="35">
        <f t="shared" si="68"/>
        <v>16.025744255897816</v>
      </c>
      <c r="AE272" s="35">
        <f t="shared" si="68"/>
        <v>13.163226755498005</v>
      </c>
      <c r="AF272" s="35">
        <f t="shared" si="68"/>
        <v>0</v>
      </c>
      <c r="AG272" s="35">
        <f t="shared" si="68"/>
        <v>5.5409485224272732</v>
      </c>
      <c r="AH272" s="35">
        <f t="shared" si="68"/>
        <v>1049.2558009541478</v>
      </c>
      <c r="AI272" s="35">
        <f t="shared" si="68"/>
        <v>18.641764469199018</v>
      </c>
      <c r="AJ272" s="35">
        <f t="shared" si="68"/>
        <v>13.423172462202162</v>
      </c>
      <c r="AK272" s="35">
        <f t="shared" si="68"/>
        <v>6.1028400285297453</v>
      </c>
      <c r="AL272" s="35">
        <f t="shared" si="68"/>
        <v>1.3140318844730672</v>
      </c>
      <c r="AM272" s="35">
        <f t="shared" si="68"/>
        <v>4.8578712987102657</v>
      </c>
      <c r="AN272" s="35">
        <f t="shared" si="68"/>
        <v>10.227892886378399</v>
      </c>
      <c r="AO272" s="35">
        <f t="shared" si="68"/>
        <v>2.4121027963882966</v>
      </c>
      <c r="AP272" s="35">
        <f t="shared" si="68"/>
        <v>44.181883467811559</v>
      </c>
      <c r="AQ272" s="35">
        <f t="shared" si="68"/>
        <v>71.077343259416295</v>
      </c>
      <c r="AR272" s="35">
        <f t="shared" si="68"/>
        <v>1.9348909259853511</v>
      </c>
      <c r="AS272" s="35">
        <f t="shared" si="68"/>
        <v>0</v>
      </c>
      <c r="AT272" s="3">
        <f t="shared" si="60"/>
        <v>16005.999999999995</v>
      </c>
      <c r="AU272" s="3">
        <f>model!AT27</f>
        <v>16006</v>
      </c>
    </row>
    <row r="273" spans="1:47" x14ac:dyDescent="0.25">
      <c r="A273" s="2" t="s">
        <v>27</v>
      </c>
      <c r="B273" s="35">
        <f t="shared" si="68"/>
        <v>1117.8137386942208</v>
      </c>
      <c r="C273" s="35">
        <f t="shared" si="68"/>
        <v>0</v>
      </c>
      <c r="D273" s="35">
        <f t="shared" si="68"/>
        <v>330.73788357440219</v>
      </c>
      <c r="E273" s="35">
        <f t="shared" si="68"/>
        <v>8.7482308235107951</v>
      </c>
      <c r="F273" s="35">
        <f t="shared" si="68"/>
        <v>0</v>
      </c>
      <c r="G273" s="35">
        <f t="shared" si="68"/>
        <v>67.182753921235687</v>
      </c>
      <c r="H273" s="35">
        <f t="shared" si="68"/>
        <v>381.65244830894591</v>
      </c>
      <c r="I273" s="35">
        <f t="shared" si="68"/>
        <v>5.0361240324176775</v>
      </c>
      <c r="J273" s="35">
        <f t="shared" si="68"/>
        <v>5.5918748316726505</v>
      </c>
      <c r="K273" s="35">
        <f t="shared" si="68"/>
        <v>398.72864130987927</v>
      </c>
      <c r="L273" s="35">
        <f t="shared" si="68"/>
        <v>0</v>
      </c>
      <c r="M273" s="35">
        <f t="shared" si="68"/>
        <v>1.422270343614298</v>
      </c>
      <c r="N273" s="35">
        <f t="shared" si="68"/>
        <v>19.090441993166806</v>
      </c>
      <c r="O273" s="35">
        <f t="shared" si="68"/>
        <v>297.01983438339539</v>
      </c>
      <c r="P273" s="35">
        <f t="shared" si="68"/>
        <v>4.7034296587074547</v>
      </c>
      <c r="Q273" s="35">
        <f t="shared" si="68"/>
        <v>350.31108996329078</v>
      </c>
      <c r="R273" s="35">
        <f t="shared" si="68"/>
        <v>0</v>
      </c>
      <c r="S273" s="35">
        <f t="shared" si="68"/>
        <v>1.3492608709047844</v>
      </c>
      <c r="T273" s="35">
        <f t="shared" si="68"/>
        <v>12.233471436624155</v>
      </c>
      <c r="U273" s="35">
        <f t="shared" si="68"/>
        <v>196.63101661209942</v>
      </c>
      <c r="V273" s="35">
        <f t="shared" si="68"/>
        <v>10.737354459967985</v>
      </c>
      <c r="W273" s="35">
        <f t="shared" si="68"/>
        <v>4.3009931739270328</v>
      </c>
      <c r="X273" s="35">
        <f t="shared" si="68"/>
        <v>17.267204445120701</v>
      </c>
      <c r="Y273" s="35">
        <f t="shared" si="68"/>
        <v>983.53289155095035</v>
      </c>
      <c r="Z273" s="35">
        <f t="shared" si="68"/>
        <v>3.7984620842720411</v>
      </c>
      <c r="AA273" s="35">
        <f t="shared" si="68"/>
        <v>28.699966208814867</v>
      </c>
      <c r="AB273" s="35">
        <f t="shared" si="68"/>
        <v>5197.7919305621863</v>
      </c>
      <c r="AC273" s="35">
        <f t="shared" si="68"/>
        <v>106.86021807581757</v>
      </c>
      <c r="AD273" s="35">
        <f t="shared" si="68"/>
        <v>10.456620945844566</v>
      </c>
      <c r="AE273" s="35">
        <f t="shared" si="68"/>
        <v>1.7177719849833062</v>
      </c>
      <c r="AF273" s="35">
        <f t="shared" si="68"/>
        <v>3.1004972452169159</v>
      </c>
      <c r="AG273" s="35">
        <f t="shared" si="68"/>
        <v>292.84801964870093</v>
      </c>
      <c r="AH273" s="35">
        <f t="shared" si="68"/>
        <v>40.908392464312648</v>
      </c>
      <c r="AI273" s="35">
        <f t="shared" si="68"/>
        <v>221.46040938115377</v>
      </c>
      <c r="AJ273" s="35">
        <f t="shared" si="68"/>
        <v>26.275414873719431</v>
      </c>
      <c r="AK273" s="35">
        <f t="shared" si="68"/>
        <v>1.1946106936277381</v>
      </c>
      <c r="AL273" s="35">
        <f t="shared" si="68"/>
        <v>18.005216809463985</v>
      </c>
      <c r="AM273" s="35">
        <f t="shared" si="68"/>
        <v>24.452027848016147</v>
      </c>
      <c r="AN273" s="35">
        <f t="shared" si="68"/>
        <v>62.6736868759616</v>
      </c>
      <c r="AO273" s="35">
        <f t="shared" si="68"/>
        <v>2.3608056095393239</v>
      </c>
      <c r="AP273" s="35">
        <f t="shared" si="68"/>
        <v>8.1397243726487218</v>
      </c>
      <c r="AQ273" s="35">
        <f t="shared" si="68"/>
        <v>3504.6755648312392</v>
      </c>
      <c r="AR273" s="35">
        <f t="shared" si="68"/>
        <v>18.937424054864451</v>
      </c>
      <c r="AS273" s="35">
        <f t="shared" si="68"/>
        <v>11.55228104156485</v>
      </c>
      <c r="AT273" s="3">
        <f t="shared" si="60"/>
        <v>13800.000000000002</v>
      </c>
      <c r="AU273" s="3">
        <f>model!AT28</f>
        <v>13800</v>
      </c>
    </row>
    <row r="274" spans="1:47" x14ac:dyDescent="0.25">
      <c r="A274" s="2" t="s">
        <v>28</v>
      </c>
      <c r="B274" s="35">
        <f t="shared" si="68"/>
        <v>2178.5217032183045</v>
      </c>
      <c r="C274" s="35">
        <f t="shared" si="68"/>
        <v>17.212578152770782</v>
      </c>
      <c r="D274" s="35">
        <f t="shared" si="68"/>
        <v>275.63114798954689</v>
      </c>
      <c r="E274" s="35">
        <f t="shared" si="68"/>
        <v>0</v>
      </c>
      <c r="F274" s="35">
        <f t="shared" si="68"/>
        <v>504.69030632725173</v>
      </c>
      <c r="G274" s="35">
        <f t="shared" si="68"/>
        <v>29.687302914579419</v>
      </c>
      <c r="H274" s="35">
        <f t="shared" si="68"/>
        <v>108.28768404567487</v>
      </c>
      <c r="I274" s="35">
        <f t="shared" si="68"/>
        <v>2.0736742719457419</v>
      </c>
      <c r="J274" s="35">
        <f t="shared" si="68"/>
        <v>1807.4705096925129</v>
      </c>
      <c r="K274" s="35">
        <f t="shared" si="68"/>
        <v>1000.4269275185278</v>
      </c>
      <c r="L274" s="35">
        <f t="shared" si="68"/>
        <v>217.36132753770366</v>
      </c>
      <c r="M274" s="35">
        <f t="shared" si="68"/>
        <v>0</v>
      </c>
      <c r="N274" s="35">
        <f t="shared" si="68"/>
        <v>0</v>
      </c>
      <c r="O274" s="35">
        <f t="shared" si="68"/>
        <v>435.74749763971795</v>
      </c>
      <c r="P274" s="35">
        <f t="shared" si="68"/>
        <v>19.366840471730626</v>
      </c>
      <c r="Q274" s="35">
        <f t="shared" si="68"/>
        <v>27.374789531121518</v>
      </c>
      <c r="R274" s="35">
        <f t="shared" si="68"/>
        <v>0</v>
      </c>
      <c r="S274" s="35">
        <f t="shared" si="68"/>
        <v>83.335742014930972</v>
      </c>
      <c r="T274" s="35">
        <f t="shared" si="68"/>
        <v>10.990371951162681</v>
      </c>
      <c r="U274" s="35">
        <f t="shared" si="68"/>
        <v>60.380514768681152</v>
      </c>
      <c r="V274" s="35">
        <f t="shared" si="68"/>
        <v>2.41157058112787</v>
      </c>
      <c r="W274" s="35">
        <f t="shared" si="68"/>
        <v>16.529116920931134</v>
      </c>
      <c r="X274" s="35">
        <f t="shared" si="68"/>
        <v>28.439774219845333</v>
      </c>
      <c r="Y274" s="35">
        <f t="shared" si="68"/>
        <v>4.4749112955528032</v>
      </c>
      <c r="Z274" s="35">
        <f t="shared" si="68"/>
        <v>45.357584194905854</v>
      </c>
      <c r="AA274" s="35">
        <f t="shared" si="68"/>
        <v>10.129283294029142</v>
      </c>
      <c r="AB274" s="35">
        <f t="shared" si="68"/>
        <v>7.5247104389384951</v>
      </c>
      <c r="AC274" s="35">
        <f t="shared" si="68"/>
        <v>88610.041164008231</v>
      </c>
      <c r="AD274" s="35">
        <f t="shared" si="68"/>
        <v>905.61496689992703</v>
      </c>
      <c r="AE274" s="35">
        <f t="shared" si="68"/>
        <v>12.731575285516156</v>
      </c>
      <c r="AF274" s="35">
        <f t="shared" si="68"/>
        <v>14.043267121469711</v>
      </c>
      <c r="AG274" s="35">
        <f t="shared" si="68"/>
        <v>1.1165101045131147</v>
      </c>
      <c r="AH274" s="35">
        <f t="shared" si="68"/>
        <v>75.509551378032</v>
      </c>
      <c r="AI274" s="35">
        <f t="shared" si="68"/>
        <v>30.05076594603927</v>
      </c>
      <c r="AJ274" s="35">
        <f t="shared" si="68"/>
        <v>661.87826795911144</v>
      </c>
      <c r="AK274" s="35">
        <f t="shared" si="68"/>
        <v>2.9513571680376498</v>
      </c>
      <c r="AL274" s="35">
        <f t="shared" si="68"/>
        <v>0</v>
      </c>
      <c r="AM274" s="35">
        <f t="shared" si="68"/>
        <v>12.305780925267293</v>
      </c>
      <c r="AN274" s="35">
        <f t="shared" si="68"/>
        <v>0</v>
      </c>
      <c r="AO274" s="35">
        <f t="shared" si="68"/>
        <v>761.14274522795449</v>
      </c>
      <c r="AP274" s="35">
        <f t="shared" si="68"/>
        <v>8.3790316241418239</v>
      </c>
      <c r="AQ274" s="35">
        <f t="shared" si="68"/>
        <v>148.16068783146662</v>
      </c>
      <c r="AR274" s="35">
        <f t="shared" si="68"/>
        <v>59.262315776784746</v>
      </c>
      <c r="AS274" s="35">
        <f t="shared" si="68"/>
        <v>20.386143752028556</v>
      </c>
      <c r="AT274" s="3">
        <f t="shared" si="60"/>
        <v>98217.000000000015</v>
      </c>
      <c r="AU274" s="3">
        <f>model!AT29</f>
        <v>98217</v>
      </c>
    </row>
    <row r="275" spans="1:47" x14ac:dyDescent="0.25">
      <c r="A275" s="2" t="s">
        <v>29</v>
      </c>
      <c r="B275" s="35">
        <f t="shared" si="68"/>
        <v>886.96833097214198</v>
      </c>
      <c r="C275" s="35">
        <f t="shared" si="68"/>
        <v>25.965127973162222</v>
      </c>
      <c r="D275" s="35">
        <f t="shared" si="68"/>
        <v>80.51855033045625</v>
      </c>
      <c r="E275" s="35">
        <f t="shared" si="68"/>
        <v>2.2229450440140397</v>
      </c>
      <c r="F275" s="35">
        <f t="shared" si="68"/>
        <v>87.505561714154922</v>
      </c>
      <c r="G275" s="35">
        <f t="shared" si="68"/>
        <v>3.3309830688601854</v>
      </c>
      <c r="H275" s="35">
        <f t="shared" si="68"/>
        <v>26.078317130808376</v>
      </c>
      <c r="I275" s="35">
        <f t="shared" si="68"/>
        <v>5.1187615803718121</v>
      </c>
      <c r="J275" s="35">
        <f t="shared" si="68"/>
        <v>106.56809383452899</v>
      </c>
      <c r="K275" s="35">
        <f t="shared" si="68"/>
        <v>181.80397586073317</v>
      </c>
      <c r="L275" s="35">
        <f t="shared" si="68"/>
        <v>16.854835693182579</v>
      </c>
      <c r="M275" s="35">
        <f t="shared" si="68"/>
        <v>0</v>
      </c>
      <c r="N275" s="35">
        <f t="shared" si="68"/>
        <v>0</v>
      </c>
      <c r="O275" s="35">
        <f t="shared" si="68"/>
        <v>165.94152643631276</v>
      </c>
      <c r="P275" s="35">
        <f t="shared" si="68"/>
        <v>0</v>
      </c>
      <c r="Q275" s="35">
        <f t="shared" si="68"/>
        <v>2.5989732112479733</v>
      </c>
      <c r="R275" s="35">
        <f t="shared" si="68"/>
        <v>1.8934681589158702</v>
      </c>
      <c r="S275" s="35">
        <f t="shared" si="68"/>
        <v>120.68327356151946</v>
      </c>
      <c r="T275" s="35">
        <f t="shared" si="68"/>
        <v>3.3911481698630719</v>
      </c>
      <c r="U275" s="35">
        <f t="shared" si="68"/>
        <v>23.711909949107628</v>
      </c>
      <c r="V275" s="35">
        <f t="shared" si="68"/>
        <v>1.9842805925107307</v>
      </c>
      <c r="W275" s="35">
        <f t="shared" si="68"/>
        <v>0</v>
      </c>
      <c r="X275" s="35">
        <f t="shared" si="68"/>
        <v>10.969088299002545</v>
      </c>
      <c r="Y275" s="35">
        <f t="shared" si="68"/>
        <v>16.569143229342394</v>
      </c>
      <c r="Z275" s="35">
        <f t="shared" si="68"/>
        <v>127.40609934511643</v>
      </c>
      <c r="AA275" s="35">
        <f t="shared" si="68"/>
        <v>4.1672718214585514</v>
      </c>
      <c r="AB275" s="35">
        <f t="shared" si="68"/>
        <v>5.3069636165485612</v>
      </c>
      <c r="AC275" s="35">
        <f t="shared" si="68"/>
        <v>1307.9860537772875</v>
      </c>
      <c r="AD275" s="35">
        <f t="shared" si="68"/>
        <v>14429.55721151322</v>
      </c>
      <c r="AE275" s="35">
        <f t="shared" si="68"/>
        <v>6.9838353336586945</v>
      </c>
      <c r="AF275" s="35">
        <f t="shared" si="68"/>
        <v>64.60315007582183</v>
      </c>
      <c r="AG275" s="35">
        <f t="shared" si="68"/>
        <v>0</v>
      </c>
      <c r="AH275" s="35">
        <f t="shared" si="68"/>
        <v>14.337812606869569</v>
      </c>
      <c r="AI275" s="35">
        <f t="shared" si="68"/>
        <v>1.2789451360634989</v>
      </c>
      <c r="AJ275" s="35">
        <f t="shared" si="68"/>
        <v>1654.2361828142</v>
      </c>
      <c r="AK275" s="35">
        <f t="shared" si="68"/>
        <v>0</v>
      </c>
      <c r="AL275" s="35">
        <f t="shared" si="68"/>
        <v>3.92157078357216</v>
      </c>
      <c r="AM275" s="35">
        <f t="shared" si="68"/>
        <v>17.949576772886612</v>
      </c>
      <c r="AN275" s="35">
        <f t="shared" si="68"/>
        <v>3.5390053763552567</v>
      </c>
      <c r="AO275" s="35">
        <f t="shared" si="68"/>
        <v>52.78996733421716</v>
      </c>
      <c r="AP275" s="35">
        <f t="shared" si="68"/>
        <v>5.1708054802326036</v>
      </c>
      <c r="AQ275" s="35">
        <f t="shared" si="68"/>
        <v>25.600909110816772</v>
      </c>
      <c r="AR275" s="35">
        <f t="shared" si="68"/>
        <v>57.74450235494691</v>
      </c>
      <c r="AS275" s="35">
        <f t="shared" si="68"/>
        <v>11.741841936492539</v>
      </c>
      <c r="AT275" s="3">
        <f t="shared" si="60"/>
        <v>19565.000000000004</v>
      </c>
      <c r="AU275" s="3">
        <f>model!AT30</f>
        <v>19565</v>
      </c>
    </row>
    <row r="276" spans="1:47" x14ac:dyDescent="0.25">
      <c r="A276" s="2" t="s">
        <v>30</v>
      </c>
      <c r="B276" s="35">
        <f t="shared" si="68"/>
        <v>228.91602846805048</v>
      </c>
      <c r="C276" s="35">
        <f t="shared" si="68"/>
        <v>2.4416304503568056</v>
      </c>
      <c r="D276" s="35">
        <f t="shared" si="68"/>
        <v>68.711913972303293</v>
      </c>
      <c r="E276" s="35">
        <f t="shared" si="68"/>
        <v>0</v>
      </c>
      <c r="F276" s="35">
        <f t="shared" si="68"/>
        <v>0</v>
      </c>
      <c r="G276" s="35">
        <f t="shared" si="68"/>
        <v>25.841388117326613</v>
      </c>
      <c r="H276" s="35">
        <f t="shared" si="68"/>
        <v>38.77658564886908</v>
      </c>
      <c r="I276" s="35">
        <f t="shared" si="68"/>
        <v>2.6473847098380485</v>
      </c>
      <c r="J276" s="35">
        <f t="shared" si="68"/>
        <v>0</v>
      </c>
      <c r="K276" s="35">
        <f t="shared" si="68"/>
        <v>548.49456069111193</v>
      </c>
      <c r="L276" s="35">
        <f t="shared" si="68"/>
        <v>0</v>
      </c>
      <c r="M276" s="35">
        <f t="shared" si="68"/>
        <v>4.4859460212297479</v>
      </c>
      <c r="N276" s="35">
        <f t="shared" si="68"/>
        <v>0</v>
      </c>
      <c r="O276" s="35">
        <f t="shared" si="68"/>
        <v>24.816491654915517</v>
      </c>
      <c r="P276" s="35">
        <f t="shared" si="68"/>
        <v>2.4724942598928035</v>
      </c>
      <c r="Q276" s="35">
        <f t="shared" si="68"/>
        <v>13.441692551417484</v>
      </c>
      <c r="R276" s="35">
        <f t="shared" si="68"/>
        <v>0</v>
      </c>
      <c r="S276" s="35">
        <f t="shared" si="68"/>
        <v>0</v>
      </c>
      <c r="T276" s="35">
        <f t="shared" si="68"/>
        <v>105.23256853512599</v>
      </c>
      <c r="U276" s="35">
        <f t="shared" si="68"/>
        <v>14.015565925954075</v>
      </c>
      <c r="V276" s="35">
        <f t="shared" si="68"/>
        <v>0</v>
      </c>
      <c r="W276" s="35">
        <f t="shared" si="68"/>
        <v>1.5072945638984478</v>
      </c>
      <c r="X276" s="35">
        <f t="shared" si="68"/>
        <v>0</v>
      </c>
      <c r="Y276" s="35">
        <f t="shared" si="68"/>
        <v>12.854153026587577</v>
      </c>
      <c r="Z276" s="35">
        <f t="shared" si="68"/>
        <v>0</v>
      </c>
      <c r="AA276" s="35">
        <f t="shared" si="68"/>
        <v>25.863376979711479</v>
      </c>
      <c r="AB276" s="35">
        <f t="shared" si="68"/>
        <v>12.351246197119499</v>
      </c>
      <c r="AC276" s="35">
        <f t="shared" si="68"/>
        <v>31.075074950302916</v>
      </c>
      <c r="AD276" s="35">
        <f t="shared" si="68"/>
        <v>5.4968261763226716</v>
      </c>
      <c r="AE276" s="35">
        <f t="shared" si="68"/>
        <v>3192.996265178343</v>
      </c>
      <c r="AF276" s="35">
        <f t="shared" si="68"/>
        <v>0</v>
      </c>
      <c r="AG276" s="35">
        <f t="shared" si="68"/>
        <v>11.403263546474829</v>
      </c>
      <c r="AH276" s="35">
        <f t="shared" si="68"/>
        <v>50.424774791583374</v>
      </c>
      <c r="AI276" s="35">
        <f t="shared" si="68"/>
        <v>14.552136172981676</v>
      </c>
      <c r="AJ276" s="35">
        <f t="shared" si="68"/>
        <v>16.249922532293166</v>
      </c>
      <c r="AK276" s="35">
        <f t="shared" si="68"/>
        <v>0</v>
      </c>
      <c r="AL276" s="35">
        <f t="shared" si="68"/>
        <v>1.3521377997348125</v>
      </c>
      <c r="AM276" s="35">
        <f t="shared" si="68"/>
        <v>2.8564261912833473</v>
      </c>
      <c r="AN276" s="35">
        <f t="shared" si="68"/>
        <v>7.3213870771586214</v>
      </c>
      <c r="AO276" s="35">
        <f t="shared" si="68"/>
        <v>2.4820519246003956</v>
      </c>
      <c r="AP276" s="35">
        <f t="shared" si="68"/>
        <v>7.488043977578009</v>
      </c>
      <c r="AQ276" s="35">
        <f t="shared" si="68"/>
        <v>50.440366631103629</v>
      </c>
      <c r="AR276" s="35">
        <f t="shared" si="68"/>
        <v>1.991001276531285</v>
      </c>
      <c r="AS276" s="35">
        <f t="shared" si="68"/>
        <v>0</v>
      </c>
      <c r="AT276" s="3">
        <f t="shared" si="60"/>
        <v>4529.0000000000009</v>
      </c>
      <c r="AU276" s="3">
        <f>model!AT31</f>
        <v>4529</v>
      </c>
    </row>
    <row r="277" spans="1:47" x14ac:dyDescent="0.25">
      <c r="A277" s="2" t="s">
        <v>31</v>
      </c>
      <c r="B277" s="35">
        <f t="shared" si="68"/>
        <v>66.962176234090748</v>
      </c>
      <c r="C277" s="35">
        <f t="shared" si="68"/>
        <v>10.547233462307933</v>
      </c>
      <c r="D277" s="35">
        <f t="shared" si="68"/>
        <v>12.592291494383772</v>
      </c>
      <c r="E277" s="35">
        <f t="shared" si="68"/>
        <v>0</v>
      </c>
      <c r="F277" s="35">
        <f t="shared" si="68"/>
        <v>8.2315728157753263</v>
      </c>
      <c r="G277" s="35">
        <f t="shared" si="68"/>
        <v>1.4883778633725362</v>
      </c>
      <c r="H277" s="35">
        <f t="shared" si="68"/>
        <v>0</v>
      </c>
      <c r="I277" s="35">
        <f t="shared" si="68"/>
        <v>0</v>
      </c>
      <c r="J277" s="35">
        <f t="shared" si="68"/>
        <v>7.6188242822570942</v>
      </c>
      <c r="K277" s="35">
        <f t="shared" si="68"/>
        <v>3.3847992163069245</v>
      </c>
      <c r="L277" s="35">
        <f t="shared" si="68"/>
        <v>2.5104064693928763</v>
      </c>
      <c r="M277" s="35">
        <f t="shared" si="68"/>
        <v>0</v>
      </c>
      <c r="N277" s="35">
        <f t="shared" si="68"/>
        <v>0</v>
      </c>
      <c r="O277" s="35">
        <f t="shared" si="68"/>
        <v>17.866840520546468</v>
      </c>
      <c r="P277" s="35">
        <f t="shared" si="68"/>
        <v>0</v>
      </c>
      <c r="Q277" s="35">
        <f t="shared" si="68"/>
        <v>0</v>
      </c>
      <c r="R277" s="35">
        <f t="shared" si="68"/>
        <v>0</v>
      </c>
      <c r="S277" s="35">
        <f t="shared" si="68"/>
        <v>66.18033211552725</v>
      </c>
      <c r="T277" s="35">
        <f t="shared" si="68"/>
        <v>0</v>
      </c>
      <c r="U277" s="35">
        <f t="shared" si="68"/>
        <v>6.054374277065695</v>
      </c>
      <c r="V277" s="35">
        <f t="shared" si="68"/>
        <v>0</v>
      </c>
      <c r="W277" s="35">
        <f t="shared" si="68"/>
        <v>0</v>
      </c>
      <c r="X277" s="35">
        <f t="shared" si="68"/>
        <v>1.9605201069005331</v>
      </c>
      <c r="Y277" s="35">
        <f t="shared" si="68"/>
        <v>0</v>
      </c>
      <c r="Z277" s="35">
        <f t="shared" si="68"/>
        <v>326.04598817823961</v>
      </c>
      <c r="AA277" s="35">
        <f t="shared" si="68"/>
        <v>0</v>
      </c>
      <c r="AB277" s="35">
        <f t="shared" si="68"/>
        <v>0</v>
      </c>
      <c r="AC277" s="35">
        <f t="shared" si="68"/>
        <v>97.063358151002262</v>
      </c>
      <c r="AD277" s="35">
        <f t="shared" si="68"/>
        <v>26.910904352834716</v>
      </c>
      <c r="AE277" s="35">
        <f t="shared" si="68"/>
        <v>0</v>
      </c>
      <c r="AF277" s="35">
        <f t="shared" si="68"/>
        <v>612.53353114133904</v>
      </c>
      <c r="AG277" s="35">
        <f t="shared" si="68"/>
        <v>0</v>
      </c>
      <c r="AH277" s="35">
        <f t="shared" si="68"/>
        <v>2.5626167953535246</v>
      </c>
      <c r="AI277" s="35">
        <f t="shared" si="68"/>
        <v>0</v>
      </c>
      <c r="AJ277" s="35">
        <f t="shared" si="68"/>
        <v>303.24501367660361</v>
      </c>
      <c r="AK277" s="35">
        <f t="shared" ref="AK277:CB277" si="69">AK228*($AU228/$AT228)</f>
        <v>0</v>
      </c>
      <c r="AL277" s="35">
        <f t="shared" si="69"/>
        <v>0</v>
      </c>
      <c r="AM277" s="35">
        <f t="shared" si="69"/>
        <v>2.4678094838564855</v>
      </c>
      <c r="AN277" s="35">
        <f t="shared" si="69"/>
        <v>0</v>
      </c>
      <c r="AO277" s="35">
        <f t="shared" si="69"/>
        <v>3.2165532393125451</v>
      </c>
      <c r="AP277" s="35">
        <f t="shared" si="69"/>
        <v>0</v>
      </c>
      <c r="AQ277" s="35">
        <f t="shared" si="69"/>
        <v>2.1788978045588858</v>
      </c>
      <c r="AR277" s="35">
        <f t="shared" si="69"/>
        <v>6.8805024230459884</v>
      </c>
      <c r="AS277" s="35">
        <f t="shared" si="69"/>
        <v>4.497075895926324</v>
      </c>
      <c r="AT277" s="3">
        <f t="shared" si="60"/>
        <v>1593</v>
      </c>
      <c r="AU277" s="3">
        <f>model!AT32</f>
        <v>1593</v>
      </c>
    </row>
    <row r="278" spans="1:47" x14ac:dyDescent="0.25">
      <c r="A278" s="2" t="s">
        <v>32</v>
      </c>
      <c r="B278" s="35">
        <f t="shared" ref="B278:AS283" si="70">B229*($AU229/$AT229)</f>
        <v>259.20010894699709</v>
      </c>
      <c r="C278" s="35">
        <f t="shared" si="70"/>
        <v>0</v>
      </c>
      <c r="D278" s="35">
        <f t="shared" si="70"/>
        <v>48.554594392242514</v>
      </c>
      <c r="E278" s="35">
        <f t="shared" si="70"/>
        <v>0</v>
      </c>
      <c r="F278" s="35">
        <f t="shared" si="70"/>
        <v>0</v>
      </c>
      <c r="G278" s="35">
        <f t="shared" si="70"/>
        <v>13.39107830201104</v>
      </c>
      <c r="H278" s="35">
        <f t="shared" si="70"/>
        <v>904.23599366249243</v>
      </c>
      <c r="I278" s="35">
        <f t="shared" si="70"/>
        <v>0</v>
      </c>
      <c r="J278" s="35">
        <f t="shared" si="70"/>
        <v>1.4280685906964175</v>
      </c>
      <c r="K278" s="35">
        <f t="shared" si="70"/>
        <v>106.58677047108387</v>
      </c>
      <c r="L278" s="35">
        <f t="shared" si="70"/>
        <v>0</v>
      </c>
      <c r="M278" s="35">
        <f t="shared" si="70"/>
        <v>0</v>
      </c>
      <c r="N278" s="35">
        <f t="shared" si="70"/>
        <v>1.0263937517845685</v>
      </c>
      <c r="O278" s="35">
        <f t="shared" si="70"/>
        <v>74.346725497244989</v>
      </c>
      <c r="P278" s="35">
        <f t="shared" si="70"/>
        <v>2.4023499689605678</v>
      </c>
      <c r="Q278" s="35">
        <f t="shared" si="70"/>
        <v>40.487096630806107</v>
      </c>
      <c r="R278" s="35">
        <f t="shared" si="70"/>
        <v>0</v>
      </c>
      <c r="S278" s="35">
        <f t="shared" si="70"/>
        <v>0</v>
      </c>
      <c r="T278" s="35">
        <f t="shared" si="70"/>
        <v>3.4082378788476446</v>
      </c>
      <c r="U278" s="35">
        <f t="shared" si="70"/>
        <v>37.449352668572416</v>
      </c>
      <c r="V278" s="35">
        <f t="shared" si="70"/>
        <v>2.9914205774428289</v>
      </c>
      <c r="W278" s="35">
        <f t="shared" si="70"/>
        <v>0</v>
      </c>
      <c r="X278" s="35">
        <f t="shared" si="70"/>
        <v>8.8194936616041755</v>
      </c>
      <c r="Y278" s="35">
        <f t="shared" si="70"/>
        <v>206.77032362635771</v>
      </c>
      <c r="Z278" s="35">
        <f t="shared" si="70"/>
        <v>1.9401236825887871</v>
      </c>
      <c r="AA278" s="35">
        <f t="shared" si="70"/>
        <v>2.0941364048275934</v>
      </c>
      <c r="AB278" s="35">
        <f t="shared" si="70"/>
        <v>189.34663710706241</v>
      </c>
      <c r="AC278" s="35">
        <f t="shared" si="70"/>
        <v>18.580602916666187</v>
      </c>
      <c r="AD278" s="35">
        <f t="shared" si="70"/>
        <v>8.9014700716588173</v>
      </c>
      <c r="AE278" s="35">
        <f t="shared" si="70"/>
        <v>0</v>
      </c>
      <c r="AF278" s="35">
        <f t="shared" si="70"/>
        <v>0</v>
      </c>
      <c r="AG278" s="35">
        <f t="shared" si="70"/>
        <v>980.55828844989765</v>
      </c>
      <c r="AH278" s="35">
        <f t="shared" si="70"/>
        <v>2.8820136177373401</v>
      </c>
      <c r="AI278" s="35">
        <f t="shared" si="70"/>
        <v>34.705540443147498</v>
      </c>
      <c r="AJ278" s="35">
        <f t="shared" si="70"/>
        <v>1.5788914669819547</v>
      </c>
      <c r="AK278" s="35">
        <f t="shared" si="70"/>
        <v>0</v>
      </c>
      <c r="AL278" s="35">
        <f t="shared" si="70"/>
        <v>3.9413335600999582</v>
      </c>
      <c r="AM278" s="35">
        <f t="shared" si="70"/>
        <v>4.1630847136518003</v>
      </c>
      <c r="AN278" s="35">
        <f t="shared" si="70"/>
        <v>10.670520637521845</v>
      </c>
      <c r="AO278" s="35">
        <f t="shared" si="70"/>
        <v>1.2058182420776975</v>
      </c>
      <c r="AP278" s="35">
        <f t="shared" si="70"/>
        <v>0</v>
      </c>
      <c r="AQ278" s="35">
        <f t="shared" si="70"/>
        <v>354.09277774601617</v>
      </c>
      <c r="AR278" s="35">
        <f t="shared" si="70"/>
        <v>3.8690337384910709</v>
      </c>
      <c r="AS278" s="35">
        <f t="shared" si="70"/>
        <v>3.3717185744295772</v>
      </c>
      <c r="AT278" s="3">
        <f t="shared" si="60"/>
        <v>3333.0000000000005</v>
      </c>
      <c r="AU278" s="3">
        <f>model!AT33</f>
        <v>3333</v>
      </c>
    </row>
    <row r="279" spans="1:47" x14ac:dyDescent="0.25">
      <c r="A279" s="2" t="s">
        <v>33</v>
      </c>
      <c r="B279" s="35">
        <f t="shared" si="70"/>
        <v>1135.0455881047437</v>
      </c>
      <c r="C279" s="35">
        <f t="shared" si="70"/>
        <v>4.206620893229343</v>
      </c>
      <c r="D279" s="35">
        <f t="shared" si="70"/>
        <v>830.46731314240276</v>
      </c>
      <c r="E279" s="35">
        <f t="shared" si="70"/>
        <v>15.846169961414382</v>
      </c>
      <c r="F279" s="35">
        <f t="shared" si="70"/>
        <v>0</v>
      </c>
      <c r="G279" s="35">
        <f t="shared" si="70"/>
        <v>390.30469425403692</v>
      </c>
      <c r="H279" s="35">
        <f t="shared" si="70"/>
        <v>82.782784811781411</v>
      </c>
      <c r="I279" s="35">
        <f t="shared" si="70"/>
        <v>11.402773739974869</v>
      </c>
      <c r="J279" s="35">
        <f t="shared" si="70"/>
        <v>6.3305513404137539</v>
      </c>
      <c r="K279" s="35">
        <f t="shared" si="70"/>
        <v>8990.8749287561241</v>
      </c>
      <c r="L279" s="35">
        <f t="shared" si="70"/>
        <v>0</v>
      </c>
      <c r="M279" s="35">
        <f t="shared" si="70"/>
        <v>5.1524789527551009</v>
      </c>
      <c r="N279" s="35">
        <f t="shared" si="70"/>
        <v>1.819979343704615</v>
      </c>
      <c r="O279" s="35">
        <f t="shared" si="70"/>
        <v>135.39298936238228</v>
      </c>
      <c r="P279" s="35">
        <f t="shared" si="70"/>
        <v>23.428874364644841</v>
      </c>
      <c r="Q279" s="35">
        <f t="shared" si="70"/>
        <v>99.580856018259638</v>
      </c>
      <c r="R279" s="35">
        <f t="shared" si="70"/>
        <v>13.497507886442273</v>
      </c>
      <c r="S279" s="35">
        <f t="shared" si="70"/>
        <v>3.6659898750927411</v>
      </c>
      <c r="T279" s="35">
        <f t="shared" si="70"/>
        <v>7.0506498586346966</v>
      </c>
      <c r="U279" s="35">
        <f t="shared" si="70"/>
        <v>42.257337419914535</v>
      </c>
      <c r="V279" s="35">
        <f t="shared" si="70"/>
        <v>7.9564840244978399</v>
      </c>
      <c r="W279" s="35">
        <f t="shared" si="70"/>
        <v>599.87885622999875</v>
      </c>
      <c r="X279" s="35">
        <f t="shared" si="70"/>
        <v>7.8192683159583467</v>
      </c>
      <c r="Y279" s="35">
        <f t="shared" si="70"/>
        <v>20.915744311908163</v>
      </c>
      <c r="Z279" s="35">
        <f t="shared" si="70"/>
        <v>5.1602784317487451</v>
      </c>
      <c r="AA279" s="35">
        <f t="shared" si="70"/>
        <v>1552.1500662868002</v>
      </c>
      <c r="AB279" s="35">
        <f t="shared" si="70"/>
        <v>40.194870382830743</v>
      </c>
      <c r="AC279" s="35">
        <f t="shared" si="70"/>
        <v>150.31943645819152</v>
      </c>
      <c r="AD279" s="35">
        <f t="shared" si="70"/>
        <v>75.762698114744893</v>
      </c>
      <c r="AE279" s="35">
        <f t="shared" si="70"/>
        <v>20.22474005978567</v>
      </c>
      <c r="AF279" s="35">
        <f t="shared" si="70"/>
        <v>0</v>
      </c>
      <c r="AG279" s="35">
        <f t="shared" si="70"/>
        <v>13.506888231809095</v>
      </c>
      <c r="AH279" s="35">
        <f t="shared" si="70"/>
        <v>10640.973425791064</v>
      </c>
      <c r="AI279" s="35">
        <f t="shared" si="70"/>
        <v>44.444918916598716</v>
      </c>
      <c r="AJ279" s="35">
        <f t="shared" si="70"/>
        <v>41.994846288704359</v>
      </c>
      <c r="AK279" s="35">
        <f t="shared" si="70"/>
        <v>5.4096663859377268</v>
      </c>
      <c r="AL279" s="35">
        <f t="shared" si="70"/>
        <v>6.9886879704401004</v>
      </c>
      <c r="AM279" s="35">
        <f t="shared" si="70"/>
        <v>17.224415484589159</v>
      </c>
      <c r="AN279" s="35">
        <f t="shared" si="70"/>
        <v>18.920737887480524</v>
      </c>
      <c r="AO279" s="35">
        <f t="shared" si="70"/>
        <v>14.96691695871673</v>
      </c>
      <c r="AP279" s="35">
        <f t="shared" si="70"/>
        <v>162.18342233444329</v>
      </c>
      <c r="AQ279" s="35">
        <f t="shared" si="70"/>
        <v>191.18523862748813</v>
      </c>
      <c r="AR279" s="35">
        <f t="shared" si="70"/>
        <v>13.720974960938692</v>
      </c>
      <c r="AS279" s="35">
        <f t="shared" si="70"/>
        <v>2.9893294593705764</v>
      </c>
      <c r="AT279" s="3">
        <f t="shared" si="60"/>
        <v>25454.000000000004</v>
      </c>
      <c r="AU279" s="3">
        <f>model!AT34</f>
        <v>25454</v>
      </c>
    </row>
    <row r="280" spans="1:47" x14ac:dyDescent="0.25">
      <c r="A280" s="2" t="s">
        <v>34</v>
      </c>
      <c r="B280" s="35">
        <f t="shared" si="70"/>
        <v>972.319796182392</v>
      </c>
      <c r="C280" s="35">
        <f t="shared" si="70"/>
        <v>2.3731412905781388</v>
      </c>
      <c r="D280" s="35">
        <f t="shared" si="70"/>
        <v>346.06516053738227</v>
      </c>
      <c r="E280" s="35">
        <f t="shared" si="70"/>
        <v>4.4697634024351869</v>
      </c>
      <c r="F280" s="35">
        <f t="shared" si="70"/>
        <v>0</v>
      </c>
      <c r="G280" s="35">
        <f t="shared" si="70"/>
        <v>70.326261857825273</v>
      </c>
      <c r="H280" s="35">
        <f t="shared" si="70"/>
        <v>113.06663934035143</v>
      </c>
      <c r="I280" s="35">
        <f t="shared" si="70"/>
        <v>7.7193720688285916</v>
      </c>
      <c r="J280" s="35">
        <f t="shared" si="70"/>
        <v>0</v>
      </c>
      <c r="K280" s="35">
        <f t="shared" si="70"/>
        <v>411.25548960205458</v>
      </c>
      <c r="L280" s="35">
        <f t="shared" si="70"/>
        <v>0</v>
      </c>
      <c r="M280" s="35">
        <f t="shared" si="70"/>
        <v>7.266854360050897</v>
      </c>
      <c r="N280" s="35">
        <f t="shared" si="70"/>
        <v>2.0534620248268003</v>
      </c>
      <c r="O280" s="35">
        <f t="shared" si="70"/>
        <v>275.37427638499145</v>
      </c>
      <c r="P280" s="35">
        <f t="shared" si="70"/>
        <v>7.2094180567066513</v>
      </c>
      <c r="Q280" s="35">
        <f t="shared" si="70"/>
        <v>3671.1653087494292</v>
      </c>
      <c r="R280" s="35">
        <f t="shared" si="70"/>
        <v>0</v>
      </c>
      <c r="S280" s="35">
        <f t="shared" si="70"/>
        <v>1.3787649143641942</v>
      </c>
      <c r="T280" s="35">
        <f t="shared" si="70"/>
        <v>4.5458103797049416</v>
      </c>
      <c r="U280" s="35">
        <f t="shared" si="70"/>
        <v>139.62981646121801</v>
      </c>
      <c r="V280" s="35">
        <f t="shared" si="70"/>
        <v>7.9797427259392544</v>
      </c>
      <c r="W280" s="35">
        <f t="shared" si="70"/>
        <v>7.3250703564264832</v>
      </c>
      <c r="X280" s="35">
        <f t="shared" si="70"/>
        <v>17.644783282065504</v>
      </c>
      <c r="Y280" s="35">
        <f t="shared" si="70"/>
        <v>63.856108924808773</v>
      </c>
      <c r="Z280" s="35">
        <f t="shared" si="70"/>
        <v>3.8815223677427468</v>
      </c>
      <c r="AA280" s="35">
        <f t="shared" si="70"/>
        <v>18.853420615527245</v>
      </c>
      <c r="AB280" s="35">
        <f t="shared" si="70"/>
        <v>332.1324273163944</v>
      </c>
      <c r="AC280" s="35">
        <f t="shared" si="70"/>
        <v>78.993510186047871</v>
      </c>
      <c r="AD280" s="35">
        <f t="shared" si="70"/>
        <v>19.589668972607196</v>
      </c>
      <c r="AE280" s="35">
        <f t="shared" si="70"/>
        <v>5.2660025829946164</v>
      </c>
      <c r="AF280" s="35">
        <f t="shared" si="70"/>
        <v>0</v>
      </c>
      <c r="AG280" s="35">
        <f t="shared" si="70"/>
        <v>70.656645329046142</v>
      </c>
      <c r="AH280" s="35">
        <f t="shared" si="70"/>
        <v>31.712566739832624</v>
      </c>
      <c r="AI280" s="35">
        <f t="shared" si="70"/>
        <v>4928.520273003639</v>
      </c>
      <c r="AJ280" s="35">
        <f t="shared" si="70"/>
        <v>9.4764616302468436</v>
      </c>
      <c r="AK280" s="35">
        <f t="shared" si="70"/>
        <v>3.6621990888841962</v>
      </c>
      <c r="AL280" s="35">
        <f t="shared" si="70"/>
        <v>5.2568381798043875</v>
      </c>
      <c r="AM280" s="35">
        <f t="shared" si="70"/>
        <v>11.105207075104691</v>
      </c>
      <c r="AN280" s="35">
        <f t="shared" si="70"/>
        <v>48.03312078957574</v>
      </c>
      <c r="AO280" s="35">
        <f t="shared" si="70"/>
        <v>1.2062144594337298</v>
      </c>
      <c r="AP280" s="35">
        <f t="shared" si="70"/>
        <v>2.0794285633728897</v>
      </c>
      <c r="AQ280" s="35">
        <f t="shared" si="70"/>
        <v>1078.5606676993</v>
      </c>
      <c r="AR280" s="35">
        <f t="shared" si="70"/>
        <v>3.8703050563935286</v>
      </c>
      <c r="AS280" s="35">
        <f t="shared" si="70"/>
        <v>10.118479441670726</v>
      </c>
      <c r="AT280" s="3">
        <f t="shared" si="60"/>
        <v>12795.999999999996</v>
      </c>
      <c r="AU280" s="3">
        <f>model!AT35</f>
        <v>12796</v>
      </c>
    </row>
    <row r="281" spans="1:47" x14ac:dyDescent="0.25">
      <c r="A281" s="2" t="s">
        <v>35</v>
      </c>
      <c r="B281" s="35">
        <f t="shared" si="70"/>
        <v>661.48215675543975</v>
      </c>
      <c r="C281" s="35">
        <f t="shared" si="70"/>
        <v>5.4971549689971209</v>
      </c>
      <c r="D281" s="35">
        <f t="shared" si="70"/>
        <v>60.94239336980219</v>
      </c>
      <c r="E281" s="35">
        <f t="shared" si="70"/>
        <v>0</v>
      </c>
      <c r="F281" s="35">
        <f t="shared" si="70"/>
        <v>25.026437894848947</v>
      </c>
      <c r="G281" s="35">
        <f t="shared" si="70"/>
        <v>0</v>
      </c>
      <c r="H281" s="35">
        <f t="shared" si="70"/>
        <v>18.978845133842658</v>
      </c>
      <c r="I281" s="35">
        <f t="shared" si="70"/>
        <v>3.973597235788767</v>
      </c>
      <c r="J281" s="35">
        <f t="shared" si="70"/>
        <v>73.902593615434711</v>
      </c>
      <c r="K281" s="35">
        <f t="shared" si="70"/>
        <v>155.83211031374185</v>
      </c>
      <c r="L281" s="35">
        <f t="shared" si="70"/>
        <v>19.626132454651064</v>
      </c>
      <c r="M281" s="35">
        <f t="shared" si="70"/>
        <v>0</v>
      </c>
      <c r="N281" s="35">
        <f t="shared" si="70"/>
        <v>0</v>
      </c>
      <c r="O281" s="35">
        <f t="shared" si="70"/>
        <v>135.02531035579131</v>
      </c>
      <c r="P281" s="35">
        <f t="shared" si="70"/>
        <v>0.92777376858978089</v>
      </c>
      <c r="Q281" s="35">
        <f t="shared" si="70"/>
        <v>4.0350669223214179</v>
      </c>
      <c r="R281" s="35">
        <f t="shared" si="70"/>
        <v>0</v>
      </c>
      <c r="S281" s="35">
        <f t="shared" si="70"/>
        <v>209.72469875588766</v>
      </c>
      <c r="T281" s="35">
        <f t="shared" si="70"/>
        <v>0.8774946037461433</v>
      </c>
      <c r="U281" s="35">
        <f t="shared" si="70"/>
        <v>2.6295863713359431</v>
      </c>
      <c r="V281" s="35">
        <f t="shared" si="70"/>
        <v>3.8508981877884287</v>
      </c>
      <c r="W281" s="35">
        <f t="shared" si="70"/>
        <v>4.524753422023581</v>
      </c>
      <c r="X281" s="35">
        <f t="shared" si="70"/>
        <v>3.4060378284603292</v>
      </c>
      <c r="Y281" s="35">
        <f t="shared" si="70"/>
        <v>10.718592232016784</v>
      </c>
      <c r="Z281" s="35">
        <f t="shared" si="70"/>
        <v>281.72350086465093</v>
      </c>
      <c r="AA281" s="35">
        <f t="shared" si="70"/>
        <v>1.6174869185180254</v>
      </c>
      <c r="AB281" s="35">
        <f t="shared" si="70"/>
        <v>4.1196948961270383</v>
      </c>
      <c r="AC281" s="35">
        <f t="shared" si="70"/>
        <v>1058.4190236543013</v>
      </c>
      <c r="AD281" s="35">
        <f t="shared" si="70"/>
        <v>1050.5600954702213</v>
      </c>
      <c r="AE281" s="35">
        <f t="shared" si="70"/>
        <v>6.7767731367492132</v>
      </c>
      <c r="AF281" s="35">
        <f t="shared" si="70"/>
        <v>138.21883397193312</v>
      </c>
      <c r="AG281" s="35">
        <f t="shared" si="70"/>
        <v>0</v>
      </c>
      <c r="AH281" s="35">
        <f t="shared" si="70"/>
        <v>7.7911198154384733</v>
      </c>
      <c r="AI281" s="35">
        <f t="shared" si="70"/>
        <v>1.9856415570807915</v>
      </c>
      <c r="AJ281" s="35">
        <f t="shared" si="70"/>
        <v>14500.064781329334</v>
      </c>
      <c r="AK281" s="35">
        <f t="shared" si="70"/>
        <v>0</v>
      </c>
      <c r="AL281" s="35">
        <f t="shared" si="70"/>
        <v>4.058987727371469</v>
      </c>
      <c r="AM281" s="35">
        <f t="shared" si="70"/>
        <v>15.005754590591298</v>
      </c>
      <c r="AN281" s="35">
        <f t="shared" si="70"/>
        <v>4.8077094586683984</v>
      </c>
      <c r="AO281" s="35">
        <f t="shared" si="70"/>
        <v>12.107682176897857</v>
      </c>
      <c r="AP281" s="35">
        <f t="shared" si="70"/>
        <v>0.8027995850340518</v>
      </c>
      <c r="AQ281" s="35">
        <f t="shared" si="70"/>
        <v>34.068854935482307</v>
      </c>
      <c r="AR281" s="35">
        <f t="shared" si="70"/>
        <v>55.28534900134369</v>
      </c>
      <c r="AS281" s="35">
        <f t="shared" si="70"/>
        <v>2.6042767197455219</v>
      </c>
      <c r="AT281" s="3">
        <f t="shared" si="60"/>
        <v>18581</v>
      </c>
      <c r="AU281" s="3">
        <f>model!AT36</f>
        <v>18581</v>
      </c>
    </row>
    <row r="282" spans="1:47" x14ac:dyDescent="0.25">
      <c r="A282" s="2" t="s">
        <v>36</v>
      </c>
      <c r="B282" s="35">
        <f t="shared" si="70"/>
        <v>166.90416664773798</v>
      </c>
      <c r="C282" s="35">
        <f t="shared" si="70"/>
        <v>0</v>
      </c>
      <c r="D282" s="35">
        <f t="shared" si="70"/>
        <v>289.20384469986169</v>
      </c>
      <c r="E282" s="35">
        <f t="shared" si="70"/>
        <v>6.451959514486699</v>
      </c>
      <c r="F282" s="35">
        <f t="shared" si="70"/>
        <v>0</v>
      </c>
      <c r="G282" s="35">
        <f t="shared" si="70"/>
        <v>36.254890716257243</v>
      </c>
      <c r="H282" s="35">
        <f t="shared" si="70"/>
        <v>7.0960022769260265</v>
      </c>
      <c r="I282" s="35">
        <f t="shared" si="70"/>
        <v>0</v>
      </c>
      <c r="J282" s="35">
        <f t="shared" si="70"/>
        <v>2.0620483587989176</v>
      </c>
      <c r="K282" s="35">
        <f t="shared" si="70"/>
        <v>241.85091089020395</v>
      </c>
      <c r="L282" s="35">
        <f t="shared" si="70"/>
        <v>0</v>
      </c>
      <c r="M282" s="35">
        <f t="shared" si="70"/>
        <v>20.978940452720924</v>
      </c>
      <c r="N282" s="35">
        <f t="shared" si="70"/>
        <v>0</v>
      </c>
      <c r="O282" s="35">
        <f t="shared" si="70"/>
        <v>34.816983856475261</v>
      </c>
      <c r="P282" s="35">
        <f t="shared" si="70"/>
        <v>20.813125544649083</v>
      </c>
      <c r="Q282" s="35">
        <f t="shared" si="70"/>
        <v>32.059270844003549</v>
      </c>
      <c r="R282" s="35">
        <f t="shared" si="70"/>
        <v>10.991346759733666</v>
      </c>
      <c r="S282" s="35">
        <f t="shared" si="70"/>
        <v>0</v>
      </c>
      <c r="T282" s="35">
        <f t="shared" si="70"/>
        <v>0</v>
      </c>
      <c r="U282" s="35">
        <f t="shared" si="70"/>
        <v>0</v>
      </c>
      <c r="V282" s="35">
        <f t="shared" si="70"/>
        <v>24.476815948116279</v>
      </c>
      <c r="W282" s="35">
        <f t="shared" si="70"/>
        <v>0</v>
      </c>
      <c r="X282" s="35">
        <f t="shared" si="70"/>
        <v>6.3674190962632906</v>
      </c>
      <c r="Y282" s="35">
        <f t="shared" si="70"/>
        <v>6.0113632584686911</v>
      </c>
      <c r="Z282" s="35">
        <f t="shared" si="70"/>
        <v>0</v>
      </c>
      <c r="AA282" s="35">
        <f t="shared" si="70"/>
        <v>15.119058583068371</v>
      </c>
      <c r="AB282" s="35">
        <f t="shared" si="70"/>
        <v>5.7761742397255453</v>
      </c>
      <c r="AC282" s="35">
        <f t="shared" si="70"/>
        <v>26.829314781807145</v>
      </c>
      <c r="AD282" s="35">
        <f t="shared" si="70"/>
        <v>7.711924429292524</v>
      </c>
      <c r="AE282" s="35">
        <f t="shared" si="70"/>
        <v>5.0675367515206799</v>
      </c>
      <c r="AF282" s="35">
        <f t="shared" si="70"/>
        <v>0</v>
      </c>
      <c r="AG282" s="35">
        <f t="shared" si="70"/>
        <v>5.9994465826836452</v>
      </c>
      <c r="AH282" s="35">
        <f t="shared" si="70"/>
        <v>33.291686347324813</v>
      </c>
      <c r="AI282" s="35">
        <f t="shared" si="70"/>
        <v>5.5680878805472149</v>
      </c>
      <c r="AJ282" s="35">
        <f t="shared" si="70"/>
        <v>6.8394835782167362</v>
      </c>
      <c r="AK282" s="35">
        <f t="shared" si="70"/>
        <v>1547.1139772186393</v>
      </c>
      <c r="AL282" s="35">
        <f t="shared" si="70"/>
        <v>0</v>
      </c>
      <c r="AM282" s="35">
        <f t="shared" si="70"/>
        <v>4.0075021873378489</v>
      </c>
      <c r="AN282" s="35">
        <f t="shared" si="70"/>
        <v>5.1358713233332329</v>
      </c>
      <c r="AO282" s="35">
        <f t="shared" si="70"/>
        <v>0</v>
      </c>
      <c r="AP282" s="35">
        <f t="shared" si="70"/>
        <v>0</v>
      </c>
      <c r="AQ282" s="35">
        <f t="shared" si="70"/>
        <v>33.614186533169246</v>
      </c>
      <c r="AR282" s="35">
        <f t="shared" si="70"/>
        <v>5.5866606986310821</v>
      </c>
      <c r="AS282" s="35">
        <f t="shared" si="70"/>
        <v>0</v>
      </c>
      <c r="AT282" s="3">
        <f t="shared" si="60"/>
        <v>2614.0000000000005</v>
      </c>
      <c r="AU282" s="3">
        <f>model!AT37</f>
        <v>2614</v>
      </c>
    </row>
    <row r="283" spans="1:47" x14ac:dyDescent="0.25">
      <c r="A283" s="2" t="s">
        <v>37</v>
      </c>
      <c r="B283" s="35">
        <f t="shared" si="70"/>
        <v>1851.4893314435524</v>
      </c>
      <c r="C283" s="35">
        <f t="shared" si="70"/>
        <v>2.251352370709153</v>
      </c>
      <c r="D283" s="35">
        <f t="shared" si="70"/>
        <v>40.31818212309414</v>
      </c>
      <c r="E283" s="35">
        <f t="shared" si="70"/>
        <v>2.1201882232072959</v>
      </c>
      <c r="F283" s="35">
        <f t="shared" si="70"/>
        <v>0</v>
      </c>
      <c r="G283" s="35">
        <f t="shared" si="70"/>
        <v>9.5310197973418607</v>
      </c>
      <c r="H283" s="35">
        <f t="shared" si="70"/>
        <v>37.309249509356597</v>
      </c>
      <c r="I283" s="35">
        <f t="shared" si="70"/>
        <v>17.087504332449026</v>
      </c>
      <c r="J283" s="35">
        <f t="shared" si="70"/>
        <v>2.7104513822152936</v>
      </c>
      <c r="K283" s="35">
        <f t="shared" si="70"/>
        <v>90.312494826719146</v>
      </c>
      <c r="L283" s="35">
        <f t="shared" si="70"/>
        <v>2.6792853199413882</v>
      </c>
      <c r="M283" s="35">
        <f t="shared" si="70"/>
        <v>0</v>
      </c>
      <c r="N283" s="35">
        <f t="shared" si="70"/>
        <v>0.97403947588573048</v>
      </c>
      <c r="O283" s="35">
        <f t="shared" si="70"/>
        <v>2686.7896901414451</v>
      </c>
      <c r="P283" s="35">
        <f t="shared" si="70"/>
        <v>1.1399054702895328</v>
      </c>
      <c r="Q283" s="35">
        <f t="shared" si="70"/>
        <v>14.873005726589788</v>
      </c>
      <c r="R283" s="35">
        <f t="shared" si="70"/>
        <v>0</v>
      </c>
      <c r="S283" s="35">
        <f t="shared" si="70"/>
        <v>0</v>
      </c>
      <c r="T283" s="35">
        <f t="shared" si="70"/>
        <v>1.0781301787397746</v>
      </c>
      <c r="U283" s="35">
        <f t="shared" si="70"/>
        <v>313.39056902046269</v>
      </c>
      <c r="V283" s="35">
        <f t="shared" si="70"/>
        <v>0</v>
      </c>
      <c r="W283" s="35">
        <f t="shared" si="70"/>
        <v>0</v>
      </c>
      <c r="X283" s="35">
        <f t="shared" si="70"/>
        <v>48.125367161037467</v>
      </c>
      <c r="Y283" s="35">
        <f t="shared" si="70"/>
        <v>11.852419306794426</v>
      </c>
      <c r="Z283" s="35">
        <f t="shared" si="70"/>
        <v>12.888133196052857</v>
      </c>
      <c r="AA283" s="35">
        <f t="shared" si="70"/>
        <v>1.9873187289429528</v>
      </c>
      <c r="AB283" s="35">
        <f t="shared" si="70"/>
        <v>34.166113143412637</v>
      </c>
      <c r="AC283" s="35">
        <f t="shared" si="70"/>
        <v>44.082109558644994</v>
      </c>
      <c r="AD283" s="35">
        <f t="shared" si="70"/>
        <v>0</v>
      </c>
      <c r="AE283" s="35">
        <f t="shared" si="70"/>
        <v>3.330501909418468</v>
      </c>
      <c r="AF283" s="35">
        <f t="shared" si="70"/>
        <v>0</v>
      </c>
      <c r="AG283" s="35">
        <f t="shared" si="70"/>
        <v>9.2002738839931695</v>
      </c>
      <c r="AH283" s="35">
        <f t="shared" si="70"/>
        <v>10.940031654852183</v>
      </c>
      <c r="AI283" s="35">
        <f t="shared" si="70"/>
        <v>7.3189512882792371</v>
      </c>
      <c r="AJ283" s="35">
        <f t="shared" si="70"/>
        <v>11.986843172461933</v>
      </c>
      <c r="AK283" s="35">
        <f t="shared" ref="AK283:CB283" si="71">AK234*($AU234/$AT234)</f>
        <v>0</v>
      </c>
      <c r="AL283" s="35">
        <f t="shared" si="71"/>
        <v>1285.4143993696903</v>
      </c>
      <c r="AM283" s="35">
        <f t="shared" si="71"/>
        <v>59.261012338144234</v>
      </c>
      <c r="AN283" s="35">
        <f t="shared" si="71"/>
        <v>1.6877064822229426</v>
      </c>
      <c r="AO283" s="35">
        <f t="shared" si="71"/>
        <v>1.1443118846784783</v>
      </c>
      <c r="AP283" s="35">
        <f t="shared" si="71"/>
        <v>0.98635644756098373</v>
      </c>
      <c r="AQ283" s="35">
        <f t="shared" si="71"/>
        <v>94.18176036017357</v>
      </c>
      <c r="AR283" s="35">
        <f t="shared" si="71"/>
        <v>20.194251704566849</v>
      </c>
      <c r="AS283" s="35">
        <f t="shared" si="71"/>
        <v>27.197739067070611</v>
      </c>
      <c r="AT283" s="3">
        <f t="shared" si="60"/>
        <v>6760</v>
      </c>
      <c r="AU283" s="3">
        <f>model!AT38</f>
        <v>6760</v>
      </c>
    </row>
    <row r="284" spans="1:47" x14ac:dyDescent="0.25">
      <c r="A284" s="2" t="s">
        <v>38</v>
      </c>
      <c r="B284" s="35">
        <f t="shared" ref="B284:AS289" si="72">B235*($AU235/$AT235)</f>
        <v>3389.7908451900616</v>
      </c>
      <c r="C284" s="35">
        <f t="shared" si="72"/>
        <v>59.43205695858353</v>
      </c>
      <c r="D284" s="35">
        <f t="shared" si="72"/>
        <v>99.161619929831403</v>
      </c>
      <c r="E284" s="35">
        <f t="shared" si="72"/>
        <v>2.4334580808439203</v>
      </c>
      <c r="F284" s="35">
        <f t="shared" si="72"/>
        <v>0</v>
      </c>
      <c r="G284" s="35">
        <f t="shared" si="72"/>
        <v>16.408923196525983</v>
      </c>
      <c r="H284" s="35">
        <f t="shared" si="72"/>
        <v>33.900673310210564</v>
      </c>
      <c r="I284" s="35">
        <f t="shared" si="72"/>
        <v>16.810525881255899</v>
      </c>
      <c r="J284" s="35">
        <f t="shared" si="72"/>
        <v>7.7773399391973426</v>
      </c>
      <c r="K284" s="35">
        <f t="shared" si="72"/>
        <v>194.87455675469138</v>
      </c>
      <c r="L284" s="35">
        <f t="shared" si="72"/>
        <v>0</v>
      </c>
      <c r="M284" s="35">
        <f t="shared" si="72"/>
        <v>3.1650150350503972</v>
      </c>
      <c r="N284" s="35">
        <f t="shared" si="72"/>
        <v>1.1179593432839097</v>
      </c>
      <c r="O284" s="35">
        <f t="shared" si="72"/>
        <v>2707.3339616323296</v>
      </c>
      <c r="P284" s="35">
        <f t="shared" si="72"/>
        <v>3.924998942609975</v>
      </c>
      <c r="Q284" s="35">
        <f t="shared" si="72"/>
        <v>32.718605603025232</v>
      </c>
      <c r="R284" s="35">
        <f t="shared" si="72"/>
        <v>0</v>
      </c>
      <c r="S284" s="35">
        <f t="shared" si="72"/>
        <v>1.5012725821754613</v>
      </c>
      <c r="T284" s="35">
        <f t="shared" si="72"/>
        <v>4.9497201558589934</v>
      </c>
      <c r="U284" s="35">
        <f t="shared" si="72"/>
        <v>155.74457596226986</v>
      </c>
      <c r="V284" s="35">
        <f t="shared" si="72"/>
        <v>3.2582881359413203</v>
      </c>
      <c r="W284" s="35">
        <f t="shared" si="72"/>
        <v>0</v>
      </c>
      <c r="X284" s="35">
        <f t="shared" si="72"/>
        <v>413.07044101726342</v>
      </c>
      <c r="Y284" s="35">
        <f t="shared" si="72"/>
        <v>31.74192375433984</v>
      </c>
      <c r="Z284" s="35">
        <f t="shared" si="72"/>
        <v>33.811264253008005</v>
      </c>
      <c r="AA284" s="35">
        <f t="shared" si="72"/>
        <v>11.40478181895331</v>
      </c>
      <c r="AB284" s="35">
        <f t="shared" si="72"/>
        <v>43.571500560294147</v>
      </c>
      <c r="AC284" s="35">
        <f t="shared" si="72"/>
        <v>91.071885124869993</v>
      </c>
      <c r="AD284" s="35">
        <f t="shared" si="72"/>
        <v>21.330273650044557</v>
      </c>
      <c r="AE284" s="35">
        <f t="shared" si="72"/>
        <v>1.9113012458111531</v>
      </c>
      <c r="AF284" s="35">
        <f t="shared" si="72"/>
        <v>0</v>
      </c>
      <c r="AG284" s="35">
        <f t="shared" si="72"/>
        <v>6.0340952168893445</v>
      </c>
      <c r="AH284" s="35">
        <f t="shared" si="72"/>
        <v>18.83472524546616</v>
      </c>
      <c r="AI284" s="35">
        <f t="shared" si="72"/>
        <v>25.201103789960214</v>
      </c>
      <c r="AJ284" s="35">
        <f t="shared" si="72"/>
        <v>34.394918411666296</v>
      </c>
      <c r="AK284" s="35">
        <f t="shared" si="72"/>
        <v>0</v>
      </c>
      <c r="AL284" s="35">
        <f t="shared" si="72"/>
        <v>57.23925047739403</v>
      </c>
      <c r="AM284" s="35">
        <f t="shared" si="72"/>
        <v>4620.6326508333632</v>
      </c>
      <c r="AN284" s="35">
        <f t="shared" si="72"/>
        <v>1.9370747051152446</v>
      </c>
      <c r="AO284" s="35">
        <f t="shared" si="72"/>
        <v>1.3133904680237056</v>
      </c>
      <c r="AP284" s="35">
        <f t="shared" si="72"/>
        <v>1.1320962175135616</v>
      </c>
      <c r="AQ284" s="35">
        <f t="shared" si="72"/>
        <v>196.17721780526415</v>
      </c>
      <c r="AR284" s="35">
        <f t="shared" si="72"/>
        <v>124.31872377655689</v>
      </c>
      <c r="AS284" s="35">
        <f t="shared" si="72"/>
        <v>565.56698499445702</v>
      </c>
      <c r="AT284" s="3">
        <f t="shared" si="60"/>
        <v>13034.999999999996</v>
      </c>
      <c r="AU284" s="3">
        <f>model!AT39</f>
        <v>13035</v>
      </c>
    </row>
    <row r="285" spans="1:47" x14ac:dyDescent="0.25">
      <c r="A285" s="2" t="s">
        <v>39</v>
      </c>
      <c r="B285" s="35">
        <f t="shared" si="72"/>
        <v>263.11632215027726</v>
      </c>
      <c r="C285" s="35">
        <f t="shared" si="72"/>
        <v>0</v>
      </c>
      <c r="D285" s="35">
        <f t="shared" si="72"/>
        <v>1182.9167527948293</v>
      </c>
      <c r="E285" s="35">
        <f t="shared" si="72"/>
        <v>9.0716118705098658</v>
      </c>
      <c r="F285" s="35">
        <f t="shared" si="72"/>
        <v>0</v>
      </c>
      <c r="G285" s="35">
        <f t="shared" si="72"/>
        <v>326.24164736029621</v>
      </c>
      <c r="H285" s="35">
        <f t="shared" si="72"/>
        <v>19.954303291578686</v>
      </c>
      <c r="I285" s="35">
        <f t="shared" si="72"/>
        <v>0</v>
      </c>
      <c r="J285" s="35">
        <f t="shared" si="72"/>
        <v>1.4496450518051534</v>
      </c>
      <c r="K285" s="35">
        <f t="shared" si="72"/>
        <v>587.35608214388776</v>
      </c>
      <c r="L285" s="35">
        <f t="shared" si="72"/>
        <v>0</v>
      </c>
      <c r="M285" s="35">
        <f t="shared" si="72"/>
        <v>2.9496900099002485</v>
      </c>
      <c r="N285" s="35">
        <f t="shared" si="72"/>
        <v>0</v>
      </c>
      <c r="O285" s="35">
        <f t="shared" si="72"/>
        <v>36.715144058782791</v>
      </c>
      <c r="P285" s="35">
        <f t="shared" si="72"/>
        <v>7.3159400771701755</v>
      </c>
      <c r="Q285" s="35">
        <f t="shared" si="72"/>
        <v>58.333794457853202</v>
      </c>
      <c r="R285" s="35">
        <f t="shared" si="72"/>
        <v>0</v>
      </c>
      <c r="S285" s="35">
        <f t="shared" si="72"/>
        <v>1.3991367145937104</v>
      </c>
      <c r="T285" s="35">
        <f t="shared" si="72"/>
        <v>1.1532441342183619</v>
      </c>
      <c r="U285" s="35">
        <f t="shared" si="72"/>
        <v>10.367773357980788</v>
      </c>
      <c r="V285" s="35">
        <f t="shared" si="72"/>
        <v>6.0732349499310221</v>
      </c>
      <c r="W285" s="35">
        <f t="shared" si="72"/>
        <v>1.4866602371274384</v>
      </c>
      <c r="X285" s="35">
        <f t="shared" si="72"/>
        <v>0</v>
      </c>
      <c r="Y285" s="35">
        <f t="shared" si="72"/>
        <v>11.269497103121015</v>
      </c>
      <c r="Z285" s="35">
        <f t="shared" si="72"/>
        <v>0</v>
      </c>
      <c r="AA285" s="35">
        <f t="shared" si="72"/>
        <v>17.006211028465668</v>
      </c>
      <c r="AB285" s="35">
        <f t="shared" si="72"/>
        <v>9.4750149100962453</v>
      </c>
      <c r="AC285" s="35">
        <f t="shared" si="72"/>
        <v>18.861334289668939</v>
      </c>
      <c r="AD285" s="35">
        <f t="shared" si="72"/>
        <v>3.6143843866432404</v>
      </c>
      <c r="AE285" s="35">
        <f t="shared" si="72"/>
        <v>5.3438098665360245</v>
      </c>
      <c r="AF285" s="35">
        <f t="shared" si="72"/>
        <v>0</v>
      </c>
      <c r="AG285" s="35">
        <f t="shared" si="72"/>
        <v>0</v>
      </c>
      <c r="AH285" s="35">
        <f t="shared" si="72"/>
        <v>58.511150058283903</v>
      </c>
      <c r="AI285" s="35">
        <f t="shared" si="72"/>
        <v>32.620278640284781</v>
      </c>
      <c r="AJ285" s="35">
        <f t="shared" si="72"/>
        <v>8.0137334346510265</v>
      </c>
      <c r="AK285" s="35">
        <f t="shared" si="72"/>
        <v>7.4326190752719627</v>
      </c>
      <c r="AL285" s="35">
        <f t="shared" si="72"/>
        <v>1.3336275139105207</v>
      </c>
      <c r="AM285" s="35">
        <f t="shared" si="72"/>
        <v>4.2259840981783361</v>
      </c>
      <c r="AN285" s="35">
        <f t="shared" si="72"/>
        <v>1386.4626990063466</v>
      </c>
      <c r="AO285" s="35">
        <f t="shared" si="72"/>
        <v>0</v>
      </c>
      <c r="AP285" s="35">
        <f t="shared" si="72"/>
        <v>1.0550764739076317</v>
      </c>
      <c r="AQ285" s="35">
        <f t="shared" si="72"/>
        <v>46.018616746646998</v>
      </c>
      <c r="AR285" s="35">
        <f t="shared" si="72"/>
        <v>7.8549807072440423</v>
      </c>
      <c r="AS285" s="35">
        <f t="shared" si="72"/>
        <v>0</v>
      </c>
      <c r="AT285" s="3">
        <f t="shared" si="60"/>
        <v>4134.9999999999991</v>
      </c>
      <c r="AU285" s="3">
        <f>model!AT40</f>
        <v>4135</v>
      </c>
    </row>
    <row r="286" spans="1:47" x14ac:dyDescent="0.25">
      <c r="A286" s="2" t="s">
        <v>40</v>
      </c>
      <c r="B286" s="35">
        <f t="shared" si="72"/>
        <v>258.56401898731093</v>
      </c>
      <c r="C286" s="35">
        <f t="shared" si="72"/>
        <v>0</v>
      </c>
      <c r="D286" s="35">
        <f t="shared" si="72"/>
        <v>38.540026733212997</v>
      </c>
      <c r="E286" s="35">
        <f t="shared" si="72"/>
        <v>0</v>
      </c>
      <c r="F286" s="35">
        <f t="shared" si="72"/>
        <v>75.777596667086812</v>
      </c>
      <c r="G286" s="35">
        <f t="shared" si="72"/>
        <v>0</v>
      </c>
      <c r="H286" s="35">
        <f t="shared" si="72"/>
        <v>9.7518195657019575</v>
      </c>
      <c r="I286" s="35">
        <f t="shared" si="72"/>
        <v>0</v>
      </c>
      <c r="J286" s="35">
        <f t="shared" si="72"/>
        <v>119.0200278032799</v>
      </c>
      <c r="K286" s="35">
        <f t="shared" si="72"/>
        <v>113.30738610855464</v>
      </c>
      <c r="L286" s="35">
        <f t="shared" si="72"/>
        <v>15.126618699973561</v>
      </c>
      <c r="M286" s="35">
        <f t="shared" si="72"/>
        <v>0</v>
      </c>
      <c r="N286" s="35">
        <f t="shared" si="72"/>
        <v>0</v>
      </c>
      <c r="O286" s="35">
        <f t="shared" si="72"/>
        <v>43.063127381583776</v>
      </c>
      <c r="P286" s="35">
        <f t="shared" si="72"/>
        <v>0</v>
      </c>
      <c r="Q286" s="35">
        <f t="shared" si="72"/>
        <v>0</v>
      </c>
      <c r="R286" s="35">
        <f t="shared" si="72"/>
        <v>0</v>
      </c>
      <c r="S286" s="35">
        <f t="shared" si="72"/>
        <v>29.538809501333255</v>
      </c>
      <c r="T286" s="35">
        <f t="shared" si="72"/>
        <v>1.3526380006680019</v>
      </c>
      <c r="U286" s="35">
        <f t="shared" si="72"/>
        <v>12.160342992616297</v>
      </c>
      <c r="V286" s="35">
        <f t="shared" si="72"/>
        <v>1.1872144177910144</v>
      </c>
      <c r="W286" s="35">
        <f t="shared" si="72"/>
        <v>1.7437011567230896</v>
      </c>
      <c r="X286" s="35">
        <f t="shared" si="72"/>
        <v>0</v>
      </c>
      <c r="Y286" s="35">
        <f t="shared" si="72"/>
        <v>3.304493293701233</v>
      </c>
      <c r="Z286" s="35">
        <f t="shared" si="72"/>
        <v>25.409436989897976</v>
      </c>
      <c r="AA286" s="35">
        <f t="shared" si="72"/>
        <v>0</v>
      </c>
      <c r="AB286" s="35">
        <f t="shared" si="72"/>
        <v>1.5876040273837237</v>
      </c>
      <c r="AC286" s="35">
        <f t="shared" si="72"/>
        <v>2220.5384648674885</v>
      </c>
      <c r="AD286" s="35">
        <f t="shared" si="72"/>
        <v>125.05949867622481</v>
      </c>
      <c r="AE286" s="35">
        <f t="shared" si="72"/>
        <v>2.0892483731614897</v>
      </c>
      <c r="AF286" s="35">
        <f t="shared" si="72"/>
        <v>1.8854972843278948</v>
      </c>
      <c r="AG286" s="35">
        <f t="shared" si="72"/>
        <v>0</v>
      </c>
      <c r="AH286" s="35">
        <f t="shared" si="72"/>
        <v>15.441215440635666</v>
      </c>
      <c r="AI286" s="35">
        <f t="shared" si="72"/>
        <v>7.6520533982396728</v>
      </c>
      <c r="AJ286" s="35">
        <f t="shared" si="72"/>
        <v>69.554773672678166</v>
      </c>
      <c r="AK286" s="35">
        <f t="shared" si="72"/>
        <v>0</v>
      </c>
      <c r="AL286" s="35">
        <f t="shared" si="72"/>
        <v>0</v>
      </c>
      <c r="AM286" s="35">
        <f t="shared" si="72"/>
        <v>0</v>
      </c>
      <c r="AN286" s="35">
        <f t="shared" si="72"/>
        <v>0</v>
      </c>
      <c r="AO286" s="35">
        <f t="shared" si="72"/>
        <v>3919.3805841526646</v>
      </c>
      <c r="AP286" s="35">
        <f t="shared" si="72"/>
        <v>1.237497325911429</v>
      </c>
      <c r="AQ286" s="35">
        <f t="shared" si="72"/>
        <v>20.423031245099907</v>
      </c>
      <c r="AR286" s="35">
        <f t="shared" si="72"/>
        <v>2.3032732367491322</v>
      </c>
      <c r="AS286" s="35">
        <f t="shared" si="72"/>
        <v>0</v>
      </c>
      <c r="AT286" s="3">
        <f t="shared" si="60"/>
        <v>7135</v>
      </c>
      <c r="AU286" s="3">
        <f>model!AT41</f>
        <v>7135</v>
      </c>
    </row>
    <row r="287" spans="1:47" x14ac:dyDescent="0.25">
      <c r="A287" s="2" t="s">
        <v>41</v>
      </c>
      <c r="B287" s="35">
        <f t="shared" si="72"/>
        <v>524.04927519054945</v>
      </c>
      <c r="C287" s="35">
        <f t="shared" si="72"/>
        <v>4.1033019104015853</v>
      </c>
      <c r="D287" s="35">
        <f t="shared" si="72"/>
        <v>332.4262046901024</v>
      </c>
      <c r="E287" s="35">
        <f t="shared" si="72"/>
        <v>23.185457327474069</v>
      </c>
      <c r="F287" s="35">
        <f t="shared" si="72"/>
        <v>0</v>
      </c>
      <c r="G287" s="35">
        <f t="shared" si="72"/>
        <v>156.34063785923678</v>
      </c>
      <c r="H287" s="35">
        <f t="shared" si="72"/>
        <v>65.166306370648158</v>
      </c>
      <c r="I287" s="35">
        <f t="shared" si="72"/>
        <v>4.449083904511002</v>
      </c>
      <c r="J287" s="35">
        <f t="shared" si="72"/>
        <v>0</v>
      </c>
      <c r="K287" s="35">
        <f t="shared" si="72"/>
        <v>1441.9225845861706</v>
      </c>
      <c r="L287" s="35">
        <f t="shared" si="72"/>
        <v>0</v>
      </c>
      <c r="M287" s="35">
        <f t="shared" si="72"/>
        <v>2.5129643562809298</v>
      </c>
      <c r="N287" s="35">
        <f t="shared" si="72"/>
        <v>1.7752787587620207</v>
      </c>
      <c r="O287" s="35">
        <f t="shared" si="72"/>
        <v>76.460187605662568</v>
      </c>
      <c r="P287" s="35">
        <f t="shared" si="72"/>
        <v>41.551703365234935</v>
      </c>
      <c r="Q287" s="35">
        <f t="shared" si="72"/>
        <v>54.214909762976184</v>
      </c>
      <c r="R287" s="35">
        <f t="shared" si="72"/>
        <v>0</v>
      </c>
      <c r="S287" s="35">
        <f t="shared" si="72"/>
        <v>0</v>
      </c>
      <c r="T287" s="35">
        <f t="shared" si="72"/>
        <v>9.8249693820497761</v>
      </c>
      <c r="U287" s="35">
        <f t="shared" si="72"/>
        <v>35.330959951938588</v>
      </c>
      <c r="V287" s="35">
        <f t="shared" si="72"/>
        <v>13.797448007776584</v>
      </c>
      <c r="W287" s="35">
        <f t="shared" si="72"/>
        <v>68.393595718927202</v>
      </c>
      <c r="X287" s="35">
        <f t="shared" si="72"/>
        <v>0</v>
      </c>
      <c r="Y287" s="35">
        <f t="shared" si="72"/>
        <v>33.603346634411942</v>
      </c>
      <c r="Z287" s="35">
        <f t="shared" si="72"/>
        <v>0</v>
      </c>
      <c r="AA287" s="35">
        <f t="shared" si="72"/>
        <v>141.26095269782883</v>
      </c>
      <c r="AB287" s="35">
        <f t="shared" si="72"/>
        <v>36.90131065881237</v>
      </c>
      <c r="AC287" s="35">
        <f t="shared" si="72"/>
        <v>72.309419905951728</v>
      </c>
      <c r="AD287" s="35">
        <f t="shared" si="72"/>
        <v>15.396226557786544</v>
      </c>
      <c r="AE287" s="35">
        <f t="shared" si="72"/>
        <v>15.175384166104864</v>
      </c>
      <c r="AF287" s="35">
        <f t="shared" si="72"/>
        <v>0</v>
      </c>
      <c r="AG287" s="35">
        <f t="shared" si="72"/>
        <v>7.186442734642517</v>
      </c>
      <c r="AH287" s="35">
        <f t="shared" si="72"/>
        <v>296.59617877993423</v>
      </c>
      <c r="AI287" s="35">
        <f t="shared" si="72"/>
        <v>22.232464357909919</v>
      </c>
      <c r="AJ287" s="35">
        <f t="shared" si="72"/>
        <v>21.847151573946771</v>
      </c>
      <c r="AK287" s="35">
        <f t="shared" si="72"/>
        <v>0</v>
      </c>
      <c r="AL287" s="35">
        <f t="shared" si="72"/>
        <v>4.5446923517580373</v>
      </c>
      <c r="AM287" s="35">
        <f t="shared" si="72"/>
        <v>4.8003902662261106</v>
      </c>
      <c r="AN287" s="35">
        <f t="shared" si="72"/>
        <v>15.380020743978838</v>
      </c>
      <c r="AO287" s="35">
        <f t="shared" si="72"/>
        <v>0</v>
      </c>
      <c r="AP287" s="35">
        <f t="shared" si="72"/>
        <v>3595.4552013011116</v>
      </c>
      <c r="AQ287" s="35">
        <f t="shared" si="72"/>
        <v>84.767968358405028</v>
      </c>
      <c r="AR287" s="35">
        <f t="shared" si="72"/>
        <v>10.037980162488083</v>
      </c>
      <c r="AS287" s="35">
        <f t="shared" si="72"/>
        <v>0</v>
      </c>
      <c r="AT287" s="3">
        <f t="shared" si="60"/>
        <v>7233</v>
      </c>
      <c r="AU287" s="3">
        <f>model!AT42</f>
        <v>7233</v>
      </c>
    </row>
    <row r="288" spans="1:47" x14ac:dyDescent="0.25">
      <c r="A288" s="2" t="s">
        <v>42</v>
      </c>
      <c r="B288" s="35">
        <f t="shared" si="72"/>
        <v>4566.2682068525428</v>
      </c>
      <c r="C288" s="35">
        <f t="shared" si="72"/>
        <v>5.0700125817623825</v>
      </c>
      <c r="D288" s="35">
        <f t="shared" si="72"/>
        <v>1247.363489825045</v>
      </c>
      <c r="E288" s="35">
        <f t="shared" si="72"/>
        <v>19.098531366690466</v>
      </c>
      <c r="F288" s="35">
        <f t="shared" si="72"/>
        <v>3.7095786088850828</v>
      </c>
      <c r="G288" s="35">
        <f t="shared" si="72"/>
        <v>180.65295193022075</v>
      </c>
      <c r="H288" s="35">
        <f t="shared" si="72"/>
        <v>896.21209314988221</v>
      </c>
      <c r="I288" s="35">
        <f t="shared" si="72"/>
        <v>5.497258516612459</v>
      </c>
      <c r="J288" s="35">
        <f t="shared" si="72"/>
        <v>41.201303636386235</v>
      </c>
      <c r="K288" s="35">
        <f t="shared" si="72"/>
        <v>1765.3593733461882</v>
      </c>
      <c r="L288" s="35">
        <f t="shared" si="72"/>
        <v>3.016855659506394</v>
      </c>
      <c r="M288" s="35">
        <f t="shared" si="72"/>
        <v>7.762505161738023</v>
      </c>
      <c r="N288" s="35">
        <f t="shared" si="72"/>
        <v>15.354658486547107</v>
      </c>
      <c r="O288" s="35">
        <f t="shared" si="72"/>
        <v>1163.7442120510441</v>
      </c>
      <c r="P288" s="35">
        <f t="shared" si="72"/>
        <v>16.68582780965879</v>
      </c>
      <c r="Q288" s="35">
        <f t="shared" si="72"/>
        <v>1409.5303785502936</v>
      </c>
      <c r="R288" s="35">
        <f t="shared" si="72"/>
        <v>2.0334770039785113</v>
      </c>
      <c r="S288" s="35">
        <f t="shared" si="72"/>
        <v>5.8912256854424596</v>
      </c>
      <c r="T288" s="35">
        <f t="shared" si="72"/>
        <v>31.563133940008651</v>
      </c>
      <c r="U288" s="35">
        <f t="shared" si="72"/>
        <v>640.26892466216952</v>
      </c>
      <c r="V288" s="35">
        <f t="shared" si="72"/>
        <v>28.768559231750217</v>
      </c>
      <c r="W288" s="35">
        <f t="shared" si="72"/>
        <v>20.344198940817481</v>
      </c>
      <c r="X288" s="35">
        <f t="shared" si="72"/>
        <v>70.681058054029293</v>
      </c>
      <c r="Y288" s="35">
        <f t="shared" si="72"/>
        <v>1398.3367062064208</v>
      </c>
      <c r="Z288" s="35">
        <f t="shared" si="72"/>
        <v>18.658213258394152</v>
      </c>
      <c r="AA288" s="35">
        <f t="shared" si="72"/>
        <v>64.893483941750176</v>
      </c>
      <c r="AB288" s="35">
        <f t="shared" si="72"/>
        <v>3961.0668681958687</v>
      </c>
      <c r="AC288" s="35">
        <f t="shared" si="72"/>
        <v>409.49809484645652</v>
      </c>
      <c r="AD288" s="35">
        <f t="shared" si="72"/>
        <v>64.679815869753554</v>
      </c>
      <c r="AE288" s="35">
        <f t="shared" si="72"/>
        <v>24.37578502284984</v>
      </c>
      <c r="AF288" s="35">
        <f t="shared" si="72"/>
        <v>16.921976878734437</v>
      </c>
      <c r="AG288" s="35">
        <f t="shared" si="72"/>
        <v>337.42179429567938</v>
      </c>
      <c r="AH288" s="35">
        <f t="shared" si="72"/>
        <v>133.96255181233582</v>
      </c>
      <c r="AI288" s="35">
        <f t="shared" si="72"/>
        <v>802.13232981653459</v>
      </c>
      <c r="AJ288" s="35">
        <f t="shared" si="72"/>
        <v>94.479683730264014</v>
      </c>
      <c r="AK288" s="35">
        <f t="shared" si="72"/>
        <v>15.64794774864691</v>
      </c>
      <c r="AL288" s="35">
        <f t="shared" si="72"/>
        <v>54.750068869201307</v>
      </c>
      <c r="AM288" s="35">
        <f t="shared" si="72"/>
        <v>86.004289688967759</v>
      </c>
      <c r="AN288" s="35">
        <f t="shared" si="72"/>
        <v>123.52243448952055</v>
      </c>
      <c r="AO288" s="35">
        <f t="shared" si="72"/>
        <v>11.596381258295381</v>
      </c>
      <c r="AP288" s="35">
        <f t="shared" si="72"/>
        <v>18.880712387160479</v>
      </c>
      <c r="AQ288" s="35">
        <f t="shared" si="72"/>
        <v>32753.112788135972</v>
      </c>
      <c r="AR288" s="35">
        <f t="shared" si="72"/>
        <v>53.745733622778495</v>
      </c>
      <c r="AS288" s="35">
        <f t="shared" si="72"/>
        <v>43.234524873212919</v>
      </c>
      <c r="AT288" s="3">
        <f t="shared" si="60"/>
        <v>52633</v>
      </c>
      <c r="AU288" s="3">
        <f>model!AT43</f>
        <v>52633</v>
      </c>
    </row>
    <row r="289" spans="1:47" x14ac:dyDescent="0.25">
      <c r="A289" s="2" t="s">
        <v>43</v>
      </c>
      <c r="B289" s="35">
        <f t="shared" si="72"/>
        <v>1187.5195815086113</v>
      </c>
      <c r="C289" s="35">
        <f t="shared" si="72"/>
        <v>378.23852307887893</v>
      </c>
      <c r="D289" s="35">
        <f t="shared" si="72"/>
        <v>44.490360630818088</v>
      </c>
      <c r="E289" s="35">
        <f t="shared" si="72"/>
        <v>0</v>
      </c>
      <c r="F289" s="35">
        <f t="shared" si="72"/>
        <v>0</v>
      </c>
      <c r="G289" s="35">
        <f t="shared" si="72"/>
        <v>13.803959216279186</v>
      </c>
      <c r="H289" s="35">
        <f t="shared" si="72"/>
        <v>37.524794009449444</v>
      </c>
      <c r="I289" s="35">
        <f t="shared" si="72"/>
        <v>30.640580347328779</v>
      </c>
      <c r="J289" s="35">
        <f t="shared" si="72"/>
        <v>3.9255988481151034</v>
      </c>
      <c r="K289" s="35">
        <f t="shared" si="72"/>
        <v>104.64105808750027</v>
      </c>
      <c r="L289" s="35">
        <f t="shared" si="72"/>
        <v>0</v>
      </c>
      <c r="M289" s="35">
        <f t="shared" si="72"/>
        <v>2.6625597511478323</v>
      </c>
      <c r="N289" s="35">
        <f t="shared" si="72"/>
        <v>2.8214401996987699</v>
      </c>
      <c r="O289" s="35">
        <f t="shared" si="72"/>
        <v>316.68257218120823</v>
      </c>
      <c r="P289" s="35">
        <f t="shared" si="72"/>
        <v>0</v>
      </c>
      <c r="Q289" s="35">
        <f t="shared" si="72"/>
        <v>16.754002333332394</v>
      </c>
      <c r="R289" s="35">
        <f t="shared" si="72"/>
        <v>0</v>
      </c>
      <c r="S289" s="35">
        <f t="shared" si="72"/>
        <v>0</v>
      </c>
      <c r="T289" s="35">
        <f t="shared" si="72"/>
        <v>2.0819688880601923</v>
      </c>
      <c r="U289" s="35">
        <f t="shared" si="72"/>
        <v>49.912256920703292</v>
      </c>
      <c r="V289" s="35">
        <f t="shared" si="72"/>
        <v>0</v>
      </c>
      <c r="W289" s="35">
        <f t="shared" si="72"/>
        <v>5.3677799331073031</v>
      </c>
      <c r="X289" s="35">
        <f t="shared" si="72"/>
        <v>48.487578796292993</v>
      </c>
      <c r="Y289" s="35">
        <f t="shared" si="72"/>
        <v>15.25874378412826</v>
      </c>
      <c r="Z289" s="35">
        <f t="shared" si="72"/>
        <v>46.220896046337359</v>
      </c>
      <c r="AA289" s="35">
        <f t="shared" si="72"/>
        <v>0</v>
      </c>
      <c r="AB289" s="35">
        <f t="shared" si="72"/>
        <v>9.7745063792075264</v>
      </c>
      <c r="AC289" s="35">
        <f t="shared" si="72"/>
        <v>44.691476758799361</v>
      </c>
      <c r="AD289" s="35">
        <f t="shared" si="72"/>
        <v>14.681479960060264</v>
      </c>
      <c r="AE289" s="35">
        <f t="shared" si="72"/>
        <v>6.4315065970414294</v>
      </c>
      <c r="AF289" s="35">
        <f t="shared" si="72"/>
        <v>0</v>
      </c>
      <c r="AG289" s="35">
        <f t="shared" si="72"/>
        <v>2.5380825811507393</v>
      </c>
      <c r="AH289" s="35">
        <f t="shared" si="72"/>
        <v>5.2815527264109452</v>
      </c>
      <c r="AI289" s="35">
        <f t="shared" si="72"/>
        <v>7.0667852435208323</v>
      </c>
      <c r="AJ289" s="35">
        <f t="shared" si="72"/>
        <v>17.360775426229466</v>
      </c>
      <c r="AK289" s="35">
        <f t="shared" ref="AK289:CB289" si="73">AK240*($AU240/$AT240)</f>
        <v>0</v>
      </c>
      <c r="AL289" s="35">
        <f t="shared" si="73"/>
        <v>7.2228531058724625</v>
      </c>
      <c r="AM289" s="35">
        <f t="shared" si="73"/>
        <v>43.232316441748317</v>
      </c>
      <c r="AN289" s="35">
        <f t="shared" si="73"/>
        <v>1.6295584974130399</v>
      </c>
      <c r="AO289" s="35">
        <f t="shared" si="73"/>
        <v>1.1048859354456271</v>
      </c>
      <c r="AP289" s="35">
        <f t="shared" si="73"/>
        <v>0</v>
      </c>
      <c r="AQ289" s="35">
        <f t="shared" si="73"/>
        <v>56.133849494707754</v>
      </c>
      <c r="AR289" s="35">
        <f t="shared" si="73"/>
        <v>3940.4659531730181</v>
      </c>
      <c r="AS289" s="35">
        <f t="shared" si="73"/>
        <v>29.350163118377964</v>
      </c>
      <c r="AT289" s="3">
        <f t="shared" si="60"/>
        <v>6494.0000000000018</v>
      </c>
      <c r="AU289" s="3">
        <f>model!AT44</f>
        <v>6494</v>
      </c>
    </row>
    <row r="290" spans="1:47" x14ac:dyDescent="0.25">
      <c r="A290" s="2" t="s">
        <v>44</v>
      </c>
      <c r="B290" s="35">
        <f t="shared" ref="B290:AS290" si="74">B241*($AU241/$AT241)</f>
        <v>936.32244607751841</v>
      </c>
      <c r="C290" s="35">
        <f t="shared" si="74"/>
        <v>107.44615721212844</v>
      </c>
      <c r="D290" s="35">
        <f t="shared" si="74"/>
        <v>45.81409009838675</v>
      </c>
      <c r="E290" s="35">
        <f t="shared" si="74"/>
        <v>0</v>
      </c>
      <c r="F290" s="35">
        <f t="shared" si="74"/>
        <v>0</v>
      </c>
      <c r="G290" s="35">
        <f t="shared" si="74"/>
        <v>8.2403888840117432</v>
      </c>
      <c r="H290" s="35">
        <f t="shared" si="74"/>
        <v>38.708477975899257</v>
      </c>
      <c r="I290" s="35">
        <f t="shared" si="74"/>
        <v>2.5326208602576807</v>
      </c>
      <c r="J290" s="35">
        <f t="shared" si="74"/>
        <v>4.2181543054188744</v>
      </c>
      <c r="K290" s="35">
        <f t="shared" si="74"/>
        <v>86.203569406726231</v>
      </c>
      <c r="L290" s="35">
        <f t="shared" si="74"/>
        <v>1.3898839853652407</v>
      </c>
      <c r="M290" s="35">
        <f t="shared" si="74"/>
        <v>2.8609871543884058</v>
      </c>
      <c r="N290" s="35">
        <f t="shared" si="74"/>
        <v>0</v>
      </c>
      <c r="O290" s="35">
        <f t="shared" si="74"/>
        <v>542.07930168353153</v>
      </c>
      <c r="P290" s="35">
        <f t="shared" si="74"/>
        <v>3.5479678394691767</v>
      </c>
      <c r="Q290" s="35">
        <f t="shared" si="74"/>
        <v>6.429498294370056</v>
      </c>
      <c r="R290" s="35">
        <f t="shared" si="74"/>
        <v>0</v>
      </c>
      <c r="S290" s="35">
        <f t="shared" si="74"/>
        <v>0</v>
      </c>
      <c r="T290" s="35">
        <f t="shared" si="74"/>
        <v>1.1185638635919208</v>
      </c>
      <c r="U290" s="35">
        <f t="shared" si="74"/>
        <v>50.279972297489799</v>
      </c>
      <c r="V290" s="35">
        <f t="shared" si="74"/>
        <v>0</v>
      </c>
      <c r="W290" s="35">
        <f t="shared" si="74"/>
        <v>2.8839070052011739</v>
      </c>
      <c r="X290" s="35">
        <f t="shared" si="74"/>
        <v>89.006076780299651</v>
      </c>
      <c r="Y290" s="35">
        <f t="shared" si="74"/>
        <v>15.029577249750821</v>
      </c>
      <c r="Z290" s="35">
        <f t="shared" si="74"/>
        <v>19.10211950619286</v>
      </c>
      <c r="AA290" s="35">
        <f t="shared" si="74"/>
        <v>4.1237003832568915</v>
      </c>
      <c r="AB290" s="35">
        <f t="shared" si="74"/>
        <v>30.195986922214932</v>
      </c>
      <c r="AC290" s="35">
        <f t="shared" si="74"/>
        <v>48.022111377012919</v>
      </c>
      <c r="AD290" s="35">
        <f t="shared" si="74"/>
        <v>3.5056928919652908</v>
      </c>
      <c r="AE290" s="35">
        <f t="shared" si="74"/>
        <v>10.366222438520317</v>
      </c>
      <c r="AF290" s="35">
        <f t="shared" si="74"/>
        <v>6.2368471863375943</v>
      </c>
      <c r="AG290" s="35">
        <f t="shared" si="74"/>
        <v>1.3636166584278213</v>
      </c>
      <c r="AH290" s="35">
        <f t="shared" si="74"/>
        <v>4.256370537498543</v>
      </c>
      <c r="AI290" s="35">
        <f t="shared" si="74"/>
        <v>6.3278648162476783</v>
      </c>
      <c r="AJ290" s="35">
        <f t="shared" si="74"/>
        <v>13.990941084961214</v>
      </c>
      <c r="AK290" s="35">
        <f t="shared" si="74"/>
        <v>0</v>
      </c>
      <c r="AL290" s="35">
        <f t="shared" si="74"/>
        <v>12.93522767894507</v>
      </c>
      <c r="AM290" s="35">
        <f t="shared" si="74"/>
        <v>439.94866687961542</v>
      </c>
      <c r="AN290" s="35">
        <f t="shared" si="74"/>
        <v>0.87550071438083688</v>
      </c>
      <c r="AO290" s="35">
        <f t="shared" si="74"/>
        <v>1.1872276169620679</v>
      </c>
      <c r="AP290" s="35">
        <f t="shared" si="74"/>
        <v>1.0233482937582412</v>
      </c>
      <c r="AQ290" s="35">
        <f t="shared" si="74"/>
        <v>77.206051242499314</v>
      </c>
      <c r="AR290" s="35">
        <f t="shared" si="74"/>
        <v>81.901737938270642</v>
      </c>
      <c r="AS290" s="35">
        <f t="shared" si="74"/>
        <v>2770.319124859127</v>
      </c>
      <c r="AT290" s="3">
        <f t="shared" si="60"/>
        <v>5477</v>
      </c>
      <c r="AU290" s="3">
        <f>model!AT45</f>
        <v>5477</v>
      </c>
    </row>
    <row r="291" spans="1:47" x14ac:dyDescent="0.25">
      <c r="A291" s="4" t="s">
        <v>46</v>
      </c>
      <c r="B291" s="35">
        <f>SUM(B247:B290)</f>
        <v>323670.57111336623</v>
      </c>
      <c r="C291" s="35">
        <f t="shared" ref="C291:AS291" si="75">SUM(C247:C290)</f>
        <v>2203.558640691846</v>
      </c>
      <c r="D291" s="35">
        <f t="shared" si="75"/>
        <v>47396.662101342888</v>
      </c>
      <c r="E291" s="35">
        <f t="shared" si="75"/>
        <v>2547.1202585624387</v>
      </c>
      <c r="F291" s="35">
        <f t="shared" si="75"/>
        <v>3658.5891196381344</v>
      </c>
      <c r="G291" s="35">
        <f t="shared" si="75"/>
        <v>13845.054642138028</v>
      </c>
      <c r="H291" s="35">
        <f t="shared" si="75"/>
        <v>15735.123055510359</v>
      </c>
      <c r="I291" s="35">
        <f t="shared" si="75"/>
        <v>2254.4754739430414</v>
      </c>
      <c r="J291" s="35">
        <f t="shared" si="75"/>
        <v>18670.50399447469</v>
      </c>
      <c r="K291" s="35">
        <f t="shared" si="75"/>
        <v>93059.184696278069</v>
      </c>
      <c r="L291" s="35">
        <f t="shared" si="75"/>
        <v>4770.5905490356445</v>
      </c>
      <c r="M291" s="35">
        <f t="shared" si="75"/>
        <v>625.31687877825038</v>
      </c>
      <c r="N291" s="35">
        <f t="shared" si="75"/>
        <v>318.6372819397024</v>
      </c>
      <c r="O291" s="35">
        <f t="shared" si="75"/>
        <v>101266.4280673738</v>
      </c>
      <c r="P291" s="35">
        <f t="shared" si="75"/>
        <v>3217.2929492258545</v>
      </c>
      <c r="Q291" s="35">
        <f t="shared" si="75"/>
        <v>13497.011249417981</v>
      </c>
      <c r="R291" s="35">
        <f t="shared" si="75"/>
        <v>264.37850646703487</v>
      </c>
      <c r="S291" s="35">
        <f t="shared" si="75"/>
        <v>2989.8011510797232</v>
      </c>
      <c r="T291" s="35">
        <f t="shared" si="75"/>
        <v>1571.2459428302059</v>
      </c>
      <c r="U291" s="35">
        <f t="shared" si="75"/>
        <v>15107.118350352292</v>
      </c>
      <c r="V291" s="35">
        <f t="shared" si="75"/>
        <v>3893.1171626731148</v>
      </c>
      <c r="W291" s="35">
        <f t="shared" si="75"/>
        <v>3080.0590911232798</v>
      </c>
      <c r="X291" s="35">
        <f t="shared" si="75"/>
        <v>6506.3407621439837</v>
      </c>
      <c r="Y291" s="35">
        <f t="shared" si="75"/>
        <v>7600.9479937056803</v>
      </c>
      <c r="Z291" s="35">
        <f t="shared" si="75"/>
        <v>6584.0310551763314</v>
      </c>
      <c r="AA291" s="35">
        <f t="shared" si="75"/>
        <v>7278.186594854008</v>
      </c>
      <c r="AB291" s="35">
        <f t="shared" si="75"/>
        <v>12294.336636505333</v>
      </c>
      <c r="AC291" s="35">
        <f t="shared" si="75"/>
        <v>107894.4168968493</v>
      </c>
      <c r="AD291" s="35">
        <f t="shared" si="75"/>
        <v>18540.920398055885</v>
      </c>
      <c r="AE291" s="35">
        <f t="shared" si="75"/>
        <v>3632.837491895898</v>
      </c>
      <c r="AF291" s="35">
        <f t="shared" si="75"/>
        <v>1668.7011604324343</v>
      </c>
      <c r="AG291" s="35">
        <f t="shared" si="75"/>
        <v>2259.9072167898075</v>
      </c>
      <c r="AH291" s="35">
        <f t="shared" si="75"/>
        <v>16184.661505528604</v>
      </c>
      <c r="AI291" s="35">
        <f t="shared" si="75"/>
        <v>9145.9251880454467</v>
      </c>
      <c r="AJ291" s="35">
        <f t="shared" si="75"/>
        <v>19826.142312639375</v>
      </c>
      <c r="AK291" s="35">
        <f t="shared" si="75"/>
        <v>1806.8434276843473</v>
      </c>
      <c r="AL291" s="35">
        <f t="shared" si="75"/>
        <v>2767.7689913568574</v>
      </c>
      <c r="AM291" s="35">
        <f t="shared" si="75"/>
        <v>7283.2626205935558</v>
      </c>
      <c r="AN291" s="35">
        <f t="shared" si="75"/>
        <v>2611.5551138042338</v>
      </c>
      <c r="AO291" s="35">
        <f t="shared" si="75"/>
        <v>5229.6423019476433</v>
      </c>
      <c r="AP291" s="35">
        <f t="shared" si="75"/>
        <v>4173.2838653003364</v>
      </c>
      <c r="AQ291" s="35">
        <f t="shared" si="75"/>
        <v>45334.739842882671</v>
      </c>
      <c r="AR291" s="35">
        <f t="shared" si="75"/>
        <v>6209.6870623756522</v>
      </c>
      <c r="AS291" s="35">
        <f t="shared" si="75"/>
        <v>3955.0212851902834</v>
      </c>
      <c r="AT291" s="35">
        <f t="array" ref="AT291">SQRT(AVERAGE((B247:AS290-B198:AS241)^2))/AVERAGE($B$2:$AS$45)</f>
        <v>0.51637498232617962</v>
      </c>
    </row>
    <row r="292" spans="1:47" x14ac:dyDescent="0.25">
      <c r="A292" s="4" t="s">
        <v>47</v>
      </c>
      <c r="B292" s="3">
        <f>model!B46</f>
        <v>318899</v>
      </c>
      <c r="C292" s="3">
        <f>model!C46</f>
        <v>2213</v>
      </c>
      <c r="D292" s="3">
        <f>model!D46</f>
        <v>49379</v>
      </c>
      <c r="E292" s="3">
        <f>model!E46</f>
        <v>2573</v>
      </c>
      <c r="F292" s="3">
        <f>model!F46</f>
        <v>3502</v>
      </c>
      <c r="G292" s="3">
        <f>model!G46</f>
        <v>15093</v>
      </c>
      <c r="H292" s="3">
        <f>model!H46</f>
        <v>14867</v>
      </c>
      <c r="I292" s="3">
        <f>model!I46</f>
        <v>2245</v>
      </c>
      <c r="J292" s="3">
        <f>model!J46</f>
        <v>18124</v>
      </c>
      <c r="K292" s="3">
        <f>model!K46</f>
        <v>102400</v>
      </c>
      <c r="L292" s="3">
        <f>model!L46</f>
        <v>4480</v>
      </c>
      <c r="M292" s="3">
        <f>model!M46</f>
        <v>656</v>
      </c>
      <c r="N292" s="3">
        <f>model!N46</f>
        <v>294</v>
      </c>
      <c r="O292" s="3">
        <f>model!O46</f>
        <v>99897</v>
      </c>
      <c r="P292" s="3">
        <f>model!P46</f>
        <v>3076</v>
      </c>
      <c r="Q292" s="3">
        <f>model!Q46</f>
        <v>12094</v>
      </c>
      <c r="R292" s="3">
        <f>model!R46</f>
        <v>289</v>
      </c>
      <c r="S292" s="3">
        <f>model!S46</f>
        <v>2822</v>
      </c>
      <c r="T292" s="3">
        <f>model!T46</f>
        <v>1537</v>
      </c>
      <c r="U292" s="3">
        <f>model!U46</f>
        <v>15592</v>
      </c>
      <c r="V292" s="3">
        <f>model!V46</f>
        <v>3413</v>
      </c>
      <c r="W292" s="3">
        <f>model!W46</f>
        <v>3237</v>
      </c>
      <c r="X292" s="3">
        <f>model!X46</f>
        <v>6423</v>
      </c>
      <c r="Y292" s="3">
        <f>model!Y46</f>
        <v>6834</v>
      </c>
      <c r="Z292" s="3">
        <f>model!Z46</f>
        <v>6465</v>
      </c>
      <c r="AA292" s="3">
        <f>model!AA46</f>
        <v>8084</v>
      </c>
      <c r="AB292" s="3">
        <f>model!AB46</f>
        <v>11025</v>
      </c>
      <c r="AC292" s="3">
        <f>model!AC46</f>
        <v>113095</v>
      </c>
      <c r="AD292" s="3">
        <f>model!AD46</f>
        <v>18141</v>
      </c>
      <c r="AE292" s="3">
        <f>model!AE46</f>
        <v>3617</v>
      </c>
      <c r="AF292" s="3">
        <f>model!AF46</f>
        <v>1619</v>
      </c>
      <c r="AG292" s="3">
        <f>model!AG46</f>
        <v>2058</v>
      </c>
      <c r="AH292" s="3">
        <f>model!AH46</f>
        <v>17292</v>
      </c>
      <c r="AI292" s="3">
        <f>model!AI46</f>
        <v>8221</v>
      </c>
      <c r="AJ292" s="3">
        <f>model!AJ46</f>
        <v>18975</v>
      </c>
      <c r="AK292" s="3">
        <f>model!AK46</f>
        <v>1674</v>
      </c>
      <c r="AL292" s="3">
        <f>model!AL46</f>
        <v>2740</v>
      </c>
      <c r="AM292" s="3">
        <f>model!AM46</f>
        <v>7089</v>
      </c>
      <c r="AN292" s="3">
        <f>model!AN46</f>
        <v>2604</v>
      </c>
      <c r="AO292" s="3">
        <f>model!AO46</f>
        <v>5071</v>
      </c>
      <c r="AP292" s="3">
        <f>model!AP46</f>
        <v>3974</v>
      </c>
      <c r="AQ292" s="3">
        <f>model!AQ46</f>
        <v>40717</v>
      </c>
      <c r="AR292" s="3">
        <f>model!AR46</f>
        <v>6199</v>
      </c>
      <c r="AS292" s="3">
        <f>model!AS46</f>
        <v>3832</v>
      </c>
    </row>
    <row r="295" spans="1:47" x14ac:dyDescent="0.25">
      <c r="A295" s="5" t="s">
        <v>52</v>
      </c>
      <c r="B295" s="2" t="s">
        <v>1</v>
      </c>
      <c r="C295" s="2" t="s">
        <v>2</v>
      </c>
      <c r="D295" s="2" t="s">
        <v>3</v>
      </c>
      <c r="E295" s="2" t="s">
        <v>4</v>
      </c>
      <c r="F295" s="2" t="s">
        <v>5</v>
      </c>
      <c r="G295" s="2" t="s">
        <v>6</v>
      </c>
      <c r="H295" s="2" t="s">
        <v>7</v>
      </c>
      <c r="I295" s="2" t="s">
        <v>8</v>
      </c>
      <c r="J295" s="2" t="s">
        <v>9</v>
      </c>
      <c r="K295" s="2" t="s">
        <v>10</v>
      </c>
      <c r="L295" s="2" t="s">
        <v>11</v>
      </c>
      <c r="M295" s="2" t="s">
        <v>12</v>
      </c>
      <c r="N295" s="2" t="s">
        <v>13</v>
      </c>
      <c r="O295" s="2" t="s">
        <v>14</v>
      </c>
      <c r="P295" s="2" t="s">
        <v>15</v>
      </c>
      <c r="Q295" s="2" t="s">
        <v>16</v>
      </c>
      <c r="R295" s="2" t="s">
        <v>17</v>
      </c>
      <c r="S295" s="2" t="s">
        <v>18</v>
      </c>
      <c r="T295" s="2" t="s">
        <v>19</v>
      </c>
      <c r="U295" s="2" t="s">
        <v>20</v>
      </c>
      <c r="V295" s="2" t="s">
        <v>21</v>
      </c>
      <c r="W295" s="2" t="s">
        <v>22</v>
      </c>
      <c r="X295" s="2" t="s">
        <v>23</v>
      </c>
      <c r="Y295" s="2" t="s">
        <v>24</v>
      </c>
      <c r="Z295" s="2" t="s">
        <v>25</v>
      </c>
      <c r="AA295" s="2" t="s">
        <v>26</v>
      </c>
      <c r="AB295" s="2" t="s">
        <v>27</v>
      </c>
      <c r="AC295" s="2" t="s">
        <v>28</v>
      </c>
      <c r="AD295" s="2" t="s">
        <v>29</v>
      </c>
      <c r="AE295" s="2" t="s">
        <v>30</v>
      </c>
      <c r="AF295" s="2" t="s">
        <v>31</v>
      </c>
      <c r="AG295" s="2" t="s">
        <v>32</v>
      </c>
      <c r="AH295" s="2" t="s">
        <v>33</v>
      </c>
      <c r="AI295" s="2" t="s">
        <v>34</v>
      </c>
      <c r="AJ295" s="2" t="s">
        <v>35</v>
      </c>
      <c r="AK295" s="2" t="s">
        <v>36</v>
      </c>
      <c r="AL295" s="2" t="s">
        <v>37</v>
      </c>
      <c r="AM295" s="2" t="s">
        <v>38</v>
      </c>
      <c r="AN295" s="2" t="s">
        <v>39</v>
      </c>
      <c r="AO295" s="2" t="s">
        <v>40</v>
      </c>
      <c r="AP295" s="2" t="s">
        <v>41</v>
      </c>
      <c r="AQ295" s="2" t="s">
        <v>42</v>
      </c>
      <c r="AR295" s="2" t="s">
        <v>43</v>
      </c>
      <c r="AS295" s="2" t="s">
        <v>44</v>
      </c>
      <c r="AT295" s="4" t="s">
        <v>46</v>
      </c>
      <c r="AU295" s="4" t="s">
        <v>47</v>
      </c>
    </row>
    <row r="296" spans="1:47" x14ac:dyDescent="0.25">
      <c r="A296" s="2" t="s">
        <v>1</v>
      </c>
      <c r="B296" s="35">
        <f>B247*(B$292/B$291)</f>
        <v>224064.70164519359</v>
      </c>
      <c r="C296" s="35">
        <f t="shared" ref="C296:AS302" si="76">C247*(C$292/C$291)</f>
        <v>131.99524642925891</v>
      </c>
      <c r="D296" s="35">
        <f t="shared" si="76"/>
        <v>1124.8426154761223</v>
      </c>
      <c r="E296" s="35">
        <f t="shared" si="76"/>
        <v>9.4961360644986215</v>
      </c>
      <c r="F296" s="35">
        <f t="shared" si="76"/>
        <v>30.294639650670572</v>
      </c>
      <c r="G296" s="35">
        <f t="shared" si="76"/>
        <v>202.18877009166081</v>
      </c>
      <c r="H296" s="35">
        <f t="shared" si="76"/>
        <v>658.83715720554051</v>
      </c>
      <c r="I296" s="35">
        <f t="shared" si="76"/>
        <v>447.28228651834235</v>
      </c>
      <c r="J296" s="35">
        <f t="shared" si="76"/>
        <v>149.71361022749468</v>
      </c>
      <c r="K296" s="35">
        <f t="shared" si="76"/>
        <v>5134.7688375507578</v>
      </c>
      <c r="L296" s="35">
        <f t="shared" si="76"/>
        <v>37.186538588007615</v>
      </c>
      <c r="M296" s="35">
        <f t="shared" si="76"/>
        <v>7.482194309161641</v>
      </c>
      <c r="N296" s="35">
        <f t="shared" si="76"/>
        <v>3.3206891918413852</v>
      </c>
      <c r="O296" s="35">
        <f t="shared" si="76"/>
        <v>28637.088461594285</v>
      </c>
      <c r="P296" s="35">
        <f t="shared" si="76"/>
        <v>46.711464079628087</v>
      </c>
      <c r="Q296" s="35">
        <f t="shared" si="76"/>
        <v>146.08337036958815</v>
      </c>
      <c r="R296" s="35">
        <f t="shared" si="76"/>
        <v>0</v>
      </c>
      <c r="S296" s="35">
        <f t="shared" si="76"/>
        <v>31.019489600438234</v>
      </c>
      <c r="T296" s="35">
        <f t="shared" si="76"/>
        <v>33.511994878545593</v>
      </c>
      <c r="U296" s="35">
        <f t="shared" si="76"/>
        <v>1988.5606547879065</v>
      </c>
      <c r="V296" s="35">
        <f t="shared" si="76"/>
        <v>20.230306347056825</v>
      </c>
      <c r="W296" s="35">
        <f t="shared" si="76"/>
        <v>91.747697750166353</v>
      </c>
      <c r="X296" s="35">
        <f t="shared" si="76"/>
        <v>1146.3525410360894</v>
      </c>
      <c r="Y296" s="35">
        <f t="shared" si="76"/>
        <v>90.123875767374045</v>
      </c>
      <c r="Z296" s="35">
        <f t="shared" si="76"/>
        <v>77.486768981342067</v>
      </c>
      <c r="AA296" s="35">
        <f t="shared" si="76"/>
        <v>44.04182765892002</v>
      </c>
      <c r="AB296" s="35">
        <f t="shared" si="76"/>
        <v>202.09393262166304</v>
      </c>
      <c r="AC296" s="35">
        <f t="shared" si="76"/>
        <v>2243.3813036052138</v>
      </c>
      <c r="AD296" s="35">
        <f t="shared" si="76"/>
        <v>462.97160821161964</v>
      </c>
      <c r="AE296" s="35">
        <f t="shared" si="76"/>
        <v>58.810434875784473</v>
      </c>
      <c r="AF296" s="35">
        <f t="shared" si="76"/>
        <v>6.464962132033051</v>
      </c>
      <c r="AG296" s="35">
        <f t="shared" si="76"/>
        <v>22.112019591076827</v>
      </c>
      <c r="AH296" s="35">
        <f t="shared" si="76"/>
        <v>141.44005537589592</v>
      </c>
      <c r="AI296" s="35">
        <f t="shared" si="76"/>
        <v>203.37579129797874</v>
      </c>
      <c r="AJ296" s="35">
        <f t="shared" si="76"/>
        <v>402.69192653739941</v>
      </c>
      <c r="AK296" s="35">
        <f t="shared" si="76"/>
        <v>22.200587260206877</v>
      </c>
      <c r="AL296" s="35">
        <f t="shared" si="76"/>
        <v>293.69193103171301</v>
      </c>
      <c r="AM296" s="35">
        <f t="shared" si="76"/>
        <v>556.95974748133494</v>
      </c>
      <c r="AN296" s="35">
        <f t="shared" si="76"/>
        <v>41.659536542677827</v>
      </c>
      <c r="AO296" s="35">
        <f t="shared" si="76"/>
        <v>55.757830991707401</v>
      </c>
      <c r="AP296" s="35">
        <f t="shared" si="76"/>
        <v>23.599003553122813</v>
      </c>
      <c r="AQ296" s="35">
        <f t="shared" si="76"/>
        <v>1173.0079111959224</v>
      </c>
      <c r="AR296" s="35">
        <f t="shared" si="76"/>
        <v>608.08496727792738</v>
      </c>
      <c r="AS296" s="35">
        <f t="shared" si="76"/>
        <v>116.84002812890844</v>
      </c>
      <c r="AT296" s="3">
        <f>SUM(B296:AS296)</f>
        <v>270990.21239706047</v>
      </c>
      <c r="AU296" s="3">
        <f>model!AT2</f>
        <v>274359</v>
      </c>
    </row>
    <row r="297" spans="1:47" x14ac:dyDescent="0.25">
      <c r="A297" s="2" t="s">
        <v>2</v>
      </c>
      <c r="B297" s="35">
        <f t="shared" ref="B297:Q312" si="77">B248*(B$292/B$291)</f>
        <v>325.20061656203939</v>
      </c>
      <c r="C297" s="35">
        <f t="shared" si="77"/>
        <v>1236.5319543730689</v>
      </c>
      <c r="D297" s="35">
        <f t="shared" si="77"/>
        <v>10.185373689788738</v>
      </c>
      <c r="E297" s="35">
        <f t="shared" si="77"/>
        <v>0</v>
      </c>
      <c r="F297" s="35">
        <f t="shared" si="77"/>
        <v>0</v>
      </c>
      <c r="G297" s="35">
        <f t="shared" si="77"/>
        <v>0</v>
      </c>
      <c r="H297" s="35">
        <f t="shared" si="77"/>
        <v>8.975124923869588</v>
      </c>
      <c r="I297" s="35">
        <f t="shared" si="77"/>
        <v>7.4268296965260729</v>
      </c>
      <c r="J297" s="35">
        <f t="shared" si="77"/>
        <v>0</v>
      </c>
      <c r="K297" s="35">
        <f t="shared" si="77"/>
        <v>40.483618801094337</v>
      </c>
      <c r="L297" s="35">
        <f t="shared" si="77"/>
        <v>0</v>
      </c>
      <c r="M297" s="35">
        <f t="shared" si="77"/>
        <v>0</v>
      </c>
      <c r="N297" s="35">
        <f t="shared" si="77"/>
        <v>0</v>
      </c>
      <c r="O297" s="35">
        <f t="shared" si="77"/>
        <v>136.01874579218955</v>
      </c>
      <c r="P297" s="35">
        <f t="shared" si="77"/>
        <v>2.2198587444016744</v>
      </c>
      <c r="Q297" s="35">
        <f t="shared" si="77"/>
        <v>6.7862817495841066</v>
      </c>
      <c r="R297" s="35">
        <f t="shared" si="76"/>
        <v>0</v>
      </c>
      <c r="S297" s="35">
        <f t="shared" si="76"/>
        <v>0</v>
      </c>
      <c r="T297" s="35">
        <f t="shared" si="76"/>
        <v>3.2222033023245515</v>
      </c>
      <c r="U297" s="35">
        <f t="shared" si="76"/>
        <v>6.7919606567361805</v>
      </c>
      <c r="V297" s="35">
        <f t="shared" si="76"/>
        <v>0</v>
      </c>
      <c r="W297" s="35">
        <f t="shared" si="76"/>
        <v>1.4875655350359114</v>
      </c>
      <c r="X297" s="35">
        <f t="shared" si="76"/>
        <v>14.725707145311381</v>
      </c>
      <c r="Y297" s="35">
        <f t="shared" si="76"/>
        <v>2.4117511233609439</v>
      </c>
      <c r="Z297" s="35">
        <f t="shared" si="76"/>
        <v>66.282963541840118</v>
      </c>
      <c r="AA297" s="35">
        <f t="shared" si="76"/>
        <v>2.2480265042537053</v>
      </c>
      <c r="AB297" s="35">
        <f t="shared" si="76"/>
        <v>5.7783799526243378</v>
      </c>
      <c r="AC297" s="35">
        <f t="shared" si="76"/>
        <v>18.823378546767707</v>
      </c>
      <c r="AD297" s="35">
        <f t="shared" si="76"/>
        <v>3.3670146239001331</v>
      </c>
      <c r="AE297" s="35">
        <f t="shared" si="76"/>
        <v>5.0656393458591218</v>
      </c>
      <c r="AF297" s="35">
        <f t="shared" si="76"/>
        <v>0</v>
      </c>
      <c r="AG297" s="35">
        <f t="shared" si="76"/>
        <v>6.0947832373516615</v>
      </c>
      <c r="AH297" s="35">
        <f t="shared" si="76"/>
        <v>0</v>
      </c>
      <c r="AI297" s="35">
        <f t="shared" si="76"/>
        <v>1.1166713982266792</v>
      </c>
      <c r="AJ297" s="35">
        <f t="shared" si="76"/>
        <v>8.7627502659973242</v>
      </c>
      <c r="AK297" s="35">
        <f t="shared" si="76"/>
        <v>0</v>
      </c>
      <c r="AL297" s="35">
        <f t="shared" si="76"/>
        <v>3.7710062836827181</v>
      </c>
      <c r="AM297" s="35">
        <f t="shared" si="76"/>
        <v>22.191939646864558</v>
      </c>
      <c r="AN297" s="35">
        <f t="shared" si="76"/>
        <v>0</v>
      </c>
      <c r="AO297" s="35">
        <f t="shared" si="76"/>
        <v>0</v>
      </c>
      <c r="AP297" s="35">
        <f t="shared" si="76"/>
        <v>0</v>
      </c>
      <c r="AQ297" s="35">
        <f t="shared" si="76"/>
        <v>28.715803687726055</v>
      </c>
      <c r="AR297" s="35">
        <f t="shared" si="76"/>
        <v>399.42160990524928</v>
      </c>
      <c r="AS297" s="35">
        <f t="shared" si="76"/>
        <v>88.405516616764615</v>
      </c>
      <c r="AT297" s="3">
        <f t="shared" ref="AT297:AT339" si="78">SUM(B297:AS297)</f>
        <v>2462.5130756524391</v>
      </c>
      <c r="AU297" s="3">
        <f>model!AT3</f>
        <v>2471</v>
      </c>
    </row>
    <row r="298" spans="1:47" x14ac:dyDescent="0.25">
      <c r="A298" s="2" t="s">
        <v>3</v>
      </c>
      <c r="B298" s="35">
        <f t="shared" si="77"/>
        <v>1468.5450557321112</v>
      </c>
      <c r="C298" s="35">
        <f t="shared" si="76"/>
        <v>0</v>
      </c>
      <c r="D298" s="35">
        <f t="shared" si="76"/>
        <v>35349.462526706833</v>
      </c>
      <c r="E298" s="35">
        <f t="shared" si="76"/>
        <v>66.821473468069456</v>
      </c>
      <c r="F298" s="35">
        <f t="shared" si="76"/>
        <v>0.76269886131640852</v>
      </c>
      <c r="G298" s="35">
        <f t="shared" si="76"/>
        <v>2438.8067755858156</v>
      </c>
      <c r="H298" s="35">
        <f t="shared" si="76"/>
        <v>100.17726282372232</v>
      </c>
      <c r="I298" s="35">
        <f t="shared" si="76"/>
        <v>0</v>
      </c>
      <c r="J298" s="35">
        <f t="shared" si="76"/>
        <v>20.045263571392692</v>
      </c>
      <c r="K298" s="35">
        <f t="shared" si="76"/>
        <v>9610.2873926219563</v>
      </c>
      <c r="L298" s="35">
        <f t="shared" si="76"/>
        <v>0</v>
      </c>
      <c r="M298" s="35">
        <f t="shared" si="76"/>
        <v>25.188023983471275</v>
      </c>
      <c r="N298" s="35">
        <f t="shared" si="76"/>
        <v>0</v>
      </c>
      <c r="O298" s="35">
        <f t="shared" si="76"/>
        <v>287.98835576297597</v>
      </c>
      <c r="P298" s="35">
        <f t="shared" si="76"/>
        <v>186.62052336387868</v>
      </c>
      <c r="Q298" s="35">
        <f t="shared" si="76"/>
        <v>123.28894113920283</v>
      </c>
      <c r="R298" s="35">
        <f t="shared" si="76"/>
        <v>5.7295198134412075</v>
      </c>
      <c r="S298" s="35">
        <f t="shared" si="76"/>
        <v>5.3747577543757625</v>
      </c>
      <c r="T298" s="35">
        <f t="shared" si="76"/>
        <v>11.478231998539909</v>
      </c>
      <c r="U298" s="35">
        <f t="shared" si="76"/>
        <v>65.325235758456387</v>
      </c>
      <c r="V298" s="35">
        <f t="shared" si="76"/>
        <v>71.026831420020514</v>
      </c>
      <c r="W298" s="35">
        <f t="shared" si="76"/>
        <v>34.973742115605283</v>
      </c>
      <c r="X298" s="35">
        <f t="shared" si="76"/>
        <v>17.985040537892097</v>
      </c>
      <c r="Y298" s="35">
        <f t="shared" si="76"/>
        <v>21.478035616735784</v>
      </c>
      <c r="Z298" s="35">
        <f t="shared" si="76"/>
        <v>2.6235024150336343</v>
      </c>
      <c r="AA298" s="35">
        <f t="shared" si="76"/>
        <v>264.26364881771991</v>
      </c>
      <c r="AB298" s="35">
        <f t="shared" si="76"/>
        <v>43.637917422237727</v>
      </c>
      <c r="AC298" s="35">
        <f t="shared" si="76"/>
        <v>243.06792142071825</v>
      </c>
      <c r="AD298" s="35">
        <f t="shared" si="76"/>
        <v>50.375150091997632</v>
      </c>
      <c r="AE298" s="35">
        <f t="shared" si="76"/>
        <v>18.044976737115391</v>
      </c>
      <c r="AF298" s="35">
        <f t="shared" si="76"/>
        <v>9.5215830204503078</v>
      </c>
      <c r="AG298" s="35">
        <f t="shared" si="76"/>
        <v>20.842583859162286</v>
      </c>
      <c r="AH298" s="35">
        <f t="shared" si="76"/>
        <v>491.89342399743316</v>
      </c>
      <c r="AI298" s="35">
        <f t="shared" si="76"/>
        <v>105.81057859648385</v>
      </c>
      <c r="AJ298" s="35">
        <f t="shared" si="76"/>
        <v>68.672866462774849</v>
      </c>
      <c r="AK298" s="35">
        <f t="shared" si="76"/>
        <v>72.400454744641792</v>
      </c>
      <c r="AL298" s="35">
        <f t="shared" si="76"/>
        <v>10.746555926085948</v>
      </c>
      <c r="AM298" s="35">
        <f t="shared" si="76"/>
        <v>17.670628556371938</v>
      </c>
      <c r="AN298" s="35">
        <f t="shared" si="76"/>
        <v>540.91031996113156</v>
      </c>
      <c r="AO298" s="35">
        <f t="shared" si="76"/>
        <v>4.8305893867063938</v>
      </c>
      <c r="AP298" s="35">
        <f t="shared" si="76"/>
        <v>51.794095702486459</v>
      </c>
      <c r="AQ298" s="35">
        <f t="shared" si="76"/>
        <v>354.61338185897228</v>
      </c>
      <c r="AR298" s="35">
        <f t="shared" si="76"/>
        <v>18.616493192663071</v>
      </c>
      <c r="AS298" s="35">
        <f t="shared" si="76"/>
        <v>5.6235867558717469</v>
      </c>
      <c r="AT298" s="3">
        <f t="shared" si="78"/>
        <v>52307.325947561862</v>
      </c>
      <c r="AU298" s="3">
        <f>model!AT4</f>
        <v>49878</v>
      </c>
    </row>
    <row r="299" spans="1:47" x14ac:dyDescent="0.25">
      <c r="A299" s="2" t="s">
        <v>4</v>
      </c>
      <c r="B299" s="35">
        <f t="shared" si="77"/>
        <v>148.89696684732468</v>
      </c>
      <c r="C299" s="35">
        <f t="shared" si="76"/>
        <v>0</v>
      </c>
      <c r="D299" s="35">
        <f t="shared" si="76"/>
        <v>154.19945556999383</v>
      </c>
      <c r="E299" s="35">
        <f t="shared" si="76"/>
        <v>2188.756001954835</v>
      </c>
      <c r="F299" s="35">
        <f t="shared" si="76"/>
        <v>0</v>
      </c>
      <c r="G299" s="35">
        <f t="shared" si="76"/>
        <v>42.787911127177246</v>
      </c>
      <c r="H299" s="35">
        <f t="shared" si="76"/>
        <v>11.613430182950419</v>
      </c>
      <c r="I299" s="35">
        <f t="shared" si="76"/>
        <v>0</v>
      </c>
      <c r="J299" s="35">
        <f t="shared" si="76"/>
        <v>1.3002345297367184</v>
      </c>
      <c r="K299" s="35">
        <f t="shared" si="76"/>
        <v>271.08762465412991</v>
      </c>
      <c r="L299" s="35">
        <f t="shared" si="76"/>
        <v>0</v>
      </c>
      <c r="M299" s="35">
        <f t="shared" si="76"/>
        <v>0</v>
      </c>
      <c r="N299" s="35">
        <f t="shared" si="76"/>
        <v>0</v>
      </c>
      <c r="O299" s="35">
        <f t="shared" si="76"/>
        <v>27.887716246768381</v>
      </c>
      <c r="P299" s="35">
        <f t="shared" si="76"/>
        <v>305.91090511140408</v>
      </c>
      <c r="Q299" s="35">
        <f t="shared" si="76"/>
        <v>18.659965313510426</v>
      </c>
      <c r="R299" s="35">
        <f t="shared" si="76"/>
        <v>0</v>
      </c>
      <c r="S299" s="35">
        <f t="shared" si="76"/>
        <v>2.4404328321370174</v>
      </c>
      <c r="T299" s="35">
        <f t="shared" si="76"/>
        <v>1.0423485300827608</v>
      </c>
      <c r="U299" s="35">
        <f t="shared" si="76"/>
        <v>9.8870719635216808</v>
      </c>
      <c r="V299" s="35">
        <f t="shared" si="76"/>
        <v>18.038164084179467</v>
      </c>
      <c r="W299" s="35">
        <f t="shared" si="76"/>
        <v>2.8872698648055932</v>
      </c>
      <c r="X299" s="35">
        <f t="shared" si="76"/>
        <v>2.0415470529929354</v>
      </c>
      <c r="Y299" s="35">
        <f t="shared" si="76"/>
        <v>2.340527585469701</v>
      </c>
      <c r="Z299" s="35">
        <f t="shared" si="76"/>
        <v>0</v>
      </c>
      <c r="AA299" s="35">
        <f t="shared" si="76"/>
        <v>23.998018678703875</v>
      </c>
      <c r="AB299" s="35">
        <f t="shared" si="76"/>
        <v>4.486186836590365</v>
      </c>
      <c r="AC299" s="35">
        <f t="shared" si="76"/>
        <v>18.267488843978388</v>
      </c>
      <c r="AD299" s="35">
        <f t="shared" si="76"/>
        <v>1.633790180832589</v>
      </c>
      <c r="AE299" s="35">
        <f t="shared" si="76"/>
        <v>3.2773610046743205</v>
      </c>
      <c r="AF299" s="35">
        <f t="shared" si="76"/>
        <v>0</v>
      </c>
      <c r="AG299" s="35">
        <f t="shared" si="76"/>
        <v>1.1829585695061773</v>
      </c>
      <c r="AH299" s="35">
        <f t="shared" si="76"/>
        <v>21.660751200361791</v>
      </c>
      <c r="AI299" s="35">
        <f t="shared" si="76"/>
        <v>14.088021943806657</v>
      </c>
      <c r="AJ299" s="35">
        <f t="shared" si="76"/>
        <v>7.0866415013721564</v>
      </c>
      <c r="AK299" s="35">
        <f t="shared" si="76"/>
        <v>6.3626614376983657</v>
      </c>
      <c r="AL299" s="35">
        <f t="shared" si="76"/>
        <v>1.2198804631271589</v>
      </c>
      <c r="AM299" s="35">
        <f t="shared" si="76"/>
        <v>0</v>
      </c>
      <c r="AN299" s="35">
        <f t="shared" si="76"/>
        <v>7.4845082906641203</v>
      </c>
      <c r="AO299" s="35">
        <f t="shared" si="76"/>
        <v>0</v>
      </c>
      <c r="AP299" s="35">
        <f t="shared" si="76"/>
        <v>10.211477074648567</v>
      </c>
      <c r="AQ299" s="35">
        <f t="shared" si="76"/>
        <v>31.996330930731066</v>
      </c>
      <c r="AR299" s="35">
        <f t="shared" si="76"/>
        <v>0</v>
      </c>
      <c r="AS299" s="35">
        <f t="shared" si="76"/>
        <v>0</v>
      </c>
      <c r="AT299" s="3">
        <f t="shared" si="78"/>
        <v>3362.7336504077139</v>
      </c>
      <c r="AU299" s="3">
        <f>model!AT5</f>
        <v>3331</v>
      </c>
    </row>
    <row r="300" spans="1:47" x14ac:dyDescent="0.25">
      <c r="A300" s="2" t="s">
        <v>5</v>
      </c>
      <c r="B300" s="35">
        <f t="shared" si="77"/>
        <v>155.34205091335872</v>
      </c>
      <c r="C300" s="35">
        <f t="shared" si="76"/>
        <v>2.7855606492738763</v>
      </c>
      <c r="D300" s="35">
        <f t="shared" si="76"/>
        <v>27.106984581521377</v>
      </c>
      <c r="E300" s="35">
        <f t="shared" si="76"/>
        <v>0</v>
      </c>
      <c r="F300" s="35">
        <f t="shared" si="76"/>
        <v>2618.5673834001846</v>
      </c>
      <c r="G300" s="35">
        <f t="shared" si="76"/>
        <v>6.4003336892240759</v>
      </c>
      <c r="H300" s="35">
        <f t="shared" si="76"/>
        <v>1.809550936070786</v>
      </c>
      <c r="I300" s="35">
        <f t="shared" si="76"/>
        <v>2.9947720490541756</v>
      </c>
      <c r="J300" s="35">
        <f t="shared" si="76"/>
        <v>90.763243662941946</v>
      </c>
      <c r="K300" s="35">
        <f t="shared" si="76"/>
        <v>39.178776942778107</v>
      </c>
      <c r="L300" s="35">
        <f t="shared" si="76"/>
        <v>13.949212554635505</v>
      </c>
      <c r="M300" s="35">
        <f t="shared" si="76"/>
        <v>0</v>
      </c>
      <c r="N300" s="35">
        <f t="shared" si="76"/>
        <v>0</v>
      </c>
      <c r="O300" s="35">
        <f t="shared" si="76"/>
        <v>37.080190820811907</v>
      </c>
      <c r="P300" s="35">
        <f t="shared" si="76"/>
        <v>0</v>
      </c>
      <c r="Q300" s="35">
        <f t="shared" si="76"/>
        <v>1.3682397288689196</v>
      </c>
      <c r="R300" s="35">
        <f t="shared" si="76"/>
        <v>0</v>
      </c>
      <c r="S300" s="35">
        <f t="shared" si="76"/>
        <v>21.294389081401626</v>
      </c>
      <c r="T300" s="35">
        <f t="shared" si="76"/>
        <v>0</v>
      </c>
      <c r="U300" s="35">
        <f t="shared" si="76"/>
        <v>0</v>
      </c>
      <c r="V300" s="35">
        <f t="shared" si="76"/>
        <v>1.0220448125166899</v>
      </c>
      <c r="W300" s="35">
        <f t="shared" si="76"/>
        <v>5.3985723124782359</v>
      </c>
      <c r="X300" s="35">
        <f t="shared" si="76"/>
        <v>0</v>
      </c>
      <c r="Y300" s="35">
        <f t="shared" si="76"/>
        <v>0</v>
      </c>
      <c r="Z300" s="35">
        <f t="shared" si="76"/>
        <v>0</v>
      </c>
      <c r="AA300" s="35">
        <f t="shared" si="76"/>
        <v>0</v>
      </c>
      <c r="AB300" s="35">
        <f t="shared" si="76"/>
        <v>0</v>
      </c>
      <c r="AC300" s="35">
        <f t="shared" si="76"/>
        <v>1463.0267563073514</v>
      </c>
      <c r="AD300" s="35">
        <f t="shared" si="76"/>
        <v>226.05782580958274</v>
      </c>
      <c r="AE300" s="35">
        <f t="shared" si="76"/>
        <v>0</v>
      </c>
      <c r="AF300" s="35">
        <f t="shared" si="76"/>
        <v>1.7963714900033507</v>
      </c>
      <c r="AG300" s="35">
        <f t="shared" si="76"/>
        <v>0</v>
      </c>
      <c r="AH300" s="35">
        <f t="shared" si="76"/>
        <v>9.0002079760275571</v>
      </c>
      <c r="AI300" s="35">
        <f t="shared" si="76"/>
        <v>1.3508494585321194</v>
      </c>
      <c r="AJ300" s="35">
        <f t="shared" si="76"/>
        <v>67.135826751593711</v>
      </c>
      <c r="AK300" s="35">
        <f t="shared" si="76"/>
        <v>1.3218672725297569</v>
      </c>
      <c r="AL300" s="35">
        <f t="shared" si="76"/>
        <v>0</v>
      </c>
      <c r="AM300" s="35">
        <f t="shared" si="76"/>
        <v>3.1583328498429215</v>
      </c>
      <c r="AN300" s="35">
        <f t="shared" si="76"/>
        <v>0</v>
      </c>
      <c r="AO300" s="35">
        <f t="shared" si="76"/>
        <v>66.984521178176792</v>
      </c>
      <c r="AP300" s="35">
        <f t="shared" si="76"/>
        <v>0</v>
      </c>
      <c r="AQ300" s="35">
        <f t="shared" si="76"/>
        <v>6.4329292701174987</v>
      </c>
      <c r="AR300" s="35">
        <f t="shared" si="76"/>
        <v>4.5157442816243911</v>
      </c>
      <c r="AS300" s="35">
        <f t="shared" si="76"/>
        <v>0</v>
      </c>
      <c r="AT300" s="3">
        <f t="shared" si="78"/>
        <v>4875.8425387805028</v>
      </c>
      <c r="AU300" s="3">
        <f>model!AT6</f>
        <v>4939</v>
      </c>
    </row>
    <row r="301" spans="1:47" x14ac:dyDescent="0.25">
      <c r="A301" s="2" t="s">
        <v>6</v>
      </c>
      <c r="B301" s="35">
        <f t="shared" si="77"/>
        <v>745.84725736402663</v>
      </c>
      <c r="C301" s="35">
        <f t="shared" si="76"/>
        <v>0</v>
      </c>
      <c r="D301" s="35">
        <f t="shared" si="76"/>
        <v>2503.4826240336397</v>
      </c>
      <c r="E301" s="35">
        <f t="shared" si="76"/>
        <v>35.128922998442434</v>
      </c>
      <c r="F301" s="35">
        <f t="shared" si="76"/>
        <v>1.3262548603520961</v>
      </c>
      <c r="G301" s="35">
        <f t="shared" si="76"/>
        <v>9166.6251773221265</v>
      </c>
      <c r="H301" s="35">
        <f t="shared" si="76"/>
        <v>88.952147096513571</v>
      </c>
      <c r="I301" s="35">
        <f t="shared" si="76"/>
        <v>0</v>
      </c>
      <c r="J301" s="35">
        <f t="shared" si="76"/>
        <v>13.278724296163499</v>
      </c>
      <c r="K301" s="35">
        <f t="shared" si="76"/>
        <v>13564.139849976036</v>
      </c>
      <c r="L301" s="35">
        <f t="shared" si="76"/>
        <v>0.7936363892745808</v>
      </c>
      <c r="M301" s="35">
        <f t="shared" si="76"/>
        <v>9.1248713737331801</v>
      </c>
      <c r="N301" s="35">
        <f t="shared" si="76"/>
        <v>0</v>
      </c>
      <c r="O301" s="35">
        <f t="shared" si="76"/>
        <v>129.34893751704939</v>
      </c>
      <c r="P301" s="35">
        <f t="shared" si="76"/>
        <v>28.876236180897529</v>
      </c>
      <c r="Q301" s="35">
        <f t="shared" si="76"/>
        <v>73.564093167830336</v>
      </c>
      <c r="R301" s="35">
        <f t="shared" si="76"/>
        <v>2.4907613887559106</v>
      </c>
      <c r="S301" s="35">
        <f t="shared" si="76"/>
        <v>0.77884590241516605</v>
      </c>
      <c r="T301" s="35">
        <f t="shared" si="76"/>
        <v>4.6572084230056365</v>
      </c>
      <c r="U301" s="35">
        <f t="shared" si="76"/>
        <v>33.657441458277141</v>
      </c>
      <c r="V301" s="35">
        <f t="shared" si="76"/>
        <v>19.363597755167408</v>
      </c>
      <c r="W301" s="35">
        <f t="shared" si="76"/>
        <v>11.978857831632729</v>
      </c>
      <c r="X301" s="35">
        <f t="shared" si="76"/>
        <v>6.515444866470447</v>
      </c>
      <c r="Y301" s="35">
        <f t="shared" si="76"/>
        <v>11.951390231618666</v>
      </c>
      <c r="Z301" s="35">
        <f t="shared" si="76"/>
        <v>2.2810004089152325</v>
      </c>
      <c r="AA301" s="35">
        <f t="shared" si="76"/>
        <v>399.64950053687716</v>
      </c>
      <c r="AB301" s="35">
        <f t="shared" si="76"/>
        <v>27.202927117508434</v>
      </c>
      <c r="AC301" s="35">
        <f t="shared" si="76"/>
        <v>83.076539009071382</v>
      </c>
      <c r="AD301" s="35">
        <f t="shared" si="76"/>
        <v>12.513886267953499</v>
      </c>
      <c r="AE301" s="35">
        <f t="shared" si="76"/>
        <v>6.2756716487639874</v>
      </c>
      <c r="AF301" s="35">
        <f t="shared" si="76"/>
        <v>0.91983629884789564</v>
      </c>
      <c r="AG301" s="35">
        <f t="shared" si="76"/>
        <v>7.5506477576766526</v>
      </c>
      <c r="AH301" s="35">
        <f t="shared" si="76"/>
        <v>315.22673005483392</v>
      </c>
      <c r="AI301" s="35">
        <f t="shared" si="76"/>
        <v>76.087624996654014</v>
      </c>
      <c r="AJ301" s="35">
        <f t="shared" si="76"/>
        <v>24.425805751955256</v>
      </c>
      <c r="AK301" s="35">
        <f t="shared" si="76"/>
        <v>10.152979266524094</v>
      </c>
      <c r="AL301" s="35">
        <f t="shared" si="76"/>
        <v>10.122209092755133</v>
      </c>
      <c r="AM301" s="35">
        <f t="shared" si="76"/>
        <v>6.4689274246360275</v>
      </c>
      <c r="AN301" s="35">
        <f t="shared" si="76"/>
        <v>158.18004850340182</v>
      </c>
      <c r="AO301" s="35">
        <f t="shared" si="76"/>
        <v>6.9999150138877768</v>
      </c>
      <c r="AP301" s="35">
        <f t="shared" si="76"/>
        <v>25.478802539076984</v>
      </c>
      <c r="AQ301" s="35">
        <f t="shared" si="76"/>
        <v>146.25345571758533</v>
      </c>
      <c r="AR301" s="35">
        <f t="shared" si="76"/>
        <v>8.093041641909009</v>
      </c>
      <c r="AS301" s="35">
        <f t="shared" si="76"/>
        <v>1.9557677730667209</v>
      </c>
      <c r="AT301" s="3">
        <f t="shared" si="78"/>
        <v>27780.797597255329</v>
      </c>
      <c r="AU301" s="3">
        <f>model!AT7</f>
        <v>25685</v>
      </c>
    </row>
    <row r="302" spans="1:47" x14ac:dyDescent="0.25">
      <c r="A302" s="2" t="s">
        <v>7</v>
      </c>
      <c r="B302" s="35">
        <f t="shared" si="77"/>
        <v>1119.7960726574656</v>
      </c>
      <c r="C302" s="35">
        <f t="shared" si="76"/>
        <v>2.3897307313460163</v>
      </c>
      <c r="D302" s="35">
        <f t="shared" si="76"/>
        <v>215.63787588156455</v>
      </c>
      <c r="E302" s="35">
        <f t="shared" si="76"/>
        <v>2.2636717292296309</v>
      </c>
      <c r="F302" s="35">
        <f t="shared" si="76"/>
        <v>0</v>
      </c>
      <c r="G302" s="35">
        <f t="shared" si="76"/>
        <v>56.738703268687395</v>
      </c>
      <c r="H302" s="35">
        <f t="shared" si="76"/>
        <v>10039.452358183751</v>
      </c>
      <c r="I302" s="35">
        <f t="shared" si="76"/>
        <v>10.276852239230777</v>
      </c>
      <c r="J302" s="35">
        <f t="shared" si="76"/>
        <v>5.5618378377313906</v>
      </c>
      <c r="K302" s="35">
        <f t="shared" si="76"/>
        <v>449.55311874196491</v>
      </c>
      <c r="L302" s="35">
        <f t="shared" si="76"/>
        <v>0</v>
      </c>
      <c r="M302" s="35">
        <f t="shared" si="76"/>
        <v>10.701551630186938</v>
      </c>
      <c r="N302" s="35">
        <f t="shared" si="76"/>
        <v>18.997917116790884</v>
      </c>
      <c r="O302" s="35">
        <f t="shared" ref="C302:BE308" si="79">O253*(O$292/O$291)</f>
        <v>304.19337996240586</v>
      </c>
      <c r="P302" s="35">
        <f t="shared" si="79"/>
        <v>5.7594797949717638</v>
      </c>
      <c r="Q302" s="35">
        <f t="shared" si="79"/>
        <v>63.385848214815319</v>
      </c>
      <c r="R302" s="35">
        <f t="shared" si="79"/>
        <v>0</v>
      </c>
      <c r="S302" s="35">
        <f t="shared" si="79"/>
        <v>1.3048887869646555</v>
      </c>
      <c r="T302" s="35">
        <f t="shared" si="79"/>
        <v>30.096317390732796</v>
      </c>
      <c r="U302" s="35">
        <f t="shared" si="79"/>
        <v>98.682719118260579</v>
      </c>
      <c r="V302" s="35">
        <f t="shared" si="79"/>
        <v>3.5072464107655827</v>
      </c>
      <c r="W302" s="35">
        <f t="shared" si="79"/>
        <v>9.2628635918488875</v>
      </c>
      <c r="X302" s="35">
        <f t="shared" si="79"/>
        <v>15.282488218492832</v>
      </c>
      <c r="Y302" s="35">
        <f t="shared" si="79"/>
        <v>56.316144937039986</v>
      </c>
      <c r="Z302" s="35">
        <f t="shared" si="79"/>
        <v>0</v>
      </c>
      <c r="AA302" s="35">
        <f t="shared" si="79"/>
        <v>18.66419763864749</v>
      </c>
      <c r="AB302" s="35">
        <f t="shared" si="79"/>
        <v>59.968613171879923</v>
      </c>
      <c r="AC302" s="35">
        <f t="shared" si="79"/>
        <v>85.466032557968134</v>
      </c>
      <c r="AD302" s="35">
        <f t="shared" si="79"/>
        <v>19.218770580872732</v>
      </c>
      <c r="AE302" s="35">
        <f t="shared" si="79"/>
        <v>3.5047812580769526</v>
      </c>
      <c r="AF302" s="35">
        <f t="shared" si="79"/>
        <v>0</v>
      </c>
      <c r="AG302" s="35">
        <f t="shared" si="79"/>
        <v>64.517324120306171</v>
      </c>
      <c r="AH302" s="35">
        <f t="shared" si="79"/>
        <v>55.593163939855827</v>
      </c>
      <c r="AI302" s="35">
        <f t="shared" si="79"/>
        <v>35.925679961358142</v>
      </c>
      <c r="AJ302" s="35">
        <f t="shared" si="79"/>
        <v>24.250856252987067</v>
      </c>
      <c r="AK302" s="35">
        <f t="shared" si="79"/>
        <v>7.9382037196850908</v>
      </c>
      <c r="AL302" s="35">
        <f t="shared" si="79"/>
        <v>16.958883783671872</v>
      </c>
      <c r="AM302" s="35">
        <f t="shared" si="79"/>
        <v>18.966722376479975</v>
      </c>
      <c r="AN302" s="35">
        <f t="shared" si="79"/>
        <v>7.114549201324829</v>
      </c>
      <c r="AO302" s="35">
        <f t="shared" si="79"/>
        <v>4.6911002975059537</v>
      </c>
      <c r="AP302" s="35">
        <f t="shared" si="79"/>
        <v>3.9709325352115359</v>
      </c>
      <c r="AQ302" s="35">
        <f t="shared" si="79"/>
        <v>299.11928412591817</v>
      </c>
      <c r="AR302" s="35">
        <f t="shared" si="79"/>
        <v>15.496216731107095</v>
      </c>
      <c r="AS302" s="35">
        <f t="shared" si="79"/>
        <v>8.1917983681617166</v>
      </c>
      <c r="AT302" s="3">
        <f t="shared" si="78"/>
        <v>13268.718177065264</v>
      </c>
      <c r="AU302" s="3">
        <f>model!AT8</f>
        <v>13880</v>
      </c>
    </row>
    <row r="303" spans="1:47" x14ac:dyDescent="0.25">
      <c r="A303" s="2" t="s">
        <v>8</v>
      </c>
      <c r="B303" s="35">
        <f t="shared" si="77"/>
        <v>2060.8059717934821</v>
      </c>
      <c r="C303" s="35">
        <f t="shared" si="79"/>
        <v>11.551229957108687</v>
      </c>
      <c r="D303" s="35">
        <f t="shared" si="79"/>
        <v>28.953549023299178</v>
      </c>
      <c r="E303" s="35">
        <f t="shared" si="79"/>
        <v>0</v>
      </c>
      <c r="F303" s="35">
        <f t="shared" si="79"/>
        <v>0</v>
      </c>
      <c r="G303" s="35">
        <f t="shared" si="79"/>
        <v>5.898012848327455</v>
      </c>
      <c r="H303" s="35">
        <f t="shared" si="79"/>
        <v>26.26361284033176</v>
      </c>
      <c r="I303" s="35">
        <f t="shared" si="79"/>
        <v>1407.4631869530153</v>
      </c>
      <c r="J303" s="35">
        <f t="shared" si="79"/>
        <v>2.2403524033436755</v>
      </c>
      <c r="K303" s="35">
        <f t="shared" si="79"/>
        <v>98.157445122745472</v>
      </c>
      <c r="L303" s="35">
        <f t="shared" si="79"/>
        <v>0</v>
      </c>
      <c r="M303" s="35">
        <f t="shared" si="79"/>
        <v>0</v>
      </c>
      <c r="N303" s="35">
        <f t="shared" si="79"/>
        <v>0</v>
      </c>
      <c r="O303" s="35">
        <f t="shared" si="79"/>
        <v>378.00569365097965</v>
      </c>
      <c r="P303" s="35">
        <f t="shared" si="79"/>
        <v>0</v>
      </c>
      <c r="Q303" s="35">
        <f t="shared" si="79"/>
        <v>6.6194910194684349</v>
      </c>
      <c r="R303" s="35">
        <f t="shared" si="79"/>
        <v>0</v>
      </c>
      <c r="S303" s="35">
        <f t="shared" si="79"/>
        <v>1.0512391102596059</v>
      </c>
      <c r="T303" s="35">
        <f t="shared" si="79"/>
        <v>5.388015733512745</v>
      </c>
      <c r="U303" s="35">
        <f t="shared" si="79"/>
        <v>65.303870617843629</v>
      </c>
      <c r="V303" s="35">
        <f t="shared" si="79"/>
        <v>1.4127466773972186</v>
      </c>
      <c r="W303" s="35">
        <f t="shared" si="79"/>
        <v>0</v>
      </c>
      <c r="X303" s="35">
        <f t="shared" si="79"/>
        <v>72.112059181031128</v>
      </c>
      <c r="Y303" s="35">
        <f t="shared" si="79"/>
        <v>16.131263956698582</v>
      </c>
      <c r="Z303" s="35">
        <f t="shared" si="79"/>
        <v>10.775647551421255</v>
      </c>
      <c r="AA303" s="35">
        <f t="shared" si="79"/>
        <v>1.8795217181880681</v>
      </c>
      <c r="AB303" s="35">
        <f t="shared" si="79"/>
        <v>12.561033222032311</v>
      </c>
      <c r="AC303" s="35">
        <f t="shared" si="79"/>
        <v>33.44278460815984</v>
      </c>
      <c r="AD303" s="35">
        <f t="shared" si="79"/>
        <v>0</v>
      </c>
      <c r="AE303" s="35">
        <f t="shared" si="79"/>
        <v>5.6470147773522923</v>
      </c>
      <c r="AF303" s="35">
        <f t="shared" si="79"/>
        <v>0</v>
      </c>
      <c r="AG303" s="35">
        <f t="shared" si="79"/>
        <v>1.019140783311532</v>
      </c>
      <c r="AH303" s="35">
        <f t="shared" si="79"/>
        <v>3.7322279096668987</v>
      </c>
      <c r="AI303" s="35">
        <f t="shared" si="79"/>
        <v>0</v>
      </c>
      <c r="AJ303" s="35">
        <f t="shared" si="79"/>
        <v>6.1052733011362781</v>
      </c>
      <c r="AK303" s="35">
        <f t="shared" si="79"/>
        <v>0</v>
      </c>
      <c r="AL303" s="35">
        <f t="shared" si="79"/>
        <v>1.050949680559675</v>
      </c>
      <c r="AM303" s="35">
        <f t="shared" si="79"/>
        <v>16.37131336519997</v>
      </c>
      <c r="AN303" s="35">
        <f t="shared" si="79"/>
        <v>0</v>
      </c>
      <c r="AO303" s="35">
        <f t="shared" si="79"/>
        <v>0.94480620727073283</v>
      </c>
      <c r="AP303" s="35">
        <f t="shared" si="79"/>
        <v>1.5995231267665744</v>
      </c>
      <c r="AQ303" s="35">
        <f t="shared" si="79"/>
        <v>51.574036850189614</v>
      </c>
      <c r="AR303" s="35">
        <f t="shared" si="79"/>
        <v>51.496492009564783</v>
      </c>
      <c r="AS303" s="35">
        <f t="shared" si="79"/>
        <v>3.9596656423130132</v>
      </c>
      <c r="AT303" s="3">
        <f t="shared" si="78"/>
        <v>4389.5171716419782</v>
      </c>
      <c r="AU303" s="3">
        <f>model!AT9</f>
        <v>4431</v>
      </c>
    </row>
    <row r="304" spans="1:47" x14ac:dyDescent="0.25">
      <c r="A304" s="2" t="s">
        <v>9</v>
      </c>
      <c r="B304" s="35">
        <f t="shared" si="77"/>
        <v>769.90390788299226</v>
      </c>
      <c r="C304" s="35">
        <f t="shared" si="79"/>
        <v>0</v>
      </c>
      <c r="D304" s="35">
        <f t="shared" si="79"/>
        <v>85.289645987746169</v>
      </c>
      <c r="E304" s="35">
        <f t="shared" si="79"/>
        <v>0</v>
      </c>
      <c r="F304" s="35">
        <f t="shared" si="79"/>
        <v>117.95240336453563</v>
      </c>
      <c r="G304" s="35">
        <f t="shared" si="79"/>
        <v>11.658879247761726</v>
      </c>
      <c r="H304" s="35">
        <f t="shared" si="79"/>
        <v>36.259155489077742</v>
      </c>
      <c r="I304" s="35">
        <f t="shared" si="79"/>
        <v>0</v>
      </c>
      <c r="J304" s="35">
        <f t="shared" si="79"/>
        <v>14683.794254662389</v>
      </c>
      <c r="K304" s="35">
        <f t="shared" si="79"/>
        <v>356.84126143290013</v>
      </c>
      <c r="L304" s="35">
        <f t="shared" si="79"/>
        <v>415.02924904441437</v>
      </c>
      <c r="M304" s="35">
        <f t="shared" si="79"/>
        <v>0</v>
      </c>
      <c r="N304" s="35">
        <f t="shared" si="79"/>
        <v>0</v>
      </c>
      <c r="O304" s="35">
        <f t="shared" si="79"/>
        <v>183.63921260892414</v>
      </c>
      <c r="P304" s="35">
        <f t="shared" si="79"/>
        <v>2.4458571701776028</v>
      </c>
      <c r="Q304" s="35">
        <f t="shared" si="79"/>
        <v>2.492392202570751</v>
      </c>
      <c r="R304" s="35">
        <f t="shared" si="79"/>
        <v>0</v>
      </c>
      <c r="S304" s="35">
        <f t="shared" si="79"/>
        <v>77.579927238142261</v>
      </c>
      <c r="T304" s="35">
        <f t="shared" si="79"/>
        <v>1.1834159974721965</v>
      </c>
      <c r="U304" s="35">
        <f t="shared" si="79"/>
        <v>22.450301011814918</v>
      </c>
      <c r="V304" s="35">
        <f t="shared" si="79"/>
        <v>0</v>
      </c>
      <c r="W304" s="35">
        <f t="shared" si="79"/>
        <v>8.1950548411073054</v>
      </c>
      <c r="X304" s="35">
        <f t="shared" si="79"/>
        <v>9.2713689226855127</v>
      </c>
      <c r="Y304" s="35">
        <f t="shared" si="79"/>
        <v>1.3286428230247991</v>
      </c>
      <c r="Z304" s="35">
        <f t="shared" si="79"/>
        <v>18.257767757552369</v>
      </c>
      <c r="AA304" s="35">
        <f t="shared" si="79"/>
        <v>7.4306778636856974</v>
      </c>
      <c r="AB304" s="35">
        <f t="shared" si="79"/>
        <v>2.5466651109723815</v>
      </c>
      <c r="AC304" s="35">
        <f t="shared" si="79"/>
        <v>6724.8610148830312</v>
      </c>
      <c r="AD304" s="35">
        <f t="shared" si="79"/>
        <v>272.67046190821077</v>
      </c>
      <c r="AE304" s="35">
        <f t="shared" si="79"/>
        <v>3.7209065206962935</v>
      </c>
      <c r="AF304" s="35">
        <f t="shared" si="79"/>
        <v>17.997535154663876</v>
      </c>
      <c r="AG304" s="35">
        <f t="shared" si="79"/>
        <v>0</v>
      </c>
      <c r="AH304" s="35">
        <f t="shared" si="79"/>
        <v>21.313269904363207</v>
      </c>
      <c r="AI304" s="35">
        <f t="shared" si="79"/>
        <v>6.1517850020252673</v>
      </c>
      <c r="AJ304" s="35">
        <f t="shared" si="79"/>
        <v>217.23445309701228</v>
      </c>
      <c r="AK304" s="35">
        <f t="shared" si="79"/>
        <v>4.8158398172083245</v>
      </c>
      <c r="AL304" s="35">
        <f t="shared" si="79"/>
        <v>0</v>
      </c>
      <c r="AM304" s="35">
        <f t="shared" si="79"/>
        <v>5.7532346137755619</v>
      </c>
      <c r="AN304" s="35">
        <f t="shared" si="79"/>
        <v>0</v>
      </c>
      <c r="AO304" s="35">
        <f t="shared" si="79"/>
        <v>204.19561748287745</v>
      </c>
      <c r="AP304" s="35">
        <f t="shared" si="79"/>
        <v>2.1079017027757185</v>
      </c>
      <c r="AQ304" s="35">
        <f t="shared" si="79"/>
        <v>38.670243208833142</v>
      </c>
      <c r="AR304" s="35">
        <f t="shared" si="79"/>
        <v>22.62123032743515</v>
      </c>
      <c r="AS304" s="35">
        <f t="shared" si="79"/>
        <v>6.9575619634640109</v>
      </c>
      <c r="AT304" s="3">
        <f t="shared" si="78"/>
        <v>24362.621096246308</v>
      </c>
      <c r="AU304" s="3">
        <f>model!AT10</f>
        <v>24539</v>
      </c>
    </row>
    <row r="305" spans="1:47" x14ac:dyDescent="0.25">
      <c r="A305" s="2" t="s">
        <v>10</v>
      </c>
      <c r="B305" s="35">
        <f t="shared" si="77"/>
        <v>701.83108207425471</v>
      </c>
      <c r="C305" s="35">
        <f t="shared" si="79"/>
        <v>1.6043900817240344</v>
      </c>
      <c r="D305" s="35">
        <f t="shared" si="79"/>
        <v>1014.8267707829083</v>
      </c>
      <c r="E305" s="35">
        <f t="shared" si="79"/>
        <v>13.677822278113082</v>
      </c>
      <c r="F305" s="35">
        <f t="shared" si="79"/>
        <v>0.24863295862794868</v>
      </c>
      <c r="G305" s="35">
        <f t="shared" si="79"/>
        <v>756.52686160105907</v>
      </c>
      <c r="H305" s="35">
        <f t="shared" si="79"/>
        <v>52.112051032943889</v>
      </c>
      <c r="I305" s="35">
        <f t="shared" si="79"/>
        <v>1.1499259161776196</v>
      </c>
      <c r="J305" s="35">
        <f t="shared" si="79"/>
        <v>2.4893620428908068</v>
      </c>
      <c r="K305" s="35">
        <f t="shared" si="79"/>
        <v>35482.634905114915</v>
      </c>
      <c r="L305" s="35">
        <f t="shared" si="79"/>
        <v>0.8926979396151149</v>
      </c>
      <c r="M305" s="35">
        <f t="shared" si="79"/>
        <v>6.8425574437433392</v>
      </c>
      <c r="N305" s="35">
        <f t="shared" si="79"/>
        <v>1.0628836893556151</v>
      </c>
      <c r="O305" s="35">
        <f t="shared" si="79"/>
        <v>100.5556579612975</v>
      </c>
      <c r="P305" s="35">
        <f t="shared" si="79"/>
        <v>21.911490744056305</v>
      </c>
      <c r="Q305" s="35">
        <f t="shared" si="79"/>
        <v>58.053788378156177</v>
      </c>
      <c r="R305" s="35">
        <f t="shared" si="79"/>
        <v>4.2024866611414948</v>
      </c>
      <c r="S305" s="35">
        <f t="shared" si="79"/>
        <v>0.87606130686523254</v>
      </c>
      <c r="T305" s="35">
        <f t="shared" si="79"/>
        <v>6.9846937796042239</v>
      </c>
      <c r="U305" s="35">
        <f t="shared" si="79"/>
        <v>22.87287831074439</v>
      </c>
      <c r="V305" s="35">
        <f t="shared" si="79"/>
        <v>14.912814841985311</v>
      </c>
      <c r="W305" s="35">
        <f t="shared" si="79"/>
        <v>99.155237738589136</v>
      </c>
      <c r="X305" s="35">
        <f t="shared" si="79"/>
        <v>4.8858010096121616</v>
      </c>
      <c r="Y305" s="35">
        <f t="shared" si="79"/>
        <v>20.72487258444022</v>
      </c>
      <c r="Z305" s="35">
        <f t="shared" si="79"/>
        <v>0.85523815558284444</v>
      </c>
      <c r="AA305" s="35">
        <f t="shared" si="79"/>
        <v>1001.4002275632342</v>
      </c>
      <c r="AB305" s="35">
        <f t="shared" si="79"/>
        <v>35.429716534421154</v>
      </c>
      <c r="AC305" s="35">
        <f t="shared" si="79"/>
        <v>100.00376124704371</v>
      </c>
      <c r="AD305" s="35">
        <f t="shared" si="79"/>
        <v>27.369741943066266</v>
      </c>
      <c r="AE305" s="35">
        <f t="shared" si="79"/>
        <v>16.470999643263731</v>
      </c>
      <c r="AF305" s="35">
        <f t="shared" si="79"/>
        <v>0.68976673269334732</v>
      </c>
      <c r="AG305" s="35">
        <f t="shared" si="79"/>
        <v>4.2465591214879321</v>
      </c>
      <c r="AH305" s="35">
        <f t="shared" si="79"/>
        <v>719.85977435149061</v>
      </c>
      <c r="AI305" s="35">
        <f t="shared" si="79"/>
        <v>43.829826628906567</v>
      </c>
      <c r="AJ305" s="35">
        <f t="shared" si="79"/>
        <v>24.421893689896734</v>
      </c>
      <c r="AK305" s="35">
        <f t="shared" si="79"/>
        <v>4.8218927486103969</v>
      </c>
      <c r="AL305" s="35">
        <f t="shared" si="79"/>
        <v>3.5032804301709795</v>
      </c>
      <c r="AM305" s="35">
        <f t="shared" si="79"/>
        <v>7.276377773920772</v>
      </c>
      <c r="AN305" s="35">
        <f t="shared" si="79"/>
        <v>14.926514555619487</v>
      </c>
      <c r="AO305" s="35">
        <f t="shared" si="79"/>
        <v>3.1494572551494118</v>
      </c>
      <c r="AP305" s="35">
        <f t="shared" si="79"/>
        <v>45.321307438141375</v>
      </c>
      <c r="AQ305" s="35">
        <f t="shared" si="79"/>
        <v>167.47290782862024</v>
      </c>
      <c r="AR305" s="35">
        <f t="shared" si="79"/>
        <v>7.369268179566733</v>
      </c>
      <c r="AS305" s="35">
        <f t="shared" si="79"/>
        <v>1.466590901473275</v>
      </c>
      <c r="AT305" s="3">
        <f t="shared" si="78"/>
        <v>40620.920828995178</v>
      </c>
      <c r="AU305" s="3">
        <f>model!AT11</f>
        <v>37185</v>
      </c>
    </row>
    <row r="306" spans="1:47" x14ac:dyDescent="0.25">
      <c r="A306" s="2" t="s">
        <v>11</v>
      </c>
      <c r="B306" s="35">
        <f t="shared" si="77"/>
        <v>207.92015283168379</v>
      </c>
      <c r="C306" s="35">
        <f t="shared" si="79"/>
        <v>2.6098660006065342</v>
      </c>
      <c r="D306" s="35">
        <f t="shared" si="79"/>
        <v>27.70609766020733</v>
      </c>
      <c r="E306" s="35">
        <f t="shared" si="79"/>
        <v>0</v>
      </c>
      <c r="F306" s="35">
        <f t="shared" si="79"/>
        <v>14.560270384878091</v>
      </c>
      <c r="G306" s="35">
        <f t="shared" si="79"/>
        <v>1.998881062165685</v>
      </c>
      <c r="H306" s="35">
        <f t="shared" si="79"/>
        <v>8.4770824603082211</v>
      </c>
      <c r="I306" s="35">
        <f t="shared" si="79"/>
        <v>0</v>
      </c>
      <c r="J306" s="35">
        <f t="shared" si="79"/>
        <v>886.83008815361438</v>
      </c>
      <c r="K306" s="35">
        <f t="shared" si="79"/>
        <v>119.29983043938168</v>
      </c>
      <c r="L306" s="35">
        <f t="shared" si="79"/>
        <v>3702.9935370948228</v>
      </c>
      <c r="M306" s="35">
        <f t="shared" si="79"/>
        <v>0</v>
      </c>
      <c r="N306" s="35">
        <f t="shared" si="79"/>
        <v>0</v>
      </c>
      <c r="O306" s="35">
        <f t="shared" si="79"/>
        <v>32.570080195682308</v>
      </c>
      <c r="P306" s="35">
        <f t="shared" si="79"/>
        <v>0</v>
      </c>
      <c r="Q306" s="35">
        <f t="shared" si="79"/>
        <v>2.5638805243640577</v>
      </c>
      <c r="R306" s="35">
        <f t="shared" si="79"/>
        <v>0</v>
      </c>
      <c r="S306" s="35">
        <f t="shared" si="79"/>
        <v>7.1254573475597409</v>
      </c>
      <c r="T306" s="35">
        <f t="shared" si="79"/>
        <v>2.4347189218537131</v>
      </c>
      <c r="U306" s="35">
        <f t="shared" si="79"/>
        <v>19.245195262250945</v>
      </c>
      <c r="V306" s="35">
        <f t="shared" si="79"/>
        <v>0</v>
      </c>
      <c r="W306" s="35">
        <f t="shared" si="79"/>
        <v>0</v>
      </c>
      <c r="X306" s="35">
        <f t="shared" si="79"/>
        <v>0</v>
      </c>
      <c r="Y306" s="35">
        <f t="shared" si="79"/>
        <v>0</v>
      </c>
      <c r="Z306" s="35">
        <f t="shared" si="79"/>
        <v>4.1736551667259114</v>
      </c>
      <c r="AA306" s="35">
        <f t="shared" si="79"/>
        <v>2.547936374523581</v>
      </c>
      <c r="AB306" s="35">
        <f t="shared" si="79"/>
        <v>2.6197101216112371</v>
      </c>
      <c r="AC306" s="35">
        <f t="shared" si="79"/>
        <v>885.38635474242983</v>
      </c>
      <c r="AD306" s="35">
        <f t="shared" si="79"/>
        <v>70.599866960984087</v>
      </c>
      <c r="AE306" s="35">
        <f t="shared" si="79"/>
        <v>1.9138159218185178</v>
      </c>
      <c r="AF306" s="35">
        <f t="shared" si="79"/>
        <v>5.0492049535242707</v>
      </c>
      <c r="AG306" s="35">
        <f t="shared" si="79"/>
        <v>0</v>
      </c>
      <c r="AH306" s="35">
        <f t="shared" si="79"/>
        <v>6.7460277488182179</v>
      </c>
      <c r="AI306" s="35">
        <f t="shared" si="79"/>
        <v>3.796940563487361</v>
      </c>
      <c r="AJ306" s="35">
        <f t="shared" si="79"/>
        <v>66.211942197163765</v>
      </c>
      <c r="AK306" s="35">
        <f t="shared" si="79"/>
        <v>1.2384926721265981</v>
      </c>
      <c r="AL306" s="35">
        <f t="shared" si="79"/>
        <v>0</v>
      </c>
      <c r="AM306" s="35">
        <f t="shared" si="79"/>
        <v>0</v>
      </c>
      <c r="AN306" s="35">
        <f t="shared" si="79"/>
        <v>0</v>
      </c>
      <c r="AO306" s="35">
        <f t="shared" si="79"/>
        <v>20.492925016702674</v>
      </c>
      <c r="AP306" s="35">
        <f t="shared" si="79"/>
        <v>0</v>
      </c>
      <c r="AQ306" s="35">
        <f t="shared" si="79"/>
        <v>8.4380559967588038</v>
      </c>
      <c r="AR306" s="35">
        <f t="shared" si="79"/>
        <v>8.461842301740619</v>
      </c>
      <c r="AS306" s="35">
        <f t="shared" si="79"/>
        <v>5.3678422671948516</v>
      </c>
      <c r="AT306" s="3">
        <f t="shared" si="78"/>
        <v>6129.3797513449908</v>
      </c>
      <c r="AU306" s="3">
        <f>model!AT12</f>
        <v>6355</v>
      </c>
    </row>
    <row r="307" spans="1:47" x14ac:dyDescent="0.25">
      <c r="A307" s="2" t="s">
        <v>12</v>
      </c>
      <c r="B307" s="35">
        <f t="shared" si="77"/>
        <v>56.062310146181154</v>
      </c>
      <c r="C307" s="35">
        <f t="shared" si="79"/>
        <v>0</v>
      </c>
      <c r="D307" s="35">
        <f t="shared" si="79"/>
        <v>68.479598245372557</v>
      </c>
      <c r="E307" s="35">
        <f t="shared" si="79"/>
        <v>1.8331153159224709</v>
      </c>
      <c r="F307" s="35">
        <f t="shared" si="79"/>
        <v>0.89969496835032281</v>
      </c>
      <c r="G307" s="35">
        <f t="shared" si="79"/>
        <v>47.429006713936026</v>
      </c>
      <c r="H307" s="35">
        <f t="shared" si="79"/>
        <v>25.142791668213182</v>
      </c>
      <c r="I307" s="35">
        <f t="shared" si="79"/>
        <v>0</v>
      </c>
      <c r="J307" s="35">
        <f t="shared" si="79"/>
        <v>0</v>
      </c>
      <c r="K307" s="35">
        <f t="shared" si="79"/>
        <v>717.88690513533629</v>
      </c>
      <c r="L307" s="35">
        <f t="shared" si="79"/>
        <v>0</v>
      </c>
      <c r="M307" s="35">
        <f t="shared" si="79"/>
        <v>446.92253347444591</v>
      </c>
      <c r="N307" s="35">
        <f t="shared" si="79"/>
        <v>0</v>
      </c>
      <c r="O307" s="35">
        <f t="shared" si="79"/>
        <v>6.4401303538989954</v>
      </c>
      <c r="P307" s="35">
        <f t="shared" si="79"/>
        <v>0</v>
      </c>
      <c r="Q307" s="35">
        <f t="shared" si="79"/>
        <v>5.7032989405352712</v>
      </c>
      <c r="R307" s="35">
        <f t="shared" si="79"/>
        <v>6.7586571957369657</v>
      </c>
      <c r="S307" s="35">
        <f t="shared" si="79"/>
        <v>0</v>
      </c>
      <c r="T307" s="35">
        <f t="shared" si="79"/>
        <v>43.327853121248566</v>
      </c>
      <c r="U307" s="35">
        <f t="shared" si="79"/>
        <v>2.854035792140126</v>
      </c>
      <c r="V307" s="35">
        <f t="shared" si="79"/>
        <v>2.1301190768757605</v>
      </c>
      <c r="W307" s="35">
        <f t="shared" si="79"/>
        <v>3.7505210893139096</v>
      </c>
      <c r="X307" s="35">
        <f t="shared" si="79"/>
        <v>0</v>
      </c>
      <c r="Y307" s="35">
        <f t="shared" si="79"/>
        <v>2.026873939848163</v>
      </c>
      <c r="Z307" s="35">
        <f t="shared" si="79"/>
        <v>0</v>
      </c>
      <c r="AA307" s="35">
        <f t="shared" si="79"/>
        <v>11.335663021174538</v>
      </c>
      <c r="AB307" s="35">
        <f t="shared" si="79"/>
        <v>4.8562422660733651</v>
      </c>
      <c r="AC307" s="35">
        <f t="shared" si="79"/>
        <v>7.9097331119249388</v>
      </c>
      <c r="AD307" s="35">
        <f t="shared" si="79"/>
        <v>1.414846277081941</v>
      </c>
      <c r="AE307" s="35">
        <f t="shared" si="79"/>
        <v>0</v>
      </c>
      <c r="AF307" s="35">
        <f t="shared" si="79"/>
        <v>0</v>
      </c>
      <c r="AG307" s="35">
        <f t="shared" si="79"/>
        <v>16.390888354146576</v>
      </c>
      <c r="AH307" s="35">
        <f t="shared" si="79"/>
        <v>18.75799815311191</v>
      </c>
      <c r="AI307" s="35">
        <f t="shared" si="79"/>
        <v>1.8769367490003084</v>
      </c>
      <c r="AJ307" s="35">
        <f t="shared" si="79"/>
        <v>2.4547848219093114</v>
      </c>
      <c r="AK307" s="35">
        <f t="shared" si="79"/>
        <v>0</v>
      </c>
      <c r="AL307" s="35">
        <f t="shared" si="79"/>
        <v>1.0564045199861003</v>
      </c>
      <c r="AM307" s="35">
        <f t="shared" si="79"/>
        <v>2.1941715836665532</v>
      </c>
      <c r="AN307" s="35">
        <f t="shared" si="79"/>
        <v>2.8806714636293331</v>
      </c>
      <c r="AO307" s="35">
        <f t="shared" si="79"/>
        <v>0.94971012060272719</v>
      </c>
      <c r="AP307" s="35">
        <f t="shared" si="79"/>
        <v>1.6078252766951222</v>
      </c>
      <c r="AQ307" s="35">
        <f t="shared" si="79"/>
        <v>17.876457327707744</v>
      </c>
      <c r="AR307" s="35">
        <f t="shared" si="79"/>
        <v>4.7057980837917812</v>
      </c>
      <c r="AS307" s="35">
        <f t="shared" si="79"/>
        <v>1.3267392846520503</v>
      </c>
      <c r="AT307" s="3">
        <f t="shared" si="78"/>
        <v>1535.2423155925103</v>
      </c>
      <c r="AU307" s="3">
        <f>model!AT13</f>
        <v>1448</v>
      </c>
    </row>
    <row r="308" spans="1:47" x14ac:dyDescent="0.25">
      <c r="A308" s="2" t="s">
        <v>13</v>
      </c>
      <c r="B308" s="35">
        <f t="shared" si="77"/>
        <v>75.672631650327887</v>
      </c>
      <c r="C308" s="35">
        <f t="shared" si="79"/>
        <v>0</v>
      </c>
      <c r="D308" s="35">
        <f t="shared" si="79"/>
        <v>18.48668526171145</v>
      </c>
      <c r="E308" s="35">
        <f t="shared" si="79"/>
        <v>0</v>
      </c>
      <c r="F308" s="35">
        <f t="shared" si="79"/>
        <v>0</v>
      </c>
      <c r="G308" s="35">
        <f t="shared" si="79"/>
        <v>6.4019440962139695</v>
      </c>
      <c r="H308" s="35">
        <f t="shared" si="79"/>
        <v>214.48573974362245</v>
      </c>
      <c r="I308" s="35">
        <f t="shared" si="79"/>
        <v>0</v>
      </c>
      <c r="J308" s="35">
        <f t="shared" si="79"/>
        <v>0</v>
      </c>
      <c r="K308" s="35">
        <f t="shared" si="79"/>
        <v>44.08721418525343</v>
      </c>
      <c r="L308" s="35">
        <f t="shared" ref="C308:BB314" si="80">L259*(L$292/L$291)</f>
        <v>0</v>
      </c>
      <c r="M308" s="35">
        <f t="shared" si="80"/>
        <v>0</v>
      </c>
      <c r="N308" s="35">
        <f t="shared" si="80"/>
        <v>196.02983296094033</v>
      </c>
      <c r="O308" s="35">
        <f t="shared" si="80"/>
        <v>20.862855381305376</v>
      </c>
      <c r="P308" s="35">
        <f t="shared" si="80"/>
        <v>0</v>
      </c>
      <c r="Q308" s="35">
        <f t="shared" si="80"/>
        <v>12.31725596161804</v>
      </c>
      <c r="R308" s="35">
        <f t="shared" si="80"/>
        <v>0</v>
      </c>
      <c r="S308" s="35">
        <f t="shared" si="80"/>
        <v>0</v>
      </c>
      <c r="T308" s="35">
        <f t="shared" si="80"/>
        <v>0</v>
      </c>
      <c r="U308" s="35">
        <f t="shared" si="80"/>
        <v>18.491344961190098</v>
      </c>
      <c r="V308" s="35">
        <f t="shared" si="80"/>
        <v>1.5334529583762762</v>
      </c>
      <c r="W308" s="35">
        <f t="shared" si="80"/>
        <v>0</v>
      </c>
      <c r="X308" s="35">
        <f t="shared" si="80"/>
        <v>0</v>
      </c>
      <c r="Y308" s="35">
        <f t="shared" si="80"/>
        <v>15.320841293381301</v>
      </c>
      <c r="Z308" s="35">
        <f t="shared" si="80"/>
        <v>0</v>
      </c>
      <c r="AA308" s="35">
        <f t="shared" si="80"/>
        <v>0</v>
      </c>
      <c r="AB308" s="35">
        <f t="shared" si="80"/>
        <v>8.3903129927451836</v>
      </c>
      <c r="AC308" s="35">
        <f t="shared" si="80"/>
        <v>12.811822816513805</v>
      </c>
      <c r="AD308" s="35">
        <f t="shared" si="80"/>
        <v>0</v>
      </c>
      <c r="AE308" s="35">
        <f t="shared" si="80"/>
        <v>0</v>
      </c>
      <c r="AF308" s="35">
        <f t="shared" si="80"/>
        <v>0</v>
      </c>
      <c r="AG308" s="35">
        <f t="shared" si="80"/>
        <v>4.4248681640511114</v>
      </c>
      <c r="AH308" s="35">
        <f t="shared" si="80"/>
        <v>2.7007417635351163</v>
      </c>
      <c r="AI308" s="35">
        <f t="shared" si="80"/>
        <v>10.133920123356832</v>
      </c>
      <c r="AJ308" s="35">
        <f t="shared" si="80"/>
        <v>0</v>
      </c>
      <c r="AK308" s="35">
        <f t="shared" si="80"/>
        <v>0</v>
      </c>
      <c r="AL308" s="35">
        <f t="shared" si="80"/>
        <v>2.2814874351400958</v>
      </c>
      <c r="AM308" s="35">
        <f t="shared" si="80"/>
        <v>2.3693456455215434</v>
      </c>
      <c r="AN308" s="35">
        <f t="shared" si="80"/>
        <v>3.1106529859998262</v>
      </c>
      <c r="AO308" s="35">
        <f t="shared" si="80"/>
        <v>0</v>
      </c>
      <c r="AP308" s="35">
        <f t="shared" si="80"/>
        <v>0</v>
      </c>
      <c r="AQ308" s="35">
        <f t="shared" si="80"/>
        <v>30.885829817176411</v>
      </c>
      <c r="AR308" s="35">
        <f t="shared" si="80"/>
        <v>0</v>
      </c>
      <c r="AS308" s="35">
        <f t="shared" si="80"/>
        <v>2.8653219011976945</v>
      </c>
      <c r="AT308" s="3">
        <f t="shared" si="78"/>
        <v>703.66410209917808</v>
      </c>
      <c r="AU308" s="3">
        <f>model!AT14</f>
        <v>737</v>
      </c>
    </row>
    <row r="309" spans="1:47" x14ac:dyDescent="0.25">
      <c r="A309" s="2" t="s">
        <v>14</v>
      </c>
      <c r="B309" s="35">
        <f t="shared" si="77"/>
        <v>54751.234580544864</v>
      </c>
      <c r="C309" s="35">
        <f t="shared" si="80"/>
        <v>63.177574661342078</v>
      </c>
      <c r="D309" s="35">
        <f t="shared" si="80"/>
        <v>460.02271833213143</v>
      </c>
      <c r="E309" s="35">
        <f t="shared" si="80"/>
        <v>6.1379424546005064</v>
      </c>
      <c r="F309" s="35">
        <f t="shared" si="80"/>
        <v>12.803162218688929</v>
      </c>
      <c r="G309" s="35">
        <f t="shared" si="80"/>
        <v>100.49677035875823</v>
      </c>
      <c r="H309" s="35">
        <f t="shared" si="80"/>
        <v>285.18444062933236</v>
      </c>
      <c r="I309" s="35">
        <f t="shared" si="80"/>
        <v>123.65390722148624</v>
      </c>
      <c r="J309" s="35">
        <f t="shared" si="80"/>
        <v>54.668316319961356</v>
      </c>
      <c r="K309" s="35">
        <f t="shared" si="80"/>
        <v>2306.9151980219144</v>
      </c>
      <c r="L309" s="35">
        <f t="shared" si="80"/>
        <v>22.533721122400969</v>
      </c>
      <c r="M309" s="35">
        <f t="shared" si="80"/>
        <v>3.1089901056794043</v>
      </c>
      <c r="N309" s="35">
        <f t="shared" si="80"/>
        <v>1.2878205849641498</v>
      </c>
      <c r="O309" s="35">
        <f t="shared" si="80"/>
        <v>56913.919989716531</v>
      </c>
      <c r="P309" s="35">
        <f t="shared" si="80"/>
        <v>22.644390034814151</v>
      </c>
      <c r="Q309" s="35">
        <f t="shared" si="80"/>
        <v>70.021368239001873</v>
      </c>
      <c r="R309" s="35">
        <f t="shared" si="80"/>
        <v>0</v>
      </c>
      <c r="S309" s="35">
        <f t="shared" si="80"/>
        <v>8.8455099083295945</v>
      </c>
      <c r="T309" s="35">
        <f t="shared" si="80"/>
        <v>13.601019813252492</v>
      </c>
      <c r="U309" s="35">
        <f t="shared" si="80"/>
        <v>716.72690078600465</v>
      </c>
      <c r="V309" s="35">
        <f t="shared" si="80"/>
        <v>10.104261646355759</v>
      </c>
      <c r="W309" s="35">
        <f t="shared" si="80"/>
        <v>18.837180417144037</v>
      </c>
      <c r="X309" s="35">
        <f t="shared" si="80"/>
        <v>775.49087281804395</v>
      </c>
      <c r="Y309" s="35">
        <f t="shared" si="80"/>
        <v>35.630266334935207</v>
      </c>
      <c r="Z309" s="35">
        <f t="shared" si="80"/>
        <v>29.79164864796271</v>
      </c>
      <c r="AA309" s="35">
        <f t="shared" si="80"/>
        <v>18.977978827725568</v>
      </c>
      <c r="AB309" s="35">
        <f t="shared" si="80"/>
        <v>96.749858085472198</v>
      </c>
      <c r="AC309" s="35">
        <f t="shared" si="80"/>
        <v>1099.1145398205363</v>
      </c>
      <c r="AD309" s="35">
        <f t="shared" si="80"/>
        <v>216.73716143752509</v>
      </c>
      <c r="AE309" s="35">
        <f t="shared" si="80"/>
        <v>26.133824905230025</v>
      </c>
      <c r="AF309" s="35">
        <f t="shared" si="80"/>
        <v>3.134029878158032</v>
      </c>
      <c r="AG309" s="35">
        <f t="shared" si="80"/>
        <v>6.0027960015463062</v>
      </c>
      <c r="AH309" s="35">
        <f t="shared" si="80"/>
        <v>68.042712995833199</v>
      </c>
      <c r="AI309" s="35">
        <f t="shared" si="80"/>
        <v>86.414249432669791</v>
      </c>
      <c r="AJ309" s="35">
        <f t="shared" si="80"/>
        <v>182.88431968168652</v>
      </c>
      <c r="AK309" s="35">
        <f t="shared" si="80"/>
        <v>7.6872954733503667</v>
      </c>
      <c r="AL309" s="35">
        <f t="shared" si="80"/>
        <v>755.19856581002864</v>
      </c>
      <c r="AM309" s="35">
        <f t="shared" si="80"/>
        <v>920.19813188254409</v>
      </c>
      <c r="AN309" s="35">
        <f t="shared" si="80"/>
        <v>15.071163554866271</v>
      </c>
      <c r="AO309" s="35">
        <f t="shared" si="80"/>
        <v>31.004783865606758</v>
      </c>
      <c r="AP309" s="35">
        <f t="shared" si="80"/>
        <v>12.786023324204461</v>
      </c>
      <c r="AQ309" s="35">
        <f t="shared" si="80"/>
        <v>522.99997936673992</v>
      </c>
      <c r="AR309" s="35">
        <f t="shared" si="80"/>
        <v>316.44782242583153</v>
      </c>
      <c r="AS309" s="35">
        <f t="shared" si="80"/>
        <v>115.50265391307772</v>
      </c>
      <c r="AT309" s="3">
        <f t="shared" si="78"/>
        <v>121307.92644162117</v>
      </c>
      <c r="AU309" s="3">
        <f>model!AT15</f>
        <v>122770</v>
      </c>
    </row>
    <row r="310" spans="1:47" x14ac:dyDescent="0.25">
      <c r="A310" s="2" t="s">
        <v>15</v>
      </c>
      <c r="B310" s="35">
        <f t="shared" si="77"/>
        <v>179.64399580178116</v>
      </c>
      <c r="C310" s="35">
        <f t="shared" si="80"/>
        <v>0</v>
      </c>
      <c r="D310" s="35">
        <f t="shared" si="80"/>
        <v>592.01328370057183</v>
      </c>
      <c r="E310" s="35">
        <f t="shared" si="80"/>
        <v>68.52961507810555</v>
      </c>
      <c r="F310" s="35">
        <f t="shared" si="80"/>
        <v>0</v>
      </c>
      <c r="G310" s="35">
        <f t="shared" si="80"/>
        <v>93.008445149595502</v>
      </c>
      <c r="H310" s="35">
        <f t="shared" si="80"/>
        <v>13.427772149453657</v>
      </c>
      <c r="I310" s="35">
        <f t="shared" si="80"/>
        <v>0</v>
      </c>
      <c r="J310" s="35">
        <f t="shared" si="80"/>
        <v>0</v>
      </c>
      <c r="K310" s="35">
        <f t="shared" si="80"/>
        <v>390.66319946416831</v>
      </c>
      <c r="L310" s="35">
        <f t="shared" si="80"/>
        <v>0</v>
      </c>
      <c r="M310" s="35">
        <f t="shared" si="80"/>
        <v>0</v>
      </c>
      <c r="N310" s="35">
        <f t="shared" si="80"/>
        <v>0</v>
      </c>
      <c r="O310" s="35">
        <f t="shared" si="80"/>
        <v>32.244555969344781</v>
      </c>
      <c r="P310" s="35">
        <f t="shared" si="80"/>
        <v>2107.2711796022045</v>
      </c>
      <c r="Q310" s="35">
        <f t="shared" si="80"/>
        <v>21.575172761134287</v>
      </c>
      <c r="R310" s="35">
        <f t="shared" si="80"/>
        <v>0</v>
      </c>
      <c r="S310" s="35">
        <f t="shared" si="80"/>
        <v>0</v>
      </c>
      <c r="T310" s="35">
        <f t="shared" si="80"/>
        <v>1.2051924661171411</v>
      </c>
      <c r="U310" s="35">
        <f t="shared" si="80"/>
        <v>11.431708587384149</v>
      </c>
      <c r="V310" s="35">
        <f t="shared" si="80"/>
        <v>58.776644865126762</v>
      </c>
      <c r="W310" s="35">
        <f t="shared" si="80"/>
        <v>1.6691710058028639</v>
      </c>
      <c r="X310" s="35">
        <f t="shared" si="80"/>
        <v>4.7209873789439341</v>
      </c>
      <c r="Y310" s="35">
        <f t="shared" si="80"/>
        <v>5.4123666534522012</v>
      </c>
      <c r="Z310" s="35">
        <f t="shared" si="80"/>
        <v>0</v>
      </c>
      <c r="AA310" s="35">
        <f t="shared" si="80"/>
        <v>50.449416483503946</v>
      </c>
      <c r="AB310" s="35">
        <f t="shared" si="80"/>
        <v>6.4838180572664506</v>
      </c>
      <c r="AC310" s="35">
        <f t="shared" si="80"/>
        <v>50.163278715179302</v>
      </c>
      <c r="AD310" s="35">
        <f t="shared" si="80"/>
        <v>3.7780676238863395</v>
      </c>
      <c r="AE310" s="35">
        <f t="shared" si="80"/>
        <v>0</v>
      </c>
      <c r="AF310" s="35">
        <f t="shared" si="80"/>
        <v>0</v>
      </c>
      <c r="AG310" s="35">
        <f t="shared" si="80"/>
        <v>2.735539437244388</v>
      </c>
      <c r="AH310" s="35">
        <f t="shared" si="80"/>
        <v>55.098483365338922</v>
      </c>
      <c r="AI310" s="35">
        <f t="shared" si="80"/>
        <v>2.5059944950718687</v>
      </c>
      <c r="AJ310" s="35">
        <f t="shared" si="80"/>
        <v>6.555018173699473</v>
      </c>
      <c r="AK310" s="35">
        <f t="shared" si="80"/>
        <v>4.9044578391063895</v>
      </c>
      <c r="AL310" s="35">
        <f t="shared" si="80"/>
        <v>1.4104598426474586</v>
      </c>
      <c r="AM310" s="35">
        <f t="shared" si="80"/>
        <v>1.4647754946564278</v>
      </c>
      <c r="AN310" s="35">
        <f t="shared" si="80"/>
        <v>22.115260034421194</v>
      </c>
      <c r="AO310" s="35">
        <f t="shared" si="80"/>
        <v>0</v>
      </c>
      <c r="AP310" s="35">
        <f t="shared" si="80"/>
        <v>13.953484801647768</v>
      </c>
      <c r="AQ310" s="35">
        <f t="shared" si="80"/>
        <v>38.188439693331745</v>
      </c>
      <c r="AR310" s="35">
        <f t="shared" si="80"/>
        <v>6.2829523153526452</v>
      </c>
      <c r="AS310" s="35">
        <f t="shared" si="80"/>
        <v>0</v>
      </c>
      <c r="AT310" s="3">
        <f t="shared" si="78"/>
        <v>3847.6827370055412</v>
      </c>
      <c r="AU310" s="3">
        <f>model!AT16</f>
        <v>3888</v>
      </c>
    </row>
    <row r="311" spans="1:47" x14ac:dyDescent="0.25">
      <c r="A311" s="2" t="s">
        <v>16</v>
      </c>
      <c r="B311" s="35">
        <f t="shared" si="77"/>
        <v>1042.7544742463249</v>
      </c>
      <c r="C311" s="35">
        <f t="shared" si="80"/>
        <v>2.2391613967196089</v>
      </c>
      <c r="D311" s="35">
        <f t="shared" si="80"/>
        <v>394.19796647581182</v>
      </c>
      <c r="E311" s="35">
        <f t="shared" si="80"/>
        <v>2.121044971489968</v>
      </c>
      <c r="F311" s="35">
        <f t="shared" si="80"/>
        <v>0</v>
      </c>
      <c r="G311" s="35">
        <f t="shared" si="80"/>
        <v>48.018896249793301</v>
      </c>
      <c r="H311" s="35">
        <f t="shared" si="80"/>
        <v>72.730001454173234</v>
      </c>
      <c r="I311" s="35">
        <f t="shared" si="80"/>
        <v>2.4073351143745572</v>
      </c>
      <c r="J311" s="35">
        <f t="shared" si="80"/>
        <v>9.1199572114904832</v>
      </c>
      <c r="K311" s="35">
        <f t="shared" si="80"/>
        <v>456.65861606548322</v>
      </c>
      <c r="L311" s="35">
        <f t="shared" si="80"/>
        <v>0</v>
      </c>
      <c r="M311" s="35">
        <f t="shared" si="80"/>
        <v>2.8649373972199439</v>
      </c>
      <c r="N311" s="35">
        <f t="shared" si="80"/>
        <v>0</v>
      </c>
      <c r="O311" s="35">
        <f t="shared" si="80"/>
        <v>305.51926840245699</v>
      </c>
      <c r="P311" s="35">
        <f t="shared" si="80"/>
        <v>7.5552306015468158</v>
      </c>
      <c r="Q311" s="35">
        <f t="shared" si="80"/>
        <v>5982.1050468596195</v>
      </c>
      <c r="R311" s="35">
        <f t="shared" si="80"/>
        <v>0</v>
      </c>
      <c r="S311" s="35">
        <f t="shared" si="80"/>
        <v>0</v>
      </c>
      <c r="T311" s="35">
        <f t="shared" si="80"/>
        <v>10.444460789194993</v>
      </c>
      <c r="U311" s="35">
        <f t="shared" si="80"/>
        <v>115.58129346672972</v>
      </c>
      <c r="V311" s="35">
        <f t="shared" si="80"/>
        <v>5.750965441556704</v>
      </c>
      <c r="W311" s="35">
        <f t="shared" si="80"/>
        <v>2.8930800035178263</v>
      </c>
      <c r="X311" s="35">
        <f t="shared" si="80"/>
        <v>20.456553186282434</v>
      </c>
      <c r="Y311" s="35">
        <f t="shared" si="80"/>
        <v>50.422606217550054</v>
      </c>
      <c r="Z311" s="35">
        <f t="shared" si="80"/>
        <v>5.3712456101463317</v>
      </c>
      <c r="AA311" s="35">
        <f t="shared" si="80"/>
        <v>28.418367076112425</v>
      </c>
      <c r="AB311" s="35">
        <f t="shared" si="80"/>
        <v>276.4556931834602</v>
      </c>
      <c r="AC311" s="35">
        <f t="shared" si="80"/>
        <v>61.776840554314099</v>
      </c>
      <c r="AD311" s="35">
        <f t="shared" si="80"/>
        <v>9.8224674313818507</v>
      </c>
      <c r="AE311" s="35">
        <f t="shared" si="80"/>
        <v>6.5679122706950661</v>
      </c>
      <c r="AF311" s="35">
        <f t="shared" si="80"/>
        <v>2.8880115718404582</v>
      </c>
      <c r="AG311" s="35">
        <f t="shared" si="80"/>
        <v>32.004154946488846</v>
      </c>
      <c r="AH311" s="35">
        <f t="shared" si="80"/>
        <v>40.51476757423471</v>
      </c>
      <c r="AI311" s="35">
        <f t="shared" si="80"/>
        <v>1897.023179899076</v>
      </c>
      <c r="AJ311" s="35">
        <f t="shared" si="80"/>
        <v>18.462345616196657</v>
      </c>
      <c r="AK311" s="35">
        <f t="shared" si="80"/>
        <v>2.125155069954936</v>
      </c>
      <c r="AL311" s="35">
        <f t="shared" si="80"/>
        <v>6.1116763236693119</v>
      </c>
      <c r="AM311" s="35">
        <f t="shared" si="80"/>
        <v>16.50228311554471</v>
      </c>
      <c r="AN311" s="35">
        <f t="shared" si="80"/>
        <v>46.663988550656363</v>
      </c>
      <c r="AO311" s="35">
        <f t="shared" si="80"/>
        <v>1.098882246076188</v>
      </c>
      <c r="AP311" s="35">
        <f t="shared" si="80"/>
        <v>4.6509208784452811</v>
      </c>
      <c r="AQ311" s="35">
        <f t="shared" si="80"/>
        <v>1015.6008119336025</v>
      </c>
      <c r="AR311" s="35">
        <f t="shared" si="80"/>
        <v>9.0749058681476402</v>
      </c>
      <c r="AS311" s="35">
        <f t="shared" si="80"/>
        <v>10.745922881241761</v>
      </c>
      <c r="AT311" s="3">
        <f t="shared" si="78"/>
        <v>12025.720428152619</v>
      </c>
      <c r="AU311" s="3">
        <f>model!AT17</f>
        <v>13044</v>
      </c>
    </row>
    <row r="312" spans="1:47" x14ac:dyDescent="0.25">
      <c r="A312" s="2" t="s">
        <v>17</v>
      </c>
      <c r="B312" s="35">
        <f t="shared" si="77"/>
        <v>10.680497312601153</v>
      </c>
      <c r="C312" s="35">
        <f t="shared" si="80"/>
        <v>0</v>
      </c>
      <c r="D312" s="35">
        <f t="shared" si="80"/>
        <v>17.93842822906938</v>
      </c>
      <c r="E312" s="35">
        <f t="shared" si="80"/>
        <v>0</v>
      </c>
      <c r="F312" s="35">
        <f t="shared" si="80"/>
        <v>0</v>
      </c>
      <c r="G312" s="35">
        <f t="shared" si="80"/>
        <v>9.8828585828951674</v>
      </c>
      <c r="H312" s="35">
        <f t="shared" si="80"/>
        <v>4.7899831124232346</v>
      </c>
      <c r="I312" s="35">
        <f t="shared" si="80"/>
        <v>0</v>
      </c>
      <c r="J312" s="35">
        <f t="shared" si="80"/>
        <v>0</v>
      </c>
      <c r="K312" s="35">
        <f t="shared" si="80"/>
        <v>149.08086283144101</v>
      </c>
      <c r="L312" s="35">
        <f t="shared" si="80"/>
        <v>0</v>
      </c>
      <c r="M312" s="35">
        <f t="shared" si="80"/>
        <v>0</v>
      </c>
      <c r="N312" s="35">
        <f t="shared" si="80"/>
        <v>0</v>
      </c>
      <c r="O312" s="35">
        <f t="shared" si="80"/>
        <v>0</v>
      </c>
      <c r="P312" s="35">
        <f t="shared" si="80"/>
        <v>0</v>
      </c>
      <c r="Q312" s="35">
        <f t="shared" si="80"/>
        <v>0</v>
      </c>
      <c r="R312" s="35">
        <f t="shared" si="80"/>
        <v>197.9684711261342</v>
      </c>
      <c r="S312" s="35">
        <f t="shared" si="80"/>
        <v>0</v>
      </c>
      <c r="T312" s="35">
        <f t="shared" si="80"/>
        <v>2.5795127422484749</v>
      </c>
      <c r="U312" s="35">
        <f t="shared" si="80"/>
        <v>2.7186287479536309</v>
      </c>
      <c r="V312" s="35">
        <f t="shared" si="80"/>
        <v>0</v>
      </c>
      <c r="W312" s="35">
        <f t="shared" si="80"/>
        <v>4.7634415243589219</v>
      </c>
      <c r="X312" s="35">
        <f t="shared" si="80"/>
        <v>0</v>
      </c>
      <c r="Y312" s="35">
        <f t="shared" si="80"/>
        <v>0</v>
      </c>
      <c r="Z312" s="35">
        <f t="shared" si="80"/>
        <v>0</v>
      </c>
      <c r="AA312" s="35">
        <f t="shared" si="80"/>
        <v>107.97853149336727</v>
      </c>
      <c r="AB312" s="35">
        <f t="shared" si="80"/>
        <v>1.8503369674526255</v>
      </c>
      <c r="AC312" s="35">
        <f t="shared" si="80"/>
        <v>0</v>
      </c>
      <c r="AD312" s="35">
        <f t="shared" si="80"/>
        <v>1.3477202260052394</v>
      </c>
      <c r="AE312" s="35">
        <f t="shared" si="80"/>
        <v>1.3517542722865195</v>
      </c>
      <c r="AF312" s="35">
        <f t="shared" si="80"/>
        <v>0</v>
      </c>
      <c r="AG312" s="35">
        <f t="shared" si="80"/>
        <v>0.97582737939901032</v>
      </c>
      <c r="AH312" s="35">
        <f t="shared" si="80"/>
        <v>20.250448247130819</v>
      </c>
      <c r="AI312" s="35">
        <f t="shared" si="80"/>
        <v>2.6818308750588034</v>
      </c>
      <c r="AJ312" s="35">
        <f t="shared" si="80"/>
        <v>1.1691599322723609</v>
      </c>
      <c r="AK312" s="35">
        <f t="shared" si="80"/>
        <v>0</v>
      </c>
      <c r="AL312" s="35">
        <f t="shared" si="80"/>
        <v>0</v>
      </c>
      <c r="AM312" s="35">
        <f t="shared" si="80"/>
        <v>1.0450355881531923</v>
      </c>
      <c r="AN312" s="35">
        <f t="shared" si="80"/>
        <v>0</v>
      </c>
      <c r="AO312" s="35">
        <f t="shared" si="80"/>
        <v>0</v>
      </c>
      <c r="AP312" s="35">
        <f t="shared" si="80"/>
        <v>2.2973152776925216</v>
      </c>
      <c r="AQ312" s="35">
        <f t="shared" si="80"/>
        <v>5.1084976863128091</v>
      </c>
      <c r="AR312" s="35">
        <f t="shared" si="80"/>
        <v>0</v>
      </c>
      <c r="AS312" s="35">
        <f t="shared" si="80"/>
        <v>0</v>
      </c>
      <c r="AT312" s="3">
        <f t="shared" si="78"/>
        <v>546.45914215425637</v>
      </c>
      <c r="AU312" s="3">
        <f>model!AT18</f>
        <v>504</v>
      </c>
    </row>
    <row r="313" spans="1:47" x14ac:dyDescent="0.25">
      <c r="A313" s="2" t="s">
        <v>18</v>
      </c>
      <c r="B313" s="35">
        <f t="shared" ref="B313:Q328" si="81">B264*(B$292/B$291)</f>
        <v>212.64256946456294</v>
      </c>
      <c r="C313" s="35">
        <f t="shared" si="80"/>
        <v>2.4467143806805476</v>
      </c>
      <c r="D313" s="35">
        <f t="shared" si="80"/>
        <v>15.15155544812465</v>
      </c>
      <c r="E313" s="35">
        <f t="shared" si="80"/>
        <v>0</v>
      </c>
      <c r="F313" s="35">
        <f t="shared" si="80"/>
        <v>13.650058251649352</v>
      </c>
      <c r="G313" s="35">
        <f t="shared" si="80"/>
        <v>1.8739241934008066</v>
      </c>
      <c r="H313" s="35">
        <f t="shared" si="80"/>
        <v>1.5894302279910726</v>
      </c>
      <c r="I313" s="35">
        <f t="shared" si="80"/>
        <v>0</v>
      </c>
      <c r="J313" s="35">
        <f t="shared" si="80"/>
        <v>18.506998481794938</v>
      </c>
      <c r="K313" s="35">
        <f t="shared" si="80"/>
        <v>51.619380637983255</v>
      </c>
      <c r="L313" s="35">
        <f t="shared" si="80"/>
        <v>10.891001690128322</v>
      </c>
      <c r="M313" s="35">
        <f t="shared" si="80"/>
        <v>0</v>
      </c>
      <c r="N313" s="35">
        <f t="shared" si="80"/>
        <v>0</v>
      </c>
      <c r="O313" s="35">
        <f t="shared" si="80"/>
        <v>38.676417050972965</v>
      </c>
      <c r="P313" s="35">
        <f t="shared" si="80"/>
        <v>0</v>
      </c>
      <c r="Q313" s="35">
        <f t="shared" si="80"/>
        <v>1.2018018066541454</v>
      </c>
      <c r="R313" s="35">
        <f t="shared" si="80"/>
        <v>0</v>
      </c>
      <c r="S313" s="35">
        <f t="shared" si="80"/>
        <v>2012.0222409476826</v>
      </c>
      <c r="T313" s="35">
        <f t="shared" si="80"/>
        <v>0</v>
      </c>
      <c r="U313" s="35">
        <f t="shared" si="80"/>
        <v>0</v>
      </c>
      <c r="V313" s="35">
        <f t="shared" si="80"/>
        <v>0</v>
      </c>
      <c r="W313" s="35">
        <f t="shared" si="80"/>
        <v>1.5806230983252296</v>
      </c>
      <c r="X313" s="35">
        <f t="shared" si="80"/>
        <v>11.17635891127798</v>
      </c>
      <c r="Y313" s="35">
        <f t="shared" si="80"/>
        <v>1.2813114592978594</v>
      </c>
      <c r="Z313" s="35">
        <f t="shared" si="80"/>
        <v>140.85884719983426</v>
      </c>
      <c r="AA313" s="35">
        <f t="shared" si="80"/>
        <v>0</v>
      </c>
      <c r="AB313" s="35">
        <f t="shared" si="80"/>
        <v>0</v>
      </c>
      <c r="AC313" s="35">
        <f t="shared" si="80"/>
        <v>295.01344762779155</v>
      </c>
      <c r="AD313" s="35">
        <f t="shared" si="80"/>
        <v>101.96287652899736</v>
      </c>
      <c r="AE313" s="35">
        <f t="shared" si="80"/>
        <v>1.7941767649375622</v>
      </c>
      <c r="AF313" s="35">
        <f t="shared" si="80"/>
        <v>104.1383626953433</v>
      </c>
      <c r="AG313" s="35">
        <f t="shared" si="80"/>
        <v>0</v>
      </c>
      <c r="AH313" s="35">
        <f t="shared" si="80"/>
        <v>1.5810776397780231</v>
      </c>
      <c r="AI313" s="35">
        <f t="shared" si="80"/>
        <v>0</v>
      </c>
      <c r="AJ313" s="35">
        <f t="shared" si="80"/>
        <v>476.40880135651332</v>
      </c>
      <c r="AK313" s="35">
        <f t="shared" si="80"/>
        <v>0</v>
      </c>
      <c r="AL313" s="35">
        <f t="shared" si="80"/>
        <v>0</v>
      </c>
      <c r="AM313" s="35">
        <f t="shared" si="80"/>
        <v>8.3224234281534937</v>
      </c>
      <c r="AN313" s="35">
        <f t="shared" si="80"/>
        <v>0.91052464690949264</v>
      </c>
      <c r="AO313" s="35">
        <f t="shared" si="80"/>
        <v>12.007401512405698</v>
      </c>
      <c r="AP313" s="35">
        <f t="shared" si="80"/>
        <v>0</v>
      </c>
      <c r="AQ313" s="35">
        <f t="shared" si="80"/>
        <v>5.6504031097654233</v>
      </c>
      <c r="AR313" s="35">
        <f t="shared" si="80"/>
        <v>9.9160796195610263</v>
      </c>
      <c r="AS313" s="35">
        <f t="shared" si="80"/>
        <v>6.7097068663388688</v>
      </c>
      <c r="AT313" s="3">
        <f t="shared" si="78"/>
        <v>3559.5845150468558</v>
      </c>
      <c r="AU313" s="3">
        <f>model!AT19</f>
        <v>3697</v>
      </c>
    </row>
    <row r="314" spans="1:47" x14ac:dyDescent="0.25">
      <c r="A314" s="2" t="s">
        <v>19</v>
      </c>
      <c r="B314" s="35">
        <f t="shared" si="81"/>
        <v>181.97780399242797</v>
      </c>
      <c r="C314" s="35">
        <f t="shared" si="80"/>
        <v>0</v>
      </c>
      <c r="D314" s="35">
        <f t="shared" si="80"/>
        <v>108.29231252263558</v>
      </c>
      <c r="E314" s="35">
        <f t="shared" si="80"/>
        <v>3.0514243314922425</v>
      </c>
      <c r="F314" s="35">
        <f t="shared" si="80"/>
        <v>0</v>
      </c>
      <c r="G314" s="35">
        <f t="shared" si="80"/>
        <v>17.270499960815414</v>
      </c>
      <c r="H314" s="35">
        <f t="shared" si="80"/>
        <v>46.038270560932922</v>
      </c>
      <c r="I314" s="35">
        <f t="shared" ref="C314:AY320" si="82">I265*(I$292/I$291)</f>
        <v>0</v>
      </c>
      <c r="J314" s="35">
        <f t="shared" si="82"/>
        <v>0</v>
      </c>
      <c r="K314" s="35">
        <f t="shared" si="82"/>
        <v>662.63177375085002</v>
      </c>
      <c r="L314" s="35">
        <f t="shared" si="82"/>
        <v>0</v>
      </c>
      <c r="M314" s="35">
        <f t="shared" si="82"/>
        <v>57.702668823250242</v>
      </c>
      <c r="N314" s="35">
        <f t="shared" si="82"/>
        <v>0</v>
      </c>
      <c r="O314" s="35">
        <f t="shared" si="82"/>
        <v>13.400391596463724</v>
      </c>
      <c r="P314" s="35">
        <f t="shared" si="82"/>
        <v>4.6582593817423588</v>
      </c>
      <c r="Q314" s="35">
        <f t="shared" si="82"/>
        <v>9.4937754355980193</v>
      </c>
      <c r="R314" s="35">
        <f t="shared" si="82"/>
        <v>0</v>
      </c>
      <c r="S314" s="35">
        <f t="shared" si="82"/>
        <v>0</v>
      </c>
      <c r="T314" s="35">
        <f t="shared" si="82"/>
        <v>1132.9483149216305</v>
      </c>
      <c r="U314" s="35">
        <f t="shared" si="82"/>
        <v>19.003440063897095</v>
      </c>
      <c r="V314" s="35">
        <f t="shared" si="82"/>
        <v>5.9097002097070055</v>
      </c>
      <c r="W314" s="35">
        <f t="shared" si="82"/>
        <v>2.0810531682141922</v>
      </c>
      <c r="X314" s="35">
        <f t="shared" si="82"/>
        <v>0</v>
      </c>
      <c r="Y314" s="35">
        <f t="shared" si="82"/>
        <v>8.4348927795192328</v>
      </c>
      <c r="Z314" s="35">
        <f t="shared" si="82"/>
        <v>0</v>
      </c>
      <c r="AA314" s="35">
        <f t="shared" si="82"/>
        <v>22.014383891702614</v>
      </c>
      <c r="AB314" s="35">
        <f t="shared" si="82"/>
        <v>19.401012929110045</v>
      </c>
      <c r="AC314" s="35">
        <f t="shared" si="82"/>
        <v>29.624918679860308</v>
      </c>
      <c r="AD314" s="35">
        <f t="shared" si="82"/>
        <v>2.355168994393829</v>
      </c>
      <c r="AE314" s="35">
        <f t="shared" si="82"/>
        <v>111.02427296766164</v>
      </c>
      <c r="AF314" s="35">
        <f t="shared" si="82"/>
        <v>0</v>
      </c>
      <c r="AG314" s="35">
        <f t="shared" si="82"/>
        <v>5.1158356389440955</v>
      </c>
      <c r="AH314" s="35">
        <f t="shared" si="82"/>
        <v>27.06147104531529</v>
      </c>
      <c r="AI314" s="35">
        <f t="shared" si="82"/>
        <v>4.68655497132979</v>
      </c>
      <c r="AJ314" s="35">
        <f t="shared" si="82"/>
        <v>8.172524738720508</v>
      </c>
      <c r="AK314" s="35">
        <f t="shared" si="82"/>
        <v>0</v>
      </c>
      <c r="AL314" s="35">
        <f t="shared" si="82"/>
        <v>0</v>
      </c>
      <c r="AM314" s="35">
        <f t="shared" si="82"/>
        <v>3.6524426476136425</v>
      </c>
      <c r="AN314" s="35">
        <f t="shared" si="82"/>
        <v>1.1987995134297493</v>
      </c>
      <c r="AO314" s="35">
        <f t="shared" si="82"/>
        <v>0</v>
      </c>
      <c r="AP314" s="35">
        <f t="shared" si="82"/>
        <v>1.3382020016637195</v>
      </c>
      <c r="AQ314" s="35">
        <f t="shared" si="82"/>
        <v>23.805881223877023</v>
      </c>
      <c r="AR314" s="35">
        <f t="shared" si="82"/>
        <v>2.6111081041921618</v>
      </c>
      <c r="AS314" s="35">
        <f t="shared" si="82"/>
        <v>0</v>
      </c>
      <c r="AT314" s="3">
        <f t="shared" si="78"/>
        <v>2534.9571588469898</v>
      </c>
      <c r="AU314" s="3">
        <f>model!AT20</f>
        <v>2501</v>
      </c>
    </row>
    <row r="315" spans="1:47" x14ac:dyDescent="0.25">
      <c r="A315" s="2" t="s">
        <v>20</v>
      </c>
      <c r="B315" s="35">
        <f t="shared" si="81"/>
        <v>3748.383293914073</v>
      </c>
      <c r="C315" s="35">
        <f t="shared" si="82"/>
        <v>3.4275307166401761</v>
      </c>
      <c r="D315" s="35">
        <f t="shared" si="82"/>
        <v>71.256604347480675</v>
      </c>
      <c r="E315" s="35">
        <f t="shared" si="82"/>
        <v>0</v>
      </c>
      <c r="F315" s="35">
        <f t="shared" si="82"/>
        <v>1.5934973281884268</v>
      </c>
      <c r="G315" s="35">
        <f t="shared" si="82"/>
        <v>9.1879398530876664</v>
      </c>
      <c r="H315" s="35">
        <f t="shared" si="82"/>
        <v>93.516628176673848</v>
      </c>
      <c r="I315" s="35">
        <f t="shared" si="82"/>
        <v>18.424788543276488</v>
      </c>
      <c r="J315" s="35">
        <f t="shared" si="82"/>
        <v>5.9829031508892445</v>
      </c>
      <c r="K315" s="35">
        <f t="shared" si="82"/>
        <v>192.83222061134569</v>
      </c>
      <c r="L315" s="35">
        <f t="shared" si="82"/>
        <v>0.95355538642581206</v>
      </c>
      <c r="M315" s="35">
        <f t="shared" si="82"/>
        <v>1.0963547496630215</v>
      </c>
      <c r="N315" s="35">
        <f t="shared" si="82"/>
        <v>3.4060293705824942</v>
      </c>
      <c r="O315" s="35">
        <f t="shared" si="82"/>
        <v>1055.0971226525464</v>
      </c>
      <c r="P315" s="35">
        <f t="shared" si="82"/>
        <v>3.3042708369097586</v>
      </c>
      <c r="Q315" s="35">
        <f t="shared" si="82"/>
        <v>16.83569050865264</v>
      </c>
      <c r="R315" s="35">
        <f t="shared" si="82"/>
        <v>0</v>
      </c>
      <c r="S315" s="35">
        <f t="shared" si="82"/>
        <v>1.8715691857892007</v>
      </c>
      <c r="T315" s="35">
        <f t="shared" si="82"/>
        <v>9.5925314431077169</v>
      </c>
      <c r="U315" s="35">
        <f t="shared" si="82"/>
        <v>10193.273792814925</v>
      </c>
      <c r="V315" s="35">
        <f t="shared" si="82"/>
        <v>0</v>
      </c>
      <c r="W315" s="35">
        <f t="shared" si="82"/>
        <v>1.1071243672164521</v>
      </c>
      <c r="X315" s="35">
        <f t="shared" si="82"/>
        <v>64.192202596845803</v>
      </c>
      <c r="Y315" s="35">
        <f t="shared" si="82"/>
        <v>80.77283104851864</v>
      </c>
      <c r="Z315" s="35">
        <f t="shared" si="82"/>
        <v>15.073440944306832</v>
      </c>
      <c r="AA315" s="35">
        <f t="shared" si="82"/>
        <v>6.6923973764896729</v>
      </c>
      <c r="AB315" s="35">
        <f t="shared" si="82"/>
        <v>98.053080844083368</v>
      </c>
      <c r="AC315" s="35">
        <f t="shared" si="82"/>
        <v>70.04673263676699</v>
      </c>
      <c r="AD315" s="35">
        <f t="shared" si="82"/>
        <v>7.5177271463283502</v>
      </c>
      <c r="AE315" s="35">
        <f t="shared" si="82"/>
        <v>6.2835245722419595</v>
      </c>
      <c r="AF315" s="35">
        <f t="shared" si="82"/>
        <v>1.1051847788861044</v>
      </c>
      <c r="AG315" s="35">
        <f t="shared" si="82"/>
        <v>12.700961438631483</v>
      </c>
      <c r="AH315" s="35">
        <f t="shared" si="82"/>
        <v>8.859541953114757</v>
      </c>
      <c r="AI315" s="35">
        <f t="shared" si="82"/>
        <v>11.635196705258494</v>
      </c>
      <c r="AJ315" s="35">
        <f t="shared" si="82"/>
        <v>15.21729716635917</v>
      </c>
      <c r="AK315" s="35">
        <f t="shared" si="82"/>
        <v>0</v>
      </c>
      <c r="AL315" s="35">
        <f t="shared" si="82"/>
        <v>142.20009646266047</v>
      </c>
      <c r="AM315" s="35">
        <f t="shared" si="82"/>
        <v>34.975919742149472</v>
      </c>
      <c r="AN315" s="35">
        <f t="shared" si="82"/>
        <v>2.5510547697620338</v>
      </c>
      <c r="AO315" s="35">
        <f t="shared" si="82"/>
        <v>1.6820818088033176</v>
      </c>
      <c r="AP315" s="35">
        <f t="shared" si="82"/>
        <v>0.71192608960159243</v>
      </c>
      <c r="AQ315" s="35">
        <f t="shared" si="82"/>
        <v>339.57429318417559</v>
      </c>
      <c r="AR315" s="35">
        <f t="shared" si="82"/>
        <v>33.338751187042732</v>
      </c>
      <c r="AS315" s="35">
        <f t="shared" si="82"/>
        <v>12.92421952792173</v>
      </c>
      <c r="AT315" s="3">
        <f t="shared" si="78"/>
        <v>16397.251909937422</v>
      </c>
      <c r="AU315" s="3">
        <f>model!AT21</f>
        <v>16200</v>
      </c>
    </row>
    <row r="316" spans="1:47" x14ac:dyDescent="0.25">
      <c r="A316" s="2" t="s">
        <v>21</v>
      </c>
      <c r="B316" s="35">
        <f t="shared" si="81"/>
        <v>475.06534336153703</v>
      </c>
      <c r="C316" s="35">
        <f t="shared" si="82"/>
        <v>0</v>
      </c>
      <c r="D316" s="35">
        <f t="shared" si="82"/>
        <v>532.63146522598583</v>
      </c>
      <c r="E316" s="35">
        <f t="shared" si="82"/>
        <v>63.034902610937444</v>
      </c>
      <c r="F316" s="35">
        <f t="shared" si="82"/>
        <v>0</v>
      </c>
      <c r="G316" s="35">
        <f t="shared" si="82"/>
        <v>116.49500221905693</v>
      </c>
      <c r="H316" s="35">
        <f t="shared" si="82"/>
        <v>26.76078562008972</v>
      </c>
      <c r="I316" s="35">
        <f t="shared" si="82"/>
        <v>0</v>
      </c>
      <c r="J316" s="35">
        <f t="shared" si="82"/>
        <v>0</v>
      </c>
      <c r="K316" s="35">
        <f t="shared" si="82"/>
        <v>473.54854586860284</v>
      </c>
      <c r="L316" s="35">
        <f t="shared" si="82"/>
        <v>1.7631606178795307</v>
      </c>
      <c r="M316" s="35">
        <f t="shared" si="82"/>
        <v>0</v>
      </c>
      <c r="N316" s="35">
        <f t="shared" si="82"/>
        <v>0</v>
      </c>
      <c r="O316" s="35">
        <f t="shared" si="82"/>
        <v>76.45478475303679</v>
      </c>
      <c r="P316" s="35">
        <f t="shared" si="82"/>
        <v>148.16080650846857</v>
      </c>
      <c r="Q316" s="35">
        <f t="shared" si="82"/>
        <v>29.573347869578928</v>
      </c>
      <c r="R316" s="35">
        <f t="shared" si="82"/>
        <v>0</v>
      </c>
      <c r="S316" s="35">
        <f t="shared" si="82"/>
        <v>0</v>
      </c>
      <c r="T316" s="35">
        <f t="shared" si="82"/>
        <v>0</v>
      </c>
      <c r="U316" s="35">
        <f t="shared" si="82"/>
        <v>9.3467669955353614</v>
      </c>
      <c r="V316" s="35">
        <f t="shared" si="82"/>
        <v>3051.9958608685624</v>
      </c>
      <c r="W316" s="35">
        <f t="shared" si="82"/>
        <v>8.1884623008113646</v>
      </c>
      <c r="X316" s="35">
        <f t="shared" si="82"/>
        <v>5.789944086120542</v>
      </c>
      <c r="Y316" s="35">
        <f t="shared" si="82"/>
        <v>13.275739916966955</v>
      </c>
      <c r="Z316" s="35">
        <f t="shared" si="82"/>
        <v>0</v>
      </c>
      <c r="AA316" s="35">
        <f t="shared" si="82"/>
        <v>49.498001527339355</v>
      </c>
      <c r="AB316" s="35">
        <f t="shared" si="82"/>
        <v>22.265393827156945</v>
      </c>
      <c r="AC316" s="35">
        <f t="shared" si="82"/>
        <v>84.187418371665331</v>
      </c>
      <c r="AD316" s="35">
        <f t="shared" si="82"/>
        <v>13.90056689842973</v>
      </c>
      <c r="AE316" s="35">
        <f t="shared" si="82"/>
        <v>4.6473915306721603</v>
      </c>
      <c r="AF316" s="35">
        <f t="shared" si="82"/>
        <v>2.0435292017130053</v>
      </c>
      <c r="AG316" s="35">
        <f t="shared" si="82"/>
        <v>5.0324071372223278</v>
      </c>
      <c r="AH316" s="35">
        <f t="shared" si="82"/>
        <v>79.860466389194855</v>
      </c>
      <c r="AI316" s="35">
        <f t="shared" si="82"/>
        <v>18.440508531718717</v>
      </c>
      <c r="AJ316" s="35">
        <f t="shared" si="82"/>
        <v>22.107932212628207</v>
      </c>
      <c r="AK316" s="35">
        <f t="shared" si="82"/>
        <v>49.623396262285397</v>
      </c>
      <c r="AL316" s="35">
        <f t="shared" si="82"/>
        <v>3.4596506913238021</v>
      </c>
      <c r="AM316" s="35">
        <f t="shared" si="82"/>
        <v>1.7964395013225882</v>
      </c>
      <c r="AN316" s="35">
        <f t="shared" si="82"/>
        <v>29.481240472024329</v>
      </c>
      <c r="AO316" s="35">
        <f t="shared" si="82"/>
        <v>4.6653510276683612</v>
      </c>
      <c r="AP316" s="35">
        <f t="shared" si="82"/>
        <v>7.898272477269435</v>
      </c>
      <c r="AQ316" s="35">
        <f t="shared" si="82"/>
        <v>117.08828726525755</v>
      </c>
      <c r="AR316" s="35">
        <f t="shared" si="82"/>
        <v>7.7055792955309723</v>
      </c>
      <c r="AS316" s="35">
        <f t="shared" si="82"/>
        <v>2.172489040189503</v>
      </c>
      <c r="AT316" s="3">
        <f t="shared" si="78"/>
        <v>5557.9592404837822</v>
      </c>
      <c r="AU316" s="3">
        <f>model!AT22</f>
        <v>5944</v>
      </c>
    </row>
    <row r="317" spans="1:47" x14ac:dyDescent="0.25">
      <c r="A317" s="2" t="s">
        <v>22</v>
      </c>
      <c r="B317" s="35">
        <f t="shared" si="81"/>
        <v>242.15980257844484</v>
      </c>
      <c r="C317" s="35">
        <f t="shared" si="82"/>
        <v>0</v>
      </c>
      <c r="D317" s="35">
        <f t="shared" si="82"/>
        <v>277.20309017955987</v>
      </c>
      <c r="E317" s="35">
        <f t="shared" si="82"/>
        <v>3.619701756643543</v>
      </c>
      <c r="F317" s="35">
        <f t="shared" si="82"/>
        <v>0</v>
      </c>
      <c r="G317" s="35">
        <f t="shared" si="82"/>
        <v>168.2848028922661</v>
      </c>
      <c r="H317" s="35">
        <f t="shared" si="82"/>
        <v>23.582514438385957</v>
      </c>
      <c r="I317" s="35">
        <f t="shared" si="82"/>
        <v>2.0541372906888609</v>
      </c>
      <c r="J317" s="35">
        <f t="shared" si="82"/>
        <v>2.223400364488163</v>
      </c>
      <c r="K317" s="35">
        <f t="shared" si="82"/>
        <v>2196.8698641287956</v>
      </c>
      <c r="L317" s="35">
        <f t="shared" si="82"/>
        <v>1.0630969649360029</v>
      </c>
      <c r="M317" s="35">
        <f t="shared" si="82"/>
        <v>1.2223006900822635</v>
      </c>
      <c r="N317" s="35">
        <f t="shared" si="82"/>
        <v>0</v>
      </c>
      <c r="O317" s="35">
        <f t="shared" si="82"/>
        <v>31.791986778653257</v>
      </c>
      <c r="P317" s="35">
        <f t="shared" si="82"/>
        <v>17.498313840224309</v>
      </c>
      <c r="Q317" s="35">
        <f t="shared" si="82"/>
        <v>25.339127485546449</v>
      </c>
      <c r="R317" s="35">
        <f t="shared" si="82"/>
        <v>3.3364408544654944</v>
      </c>
      <c r="S317" s="35">
        <f t="shared" si="82"/>
        <v>0</v>
      </c>
      <c r="T317" s="35">
        <f t="shared" si="82"/>
        <v>0.89120772010992066</v>
      </c>
      <c r="U317" s="35">
        <f t="shared" si="82"/>
        <v>8.4534439382509259</v>
      </c>
      <c r="V317" s="35">
        <f t="shared" si="82"/>
        <v>8.4123412176577048</v>
      </c>
      <c r="W317" s="35">
        <f t="shared" si="82"/>
        <v>2018.092744434128</v>
      </c>
      <c r="X317" s="35">
        <f t="shared" si="82"/>
        <v>0</v>
      </c>
      <c r="Y317" s="35">
        <f t="shared" si="82"/>
        <v>3.0017257084852607</v>
      </c>
      <c r="Z317" s="35">
        <f t="shared" si="82"/>
        <v>0</v>
      </c>
      <c r="AA317" s="35">
        <f t="shared" si="82"/>
        <v>343.21519468831292</v>
      </c>
      <c r="AB317" s="35">
        <f t="shared" si="82"/>
        <v>20.137364991644215</v>
      </c>
      <c r="AC317" s="35">
        <f t="shared" si="82"/>
        <v>29.285059078588819</v>
      </c>
      <c r="AD317" s="35">
        <f t="shared" si="82"/>
        <v>15.365791941879522</v>
      </c>
      <c r="AE317" s="35">
        <f t="shared" si="82"/>
        <v>4.2032142004187207</v>
      </c>
      <c r="AF317" s="35">
        <f t="shared" si="82"/>
        <v>0</v>
      </c>
      <c r="AG317" s="35">
        <f t="shared" si="82"/>
        <v>4.0457170679000694</v>
      </c>
      <c r="AH317" s="35">
        <f t="shared" si="82"/>
        <v>1789.0258756440321</v>
      </c>
      <c r="AI317" s="35">
        <f t="shared" si="82"/>
        <v>14.824929317763834</v>
      </c>
      <c r="AJ317" s="35">
        <f t="shared" si="82"/>
        <v>7.2708919522410822</v>
      </c>
      <c r="AK317" s="35">
        <f t="shared" si="82"/>
        <v>0.90667897702000666</v>
      </c>
      <c r="AL317" s="35">
        <f t="shared" si="82"/>
        <v>0</v>
      </c>
      <c r="AM317" s="35">
        <f t="shared" si="82"/>
        <v>3.2494873618105253</v>
      </c>
      <c r="AN317" s="35">
        <f t="shared" si="82"/>
        <v>4.9771964880284694</v>
      </c>
      <c r="AO317" s="35">
        <f t="shared" si="82"/>
        <v>0.937657157187059</v>
      </c>
      <c r="AP317" s="35">
        <f t="shared" si="82"/>
        <v>84.926972171763822</v>
      </c>
      <c r="AQ317" s="35">
        <f t="shared" si="82"/>
        <v>41.476521433103557</v>
      </c>
      <c r="AR317" s="35">
        <f t="shared" si="82"/>
        <v>0</v>
      </c>
      <c r="AS317" s="35">
        <f t="shared" si="82"/>
        <v>0</v>
      </c>
      <c r="AT317" s="3">
        <f t="shared" si="78"/>
        <v>7398.9485957335091</v>
      </c>
      <c r="AU317" s="3">
        <f>model!AT23</f>
        <v>6950</v>
      </c>
    </row>
    <row r="318" spans="1:47" x14ac:dyDescent="0.25">
      <c r="A318" s="2" t="s">
        <v>23</v>
      </c>
      <c r="B318" s="35">
        <f t="shared" si="81"/>
        <v>4388.1002749083491</v>
      </c>
      <c r="C318" s="35">
        <f t="shared" si="82"/>
        <v>17.019267115421258</v>
      </c>
      <c r="D318" s="35">
        <f t="shared" si="82"/>
        <v>68.589574190543317</v>
      </c>
      <c r="E318" s="35">
        <f t="shared" si="82"/>
        <v>1.7912773051997473</v>
      </c>
      <c r="F318" s="35">
        <f t="shared" si="82"/>
        <v>0</v>
      </c>
      <c r="G318" s="35">
        <f t="shared" si="82"/>
        <v>15.931613940312761</v>
      </c>
      <c r="H318" s="35">
        <f t="shared" si="82"/>
        <v>18.42670986657409</v>
      </c>
      <c r="I318" s="35">
        <f t="shared" si="82"/>
        <v>99.619779827044056</v>
      </c>
      <c r="J318" s="35">
        <f t="shared" si="82"/>
        <v>6.6017482340427502</v>
      </c>
      <c r="K318" s="35">
        <f t="shared" si="82"/>
        <v>139.63551920057364</v>
      </c>
      <c r="L318" s="35">
        <f t="shared" si="82"/>
        <v>1.0521869449721759</v>
      </c>
      <c r="M318" s="35">
        <f t="shared" si="82"/>
        <v>2.419513687563692</v>
      </c>
      <c r="N318" s="35">
        <f t="shared" si="82"/>
        <v>0</v>
      </c>
      <c r="O318" s="35">
        <f t="shared" si="82"/>
        <v>1787.2530034827737</v>
      </c>
      <c r="P318" s="35">
        <f t="shared" si="82"/>
        <v>3.6460500215728437</v>
      </c>
      <c r="Q318" s="35">
        <f t="shared" si="82"/>
        <v>12.075114995654639</v>
      </c>
      <c r="R318" s="35">
        <f t="shared" si="82"/>
        <v>0</v>
      </c>
      <c r="S318" s="35">
        <f t="shared" si="82"/>
        <v>2.0651560380575869</v>
      </c>
      <c r="T318" s="35">
        <f t="shared" si="82"/>
        <v>4.4103085573879168</v>
      </c>
      <c r="U318" s="35">
        <f t="shared" si="82"/>
        <v>86.455802560128177</v>
      </c>
      <c r="V318" s="35">
        <f t="shared" si="82"/>
        <v>0.69383413882693301</v>
      </c>
      <c r="W318" s="35">
        <f t="shared" si="82"/>
        <v>1.2216404230194791</v>
      </c>
      <c r="X318" s="35">
        <f t="shared" si="82"/>
        <v>3465.5832419976332</v>
      </c>
      <c r="Y318" s="35">
        <f t="shared" si="82"/>
        <v>9.9030684469617078</v>
      </c>
      <c r="Z318" s="35">
        <f t="shared" si="82"/>
        <v>4.5361557588051342</v>
      </c>
      <c r="AA318" s="35">
        <f t="shared" si="82"/>
        <v>3.6923147047087244</v>
      </c>
      <c r="AB318" s="35">
        <f t="shared" si="82"/>
        <v>21.828867953569496</v>
      </c>
      <c r="AC318" s="35">
        <f t="shared" si="82"/>
        <v>44.442932978865464</v>
      </c>
      <c r="AD318" s="35">
        <f t="shared" si="82"/>
        <v>13.825546077050088</v>
      </c>
      <c r="AE318" s="35">
        <f t="shared" si="82"/>
        <v>4.1600787646576265</v>
      </c>
      <c r="AF318" s="35">
        <f t="shared" si="82"/>
        <v>0</v>
      </c>
      <c r="AG318" s="35">
        <f t="shared" si="82"/>
        <v>0</v>
      </c>
      <c r="AH318" s="35">
        <f t="shared" si="82"/>
        <v>10.997925583008735</v>
      </c>
      <c r="AI318" s="35">
        <f t="shared" si="82"/>
        <v>9.1704929105557795</v>
      </c>
      <c r="AJ318" s="35">
        <f t="shared" si="82"/>
        <v>19.190065360060206</v>
      </c>
      <c r="AK318" s="35">
        <f t="shared" si="82"/>
        <v>0</v>
      </c>
      <c r="AL318" s="35">
        <f t="shared" si="82"/>
        <v>18.581287088623188</v>
      </c>
      <c r="AM318" s="35">
        <f t="shared" si="82"/>
        <v>189.75223264713313</v>
      </c>
      <c r="AN318" s="35">
        <f t="shared" si="82"/>
        <v>2.1111934578181777</v>
      </c>
      <c r="AO318" s="35">
        <f t="shared" si="82"/>
        <v>0.92803446175894033</v>
      </c>
      <c r="AP318" s="35">
        <f t="shared" si="82"/>
        <v>0</v>
      </c>
      <c r="AQ318" s="35">
        <f t="shared" si="82"/>
        <v>105.68415242818574</v>
      </c>
      <c r="AR318" s="35">
        <f t="shared" si="82"/>
        <v>118.02548576896683</v>
      </c>
      <c r="AS318" s="35">
        <f t="shared" si="82"/>
        <v>38.893755617085453</v>
      </c>
      <c r="AT318" s="3">
        <f t="shared" si="78"/>
        <v>10738.315207443469</v>
      </c>
      <c r="AU318" s="3">
        <f>model!AT24</f>
        <v>10879</v>
      </c>
    </row>
    <row r="319" spans="1:47" x14ac:dyDescent="0.25">
      <c r="A319" s="2" t="s">
        <v>24</v>
      </c>
      <c r="B319" s="35">
        <f t="shared" si="81"/>
        <v>693.90823057324451</v>
      </c>
      <c r="C319" s="35">
        <f t="shared" si="82"/>
        <v>0</v>
      </c>
      <c r="D319" s="35">
        <f t="shared" si="82"/>
        <v>164.9999624069909</v>
      </c>
      <c r="E319" s="35">
        <f t="shared" si="82"/>
        <v>0</v>
      </c>
      <c r="F319" s="35">
        <f t="shared" si="82"/>
        <v>0</v>
      </c>
      <c r="G319" s="35">
        <f t="shared" si="82"/>
        <v>31.309332339580241</v>
      </c>
      <c r="H319" s="35">
        <f t="shared" si="82"/>
        <v>302.0749149481079</v>
      </c>
      <c r="I319" s="35">
        <f t="shared" si="82"/>
        <v>5.4937162996862101</v>
      </c>
      <c r="J319" s="35">
        <f t="shared" si="82"/>
        <v>10.406207529237792</v>
      </c>
      <c r="K319" s="35">
        <f t="shared" si="82"/>
        <v>309.94343341715785</v>
      </c>
      <c r="L319" s="35">
        <f t="shared" si="82"/>
        <v>0</v>
      </c>
      <c r="M319" s="35">
        <f t="shared" si="82"/>
        <v>4.9034988469325347</v>
      </c>
      <c r="N319" s="35">
        <f t="shared" si="82"/>
        <v>27.420531514571742</v>
      </c>
      <c r="O319" s="35">
        <f t="shared" si="82"/>
        <v>193.43534466861175</v>
      </c>
      <c r="P319" s="35">
        <f t="shared" si="82"/>
        <v>1.2315423941414223</v>
      </c>
      <c r="Q319" s="35">
        <f t="shared" si="82"/>
        <v>146.83193427368022</v>
      </c>
      <c r="R319" s="35">
        <f t="shared" si="82"/>
        <v>0</v>
      </c>
      <c r="S319" s="35">
        <f t="shared" si="82"/>
        <v>1.3951137238034417</v>
      </c>
      <c r="T319" s="35">
        <f t="shared" si="82"/>
        <v>14.301017952112117</v>
      </c>
      <c r="U319" s="35">
        <f t="shared" si="82"/>
        <v>203.47588579549497</v>
      </c>
      <c r="V319" s="35">
        <f t="shared" si="82"/>
        <v>6.5620636687760356</v>
      </c>
      <c r="W319" s="35">
        <f t="shared" si="82"/>
        <v>8.2527774574871717</v>
      </c>
      <c r="X319" s="35">
        <f t="shared" si="82"/>
        <v>16.339177147102934</v>
      </c>
      <c r="Y319" s="35">
        <f t="shared" si="82"/>
        <v>3811.9655326354041</v>
      </c>
      <c r="Z319" s="35">
        <f t="shared" si="82"/>
        <v>2.0429297789273035</v>
      </c>
      <c r="AA319" s="35">
        <f t="shared" si="82"/>
        <v>9.9773553614581676</v>
      </c>
      <c r="AB319" s="35">
        <f t="shared" si="82"/>
        <v>1127.1429213726849</v>
      </c>
      <c r="AC319" s="35">
        <f t="shared" si="82"/>
        <v>60.046741827033649</v>
      </c>
      <c r="AD319" s="35">
        <f t="shared" si="82"/>
        <v>18.679662665404425</v>
      </c>
      <c r="AE319" s="35">
        <f t="shared" si="82"/>
        <v>5.6206725978303878</v>
      </c>
      <c r="AF319" s="35">
        <f t="shared" si="82"/>
        <v>3.2953277155233951</v>
      </c>
      <c r="AG319" s="35">
        <f t="shared" si="82"/>
        <v>251.56790112749243</v>
      </c>
      <c r="AH319" s="35">
        <f t="shared" si="82"/>
        <v>26.416482295717579</v>
      </c>
      <c r="AI319" s="35">
        <f t="shared" si="82"/>
        <v>85.492596120324976</v>
      </c>
      <c r="AJ319" s="35">
        <f t="shared" si="82"/>
        <v>11.343347751812194</v>
      </c>
      <c r="AK319" s="35">
        <f t="shared" si="82"/>
        <v>4.8497606242932516</v>
      </c>
      <c r="AL319" s="35">
        <f t="shared" si="82"/>
        <v>13.947296177113932</v>
      </c>
      <c r="AM319" s="35">
        <f t="shared" si="82"/>
        <v>11.587516093250795</v>
      </c>
      <c r="AN319" s="35">
        <f t="shared" si="82"/>
        <v>4.7540474946007469</v>
      </c>
      <c r="AO319" s="35">
        <f t="shared" si="82"/>
        <v>1.2538651703821861</v>
      </c>
      <c r="AP319" s="35">
        <f t="shared" si="82"/>
        <v>3.1841233510737084</v>
      </c>
      <c r="AQ319" s="35">
        <f t="shared" si="82"/>
        <v>1269.7654472672375</v>
      </c>
      <c r="AR319" s="35">
        <f t="shared" si="82"/>
        <v>8.2838418279647605</v>
      </c>
      <c r="AS319" s="35">
        <f t="shared" si="82"/>
        <v>5.2549261394009994</v>
      </c>
      <c r="AT319" s="3">
        <f t="shared" si="78"/>
        <v>8878.7569803516508</v>
      </c>
      <c r="AU319" s="3">
        <f>model!AT25</f>
        <v>9619</v>
      </c>
    </row>
    <row r="320" spans="1:47" x14ac:dyDescent="0.25">
      <c r="A320" s="2" t="s">
        <v>25</v>
      </c>
      <c r="B320" s="35">
        <f t="shared" si="81"/>
        <v>317.80696296605583</v>
      </c>
      <c r="C320" s="35">
        <f t="shared" si="82"/>
        <v>106.56843760977765</v>
      </c>
      <c r="D320" s="35">
        <f t="shared" si="82"/>
        <v>16.637069732958274</v>
      </c>
      <c r="E320" s="35">
        <f t="shared" si="82"/>
        <v>1.97935139295248</v>
      </c>
      <c r="F320" s="35">
        <f t="shared" ref="C320:AV325" si="83">F271*(F$292/F$291)</f>
        <v>14.572016883240087</v>
      </c>
      <c r="G320" s="35">
        <f t="shared" si="83"/>
        <v>1.6003949275952198</v>
      </c>
      <c r="H320" s="35">
        <f t="shared" si="83"/>
        <v>6.7871370773731208</v>
      </c>
      <c r="I320" s="35">
        <f t="shared" si="83"/>
        <v>2.2465163049293855</v>
      </c>
      <c r="J320" s="35">
        <f t="shared" si="83"/>
        <v>29.179579342723727</v>
      </c>
      <c r="K320" s="35">
        <f t="shared" si="83"/>
        <v>55.105881036676131</v>
      </c>
      <c r="L320" s="35">
        <f t="shared" si="83"/>
        <v>9.3012854643177736</v>
      </c>
      <c r="M320" s="35">
        <f t="shared" si="83"/>
        <v>0</v>
      </c>
      <c r="N320" s="35">
        <f t="shared" si="83"/>
        <v>0</v>
      </c>
      <c r="O320" s="35">
        <f t="shared" si="83"/>
        <v>60.846531402332523</v>
      </c>
      <c r="P320" s="35">
        <f t="shared" si="83"/>
        <v>0</v>
      </c>
      <c r="Q320" s="35">
        <f t="shared" si="83"/>
        <v>3.0791387220208941</v>
      </c>
      <c r="R320" s="35">
        <f t="shared" si="83"/>
        <v>0</v>
      </c>
      <c r="S320" s="35">
        <f t="shared" si="83"/>
        <v>151.75205964503428</v>
      </c>
      <c r="T320" s="35">
        <f t="shared" si="83"/>
        <v>0</v>
      </c>
      <c r="U320" s="35">
        <f t="shared" si="83"/>
        <v>6.1634308236260624</v>
      </c>
      <c r="V320" s="35">
        <f t="shared" si="83"/>
        <v>0.76668283865290821</v>
      </c>
      <c r="W320" s="35">
        <f t="shared" si="83"/>
        <v>0</v>
      </c>
      <c r="X320" s="35">
        <f t="shared" si="83"/>
        <v>5.7269941357015872</v>
      </c>
      <c r="Y320" s="35">
        <f t="shared" si="83"/>
        <v>1.0942835186990549</v>
      </c>
      <c r="Z320" s="35">
        <f t="shared" si="83"/>
        <v>5149.4330459463617</v>
      </c>
      <c r="AA320" s="35">
        <f t="shared" si="83"/>
        <v>0</v>
      </c>
      <c r="AB320" s="35">
        <f t="shared" si="83"/>
        <v>0</v>
      </c>
      <c r="AC320" s="35">
        <f t="shared" si="83"/>
        <v>307.46624623739325</v>
      </c>
      <c r="AD320" s="35">
        <f t="shared" si="83"/>
        <v>145.13293456113936</v>
      </c>
      <c r="AE320" s="35">
        <f t="shared" si="83"/>
        <v>3.0645758285496707</v>
      </c>
      <c r="AF320" s="35">
        <f t="shared" si="83"/>
        <v>627.95406246937875</v>
      </c>
      <c r="AG320" s="35">
        <f t="shared" si="83"/>
        <v>0</v>
      </c>
      <c r="AH320" s="35">
        <f t="shared" si="83"/>
        <v>8.1017641281728068</v>
      </c>
      <c r="AI320" s="35">
        <f t="shared" si="83"/>
        <v>1.0133343320924457</v>
      </c>
      <c r="AJ320" s="35">
        <f t="shared" si="83"/>
        <v>531.44817663423282</v>
      </c>
      <c r="AK320" s="35">
        <f t="shared" si="83"/>
        <v>0</v>
      </c>
      <c r="AL320" s="35">
        <f t="shared" si="83"/>
        <v>1.1406787887228693</v>
      </c>
      <c r="AM320" s="35">
        <f t="shared" si="83"/>
        <v>5.9230269677846401</v>
      </c>
      <c r="AN320" s="35">
        <f t="shared" si="83"/>
        <v>0</v>
      </c>
      <c r="AO320" s="35">
        <f t="shared" si="83"/>
        <v>4.1018915368564404</v>
      </c>
      <c r="AP320" s="35">
        <f t="shared" si="83"/>
        <v>2.6041333898155816</v>
      </c>
      <c r="AQ320" s="35">
        <f t="shared" si="83"/>
        <v>9.651272455505028</v>
      </c>
      <c r="AR320" s="35">
        <f t="shared" si="83"/>
        <v>76.218020038355704</v>
      </c>
      <c r="AS320" s="35">
        <f t="shared" si="83"/>
        <v>2.8651588128151118</v>
      </c>
      <c r="AT320" s="3">
        <f t="shared" si="78"/>
        <v>7667.3320759518438</v>
      </c>
      <c r="AU320" s="3">
        <f>model!AT26</f>
        <v>7807</v>
      </c>
    </row>
    <row r="321" spans="1:47" x14ac:dyDescent="0.25">
      <c r="A321" s="2" t="s">
        <v>26</v>
      </c>
      <c r="B321" s="35">
        <f t="shared" si="81"/>
        <v>407.30465851133448</v>
      </c>
      <c r="C321" s="35">
        <f t="shared" si="83"/>
        <v>1.1914935285661776</v>
      </c>
      <c r="D321" s="35">
        <f t="shared" si="83"/>
        <v>432.16684889434697</v>
      </c>
      <c r="E321" s="35">
        <f t="shared" si="83"/>
        <v>10.157777036204106</v>
      </c>
      <c r="F321" s="35">
        <f t="shared" si="83"/>
        <v>0</v>
      </c>
      <c r="G321" s="35">
        <f t="shared" si="83"/>
        <v>265.55435036611362</v>
      </c>
      <c r="H321" s="35">
        <f t="shared" si="83"/>
        <v>35.604731350242574</v>
      </c>
      <c r="I321" s="35">
        <f t="shared" si="83"/>
        <v>0</v>
      </c>
      <c r="J321" s="35">
        <f t="shared" si="83"/>
        <v>4.1596070032075447</v>
      </c>
      <c r="K321" s="35">
        <f t="shared" si="83"/>
        <v>11014.392239846855</v>
      </c>
      <c r="L321" s="35">
        <f t="shared" si="83"/>
        <v>0</v>
      </c>
      <c r="M321" s="35">
        <f t="shared" si="83"/>
        <v>12.195831434163445</v>
      </c>
      <c r="N321" s="35">
        <f t="shared" si="83"/>
        <v>0</v>
      </c>
      <c r="O321" s="35">
        <f t="shared" si="83"/>
        <v>61.460025551225556</v>
      </c>
      <c r="P321" s="35">
        <f t="shared" si="83"/>
        <v>10.912131099830997</v>
      </c>
      <c r="Q321" s="35">
        <f t="shared" si="83"/>
        <v>27.506740087053156</v>
      </c>
      <c r="R321" s="35">
        <f t="shared" si="83"/>
        <v>37.451507966854052</v>
      </c>
      <c r="S321" s="35">
        <f t="shared" si="83"/>
        <v>0</v>
      </c>
      <c r="T321" s="35">
        <f t="shared" si="83"/>
        <v>7.2249636383051428</v>
      </c>
      <c r="U321" s="35">
        <f t="shared" si="83"/>
        <v>17.572186162535083</v>
      </c>
      <c r="V321" s="35">
        <f t="shared" si="83"/>
        <v>9.6177102327265978</v>
      </c>
      <c r="W321" s="35">
        <f t="shared" si="83"/>
        <v>127.77468692960424</v>
      </c>
      <c r="X321" s="35">
        <f t="shared" si="83"/>
        <v>2.1770517099779623</v>
      </c>
      <c r="Y321" s="35">
        <f t="shared" si="83"/>
        <v>13.727321474663407</v>
      </c>
      <c r="Z321" s="35">
        <f t="shared" si="83"/>
        <v>0.95270851462584905</v>
      </c>
      <c r="AA321" s="35">
        <f t="shared" si="83"/>
        <v>3555.9651473121962</v>
      </c>
      <c r="AB321" s="35">
        <f t="shared" si="83"/>
        <v>28.105711141300677</v>
      </c>
      <c r="AC321" s="35">
        <f t="shared" si="83"/>
        <v>57.22240105318533</v>
      </c>
      <c r="AD321" s="35">
        <f t="shared" si="83"/>
        <v>15.680075223057758</v>
      </c>
      <c r="AE321" s="35">
        <f t="shared" si="83"/>
        <v>13.105841172595074</v>
      </c>
      <c r="AF321" s="35">
        <f t="shared" si="83"/>
        <v>0</v>
      </c>
      <c r="AG321" s="35">
        <f t="shared" si="83"/>
        <v>5.0459027585006995</v>
      </c>
      <c r="AH321" s="35">
        <f t="shared" si="83"/>
        <v>1121.0448426061498</v>
      </c>
      <c r="AI321" s="35">
        <f t="shared" si="83"/>
        <v>16.756527366045145</v>
      </c>
      <c r="AJ321" s="35">
        <f t="shared" si="83"/>
        <v>12.846911590456459</v>
      </c>
      <c r="AK321" s="35">
        <f t="shared" si="83"/>
        <v>5.6541447096231412</v>
      </c>
      <c r="AL321" s="35">
        <f t="shared" si="83"/>
        <v>1.3008482191612163</v>
      </c>
      <c r="AM321" s="35">
        <f t="shared" si="83"/>
        <v>4.7282998609969891</v>
      </c>
      <c r="AN321" s="35">
        <f t="shared" si="83"/>
        <v>10.198304043192341</v>
      </c>
      <c r="AO321" s="35">
        <f t="shared" si="83"/>
        <v>2.3389311494458518</v>
      </c>
      <c r="AP321" s="35">
        <f t="shared" si="83"/>
        <v>42.072097314292655</v>
      </c>
      <c r="AQ321" s="35">
        <f t="shared" si="83"/>
        <v>63.837494061367281</v>
      </c>
      <c r="AR321" s="35">
        <f t="shared" si="83"/>
        <v>1.9315609192058827</v>
      </c>
      <c r="AS321" s="35">
        <f t="shared" si="83"/>
        <v>0</v>
      </c>
      <c r="AT321" s="3">
        <f t="shared" si="78"/>
        <v>17456.939611839207</v>
      </c>
      <c r="AU321" s="3">
        <f>model!AT27</f>
        <v>16006</v>
      </c>
    </row>
    <row r="322" spans="1:47" x14ac:dyDescent="0.25">
      <c r="A322" s="2" t="s">
        <v>27</v>
      </c>
      <c r="B322" s="35">
        <f t="shared" si="81"/>
        <v>1101.3348610275543</v>
      </c>
      <c r="C322" s="35">
        <f t="shared" si="83"/>
        <v>0</v>
      </c>
      <c r="D322" s="35">
        <f t="shared" si="83"/>
        <v>344.57080370133667</v>
      </c>
      <c r="E322" s="35">
        <f t="shared" si="83"/>
        <v>8.8371162818975701</v>
      </c>
      <c r="F322" s="35">
        <f t="shared" si="83"/>
        <v>0</v>
      </c>
      <c r="G322" s="35">
        <f t="shared" si="83"/>
        <v>73.238375083554345</v>
      </c>
      <c r="H322" s="35">
        <f t="shared" si="83"/>
        <v>360.59628698118655</v>
      </c>
      <c r="I322" s="35">
        <f t="shared" si="83"/>
        <v>5.0149573962778584</v>
      </c>
      <c r="J322" s="35">
        <f t="shared" si="83"/>
        <v>5.4281951616960944</v>
      </c>
      <c r="K322" s="35">
        <f t="shared" si="83"/>
        <v>438.75102713815886</v>
      </c>
      <c r="L322" s="35">
        <f t="shared" si="83"/>
        <v>0</v>
      </c>
      <c r="M322" s="35">
        <f t="shared" si="83"/>
        <v>1.4920584699934876</v>
      </c>
      <c r="N322" s="35">
        <f t="shared" si="83"/>
        <v>17.614354201819811</v>
      </c>
      <c r="O322" s="35">
        <f t="shared" si="83"/>
        <v>293.00322882581884</v>
      </c>
      <c r="P322" s="35">
        <f t="shared" si="83"/>
        <v>4.4968704617543027</v>
      </c>
      <c r="Q322" s="35">
        <f t="shared" si="83"/>
        <v>313.89633184152024</v>
      </c>
      <c r="R322" s="35">
        <f t="shared" si="83"/>
        <v>0</v>
      </c>
      <c r="S322" s="35">
        <f t="shared" si="83"/>
        <v>1.2735342537139089</v>
      </c>
      <c r="T322" s="35">
        <f t="shared" si="83"/>
        <v>11.96683796314071</v>
      </c>
      <c r="U322" s="35">
        <f t="shared" si="83"/>
        <v>202.94213230575232</v>
      </c>
      <c r="V322" s="35">
        <f t="shared" si="83"/>
        <v>9.4131743897243094</v>
      </c>
      <c r="W322" s="35">
        <f t="shared" si="83"/>
        <v>4.5201453907575573</v>
      </c>
      <c r="X322" s="35">
        <f t="shared" si="83"/>
        <v>17.046026054507458</v>
      </c>
      <c r="Y322" s="35">
        <f t="shared" si="83"/>
        <v>884.29282589819275</v>
      </c>
      <c r="Z322" s="35">
        <f t="shared" si="83"/>
        <v>3.7297906357097319</v>
      </c>
      <c r="AA322" s="35">
        <f t="shared" si="83"/>
        <v>31.877518363722753</v>
      </c>
      <c r="AB322" s="35">
        <f t="shared" si="83"/>
        <v>4661.1425836747903</v>
      </c>
      <c r="AC322" s="35">
        <f t="shared" si="83"/>
        <v>112.0109521036533</v>
      </c>
      <c r="AD322" s="35">
        <f t="shared" si="83"/>
        <v>10.231075723644047</v>
      </c>
      <c r="AE322" s="35">
        <f t="shared" si="83"/>
        <v>1.7102832933058327</v>
      </c>
      <c r="AF322" s="35">
        <f t="shared" si="83"/>
        <v>3.0081509853480051</v>
      </c>
      <c r="AG322" s="35">
        <f t="shared" si="83"/>
        <v>266.68405674332672</v>
      </c>
      <c r="AH322" s="35">
        <f t="shared" si="83"/>
        <v>43.70730411947472</v>
      </c>
      <c r="AI322" s="35">
        <f t="shared" si="83"/>
        <v>199.06417208640502</v>
      </c>
      <c r="AJ322" s="35">
        <f t="shared" si="83"/>
        <v>25.147403330751779</v>
      </c>
      <c r="AK322" s="35">
        <f t="shared" si="83"/>
        <v>1.1067800731886059</v>
      </c>
      <c r="AL322" s="35">
        <f t="shared" si="83"/>
        <v>17.824570696467667</v>
      </c>
      <c r="AM322" s="35">
        <f t="shared" si="83"/>
        <v>23.799831812251739</v>
      </c>
      <c r="AN322" s="35">
        <f t="shared" si="83"/>
        <v>62.492374663029189</v>
      </c>
      <c r="AO322" s="35">
        <f t="shared" si="83"/>
        <v>2.2891900735764255</v>
      </c>
      <c r="AP322" s="35">
        <f t="shared" si="83"/>
        <v>7.7510338862554473</v>
      </c>
      <c r="AQ322" s="35">
        <f t="shared" si="83"/>
        <v>3147.6936995291203</v>
      </c>
      <c r="AR322" s="35">
        <f t="shared" si="83"/>
        <v>18.904832165760286</v>
      </c>
      <c r="AS322" s="35">
        <f t="shared" si="83"/>
        <v>11.192946322954283</v>
      </c>
      <c r="AT322" s="3">
        <f t="shared" si="78"/>
        <v>12751.097693111091</v>
      </c>
      <c r="AU322" s="3">
        <f>model!AT28</f>
        <v>13800</v>
      </c>
    </row>
    <row r="323" spans="1:47" x14ac:dyDescent="0.25">
      <c r="A323" s="2" t="s">
        <v>28</v>
      </c>
      <c r="B323" s="35">
        <f t="shared" si="81"/>
        <v>2146.405804657737</v>
      </c>
      <c r="C323" s="35">
        <f t="shared" si="83"/>
        <v>17.286327102292255</v>
      </c>
      <c r="D323" s="35">
        <f t="shared" si="83"/>
        <v>287.1592608668156</v>
      </c>
      <c r="E323" s="35">
        <f t="shared" si="83"/>
        <v>0</v>
      </c>
      <c r="F323" s="35">
        <f t="shared" si="83"/>
        <v>483.08935356284252</v>
      </c>
      <c r="G323" s="35">
        <f t="shared" si="83"/>
        <v>32.363213759086598</v>
      </c>
      <c r="H323" s="35">
        <f t="shared" si="83"/>
        <v>102.31334022794724</v>
      </c>
      <c r="I323" s="35">
        <f t="shared" si="83"/>
        <v>2.0649586985197819</v>
      </c>
      <c r="J323" s="35">
        <f t="shared" si="83"/>
        <v>1754.5640721515399</v>
      </c>
      <c r="K323" s="35">
        <f t="shared" si="83"/>
        <v>1100.8447764962475</v>
      </c>
      <c r="L323" s="35">
        <f t="shared" si="83"/>
        <v>204.12121672562276</v>
      </c>
      <c r="M323" s="35">
        <f t="shared" si="83"/>
        <v>0</v>
      </c>
      <c r="N323" s="35">
        <f t="shared" si="83"/>
        <v>0</v>
      </c>
      <c r="O323" s="35">
        <f t="shared" si="83"/>
        <v>429.85487493203522</v>
      </c>
      <c r="P323" s="35">
        <f t="shared" si="83"/>
        <v>18.516312387834539</v>
      </c>
      <c r="Q323" s="35">
        <f t="shared" si="83"/>
        <v>24.529186385886732</v>
      </c>
      <c r="R323" s="35">
        <f t="shared" si="83"/>
        <v>0</v>
      </c>
      <c r="S323" s="35">
        <f t="shared" si="83"/>
        <v>78.65856359082801</v>
      </c>
      <c r="T323" s="35">
        <f t="shared" si="83"/>
        <v>10.750832335331266</v>
      </c>
      <c r="U323" s="35">
        <f t="shared" si="83"/>
        <v>62.318502075633909</v>
      </c>
      <c r="V323" s="35">
        <f t="shared" si="83"/>
        <v>2.1141645754473046</v>
      </c>
      <c r="W323" s="35">
        <f t="shared" si="83"/>
        <v>17.371339279578955</v>
      </c>
      <c r="X323" s="35">
        <f t="shared" si="83"/>
        <v>28.075484591414668</v>
      </c>
      <c r="Y323" s="35">
        <f t="shared" si="83"/>
        <v>4.0233854802232996</v>
      </c>
      <c r="Z323" s="35">
        <f t="shared" si="83"/>
        <v>44.537575743894024</v>
      </c>
      <c r="AA323" s="35">
        <f t="shared" si="83"/>
        <v>11.250759386524647</v>
      </c>
      <c r="AB323" s="35">
        <f t="shared" si="83"/>
        <v>6.7478169048149867</v>
      </c>
      <c r="AC323" s="35">
        <f t="shared" si="83"/>
        <v>92881.104450698884</v>
      </c>
      <c r="AD323" s="35">
        <f t="shared" si="83"/>
        <v>886.08120642458607</v>
      </c>
      <c r="AE323" s="35">
        <f t="shared" si="83"/>
        <v>12.676071503457038</v>
      </c>
      <c r="AF323" s="35">
        <f t="shared" si="83"/>
        <v>13.624997698070484</v>
      </c>
      <c r="AG323" s="35">
        <f t="shared" si="83"/>
        <v>1.0167575810267016</v>
      </c>
      <c r="AH323" s="35">
        <f t="shared" si="83"/>
        <v>80.67584002191856</v>
      </c>
      <c r="AI323" s="35">
        <f t="shared" si="83"/>
        <v>27.011739300612486</v>
      </c>
      <c r="AJ323" s="35">
        <f t="shared" si="83"/>
        <v>633.4636328378192</v>
      </c>
      <c r="AK323" s="35">
        <f t="shared" si="83"/>
        <v>2.7343663671106628</v>
      </c>
      <c r="AL323" s="35">
        <f t="shared" si="83"/>
        <v>0</v>
      </c>
      <c r="AM323" s="35">
        <f t="shared" si="83"/>
        <v>11.977555324252538</v>
      </c>
      <c r="AN323" s="35">
        <f t="shared" si="83"/>
        <v>0</v>
      </c>
      <c r="AO323" s="35">
        <f t="shared" si="83"/>
        <v>738.0533195575332</v>
      </c>
      <c r="AP323" s="35">
        <f t="shared" si="83"/>
        <v>7.9789136682518125</v>
      </c>
      <c r="AQ323" s="35">
        <f t="shared" si="83"/>
        <v>133.0692256609679</v>
      </c>
      <c r="AR323" s="35">
        <f t="shared" si="83"/>
        <v>59.160323509079426</v>
      </c>
      <c r="AS323" s="35">
        <f t="shared" si="83"/>
        <v>19.752030956267014</v>
      </c>
      <c r="AT323" s="3">
        <f t="shared" si="78"/>
        <v>102377.34155302792</v>
      </c>
      <c r="AU323" s="3">
        <f>model!AT29</f>
        <v>98217</v>
      </c>
    </row>
    <row r="324" spans="1:47" x14ac:dyDescent="0.25">
      <c r="A324" s="2" t="s">
        <v>29</v>
      </c>
      <c r="B324" s="35">
        <f t="shared" si="81"/>
        <v>873.89259025225124</v>
      </c>
      <c r="C324" s="35">
        <f t="shared" si="83"/>
        <v>26.0763780656943</v>
      </c>
      <c r="D324" s="35">
        <f t="shared" si="83"/>
        <v>83.88619199103789</v>
      </c>
      <c r="E324" s="35">
        <f t="shared" si="83"/>
        <v>2.245531038050089</v>
      </c>
      <c r="F324" s="35">
        <f t="shared" si="83"/>
        <v>83.760287668837904</v>
      </c>
      <c r="G324" s="35">
        <f t="shared" si="83"/>
        <v>3.6312263662213407</v>
      </c>
      <c r="H324" s="35">
        <f t="shared" si="83"/>
        <v>24.639549332787414</v>
      </c>
      <c r="I324" s="35">
        <f t="shared" si="83"/>
        <v>5.097247621787635</v>
      </c>
      <c r="J324" s="35">
        <f t="shared" si="83"/>
        <v>103.44874103176807</v>
      </c>
      <c r="K324" s="35">
        <f t="shared" si="83"/>
        <v>200.05254923411832</v>
      </c>
      <c r="L324" s="35">
        <f t="shared" si="83"/>
        <v>15.828158616698289</v>
      </c>
      <c r="M324" s="35">
        <f t="shared" si="83"/>
        <v>0</v>
      </c>
      <c r="N324" s="35">
        <f t="shared" si="83"/>
        <v>0</v>
      </c>
      <c r="O324" s="35">
        <f t="shared" si="83"/>
        <v>163.69749563378906</v>
      </c>
      <c r="P324" s="35">
        <f t="shared" si="83"/>
        <v>0</v>
      </c>
      <c r="Q324" s="35">
        <f t="shared" si="83"/>
        <v>2.3288105370874903</v>
      </c>
      <c r="R324" s="35">
        <f t="shared" si="83"/>
        <v>2.0698062987012067</v>
      </c>
      <c r="S324" s="35">
        <f t="shared" si="83"/>
        <v>113.9099828989017</v>
      </c>
      <c r="T324" s="35">
        <f t="shared" si="83"/>
        <v>3.31723671960042</v>
      </c>
      <c r="U324" s="35">
        <f t="shared" si="83"/>
        <v>24.472973028497158</v>
      </c>
      <c r="V324" s="35">
        <f t="shared" si="83"/>
        <v>1.7395699587908251</v>
      </c>
      <c r="W324" s="35">
        <f t="shared" si="83"/>
        <v>0</v>
      </c>
      <c r="X324" s="35">
        <f t="shared" si="83"/>
        <v>10.828583488036836</v>
      </c>
      <c r="Y324" s="35">
        <f t="shared" si="83"/>
        <v>14.897289775314109</v>
      </c>
      <c r="Z324" s="35">
        <f t="shared" si="83"/>
        <v>125.10275625425618</v>
      </c>
      <c r="AA324" s="35">
        <f t="shared" si="83"/>
        <v>4.6286564607301992</v>
      </c>
      <c r="AB324" s="35">
        <f t="shared" si="83"/>
        <v>4.7590427692306267</v>
      </c>
      <c r="AC324" s="35">
        <f t="shared" si="83"/>
        <v>1371.0318569436749</v>
      </c>
      <c r="AD324" s="35">
        <f t="shared" si="83"/>
        <v>14118.317308643909</v>
      </c>
      <c r="AE324" s="35">
        <f t="shared" si="83"/>
        <v>6.9533890404386298</v>
      </c>
      <c r="AF324" s="35">
        <f t="shared" si="83"/>
        <v>62.678987977482436</v>
      </c>
      <c r="AG324" s="35">
        <f t="shared" si="83"/>
        <v>0</v>
      </c>
      <c r="AH324" s="35">
        <f t="shared" si="83"/>
        <v>15.318791530690776</v>
      </c>
      <c r="AI324" s="35">
        <f t="shared" si="83"/>
        <v>1.1496057257631023</v>
      </c>
      <c r="AJ324" s="35">
        <f t="shared" si="83"/>
        <v>1583.219320931059</v>
      </c>
      <c r="AK324" s="35">
        <f t="shared" si="83"/>
        <v>0</v>
      </c>
      <c r="AL324" s="35">
        <f t="shared" si="83"/>
        <v>3.882225713396728</v>
      </c>
      <c r="AM324" s="35">
        <f t="shared" si="83"/>
        <v>17.470817183387972</v>
      </c>
      <c r="AN324" s="35">
        <f t="shared" si="83"/>
        <v>3.5287671898315147</v>
      </c>
      <c r="AO324" s="35">
        <f t="shared" si="83"/>
        <v>51.188572543884725</v>
      </c>
      <c r="AP324" s="35">
        <f t="shared" si="83"/>
        <v>4.9238876725596388</v>
      </c>
      <c r="AQ324" s="35">
        <f t="shared" si="83"/>
        <v>22.993232560234421</v>
      </c>
      <c r="AR324" s="35">
        <f t="shared" si="83"/>
        <v>57.645122290811727</v>
      </c>
      <c r="AS324" s="35">
        <f t="shared" si="83"/>
        <v>11.376610909560409</v>
      </c>
      <c r="AT324" s="3">
        <f t="shared" si="78"/>
        <v>19225.989151898881</v>
      </c>
      <c r="AU324" s="3">
        <f>model!AT30</f>
        <v>19565</v>
      </c>
    </row>
    <row r="325" spans="1:47" x14ac:dyDescent="0.25">
      <c r="A325" s="2" t="s">
        <v>30</v>
      </c>
      <c r="B325" s="35">
        <f t="shared" si="81"/>
        <v>225.54133454679777</v>
      </c>
      <c r="C325" s="35">
        <f t="shared" si="83"/>
        <v>2.4520918512716054</v>
      </c>
      <c r="D325" s="35">
        <f t="shared" si="83"/>
        <v>71.585749915967867</v>
      </c>
      <c r="E325" s="35">
        <f t="shared" si="83"/>
        <v>0</v>
      </c>
      <c r="F325" s="35">
        <f t="shared" si="83"/>
        <v>0</v>
      </c>
      <c r="G325" s="35">
        <f t="shared" si="83"/>
        <v>28.170641498788694</v>
      </c>
      <c r="H325" s="35">
        <f t="shared" si="83"/>
        <v>36.637241209235555</v>
      </c>
      <c r="I325" s="35">
        <f t="shared" si="83"/>
        <v>2.6362578534471903</v>
      </c>
      <c r="J325" s="35">
        <f t="shared" si="83"/>
        <v>0</v>
      </c>
      <c r="K325" s="35">
        <f t="shared" si="83"/>
        <v>603.54970009764372</v>
      </c>
      <c r="L325" s="35">
        <f t="shared" si="83"/>
        <v>0</v>
      </c>
      <c r="M325" s="35">
        <f t="shared" si="83"/>
        <v>4.7060629415222968</v>
      </c>
      <c r="N325" s="35">
        <f t="shared" si="83"/>
        <v>0</v>
      </c>
      <c r="O325" s="35">
        <f t="shared" si="83"/>
        <v>24.480897708781871</v>
      </c>
      <c r="P325" s="35">
        <f t="shared" si="83"/>
        <v>2.3639104251480343</v>
      </c>
      <c r="Q325" s="35">
        <f t="shared" si="83"/>
        <v>12.044431668074154</v>
      </c>
      <c r="R325" s="35">
        <f t="shared" si="83"/>
        <v>0</v>
      </c>
      <c r="S325" s="35">
        <f t="shared" si="83"/>
        <v>0</v>
      </c>
      <c r="T325" s="35">
        <f t="shared" si="83"/>
        <v>102.93898200758446</v>
      </c>
      <c r="U325" s="35">
        <f t="shared" si="83"/>
        <v>14.465412850385187</v>
      </c>
      <c r="V325" s="35">
        <f t="shared" si="83"/>
        <v>0</v>
      </c>
      <c r="W325" s="35">
        <f t="shared" si="83"/>
        <v>1.58409704456673</v>
      </c>
      <c r="X325" s="35">
        <f t="shared" si="83"/>
        <v>0</v>
      </c>
      <c r="Y325" s="35">
        <f t="shared" si="83"/>
        <v>11.557148115793435</v>
      </c>
      <c r="Z325" s="35">
        <f t="shared" si="83"/>
        <v>0</v>
      </c>
      <c r="AA325" s="35">
        <f t="shared" si="83"/>
        <v>28.726872659711123</v>
      </c>
      <c r="AB325" s="35">
        <f t="shared" si="83"/>
        <v>11.076033896689324</v>
      </c>
      <c r="AC325" s="35">
        <f t="shared" si="83"/>
        <v>32.572914360012035</v>
      </c>
      <c r="AD325" s="35">
        <f t="shared" si="83"/>
        <v>5.3782617865683484</v>
      </c>
      <c r="AE325" s="35">
        <f t="shared" si="83"/>
        <v>3179.076277679259</v>
      </c>
      <c r="AF325" s="35">
        <f t="shared" si="83"/>
        <v>0</v>
      </c>
      <c r="AG325" s="35">
        <f t="shared" si="83"/>
        <v>10.384460124863583</v>
      </c>
      <c r="AH325" s="35">
        <f t="shared" si="83"/>
        <v>53.874787890880967</v>
      </c>
      <c r="AI325" s="35">
        <f t="shared" si="83"/>
        <v>13.080482183962502</v>
      </c>
      <c r="AJ325" s="35">
        <f t="shared" si="83"/>
        <v>15.552308421275246</v>
      </c>
      <c r="AK325" s="35">
        <f t="shared" si="83"/>
        <v>0</v>
      </c>
      <c r="AL325" s="35">
        <f t="shared" si="83"/>
        <v>1.3385718182560948</v>
      </c>
      <c r="AM325" s="35">
        <f t="shared" si="83"/>
        <v>2.780238242783208</v>
      </c>
      <c r="AN325" s="35">
        <f t="shared" si="83"/>
        <v>7.3002066271346484</v>
      </c>
      <c r="AO325" s="35">
        <f t="shared" si="83"/>
        <v>2.4067583561042216</v>
      </c>
      <c r="AP325" s="35">
        <f t="shared" si="83"/>
        <v>7.130472723008376</v>
      </c>
      <c r="AQ325" s="35">
        <f t="shared" si="83"/>
        <v>45.302574035639466</v>
      </c>
      <c r="AR325" s="35">
        <f t="shared" si="83"/>
        <v>1.9875747021131931</v>
      </c>
      <c r="AS325" s="35">
        <f t="shared" si="83"/>
        <v>0</v>
      </c>
      <c r="AT325" s="3">
        <f t="shared" si="78"/>
        <v>4562.6827552432715</v>
      </c>
      <c r="AU325" s="3">
        <f>model!AT31</f>
        <v>4529</v>
      </c>
    </row>
    <row r="326" spans="1:47" x14ac:dyDescent="0.25">
      <c r="A326" s="2" t="s">
        <v>31</v>
      </c>
      <c r="B326" s="35">
        <f t="shared" si="81"/>
        <v>65.975015786640569</v>
      </c>
      <c r="C326" s="35">
        <f t="shared" si="81"/>
        <v>10.592424100299473</v>
      </c>
      <c r="D326" s="35">
        <f t="shared" si="81"/>
        <v>13.118956781632919</v>
      </c>
      <c r="E326" s="35">
        <f t="shared" si="81"/>
        <v>0</v>
      </c>
      <c r="F326" s="35">
        <f t="shared" si="81"/>
        <v>7.8792581123994667</v>
      </c>
      <c r="G326" s="35">
        <f t="shared" si="81"/>
        <v>1.6225350980928064</v>
      </c>
      <c r="H326" s="35">
        <f t="shared" si="81"/>
        <v>0</v>
      </c>
      <c r="I326" s="35">
        <f t="shared" si="81"/>
        <v>0</v>
      </c>
      <c r="J326" s="35">
        <f t="shared" si="81"/>
        <v>7.3958138105158673</v>
      </c>
      <c r="K326" s="35">
        <f t="shared" si="81"/>
        <v>3.724548424543543</v>
      </c>
      <c r="L326" s="35">
        <f t="shared" si="81"/>
        <v>2.3574903080193175</v>
      </c>
      <c r="M326" s="35">
        <f t="shared" si="81"/>
        <v>0</v>
      </c>
      <c r="N326" s="35">
        <f t="shared" si="81"/>
        <v>0</v>
      </c>
      <c r="O326" s="35">
        <f t="shared" si="81"/>
        <v>17.625226854980529</v>
      </c>
      <c r="P326" s="35">
        <f t="shared" si="81"/>
        <v>0</v>
      </c>
      <c r="Q326" s="35">
        <f t="shared" si="81"/>
        <v>0</v>
      </c>
      <c r="R326" s="35">
        <f t="shared" ref="C326:BH332" si="84">R277*(R$292/R$291)</f>
        <v>0</v>
      </c>
      <c r="S326" s="35">
        <f t="shared" si="84"/>
        <v>62.465992817807269</v>
      </c>
      <c r="T326" s="35">
        <f t="shared" si="84"/>
        <v>0</v>
      </c>
      <c r="U326" s="35">
        <f t="shared" si="84"/>
        <v>6.2486969082231978</v>
      </c>
      <c r="V326" s="35">
        <f t="shared" si="84"/>
        <v>0</v>
      </c>
      <c r="W326" s="35">
        <f t="shared" si="84"/>
        <v>0</v>
      </c>
      <c r="X326" s="35">
        <f t="shared" si="84"/>
        <v>1.9354074904728233</v>
      </c>
      <c r="Y326" s="35">
        <f t="shared" si="84"/>
        <v>0</v>
      </c>
      <c r="Z326" s="35">
        <f t="shared" si="84"/>
        <v>320.15148408437545</v>
      </c>
      <c r="AA326" s="35">
        <f t="shared" si="84"/>
        <v>0</v>
      </c>
      <c r="AB326" s="35">
        <f t="shared" si="84"/>
        <v>0</v>
      </c>
      <c r="AC326" s="35">
        <f t="shared" si="84"/>
        <v>101.7418769738785</v>
      </c>
      <c r="AD326" s="35">
        <f t="shared" si="84"/>
        <v>26.330446675989396</v>
      </c>
      <c r="AE326" s="35">
        <f t="shared" si="84"/>
        <v>0</v>
      </c>
      <c r="AF326" s="35">
        <f t="shared" si="84"/>
        <v>594.2896250283884</v>
      </c>
      <c r="AG326" s="35">
        <f t="shared" si="84"/>
        <v>0</v>
      </c>
      <c r="AH326" s="35">
        <f t="shared" si="84"/>
        <v>2.7379484958716076</v>
      </c>
      <c r="AI326" s="35">
        <f t="shared" si="84"/>
        <v>0</v>
      </c>
      <c r="AJ326" s="35">
        <f t="shared" si="84"/>
        <v>290.22661311400304</v>
      </c>
      <c r="AK326" s="35">
        <f t="shared" si="84"/>
        <v>0</v>
      </c>
      <c r="AL326" s="35">
        <f t="shared" si="84"/>
        <v>0</v>
      </c>
      <c r="AM326" s="35">
        <f t="shared" si="84"/>
        <v>2.4019869037254229</v>
      </c>
      <c r="AN326" s="35">
        <f t="shared" si="84"/>
        <v>0</v>
      </c>
      <c r="AO326" s="35">
        <f t="shared" si="84"/>
        <v>3.1189784185582368</v>
      </c>
      <c r="AP326" s="35">
        <f t="shared" si="84"/>
        <v>0</v>
      </c>
      <c r="AQ326" s="35">
        <f t="shared" si="84"/>
        <v>1.9569580020905859</v>
      </c>
      <c r="AR326" s="35">
        <f t="shared" si="84"/>
        <v>6.8686608668077609</v>
      </c>
      <c r="AS326" s="35">
        <f t="shared" si="84"/>
        <v>4.3571939543583449</v>
      </c>
      <c r="AT326" s="3">
        <f t="shared" si="78"/>
        <v>1555.1231390116748</v>
      </c>
      <c r="AU326" s="3">
        <f>model!AT32</f>
        <v>1593</v>
      </c>
    </row>
    <row r="327" spans="1:47" x14ac:dyDescent="0.25">
      <c r="A327" s="2" t="s">
        <v>32</v>
      </c>
      <c r="B327" s="35">
        <f t="shared" si="81"/>
        <v>255.37896528176199</v>
      </c>
      <c r="C327" s="35">
        <f t="shared" si="84"/>
        <v>0</v>
      </c>
      <c r="D327" s="35">
        <f t="shared" si="84"/>
        <v>50.585362137276171</v>
      </c>
      <c r="E327" s="35">
        <f t="shared" si="84"/>
        <v>0</v>
      </c>
      <c r="F327" s="35">
        <f t="shared" si="84"/>
        <v>0</v>
      </c>
      <c r="G327" s="35">
        <f t="shared" si="84"/>
        <v>14.598103802141548</v>
      </c>
      <c r="H327" s="35">
        <f t="shared" si="84"/>
        <v>854.34835624450409</v>
      </c>
      <c r="I327" s="35">
        <f t="shared" si="84"/>
        <v>0</v>
      </c>
      <c r="J327" s="35">
        <f t="shared" si="84"/>
        <v>1.3862676200621808</v>
      </c>
      <c r="K327" s="35">
        <f t="shared" si="84"/>
        <v>117.28541714459611</v>
      </c>
      <c r="L327" s="35">
        <f t="shared" si="84"/>
        <v>0</v>
      </c>
      <c r="M327" s="35">
        <f t="shared" si="84"/>
        <v>0</v>
      </c>
      <c r="N327" s="35">
        <f t="shared" si="84"/>
        <v>0.94703219029393704</v>
      </c>
      <c r="O327" s="35">
        <f t="shared" si="84"/>
        <v>73.341333142085332</v>
      </c>
      <c r="P327" s="35">
        <f t="shared" si="84"/>
        <v>2.2968466413047031</v>
      </c>
      <c r="Q327" s="35">
        <f t="shared" si="84"/>
        <v>36.27847214501535</v>
      </c>
      <c r="R327" s="35">
        <f t="shared" si="84"/>
        <v>0</v>
      </c>
      <c r="S327" s="35">
        <f t="shared" si="84"/>
        <v>0</v>
      </c>
      <c r="T327" s="35">
        <f t="shared" si="84"/>
        <v>3.3339539514438163</v>
      </c>
      <c r="U327" s="35">
        <f t="shared" si="84"/>
        <v>38.651335964066533</v>
      </c>
      <c r="V327" s="35">
        <f t="shared" si="84"/>
        <v>2.6225047960801979</v>
      </c>
      <c r="W327" s="35">
        <f t="shared" si="84"/>
        <v>0</v>
      </c>
      <c r="X327" s="35">
        <f t="shared" si="84"/>
        <v>8.7065233530462951</v>
      </c>
      <c r="Y327" s="35">
        <f t="shared" si="84"/>
        <v>185.90686225358809</v>
      </c>
      <c r="Z327" s="35">
        <f t="shared" si="84"/>
        <v>1.9050486704608334</v>
      </c>
      <c r="AA327" s="35">
        <f t="shared" si="84"/>
        <v>2.3259912996179293</v>
      </c>
      <c r="AB327" s="35">
        <f t="shared" si="84"/>
        <v>169.79742265287024</v>
      </c>
      <c r="AC327" s="35">
        <f t="shared" si="84"/>
        <v>19.476200412384138</v>
      </c>
      <c r="AD327" s="35">
        <f t="shared" si="84"/>
        <v>8.7094688452950155</v>
      </c>
      <c r="AE327" s="35">
        <f t="shared" si="84"/>
        <v>0</v>
      </c>
      <c r="AF327" s="35">
        <f t="shared" si="84"/>
        <v>0</v>
      </c>
      <c r="AG327" s="35">
        <f t="shared" si="84"/>
        <v>892.95212769683417</v>
      </c>
      <c r="AH327" s="35">
        <f t="shared" si="84"/>
        <v>3.0791981321877149</v>
      </c>
      <c r="AI327" s="35">
        <f t="shared" si="84"/>
        <v>31.195777585852895</v>
      </c>
      <c r="AJ327" s="35">
        <f t="shared" si="84"/>
        <v>1.5111091766391245</v>
      </c>
      <c r="AK327" s="35">
        <f t="shared" si="84"/>
        <v>0</v>
      </c>
      <c r="AL327" s="35">
        <f t="shared" si="84"/>
        <v>3.901790210237059</v>
      </c>
      <c r="AM327" s="35">
        <f t="shared" si="84"/>
        <v>4.0520449518916974</v>
      </c>
      <c r="AN327" s="35">
        <f t="shared" si="84"/>
        <v>10.639651291766599</v>
      </c>
      <c r="AO327" s="35">
        <f t="shared" si="84"/>
        <v>1.1692394914464308</v>
      </c>
      <c r="AP327" s="35">
        <f t="shared" si="84"/>
        <v>0</v>
      </c>
      <c r="AQ327" s="35">
        <f t="shared" si="84"/>
        <v>318.02533071661668</v>
      </c>
      <c r="AR327" s="35">
        <f t="shared" si="84"/>
        <v>3.8623750124584362</v>
      </c>
      <c r="AS327" s="35">
        <f t="shared" si="84"/>
        <v>3.2668409713988464</v>
      </c>
      <c r="AT327" s="3">
        <f t="shared" si="78"/>
        <v>3121.5369537852234</v>
      </c>
      <c r="AU327" s="3">
        <f>model!AT33</f>
        <v>3333</v>
      </c>
    </row>
    <row r="328" spans="1:47" x14ac:dyDescent="0.25">
      <c r="A328" s="2" t="s">
        <v>33</v>
      </c>
      <c r="B328" s="35">
        <f t="shared" si="81"/>
        <v>1118.312677473034</v>
      </c>
      <c r="C328" s="35">
        <f t="shared" si="84"/>
        <v>4.224644565752846</v>
      </c>
      <c r="D328" s="35">
        <f t="shared" si="84"/>
        <v>865.2011267792808</v>
      </c>
      <c r="E328" s="35">
        <f t="shared" si="84"/>
        <v>16.007173267009584</v>
      </c>
      <c r="F328" s="35">
        <f t="shared" si="84"/>
        <v>0</v>
      </c>
      <c r="G328" s="35">
        <f t="shared" si="84"/>
        <v>425.48540996342933</v>
      </c>
      <c r="H328" s="35">
        <f t="shared" si="84"/>
        <v>78.215572732096192</v>
      </c>
      <c r="I328" s="35">
        <f t="shared" si="84"/>
        <v>11.354848319317018</v>
      </c>
      <c r="J328" s="35">
        <f t="shared" si="84"/>
        <v>6.1452498833246967</v>
      </c>
      <c r="K328" s="35">
        <f t="shared" si="84"/>
        <v>9893.3339649326354</v>
      </c>
      <c r="L328" s="35">
        <f t="shared" si="84"/>
        <v>0</v>
      </c>
      <c r="M328" s="35">
        <f t="shared" si="84"/>
        <v>5.405301388331738</v>
      </c>
      <c r="N328" s="35">
        <f t="shared" si="84"/>
        <v>1.6792571283306765</v>
      </c>
      <c r="O328" s="35">
        <f t="shared" si="84"/>
        <v>133.56206707849239</v>
      </c>
      <c r="P328" s="35">
        <f t="shared" si="84"/>
        <v>22.399955081177286</v>
      </c>
      <c r="Q328" s="35">
        <f t="shared" si="84"/>
        <v>89.229448685298024</v>
      </c>
      <c r="R328" s="35">
        <f t="shared" si="84"/>
        <v>14.754526876292047</v>
      </c>
      <c r="S328" s="35">
        <f t="shared" si="84"/>
        <v>3.4602379572218758</v>
      </c>
      <c r="T328" s="35">
        <f t="shared" si="84"/>
        <v>6.8969780842849211</v>
      </c>
      <c r="U328" s="35">
        <f t="shared" si="84"/>
        <v>43.613638933062482</v>
      </c>
      <c r="V328" s="35">
        <f t="shared" si="84"/>
        <v>6.9752537210992838</v>
      </c>
      <c r="W328" s="35">
        <f t="shared" si="84"/>
        <v>630.44500127052424</v>
      </c>
      <c r="X328" s="35">
        <f t="shared" si="84"/>
        <v>7.71911005424358</v>
      </c>
      <c r="Y328" s="35">
        <f t="shared" si="84"/>
        <v>18.805311751369306</v>
      </c>
      <c r="Z328" s="35">
        <f t="shared" si="84"/>
        <v>5.0669870451214276</v>
      </c>
      <c r="AA328" s="35">
        <f t="shared" si="84"/>
        <v>1723.9982751657089</v>
      </c>
      <c r="AB328" s="35">
        <f t="shared" si="84"/>
        <v>36.044925323980223</v>
      </c>
      <c r="AC328" s="35">
        <f t="shared" si="84"/>
        <v>157.56493389729425</v>
      </c>
      <c r="AD328" s="35">
        <f t="shared" si="84"/>
        <v>74.128526361814352</v>
      </c>
      <c r="AE328" s="35">
        <f t="shared" si="84"/>
        <v>20.136569543623565</v>
      </c>
      <c r="AF328" s="35">
        <f t="shared" si="84"/>
        <v>0</v>
      </c>
      <c r="AG328" s="35">
        <f t="shared" si="84"/>
        <v>12.300140366182349</v>
      </c>
      <c r="AH328" s="35">
        <f t="shared" si="84"/>
        <v>11369.018277949421</v>
      </c>
      <c r="AI328" s="35">
        <f t="shared" si="84"/>
        <v>39.95021508495882</v>
      </c>
      <c r="AJ328" s="35">
        <f t="shared" si="84"/>
        <v>40.191994779547386</v>
      </c>
      <c r="AK328" s="35">
        <f t="shared" si="84"/>
        <v>5.0119348424482224</v>
      </c>
      <c r="AL328" s="35">
        <f t="shared" si="84"/>
        <v>6.9185705522404746</v>
      </c>
      <c r="AM328" s="35">
        <f t="shared" si="84"/>
        <v>16.764997739474836</v>
      </c>
      <c r="AN328" s="35">
        <f t="shared" si="84"/>
        <v>18.866001026962284</v>
      </c>
      <c r="AO328" s="35">
        <f t="shared" si="84"/>
        <v>14.512892376862297</v>
      </c>
      <c r="AP328" s="35">
        <f t="shared" si="84"/>
        <v>154.43879236589962</v>
      </c>
      <c r="AQ328" s="35">
        <f t="shared" si="84"/>
        <v>171.71134957814388</v>
      </c>
      <c r="AR328" s="35">
        <f t="shared" si="84"/>
        <v>13.697360741125463</v>
      </c>
      <c r="AS328" s="35">
        <f t="shared" si="84"/>
        <v>2.8963461034210138</v>
      </c>
      <c r="AT328" s="3">
        <f t="shared" si="78"/>
        <v>27286.445846769835</v>
      </c>
      <c r="AU328" s="3">
        <f>model!AT34</f>
        <v>25454</v>
      </c>
    </row>
    <row r="329" spans="1:47" x14ac:dyDescent="0.25">
      <c r="A329" s="2" t="s">
        <v>34</v>
      </c>
      <c r="B329" s="35">
        <f t="shared" ref="B329:Q339" si="85">B280*(B$292/B$291)</f>
        <v>957.98579900600657</v>
      </c>
      <c r="C329" s="35">
        <f t="shared" si="84"/>
        <v>2.3833092430889602</v>
      </c>
      <c r="D329" s="35">
        <f t="shared" si="84"/>
        <v>360.53913513228673</v>
      </c>
      <c r="E329" s="35">
        <f t="shared" si="84"/>
        <v>4.5151779527506806</v>
      </c>
      <c r="F329" s="35">
        <f t="shared" si="84"/>
        <v>0</v>
      </c>
      <c r="G329" s="35">
        <f t="shared" si="84"/>
        <v>76.665227957254515</v>
      </c>
      <c r="H329" s="35">
        <f t="shared" si="84"/>
        <v>106.8286356034782</v>
      </c>
      <c r="I329" s="35">
        <f t="shared" si="84"/>
        <v>7.6869278441119224</v>
      </c>
      <c r="J329" s="35">
        <f t="shared" si="84"/>
        <v>0</v>
      </c>
      <c r="K329" s="35">
        <f t="shared" si="84"/>
        <v>452.53525777917861</v>
      </c>
      <c r="L329" s="35">
        <f t="shared" si="84"/>
        <v>0</v>
      </c>
      <c r="M329" s="35">
        <f t="shared" si="84"/>
        <v>7.6234252136409699</v>
      </c>
      <c r="N329" s="35">
        <f t="shared" si="84"/>
        <v>1.8946867473383868</v>
      </c>
      <c r="O329" s="35">
        <f t="shared" si="84"/>
        <v>271.65038417005655</v>
      </c>
      <c r="P329" s="35">
        <f t="shared" si="84"/>
        <v>6.8928040723695032</v>
      </c>
      <c r="Q329" s="35">
        <f t="shared" si="84"/>
        <v>3289.5485099288312</v>
      </c>
      <c r="R329" s="35">
        <f t="shared" si="84"/>
        <v>0</v>
      </c>
      <c r="S329" s="35">
        <f t="shared" si="84"/>
        <v>1.3013823969298504</v>
      </c>
      <c r="T329" s="35">
        <f t="shared" si="84"/>
        <v>4.4467325980943038</v>
      </c>
      <c r="U329" s="35">
        <f t="shared" si="84"/>
        <v>144.11140813049511</v>
      </c>
      <c r="V329" s="35">
        <f t="shared" si="84"/>
        <v>6.9956440522150931</v>
      </c>
      <c r="W329" s="35">
        <f t="shared" si="84"/>
        <v>7.6983109876327633</v>
      </c>
      <c r="X329" s="35">
        <f t="shared" si="84"/>
        <v>17.41876842358333</v>
      </c>
      <c r="Y329" s="35">
        <f t="shared" si="84"/>
        <v>57.412923855487293</v>
      </c>
      <c r="Z329" s="35">
        <f t="shared" si="84"/>
        <v>3.8113492930334907</v>
      </c>
      <c r="AA329" s="35">
        <f t="shared" si="84"/>
        <v>20.940800331181869</v>
      </c>
      <c r="AB329" s="35">
        <f t="shared" si="84"/>
        <v>297.84120277709462</v>
      </c>
      <c r="AC329" s="35">
        <f t="shared" si="84"/>
        <v>82.801050243703244</v>
      </c>
      <c r="AD329" s="35">
        <f t="shared" si="84"/>
        <v>19.167127478166091</v>
      </c>
      <c r="AE329" s="35">
        <f t="shared" si="84"/>
        <v>5.2430452463622998</v>
      </c>
      <c r="AF329" s="35">
        <f t="shared" si="84"/>
        <v>0</v>
      </c>
      <c r="AG329" s="35">
        <f t="shared" si="84"/>
        <v>64.343958462920199</v>
      </c>
      <c r="AH329" s="35">
        <f t="shared" si="84"/>
        <v>33.882309115817087</v>
      </c>
      <c r="AI329" s="35">
        <f t="shared" si="84"/>
        <v>4430.1002174523346</v>
      </c>
      <c r="AJ329" s="35">
        <f t="shared" si="84"/>
        <v>9.0696342535229029</v>
      </c>
      <c r="AK329" s="35">
        <f t="shared" si="84"/>
        <v>3.3929454986860859</v>
      </c>
      <c r="AL329" s="35">
        <f t="shared" si="84"/>
        <v>5.2040963886956488</v>
      </c>
      <c r="AM329" s="35">
        <f t="shared" si="84"/>
        <v>10.809003746867692</v>
      </c>
      <c r="AN329" s="35">
        <f t="shared" si="84"/>
        <v>47.894163088848096</v>
      </c>
      <c r="AO329" s="35">
        <f t="shared" si="84"/>
        <v>1.1696236894654219</v>
      </c>
      <c r="AP329" s="35">
        <f t="shared" si="84"/>
        <v>1.9801310856310894</v>
      </c>
      <c r="AQ329" s="35">
        <f t="shared" si="84"/>
        <v>968.69982840779335</v>
      </c>
      <c r="AR329" s="35">
        <f t="shared" si="84"/>
        <v>3.8636441423836922</v>
      </c>
      <c r="AS329" s="35">
        <f t="shared" si="84"/>
        <v>9.8037432480257127</v>
      </c>
      <c r="AT329" s="3">
        <f t="shared" si="78"/>
        <v>11806.152325045363</v>
      </c>
      <c r="AU329" s="3">
        <f>model!AT35</f>
        <v>12796</v>
      </c>
    </row>
    <row r="330" spans="1:47" x14ac:dyDescent="0.25">
      <c r="A330" s="2" t="s">
        <v>35</v>
      </c>
      <c r="B330" s="35">
        <f t="shared" si="85"/>
        <v>651.73054683821954</v>
      </c>
      <c r="C330" s="35">
        <f t="shared" si="84"/>
        <v>5.5207080591107616</v>
      </c>
      <c r="D330" s="35">
        <f t="shared" si="84"/>
        <v>63.491273621190309</v>
      </c>
      <c r="E330" s="35">
        <f t="shared" si="84"/>
        <v>0</v>
      </c>
      <c r="F330" s="35">
        <f t="shared" si="84"/>
        <v>23.955296055882222</v>
      </c>
      <c r="G330" s="35">
        <f t="shared" si="84"/>
        <v>0</v>
      </c>
      <c r="H330" s="35">
        <f t="shared" si="84"/>
        <v>17.931762567692683</v>
      </c>
      <c r="I330" s="35">
        <f t="shared" si="84"/>
        <v>3.9568963590202983</v>
      </c>
      <c r="J330" s="35">
        <f t="shared" si="84"/>
        <v>71.739392095817067</v>
      </c>
      <c r="K330" s="35">
        <f t="shared" si="84"/>
        <v>171.47375778336664</v>
      </c>
      <c r="L330" s="35">
        <f t="shared" si="84"/>
        <v>18.430647630115828</v>
      </c>
      <c r="M330" s="35">
        <f t="shared" si="84"/>
        <v>0</v>
      </c>
      <c r="N330" s="35">
        <f t="shared" si="84"/>
        <v>0</v>
      </c>
      <c r="O330" s="35">
        <f t="shared" si="84"/>
        <v>133.19936020295233</v>
      </c>
      <c r="P330" s="35">
        <f t="shared" si="84"/>
        <v>0.88702898903528682</v>
      </c>
      <c r="Q330" s="35">
        <f t="shared" si="84"/>
        <v>3.6156226335411543</v>
      </c>
      <c r="R330" s="35">
        <f t="shared" si="84"/>
        <v>0</v>
      </c>
      <c r="S330" s="35">
        <f t="shared" si="84"/>
        <v>197.95400094597576</v>
      </c>
      <c r="T330" s="35">
        <f t="shared" si="84"/>
        <v>0.85836925282903864</v>
      </c>
      <c r="U330" s="35">
        <f t="shared" si="84"/>
        <v>2.713986198493898</v>
      </c>
      <c r="V330" s="35">
        <f t="shared" si="84"/>
        <v>3.3759876638024182</v>
      </c>
      <c r="W330" s="35">
        <f t="shared" si="84"/>
        <v>4.7553070878743409</v>
      </c>
      <c r="X330" s="35">
        <f t="shared" si="84"/>
        <v>3.3624093437417417</v>
      </c>
      <c r="Y330" s="35">
        <f t="shared" si="84"/>
        <v>9.637068872759226</v>
      </c>
      <c r="Z330" s="35">
        <f t="shared" si="84"/>
        <v>276.63029196346793</v>
      </c>
      <c r="AA330" s="35">
        <f t="shared" si="84"/>
        <v>1.7965689775726343</v>
      </c>
      <c r="AB330" s="35">
        <f t="shared" si="84"/>
        <v>3.6943543659718054</v>
      </c>
      <c r="AC330" s="35">
        <f t="shared" si="84"/>
        <v>1109.4355289451375</v>
      </c>
      <c r="AD330" s="35">
        <f t="shared" si="84"/>
        <v>1027.8999252876163</v>
      </c>
      <c r="AE330" s="35">
        <f t="shared" si="84"/>
        <v>6.747229538976665</v>
      </c>
      <c r="AF330" s="35">
        <f t="shared" si="84"/>
        <v>134.10207741604816</v>
      </c>
      <c r="AG330" s="35">
        <f t="shared" si="84"/>
        <v>0</v>
      </c>
      <c r="AH330" s="35">
        <f t="shared" si="84"/>
        <v>8.3241805089677641</v>
      </c>
      <c r="AI330" s="35">
        <f t="shared" si="84"/>
        <v>1.7848341097408145</v>
      </c>
      <c r="AJ330" s="35">
        <f t="shared" si="84"/>
        <v>13877.572595164935</v>
      </c>
      <c r="AK330" s="35">
        <f t="shared" si="84"/>
        <v>0</v>
      </c>
      <c r="AL330" s="35">
        <f t="shared" si="84"/>
        <v>4.0182639547333077</v>
      </c>
      <c r="AM330" s="35">
        <f t="shared" si="84"/>
        <v>14.6055140167433</v>
      </c>
      <c r="AN330" s="35">
        <f t="shared" si="84"/>
        <v>4.7938009671700055</v>
      </c>
      <c r="AO330" s="35">
        <f t="shared" si="84"/>
        <v>11.740393085045785</v>
      </c>
      <c r="AP330" s="35">
        <f t="shared" si="84"/>
        <v>0.76446406568505154</v>
      </c>
      <c r="AQ330" s="35">
        <f t="shared" si="84"/>
        <v>30.598644024772401</v>
      </c>
      <c r="AR330" s="35">
        <f t="shared" si="84"/>
        <v>55.19020121574642</v>
      </c>
      <c r="AS330" s="35">
        <f t="shared" si="84"/>
        <v>2.5232704631537026</v>
      </c>
      <c r="AT330" s="3">
        <f t="shared" si="78"/>
        <v>17960.811560272909</v>
      </c>
      <c r="AU330" s="3">
        <f>model!AT36</f>
        <v>18581</v>
      </c>
    </row>
    <row r="331" spans="1:47" x14ac:dyDescent="0.25">
      <c r="A331" s="2" t="s">
        <v>36</v>
      </c>
      <c r="B331" s="35">
        <f t="shared" si="85"/>
        <v>164.44365533978262</v>
      </c>
      <c r="C331" s="35">
        <f t="shared" si="84"/>
        <v>0</v>
      </c>
      <c r="D331" s="35">
        <f t="shared" si="84"/>
        <v>301.299627743825</v>
      </c>
      <c r="E331" s="35">
        <f t="shared" si="84"/>
        <v>6.5175139552082255</v>
      </c>
      <c r="F331" s="35">
        <f t="shared" si="84"/>
        <v>0</v>
      </c>
      <c r="G331" s="35">
        <f t="shared" si="84"/>
        <v>39.522781218577393</v>
      </c>
      <c r="H331" s="35">
        <f t="shared" si="84"/>
        <v>6.7045084731075546</v>
      </c>
      <c r="I331" s="35">
        <f t="shared" si="84"/>
        <v>0</v>
      </c>
      <c r="J331" s="35">
        <f t="shared" si="84"/>
        <v>2.0016901775084133</v>
      </c>
      <c r="K331" s="35">
        <f t="shared" si="84"/>
        <v>266.12669513477255</v>
      </c>
      <c r="L331" s="35">
        <f t="shared" si="84"/>
        <v>0</v>
      </c>
      <c r="M331" s="35">
        <f t="shared" si="84"/>
        <v>22.008337538998791</v>
      </c>
      <c r="N331" s="35">
        <f t="shared" si="84"/>
        <v>0</v>
      </c>
      <c r="O331" s="35">
        <f t="shared" si="84"/>
        <v>34.3461530409296</v>
      </c>
      <c r="P331" s="35">
        <f t="shared" si="84"/>
        <v>19.899081366135889</v>
      </c>
      <c r="Q331" s="35">
        <f t="shared" si="84"/>
        <v>28.726716931802098</v>
      </c>
      <c r="R331" s="35">
        <f t="shared" si="84"/>
        <v>12.014967691630805</v>
      </c>
      <c r="S331" s="35">
        <f t="shared" si="84"/>
        <v>0</v>
      </c>
      <c r="T331" s="35">
        <f t="shared" si="84"/>
        <v>0</v>
      </c>
      <c r="U331" s="35">
        <f t="shared" si="84"/>
        <v>0</v>
      </c>
      <c r="V331" s="35">
        <f t="shared" si="84"/>
        <v>21.458222123877867</v>
      </c>
      <c r="W331" s="35">
        <f t="shared" si="84"/>
        <v>0</v>
      </c>
      <c r="X331" s="35">
        <f t="shared" si="84"/>
        <v>6.2858578040143014</v>
      </c>
      <c r="Y331" s="35">
        <f t="shared" si="84"/>
        <v>5.404806945448728</v>
      </c>
      <c r="Z331" s="35">
        <f t="shared" si="84"/>
        <v>0</v>
      </c>
      <c r="AA331" s="35">
        <f t="shared" si="84"/>
        <v>16.792983800654586</v>
      </c>
      <c r="AB331" s="35">
        <f t="shared" si="84"/>
        <v>5.1798094420062872</v>
      </c>
      <c r="AC331" s="35">
        <f t="shared" si="84"/>
        <v>28.122505709904665</v>
      </c>
      <c r="AD331" s="35">
        <f t="shared" si="84"/>
        <v>7.5455812369738204</v>
      </c>
      <c r="AE331" s="35">
        <f t="shared" si="84"/>
        <v>5.0454446341569357</v>
      </c>
      <c r="AF331" s="35">
        <f t="shared" si="84"/>
        <v>0</v>
      </c>
      <c r="AG331" s="35">
        <f t="shared" si="84"/>
        <v>5.4634371603545864</v>
      </c>
      <c r="AH331" s="35">
        <f t="shared" si="84"/>
        <v>35.569470521289006</v>
      </c>
      <c r="AI331" s="35">
        <f t="shared" si="84"/>
        <v>5.0049885085230148</v>
      </c>
      <c r="AJ331" s="35">
        <f t="shared" si="84"/>
        <v>6.5458624703771529</v>
      </c>
      <c r="AK331" s="35">
        <f t="shared" si="84"/>
        <v>1433.3664766864615</v>
      </c>
      <c r="AL331" s="35">
        <f t="shared" si="84"/>
        <v>0</v>
      </c>
      <c r="AM331" s="35">
        <f t="shared" si="84"/>
        <v>3.9006121962031872</v>
      </c>
      <c r="AN331" s="35">
        <f t="shared" si="84"/>
        <v>5.1210134740285858</v>
      </c>
      <c r="AO331" s="35">
        <f t="shared" si="84"/>
        <v>0</v>
      </c>
      <c r="AP331" s="35">
        <f t="shared" si="84"/>
        <v>0</v>
      </c>
      <c r="AQ331" s="35">
        <f t="shared" si="84"/>
        <v>30.190287576689961</v>
      </c>
      <c r="AR331" s="35">
        <f t="shared" si="84"/>
        <v>5.5770458837848356</v>
      </c>
      <c r="AS331" s="35">
        <f t="shared" si="84"/>
        <v>0</v>
      </c>
      <c r="AT331" s="3">
        <f t="shared" si="78"/>
        <v>2530.1861347870281</v>
      </c>
      <c r="AU331" s="3">
        <f>model!AT37</f>
        <v>2614</v>
      </c>
    </row>
    <row r="332" spans="1:47" x14ac:dyDescent="0.25">
      <c r="A332" s="2" t="s">
        <v>37</v>
      </c>
      <c r="B332" s="35">
        <f t="shared" si="85"/>
        <v>1824.1945638647987</v>
      </c>
      <c r="C332" s="35">
        <f t="shared" si="84"/>
        <v>2.2609985068584755</v>
      </c>
      <c r="D332" s="35">
        <f t="shared" si="84"/>
        <v>42.004466702727115</v>
      </c>
      <c r="E332" s="35">
        <f t="shared" si="84"/>
        <v>2.1417301676173079</v>
      </c>
      <c r="F332" s="35">
        <f t="shared" si="84"/>
        <v>0</v>
      </c>
      <c r="G332" s="35">
        <f t="shared" si="84"/>
        <v>10.390112969540896</v>
      </c>
      <c r="H332" s="35">
        <f t="shared" si="84"/>
        <v>35.250859526094374</v>
      </c>
      <c r="I332" s="35">
        <f t="shared" si="84"/>
        <v>17.01568620715776</v>
      </c>
      <c r="J332" s="35">
        <f t="shared" si="84"/>
        <v>2.6311138074155735</v>
      </c>
      <c r="K332" s="35">
        <f t="shared" si="84"/>
        <v>99.377611145414619</v>
      </c>
      <c r="L332" s="35">
        <f t="shared" si="84"/>
        <v>2.5160822564753156</v>
      </c>
      <c r="M332" s="35">
        <f t="shared" si="84"/>
        <v>0</v>
      </c>
      <c r="N332" s="35">
        <f t="shared" si="84"/>
        <v>0.89872598764069223</v>
      </c>
      <c r="O332" s="35">
        <f t="shared" ref="C332:BE338" si="86">O283*(O$292/O$291)</f>
        <v>2650.4561758363657</v>
      </c>
      <c r="P332" s="35">
        <f t="shared" si="86"/>
        <v>1.0898445624773776</v>
      </c>
      <c r="Q332" s="35">
        <f t="shared" si="86"/>
        <v>13.326960164246247</v>
      </c>
      <c r="R332" s="35">
        <f t="shared" si="86"/>
        <v>0</v>
      </c>
      <c r="S332" s="35">
        <f t="shared" si="86"/>
        <v>0</v>
      </c>
      <c r="T332" s="35">
        <f t="shared" si="86"/>
        <v>1.0546318940612238</v>
      </c>
      <c r="U332" s="35">
        <f t="shared" si="86"/>
        <v>323.44922697008627</v>
      </c>
      <c r="V332" s="35">
        <f t="shared" si="86"/>
        <v>0</v>
      </c>
      <c r="W332" s="35">
        <f t="shared" si="86"/>
        <v>0</v>
      </c>
      <c r="X332" s="35">
        <f t="shared" si="86"/>
        <v>47.508921615947656</v>
      </c>
      <c r="Y332" s="35">
        <f t="shared" si="86"/>
        <v>10.656490954774123</v>
      </c>
      <c r="Z332" s="35">
        <f t="shared" si="86"/>
        <v>12.655131850718499</v>
      </c>
      <c r="AA332" s="35">
        <f t="shared" si="86"/>
        <v>2.2073471730078786</v>
      </c>
      <c r="AB332" s="35">
        <f t="shared" si="86"/>
        <v>30.638610975369883</v>
      </c>
      <c r="AC332" s="35">
        <f t="shared" si="86"/>
        <v>46.206896741480413</v>
      </c>
      <c r="AD332" s="35">
        <f t="shared" si="86"/>
        <v>0</v>
      </c>
      <c r="AE332" s="35">
        <f t="shared" si="86"/>
        <v>3.3159824608834438</v>
      </c>
      <c r="AF332" s="35">
        <f t="shared" si="86"/>
        <v>0</v>
      </c>
      <c r="AG332" s="35">
        <f t="shared" si="86"/>
        <v>8.3782924858985464</v>
      </c>
      <c r="AH332" s="35">
        <f t="shared" si="86"/>
        <v>11.688537774551705</v>
      </c>
      <c r="AI332" s="35">
        <f t="shared" si="86"/>
        <v>6.5787875260110447</v>
      </c>
      <c r="AJ332" s="35">
        <f t="shared" si="86"/>
        <v>11.472244353479859</v>
      </c>
      <c r="AK332" s="35">
        <f t="shared" si="86"/>
        <v>0</v>
      </c>
      <c r="AL332" s="35">
        <f t="shared" si="86"/>
        <v>1272.5178529246857</v>
      </c>
      <c r="AM332" s="35">
        <f t="shared" si="86"/>
        <v>57.680374627335347</v>
      </c>
      <c r="AN332" s="35">
        <f t="shared" si="86"/>
        <v>1.6828240217786123</v>
      </c>
      <c r="AO332" s="35">
        <f t="shared" si="86"/>
        <v>1.1095989423680968</v>
      </c>
      <c r="AP332" s="35">
        <f t="shared" si="86"/>
        <v>0.93925566750903411</v>
      </c>
      <c r="AQ332" s="35">
        <f t="shared" si="86"/>
        <v>84.588524162165925</v>
      </c>
      <c r="AR332" s="35">
        <f t="shared" si="86"/>
        <v>20.159496776431428</v>
      </c>
      <c r="AS332" s="35">
        <f t="shared" si="86"/>
        <v>26.351750999489319</v>
      </c>
      <c r="AT332" s="3">
        <f t="shared" si="78"/>
        <v>6684.3957126028663</v>
      </c>
      <c r="AU332" s="3">
        <f>model!AT38</f>
        <v>6760</v>
      </c>
    </row>
    <row r="333" spans="1:47" x14ac:dyDescent="0.25">
      <c r="A333" s="2" t="s">
        <v>38</v>
      </c>
      <c r="B333" s="35">
        <f t="shared" si="85"/>
        <v>3339.818343761759</v>
      </c>
      <c r="C333" s="35">
        <f t="shared" si="86"/>
        <v>59.686699332880629</v>
      </c>
      <c r="D333" s="35">
        <f t="shared" si="86"/>
        <v>103.30899716198395</v>
      </c>
      <c r="E333" s="35">
        <f t="shared" si="86"/>
        <v>2.4581829699494424</v>
      </c>
      <c r="F333" s="35">
        <f t="shared" si="86"/>
        <v>0</v>
      </c>
      <c r="G333" s="35">
        <f t="shared" si="86"/>
        <v>17.887966801619044</v>
      </c>
      <c r="H333" s="35">
        <f t="shared" si="86"/>
        <v>32.030338010378749</v>
      </c>
      <c r="I333" s="35">
        <f t="shared" si="86"/>
        <v>16.739871885771056</v>
      </c>
      <c r="J333" s="35">
        <f t="shared" si="86"/>
        <v>7.5496895584461461</v>
      </c>
      <c r="K333" s="35">
        <f t="shared" si="86"/>
        <v>214.4350896347205</v>
      </c>
      <c r="L333" s="35">
        <f t="shared" si="86"/>
        <v>0</v>
      </c>
      <c r="M333" s="35">
        <f t="shared" si="86"/>
        <v>3.3203163603222348</v>
      </c>
      <c r="N333" s="35">
        <f t="shared" si="86"/>
        <v>1.0315178591928471</v>
      </c>
      <c r="O333" s="35">
        <f t="shared" si="86"/>
        <v>2670.7226267055466</v>
      </c>
      <c r="P333" s="35">
        <f t="shared" si="86"/>
        <v>3.7526258683945337</v>
      </c>
      <c r="Q333" s="35">
        <f t="shared" si="86"/>
        <v>29.317513992592286</v>
      </c>
      <c r="R333" s="35">
        <f t="shared" si="86"/>
        <v>0</v>
      </c>
      <c r="S333" s="35">
        <f t="shared" si="86"/>
        <v>1.4170143808290288</v>
      </c>
      <c r="T333" s="35">
        <f t="shared" si="86"/>
        <v>4.8418389967975806</v>
      </c>
      <c r="U333" s="35">
        <f t="shared" si="86"/>
        <v>160.74339077029094</v>
      </c>
      <c r="V333" s="35">
        <f t="shared" si="86"/>
        <v>2.8564610165320783</v>
      </c>
      <c r="W333" s="35">
        <f t="shared" si="86"/>
        <v>0</v>
      </c>
      <c r="X333" s="35">
        <f t="shared" si="86"/>
        <v>407.77935550052729</v>
      </c>
      <c r="Y333" s="35">
        <f t="shared" si="86"/>
        <v>28.539112110330549</v>
      </c>
      <c r="Z333" s="35">
        <f t="shared" si="86"/>
        <v>33.199998840200266</v>
      </c>
      <c r="AA333" s="35">
        <f t="shared" si="86"/>
        <v>12.667476303727263</v>
      </c>
      <c r="AB333" s="35">
        <f t="shared" si="86"/>
        <v>39.072933162646009</v>
      </c>
      <c r="AC333" s="35">
        <f t="shared" si="86"/>
        <v>95.461610938072013</v>
      </c>
      <c r="AD333" s="35">
        <f t="shared" si="86"/>
        <v>20.870187993797348</v>
      </c>
      <c r="AE333" s="35">
        <f t="shared" si="86"/>
        <v>1.9029688560308009</v>
      </c>
      <c r="AF333" s="35">
        <f t="shared" si="86"/>
        <v>0</v>
      </c>
      <c r="AG333" s="35">
        <f t="shared" si="86"/>
        <v>5.4949901766313429</v>
      </c>
      <c r="AH333" s="35">
        <f t="shared" si="86"/>
        <v>20.123378473707753</v>
      </c>
      <c r="AI333" s="35">
        <f t="shared" si="86"/>
        <v>22.652522297915109</v>
      </c>
      <c r="AJ333" s="35">
        <f t="shared" si="86"/>
        <v>32.91833411511935</v>
      </c>
      <c r="AK333" s="35">
        <f t="shared" si="86"/>
        <v>0</v>
      </c>
      <c r="AL333" s="35">
        <f t="shared" si="86"/>
        <v>56.664969799800147</v>
      </c>
      <c r="AM333" s="35">
        <f t="shared" si="86"/>
        <v>4497.3889543870737</v>
      </c>
      <c r="AN333" s="35">
        <f t="shared" si="86"/>
        <v>1.9314708333964012</v>
      </c>
      <c r="AO333" s="35">
        <f t="shared" si="86"/>
        <v>1.273548491235776</v>
      </c>
      <c r="AP333" s="35">
        <f t="shared" si="86"/>
        <v>1.0780360295656812</v>
      </c>
      <c r="AQ333" s="35">
        <f t="shared" si="86"/>
        <v>176.19485200665548</v>
      </c>
      <c r="AR333" s="35">
        <f t="shared" si="86"/>
        <v>124.1047674302683</v>
      </c>
      <c r="AS333" s="35">
        <f t="shared" si="86"/>
        <v>547.97497414593272</v>
      </c>
      <c r="AT333" s="3">
        <f t="shared" si="78"/>
        <v>12799.212926960638</v>
      </c>
      <c r="AU333" s="3">
        <f>model!AT39</f>
        <v>13035</v>
      </c>
    </row>
    <row r="334" spans="1:47" x14ac:dyDescent="0.25">
      <c r="A334" s="2" t="s">
        <v>39</v>
      </c>
      <c r="B334" s="35">
        <f t="shared" si="85"/>
        <v>259.23744543340797</v>
      </c>
      <c r="C334" s="35">
        <f t="shared" si="86"/>
        <v>0</v>
      </c>
      <c r="D334" s="35">
        <f t="shared" si="86"/>
        <v>1232.3915597972227</v>
      </c>
      <c r="E334" s="35">
        <f t="shared" si="86"/>
        <v>9.1637830072441826</v>
      </c>
      <c r="F334" s="35">
        <f t="shared" si="86"/>
        <v>0</v>
      </c>
      <c r="G334" s="35">
        <f t="shared" si="86"/>
        <v>355.64794151282348</v>
      </c>
      <c r="H334" s="35">
        <f t="shared" si="86"/>
        <v>18.853403687364956</v>
      </c>
      <c r="I334" s="35">
        <f t="shared" si="86"/>
        <v>0</v>
      </c>
      <c r="J334" s="35">
        <f t="shared" si="86"/>
        <v>1.4072125169567937</v>
      </c>
      <c r="K334" s="35">
        <f t="shared" si="86"/>
        <v>646.31194661583618</v>
      </c>
      <c r="L334" s="35">
        <f t="shared" si="86"/>
        <v>0</v>
      </c>
      <c r="M334" s="35">
        <f t="shared" si="86"/>
        <v>3.0944257418337666</v>
      </c>
      <c r="N334" s="35">
        <f t="shared" si="86"/>
        <v>0</v>
      </c>
      <c r="O334" s="35">
        <f t="shared" si="86"/>
        <v>36.218644382322211</v>
      </c>
      <c r="P334" s="35">
        <f t="shared" si="86"/>
        <v>6.994647995231623</v>
      </c>
      <c r="Q334" s="35">
        <f t="shared" si="86"/>
        <v>52.270009792256694</v>
      </c>
      <c r="R334" s="35">
        <f t="shared" si="86"/>
        <v>0</v>
      </c>
      <c r="S334" s="35">
        <f t="shared" si="86"/>
        <v>1.3206108396732525</v>
      </c>
      <c r="T334" s="35">
        <f t="shared" si="86"/>
        <v>1.12810871040395</v>
      </c>
      <c r="U334" s="35">
        <f t="shared" si="86"/>
        <v>10.700539867940249</v>
      </c>
      <c r="V334" s="35">
        <f t="shared" si="86"/>
        <v>5.3242556075251102</v>
      </c>
      <c r="W334" s="35">
        <f t="shared" si="86"/>
        <v>1.5624113191368978</v>
      </c>
      <c r="X334" s="35">
        <f t="shared" si="86"/>
        <v>0</v>
      </c>
      <c r="Y334" s="35">
        <f t="shared" si="86"/>
        <v>10.13238654790238</v>
      </c>
      <c r="Z334" s="35">
        <f t="shared" si="86"/>
        <v>0</v>
      </c>
      <c r="AA334" s="35">
        <f t="shared" si="86"/>
        <v>18.889074656497471</v>
      </c>
      <c r="AB334" s="35">
        <f t="shared" si="86"/>
        <v>8.4967609454937172</v>
      </c>
      <c r="AC334" s="35">
        <f t="shared" si="86"/>
        <v>19.770463225446093</v>
      </c>
      <c r="AD334" s="35">
        <f t="shared" si="86"/>
        <v>3.5364235297062292</v>
      </c>
      <c r="AE334" s="35">
        <f t="shared" si="86"/>
        <v>5.3205133261200874</v>
      </c>
      <c r="AF334" s="35">
        <f t="shared" si="86"/>
        <v>0</v>
      </c>
      <c r="AG334" s="35">
        <f t="shared" si="86"/>
        <v>0</v>
      </c>
      <c r="AH334" s="35">
        <f t="shared" si="86"/>
        <v>62.514424936365074</v>
      </c>
      <c r="AI334" s="35">
        <f t="shared" si="86"/>
        <v>29.321397801537387</v>
      </c>
      <c r="AJ334" s="35">
        <f t="shared" si="86"/>
        <v>7.66970142373905</v>
      </c>
      <c r="AK334" s="35">
        <f t="shared" si="86"/>
        <v>6.8861552370097785</v>
      </c>
      <c r="AL334" s="35">
        <f t="shared" si="86"/>
        <v>1.3202472458958503</v>
      </c>
      <c r="AM334" s="35">
        <f t="shared" si="86"/>
        <v>4.1132666543259662</v>
      </c>
      <c r="AN334" s="35">
        <f t="shared" si="86"/>
        <v>1382.451723545423</v>
      </c>
      <c r="AO334" s="35">
        <f t="shared" si="86"/>
        <v>0</v>
      </c>
      <c r="AP334" s="35">
        <f t="shared" si="86"/>
        <v>1.0046941551643485</v>
      </c>
      <c r="AQ334" s="35">
        <f t="shared" si="86"/>
        <v>41.331218058536926</v>
      </c>
      <c r="AR334" s="35">
        <f t="shared" si="86"/>
        <v>7.8414620439145342</v>
      </c>
      <c r="AS334" s="35">
        <f t="shared" si="86"/>
        <v>0</v>
      </c>
      <c r="AT334" s="3">
        <f t="shared" si="78"/>
        <v>4252.2268601602591</v>
      </c>
      <c r="AU334" s="3">
        <f>model!AT40</f>
        <v>4135</v>
      </c>
    </row>
    <row r="335" spans="1:47" x14ac:dyDescent="0.25">
      <c r="A335" s="2" t="s">
        <v>40</v>
      </c>
      <c r="B335" s="35">
        <f t="shared" si="85"/>
        <v>254.75225259868984</v>
      </c>
      <c r="C335" s="35">
        <f t="shared" si="86"/>
        <v>0</v>
      </c>
      <c r="D335" s="35">
        <f t="shared" si="86"/>
        <v>40.151940995131909</v>
      </c>
      <c r="E335" s="35">
        <f t="shared" si="86"/>
        <v>0</v>
      </c>
      <c r="F335" s="35">
        <f t="shared" si="86"/>
        <v>72.534284351227086</v>
      </c>
      <c r="G335" s="35">
        <f t="shared" si="86"/>
        <v>0</v>
      </c>
      <c r="H335" s="35">
        <f t="shared" si="86"/>
        <v>9.2138015681116414</v>
      </c>
      <c r="I335" s="35">
        <f t="shared" si="86"/>
        <v>0</v>
      </c>
      <c r="J335" s="35">
        <f t="shared" si="86"/>
        <v>115.53619466003801</v>
      </c>
      <c r="K335" s="35">
        <f t="shared" si="86"/>
        <v>124.68061455066722</v>
      </c>
      <c r="L335" s="35">
        <f t="shared" si="86"/>
        <v>14.205212348307786</v>
      </c>
      <c r="M335" s="35">
        <f t="shared" si="86"/>
        <v>0</v>
      </c>
      <c r="N335" s="35">
        <f t="shared" si="86"/>
        <v>0</v>
      </c>
      <c r="O335" s="35">
        <f t="shared" si="86"/>
        <v>42.480783791208502</v>
      </c>
      <c r="P335" s="35">
        <f t="shared" si="86"/>
        <v>0</v>
      </c>
      <c r="Q335" s="35">
        <f t="shared" si="86"/>
        <v>0</v>
      </c>
      <c r="R335" s="35">
        <f t="shared" si="86"/>
        <v>0</v>
      </c>
      <c r="S335" s="35">
        <f t="shared" si="86"/>
        <v>27.880958030489325</v>
      </c>
      <c r="T335" s="35">
        <f t="shared" si="86"/>
        <v>1.3231567066336622</v>
      </c>
      <c r="U335" s="35">
        <f t="shared" si="86"/>
        <v>12.550644242252314</v>
      </c>
      <c r="V335" s="35">
        <f t="shared" si="86"/>
        <v>1.0408016606257362</v>
      </c>
      <c r="W335" s="35">
        <f t="shared" si="86"/>
        <v>1.8325494665279864</v>
      </c>
      <c r="X335" s="35">
        <f t="shared" si="86"/>
        <v>0</v>
      </c>
      <c r="Y335" s="35">
        <f t="shared" si="86"/>
        <v>2.9710645550864254</v>
      </c>
      <c r="Z335" s="35">
        <f t="shared" si="86"/>
        <v>24.95006611649266</v>
      </c>
      <c r="AA335" s="35">
        <f t="shared" si="86"/>
        <v>0</v>
      </c>
      <c r="AB335" s="35">
        <f t="shared" si="86"/>
        <v>1.4236908358221823</v>
      </c>
      <c r="AC335" s="35">
        <f t="shared" si="86"/>
        <v>2327.569904977373</v>
      </c>
      <c r="AD335" s="35">
        <f t="shared" si="86"/>
        <v>122.3620142246703</v>
      </c>
      <c r="AE335" s="35">
        <f t="shared" si="86"/>
        <v>2.0801402161761366</v>
      </c>
      <c r="AF335" s="35">
        <f t="shared" si="86"/>
        <v>1.8293389947279672</v>
      </c>
      <c r="AG335" s="35">
        <f t="shared" si="86"/>
        <v>0</v>
      </c>
      <c r="AH335" s="35">
        <f t="shared" si="86"/>
        <v>16.497688092411618</v>
      </c>
      <c r="AI335" s="35">
        <f t="shared" si="86"/>
        <v>6.8782031006720015</v>
      </c>
      <c r="AJ335" s="35">
        <f t="shared" si="86"/>
        <v>66.568766108254991</v>
      </c>
      <c r="AK335" s="35">
        <f t="shared" si="86"/>
        <v>0</v>
      </c>
      <c r="AL335" s="35">
        <f t="shared" si="86"/>
        <v>0</v>
      </c>
      <c r="AM335" s="35">
        <f t="shared" si="86"/>
        <v>0</v>
      </c>
      <c r="AN335" s="35">
        <f t="shared" si="86"/>
        <v>0</v>
      </c>
      <c r="AO335" s="35">
        <f t="shared" si="86"/>
        <v>3800.485347695037</v>
      </c>
      <c r="AP335" s="35">
        <f t="shared" si="86"/>
        <v>1.1784039935702053</v>
      </c>
      <c r="AQ335" s="35">
        <f t="shared" si="86"/>
        <v>18.342766851396952</v>
      </c>
      <c r="AR335" s="35">
        <f t="shared" si="86"/>
        <v>2.2993092326854732</v>
      </c>
      <c r="AS335" s="35">
        <f t="shared" si="86"/>
        <v>0</v>
      </c>
      <c r="AT335" s="3">
        <f t="shared" si="78"/>
        <v>7113.6198999642875</v>
      </c>
      <c r="AU335" s="3">
        <f>model!AT41</f>
        <v>7135</v>
      </c>
    </row>
    <row r="336" spans="1:47" x14ac:dyDescent="0.25">
      <c r="A336" s="2" t="s">
        <v>41</v>
      </c>
      <c r="B336" s="35">
        <f t="shared" si="85"/>
        <v>516.32370911613509</v>
      </c>
      <c r="C336" s="35">
        <f t="shared" si="86"/>
        <v>4.1208829027884146</v>
      </c>
      <c r="D336" s="35">
        <f t="shared" si="86"/>
        <v>346.32973786834418</v>
      </c>
      <c r="E336" s="35">
        <f t="shared" si="86"/>
        <v>23.421030672992231</v>
      </c>
      <c r="F336" s="35">
        <f t="shared" si="86"/>
        <v>0</v>
      </c>
      <c r="G336" s="35">
        <f t="shared" si="86"/>
        <v>170.43264242726534</v>
      </c>
      <c r="H336" s="35">
        <f t="shared" si="86"/>
        <v>61.571013673969823</v>
      </c>
      <c r="I336" s="35">
        <f t="shared" si="86"/>
        <v>4.4303845755119307</v>
      </c>
      <c r="J336" s="35">
        <f t="shared" si="86"/>
        <v>0</v>
      </c>
      <c r="K336" s="35">
        <f t="shared" si="86"/>
        <v>1586.6555584333341</v>
      </c>
      <c r="L336" s="35">
        <f t="shared" si="86"/>
        <v>0</v>
      </c>
      <c r="M336" s="35">
        <f t="shared" si="86"/>
        <v>2.6362707831286318</v>
      </c>
      <c r="N336" s="35">
        <f t="shared" si="86"/>
        <v>1.6380128273087715</v>
      </c>
      <c r="O336" s="35">
        <f t="shared" si="86"/>
        <v>75.426214857318001</v>
      </c>
      <c r="P336" s="35">
        <f t="shared" si="86"/>
        <v>39.726888899631305</v>
      </c>
      <c r="Q336" s="35">
        <f t="shared" si="86"/>
        <v>48.579282224552344</v>
      </c>
      <c r="R336" s="35">
        <f t="shared" si="86"/>
        <v>0</v>
      </c>
      <c r="S336" s="35">
        <f t="shared" si="86"/>
        <v>0</v>
      </c>
      <c r="T336" s="35">
        <f t="shared" si="86"/>
        <v>9.6108301880543774</v>
      </c>
      <c r="U336" s="35">
        <f t="shared" si="86"/>
        <v>36.464950812924563</v>
      </c>
      <c r="V336" s="35">
        <f t="shared" si="86"/>
        <v>12.095883088760626</v>
      </c>
      <c r="W336" s="35">
        <f t="shared" si="86"/>
        <v>71.878513623395349</v>
      </c>
      <c r="X336" s="35">
        <f t="shared" si="86"/>
        <v>0</v>
      </c>
      <c r="Y336" s="35">
        <f t="shared" si="86"/>
        <v>30.212714399538015</v>
      </c>
      <c r="Z336" s="35">
        <f t="shared" si="86"/>
        <v>0</v>
      </c>
      <c r="AA336" s="35">
        <f t="shared" si="86"/>
        <v>156.90083329502141</v>
      </c>
      <c r="AB336" s="35">
        <f t="shared" si="86"/>
        <v>33.09141127674944</v>
      </c>
      <c r="AC336" s="35">
        <f t="shared" si="86"/>
        <v>75.794782338755255</v>
      </c>
      <c r="AD336" s="35">
        <f t="shared" si="86"/>
        <v>15.064135975368952</v>
      </c>
      <c r="AE336" s="35">
        <f t="shared" si="86"/>
        <v>15.109226507171874</v>
      </c>
      <c r="AF336" s="35">
        <f t="shared" si="86"/>
        <v>0</v>
      </c>
      <c r="AG336" s="35">
        <f t="shared" si="86"/>
        <v>6.544383343712239</v>
      </c>
      <c r="AH336" s="35">
        <f t="shared" si="86"/>
        <v>316.88899528177768</v>
      </c>
      <c r="AI336" s="35">
        <f t="shared" si="86"/>
        <v>19.98410064902766</v>
      </c>
      <c r="AJ336" s="35">
        <f t="shared" si="86"/>
        <v>20.909246719739329</v>
      </c>
      <c r="AK336" s="35">
        <f t="shared" si="86"/>
        <v>0</v>
      </c>
      <c r="AL336" s="35">
        <f t="shared" si="86"/>
        <v>4.4990955107537323</v>
      </c>
      <c r="AM336" s="35">
        <f t="shared" si="86"/>
        <v>4.6723519897602701</v>
      </c>
      <c r="AN336" s="35">
        <f t="shared" si="86"/>
        <v>15.335527022051226</v>
      </c>
      <c r="AO336" s="35">
        <f t="shared" si="86"/>
        <v>0</v>
      </c>
      <c r="AP336" s="35">
        <f t="shared" si="86"/>
        <v>3423.7639784760572</v>
      </c>
      <c r="AQ336" s="35">
        <f t="shared" si="86"/>
        <v>76.133609227958232</v>
      </c>
      <c r="AR336" s="35">
        <f t="shared" si="86"/>
        <v>10.020704489971177</v>
      </c>
      <c r="AS336" s="35">
        <f t="shared" si="86"/>
        <v>0</v>
      </c>
      <c r="AT336" s="3">
        <f t="shared" si="78"/>
        <v>7236.2669034788287</v>
      </c>
      <c r="AU336" s="3">
        <f>model!AT42</f>
        <v>7233</v>
      </c>
    </row>
    <row r="337" spans="1:47" x14ac:dyDescent="0.25">
      <c r="A337" s="2" t="s">
        <v>42</v>
      </c>
      <c r="B337" s="35">
        <f t="shared" si="85"/>
        <v>4498.9520050837118</v>
      </c>
      <c r="C337" s="35">
        <f t="shared" si="86"/>
        <v>5.0917355391628947</v>
      </c>
      <c r="D337" s="35">
        <f t="shared" si="86"/>
        <v>1299.5337442196328</v>
      </c>
      <c r="E337" s="35">
        <f t="shared" si="86"/>
        <v>19.292579940543853</v>
      </c>
      <c r="F337" s="35">
        <f t="shared" si="86"/>
        <v>3.5508071181276772</v>
      </c>
      <c r="G337" s="35">
        <f t="shared" si="86"/>
        <v>196.93638443176027</v>
      </c>
      <c r="H337" s="35">
        <f t="shared" si="86"/>
        <v>846.76714264355928</v>
      </c>
      <c r="I337" s="35">
        <f t="shared" si="86"/>
        <v>5.4741537499231052</v>
      </c>
      <c r="J337" s="35">
        <f t="shared" si="86"/>
        <v>39.99530100134686</v>
      </c>
      <c r="K337" s="35">
        <f t="shared" si="86"/>
        <v>1942.5573136133412</v>
      </c>
      <c r="L337" s="35">
        <f t="shared" si="86"/>
        <v>2.8330902045912851</v>
      </c>
      <c r="M337" s="35">
        <f t="shared" si="86"/>
        <v>8.1433966664218858</v>
      </c>
      <c r="N337" s="35">
        <f t="shared" si="86"/>
        <v>14.167424375340708</v>
      </c>
      <c r="O337" s="35">
        <f t="shared" si="86"/>
        <v>1148.0068742418521</v>
      </c>
      <c r="P337" s="35">
        <f t="shared" si="86"/>
        <v>15.953041004506726</v>
      </c>
      <c r="Q337" s="35">
        <f t="shared" si="86"/>
        <v>1263.0100163043389</v>
      </c>
      <c r="R337" s="35">
        <f t="shared" si="86"/>
        <v>2.2228541268466029</v>
      </c>
      <c r="S337" s="35">
        <f t="shared" si="86"/>
        <v>5.5605834783743822</v>
      </c>
      <c r="T337" s="35">
        <f t="shared" si="86"/>
        <v>30.87520262958332</v>
      </c>
      <c r="U337" s="35">
        <f t="shared" si="86"/>
        <v>660.81914775624602</v>
      </c>
      <c r="V337" s="35">
        <f t="shared" si="86"/>
        <v>25.220687833228656</v>
      </c>
      <c r="W337" s="35">
        <f t="shared" si="86"/>
        <v>21.380814465935959</v>
      </c>
      <c r="X337" s="35">
        <f t="shared" si="86"/>
        <v>69.775693047382319</v>
      </c>
      <c r="Y337" s="35">
        <f t="shared" si="86"/>
        <v>1257.2422621662672</v>
      </c>
      <c r="Z337" s="35">
        <f t="shared" si="86"/>
        <v>18.320896074857234</v>
      </c>
      <c r="AA337" s="35">
        <f t="shared" si="86"/>
        <v>72.078246050468465</v>
      </c>
      <c r="AB337" s="35">
        <f t="shared" si="86"/>
        <v>3552.103990075293</v>
      </c>
      <c r="AC337" s="35">
        <f t="shared" si="86"/>
        <v>429.23617707611328</v>
      </c>
      <c r="AD337" s="35">
        <f t="shared" si="86"/>
        <v>63.284697550194537</v>
      </c>
      <c r="AE337" s="35">
        <f t="shared" si="86"/>
        <v>24.269517869800264</v>
      </c>
      <c r="AF337" s="35">
        <f t="shared" si="86"/>
        <v>16.417966989111076</v>
      </c>
      <c r="AG337" s="35">
        <f t="shared" si="86"/>
        <v>307.2754702057731</v>
      </c>
      <c r="AH337" s="35">
        <f t="shared" si="86"/>
        <v>143.12813679468132</v>
      </c>
      <c r="AI337" s="35">
        <f t="shared" si="86"/>
        <v>721.012882550266</v>
      </c>
      <c r="AJ337" s="35">
        <f t="shared" si="86"/>
        <v>90.423642204911516</v>
      </c>
      <c r="AK337" s="35">
        <f t="shared" si="86"/>
        <v>14.49747340023039</v>
      </c>
      <c r="AL337" s="35">
        <f t="shared" si="86"/>
        <v>54.200762119265185</v>
      </c>
      <c r="AM337" s="35">
        <f t="shared" si="86"/>
        <v>83.710342653469453</v>
      </c>
      <c r="AN337" s="35">
        <f t="shared" si="86"/>
        <v>123.1650895324827</v>
      </c>
      <c r="AO337" s="35">
        <f t="shared" si="86"/>
        <v>11.244602587621605</v>
      </c>
      <c r="AP337" s="35">
        <f t="shared" si="86"/>
        <v>17.979115116142708</v>
      </c>
      <c r="AQ337" s="35">
        <f t="shared" si="86"/>
        <v>29416.921725291479</v>
      </c>
      <c r="AR337" s="35">
        <f t="shared" si="86"/>
        <v>53.653235562589281</v>
      </c>
      <c r="AS337" s="35">
        <f t="shared" si="86"/>
        <v>41.889711171600176</v>
      </c>
      <c r="AT337" s="3">
        <f t="shared" si="78"/>
        <v>48638.175936518383</v>
      </c>
      <c r="AU337" s="3">
        <f>model!AT43</f>
        <v>52633</v>
      </c>
    </row>
    <row r="338" spans="1:47" x14ac:dyDescent="0.25">
      <c r="A338" s="2" t="s">
        <v>43</v>
      </c>
      <c r="B338" s="35">
        <f t="shared" si="85"/>
        <v>1170.0130960960139</v>
      </c>
      <c r="C338" s="35">
        <f t="shared" si="86"/>
        <v>379.85912247416076</v>
      </c>
      <c r="D338" s="35">
        <f t="shared" si="86"/>
        <v>46.351144156350237</v>
      </c>
      <c r="E338" s="35">
        <f t="shared" si="86"/>
        <v>0</v>
      </c>
      <c r="F338" s="35">
        <f t="shared" si="86"/>
        <v>0</v>
      </c>
      <c r="G338" s="35">
        <f t="shared" si="86"/>
        <v>15.048200374536641</v>
      </c>
      <c r="H338" s="35">
        <f t="shared" si="86"/>
        <v>35.454512212608201</v>
      </c>
      <c r="I338" s="35">
        <f t="shared" si="86"/>
        <v>30.511799163396454</v>
      </c>
      <c r="J338" s="35">
        <f t="shared" si="86"/>
        <v>3.8106927131851069</v>
      </c>
      <c r="K338" s="35">
        <f t="shared" si="86"/>
        <v>115.1444038880408</v>
      </c>
      <c r="L338" s="35">
        <f t="shared" ref="C338:BB339" si="87">L289*(L$292/L$291)</f>
        <v>0</v>
      </c>
      <c r="M338" s="35">
        <f t="shared" si="87"/>
        <v>2.7932065422023742</v>
      </c>
      <c r="N338" s="35">
        <f t="shared" si="87"/>
        <v>2.6032842536875838</v>
      </c>
      <c r="O338" s="35">
        <f t="shared" si="87"/>
        <v>312.40006700086803</v>
      </c>
      <c r="P338" s="35">
        <f t="shared" si="87"/>
        <v>0</v>
      </c>
      <c r="Q338" s="35">
        <f t="shared" si="87"/>
        <v>15.01242760155953</v>
      </c>
      <c r="R338" s="35">
        <f t="shared" si="87"/>
        <v>0</v>
      </c>
      <c r="S338" s="35">
        <f t="shared" si="87"/>
        <v>0</v>
      </c>
      <c r="T338" s="35">
        <f t="shared" si="87"/>
        <v>2.0365915314215814</v>
      </c>
      <c r="U338" s="35">
        <f t="shared" si="87"/>
        <v>51.514252543699548</v>
      </c>
      <c r="V338" s="35">
        <f t="shared" si="87"/>
        <v>0</v>
      </c>
      <c r="W338" s="35">
        <f t="shared" si="87"/>
        <v>5.6412890562861229</v>
      </c>
      <c r="X338" s="35">
        <f t="shared" si="87"/>
        <v>47.866493624284892</v>
      </c>
      <c r="Y338" s="35">
        <f t="shared" si="87"/>
        <v>13.719111761728275</v>
      </c>
      <c r="Z338" s="35">
        <f t="shared" si="87"/>
        <v>45.385279995701381</v>
      </c>
      <c r="AA338" s="35">
        <f t="shared" si="87"/>
        <v>0</v>
      </c>
      <c r="AB338" s="35">
        <f t="shared" si="87"/>
        <v>8.7653312266382599</v>
      </c>
      <c r="AC338" s="35">
        <f t="shared" si="87"/>
        <v>46.845635848503392</v>
      </c>
      <c r="AD338" s="35">
        <f t="shared" si="87"/>
        <v>14.364806182080372</v>
      </c>
      <c r="AE338" s="35">
        <f t="shared" si="87"/>
        <v>6.4034682017550217</v>
      </c>
      <c r="AF338" s="35">
        <f t="shared" si="87"/>
        <v>0</v>
      </c>
      <c r="AG338" s="35">
        <f t="shared" si="87"/>
        <v>2.3113223026155962</v>
      </c>
      <c r="AH338" s="35">
        <f t="shared" si="87"/>
        <v>5.6429113277346357</v>
      </c>
      <c r="AI338" s="35">
        <f t="shared" si="87"/>
        <v>6.3521229719789911</v>
      </c>
      <c r="AJ338" s="35">
        <f t="shared" si="87"/>
        <v>16.61547206299911</v>
      </c>
      <c r="AK338" s="35">
        <f t="shared" si="87"/>
        <v>0</v>
      </c>
      <c r="AL338" s="35">
        <f t="shared" si="87"/>
        <v>7.1503863118245619</v>
      </c>
      <c r="AM338" s="35">
        <f t="shared" si="87"/>
        <v>42.079203678443967</v>
      </c>
      <c r="AN338" s="35">
        <f t="shared" si="87"/>
        <v>1.6248442565250971</v>
      </c>
      <c r="AO338" s="35">
        <f t="shared" si="87"/>
        <v>1.071368987618547</v>
      </c>
      <c r="AP338" s="35">
        <f t="shared" si="87"/>
        <v>0</v>
      </c>
      <c r="AQ338" s="35">
        <f t="shared" si="87"/>
        <v>50.416125862798872</v>
      </c>
      <c r="AR338" s="35">
        <f t="shared" si="87"/>
        <v>3933.6842901024506</v>
      </c>
      <c r="AS338" s="35">
        <f t="shared" si="87"/>
        <v>28.437223711227947</v>
      </c>
      <c r="AT338" s="3">
        <f t="shared" si="78"/>
        <v>6466.9294880249263</v>
      </c>
      <c r="AU338" s="3">
        <f>model!AT44</f>
        <v>6494</v>
      </c>
    </row>
    <row r="339" spans="1:47" x14ac:dyDescent="0.25">
      <c r="A339" s="2" t="s">
        <v>44</v>
      </c>
      <c r="B339" s="35">
        <f t="shared" si="85"/>
        <v>922.51912401109837</v>
      </c>
      <c r="C339" s="35">
        <f t="shared" si="87"/>
        <v>107.90652062510374</v>
      </c>
      <c r="D339" s="35">
        <f t="shared" si="87"/>
        <v>47.730237841034437</v>
      </c>
      <c r="E339" s="35">
        <f t="shared" si="87"/>
        <v>0</v>
      </c>
      <c r="F339" s="35">
        <f t="shared" si="87"/>
        <v>0</v>
      </c>
      <c r="G339" s="35">
        <f t="shared" si="87"/>
        <v>8.9831490478814757</v>
      </c>
      <c r="H339" s="35">
        <f t="shared" si="87"/>
        <v>36.572891107207738</v>
      </c>
      <c r="I339" s="35">
        <f t="shared" si="87"/>
        <v>2.5219763519246614</v>
      </c>
      <c r="J339" s="35">
        <f t="shared" si="87"/>
        <v>4.0946847848368781</v>
      </c>
      <c r="K339" s="35">
        <f t="shared" si="87"/>
        <v>94.856252352292685</v>
      </c>
      <c r="L339" s="35">
        <f t="shared" si="87"/>
        <v>1.3052221083393913</v>
      </c>
      <c r="M339" s="35">
        <f t="shared" si="87"/>
        <v>3.0013704043072007</v>
      </c>
      <c r="N339" s="35">
        <f t="shared" si="87"/>
        <v>0</v>
      </c>
      <c r="O339" s="35">
        <f t="shared" si="87"/>
        <v>534.74875172107079</v>
      </c>
      <c r="P339" s="35">
        <f t="shared" si="87"/>
        <v>3.3921527341279902</v>
      </c>
      <c r="Q339" s="35">
        <f t="shared" si="87"/>
        <v>5.7611534090900722</v>
      </c>
      <c r="R339" s="35">
        <f t="shared" si="87"/>
        <v>0</v>
      </c>
      <c r="S339" s="35">
        <f t="shared" si="87"/>
        <v>0</v>
      </c>
      <c r="T339" s="35">
        <f t="shared" si="87"/>
        <v>1.0941843103467401</v>
      </c>
      <c r="U339" s="35">
        <f t="shared" si="87"/>
        <v>51.893770200336</v>
      </c>
      <c r="V339" s="35">
        <f t="shared" si="87"/>
        <v>0</v>
      </c>
      <c r="W339" s="35">
        <f t="shared" si="87"/>
        <v>3.0308532075700221</v>
      </c>
      <c r="X339" s="35">
        <f t="shared" si="87"/>
        <v>87.865983670286809</v>
      </c>
      <c r="Y339" s="35">
        <f t="shared" si="87"/>
        <v>13.513068502751588</v>
      </c>
      <c r="Z339" s="35">
        <f t="shared" si="87"/>
        <v>18.756777052326559</v>
      </c>
      <c r="AA339" s="35">
        <f t="shared" si="87"/>
        <v>4.5802609570107338</v>
      </c>
      <c r="AB339" s="35">
        <f t="shared" si="87"/>
        <v>27.078382970978218</v>
      </c>
      <c r="AC339" s="35">
        <f t="shared" si="87"/>
        <v>50.336809284353912</v>
      </c>
      <c r="AD339" s="35">
        <f t="shared" si="87"/>
        <v>3.4300764680382749</v>
      </c>
      <c r="AE339" s="35">
        <f t="shared" si="87"/>
        <v>10.321030501301165</v>
      </c>
      <c r="AF339" s="35">
        <f t="shared" si="87"/>
        <v>6.0510868177642232</v>
      </c>
      <c r="AG339" s="35">
        <f t="shared" si="87"/>
        <v>1.2417868584139624</v>
      </c>
      <c r="AH339" s="35">
        <f t="shared" si="87"/>
        <v>4.5475871898391569</v>
      </c>
      <c r="AI339" s="35">
        <f t="shared" si="87"/>
        <v>5.6879293876543855</v>
      </c>
      <c r="AJ339" s="35">
        <f t="shared" si="87"/>
        <v>13.390305733753054</v>
      </c>
      <c r="AK339" s="35">
        <f t="shared" si="87"/>
        <v>0</v>
      </c>
      <c r="AL339" s="35">
        <f t="shared" si="87"/>
        <v>12.805448702904329</v>
      </c>
      <c r="AM339" s="35">
        <f t="shared" si="87"/>
        <v>428.21414824328065</v>
      </c>
      <c r="AN339" s="35">
        <f t="shared" si="87"/>
        <v>0.87296792941379864</v>
      </c>
      <c r="AO339" s="35">
        <f t="shared" si="87"/>
        <v>1.1512128168636877</v>
      </c>
      <c r="AP339" s="35">
        <f t="shared" si="87"/>
        <v>0.9744810683043672</v>
      </c>
      <c r="AQ339" s="35">
        <f t="shared" si="87"/>
        <v>69.341939522222134</v>
      </c>
      <c r="AR339" s="35">
        <f t="shared" si="87"/>
        <v>81.760782528887134</v>
      </c>
      <c r="AS339" s="35">
        <f t="shared" si="87"/>
        <v>2684.148104641471</v>
      </c>
      <c r="AT339" s="3">
        <f t="shared" si="78"/>
        <v>5355.4824650643877</v>
      </c>
      <c r="AU339" s="3">
        <f>model!AT45</f>
        <v>5477</v>
      </c>
    </row>
    <row r="340" spans="1:47" x14ac:dyDescent="0.25">
      <c r="A340" s="4" t="s">
        <v>46</v>
      </c>
      <c r="B340" s="35">
        <f>SUM(B296:B339)</f>
        <v>318898.99999999994</v>
      </c>
      <c r="C340" s="35">
        <f t="shared" ref="C340:AJ340" si="88">SUM(C296:C339)</f>
        <v>2213</v>
      </c>
      <c r="D340" s="35">
        <f t="shared" si="88"/>
        <v>49378.999999999971</v>
      </c>
      <c r="E340" s="35">
        <f t="shared" si="88"/>
        <v>2573</v>
      </c>
      <c r="F340" s="35">
        <f t="shared" si="88"/>
        <v>3501.9999999999986</v>
      </c>
      <c r="G340" s="35">
        <f t="shared" si="88"/>
        <v>15093.000000000002</v>
      </c>
      <c r="H340" s="35">
        <f t="shared" si="88"/>
        <v>14866.999999999996</v>
      </c>
      <c r="I340" s="35">
        <f t="shared" si="88"/>
        <v>2244.9999999999991</v>
      </c>
      <c r="J340" s="35">
        <f t="shared" si="88"/>
        <v>18123.999999999989</v>
      </c>
      <c r="K340" s="35">
        <f t="shared" si="88"/>
        <v>102400.00000000007</v>
      </c>
      <c r="L340" s="35">
        <f t="shared" si="88"/>
        <v>4480.0000000000009</v>
      </c>
      <c r="M340" s="35">
        <f t="shared" si="88"/>
        <v>656.00000000000034</v>
      </c>
      <c r="N340" s="35">
        <f t="shared" si="88"/>
        <v>294.00000000000006</v>
      </c>
      <c r="O340" s="35">
        <f t="shared" si="88"/>
        <v>99897.000000000015</v>
      </c>
      <c r="P340" s="35">
        <f t="shared" si="88"/>
        <v>3076.0000000000018</v>
      </c>
      <c r="Q340" s="35">
        <f t="shared" si="88"/>
        <v>12094</v>
      </c>
      <c r="R340" s="35">
        <f t="shared" si="88"/>
        <v>289.00000000000006</v>
      </c>
      <c r="S340" s="35">
        <f t="shared" si="88"/>
        <v>2822.0000000000005</v>
      </c>
      <c r="T340" s="35">
        <f t="shared" si="88"/>
        <v>1537.0000000000005</v>
      </c>
      <c r="U340" s="35">
        <f t="shared" si="88"/>
        <v>15591.999999999993</v>
      </c>
      <c r="V340" s="35">
        <f t="shared" si="88"/>
        <v>3412.9999999999991</v>
      </c>
      <c r="W340" s="35">
        <f t="shared" si="88"/>
        <v>3237</v>
      </c>
      <c r="X340" s="35">
        <f t="shared" si="88"/>
        <v>6422.9999999999973</v>
      </c>
      <c r="Y340" s="35">
        <f t="shared" si="88"/>
        <v>6834</v>
      </c>
      <c r="Z340" s="35">
        <f t="shared" si="88"/>
        <v>6464.9999999999982</v>
      </c>
      <c r="AA340" s="35">
        <f t="shared" si="88"/>
        <v>8084.0000000000036</v>
      </c>
      <c r="AB340" s="35">
        <f t="shared" si="88"/>
        <v>11025</v>
      </c>
      <c r="AC340" s="35">
        <f t="shared" si="88"/>
        <v>113094.99999999999</v>
      </c>
      <c r="AD340" s="35">
        <f t="shared" si="88"/>
        <v>18141</v>
      </c>
      <c r="AE340" s="35">
        <f t="shared" si="88"/>
        <v>3617</v>
      </c>
      <c r="AF340" s="35">
        <f t="shared" si="88"/>
        <v>1618.9999999999998</v>
      </c>
      <c r="AG340" s="35">
        <f t="shared" si="88"/>
        <v>2057.9999999999995</v>
      </c>
      <c r="AH340" s="35">
        <f t="shared" si="88"/>
        <v>17292.000000000004</v>
      </c>
      <c r="AI340" s="35">
        <f t="shared" si="88"/>
        <v>8220.9999999999982</v>
      </c>
      <c r="AJ340" s="35">
        <f t="shared" si="88"/>
        <v>18975.000000000007</v>
      </c>
      <c r="AK340" s="35">
        <f>SUM(AK296:AK339)</f>
        <v>1673.9999999999998</v>
      </c>
      <c r="AL340" s="35">
        <f t="shared" ref="AL340:AS340" si="89">SUM(AL296:AL339)</f>
        <v>2740</v>
      </c>
      <c r="AM340" s="35">
        <f t="shared" si="89"/>
        <v>7089</v>
      </c>
      <c r="AN340" s="35">
        <f t="shared" si="89"/>
        <v>2604</v>
      </c>
      <c r="AO340" s="35">
        <f t="shared" si="89"/>
        <v>5070.9999999999991</v>
      </c>
      <c r="AP340" s="35">
        <f t="shared" si="89"/>
        <v>3974</v>
      </c>
      <c r="AQ340" s="35">
        <f t="shared" si="89"/>
        <v>40717.000000000007</v>
      </c>
      <c r="AR340" s="35">
        <f t="shared" si="89"/>
        <v>6199</v>
      </c>
      <c r="AS340" s="35">
        <f t="shared" si="89"/>
        <v>3832</v>
      </c>
      <c r="AT340" s="35">
        <f t="array" ref="AT340">SQRT(AVERAGE((B296:AS339-B247:AS290)^2))/AVERAGE($B$2:$AS$45)</f>
        <v>0.39009960953506423</v>
      </c>
    </row>
    <row r="341" spans="1:47" x14ac:dyDescent="0.25">
      <c r="A341" s="4" t="s">
        <v>47</v>
      </c>
      <c r="B341" s="3">
        <f>model!B46</f>
        <v>318899</v>
      </c>
      <c r="C341" s="3">
        <f>model!C46</f>
        <v>2213</v>
      </c>
      <c r="D341" s="3">
        <f>model!D46</f>
        <v>49379</v>
      </c>
      <c r="E341" s="3">
        <f>model!E46</f>
        <v>2573</v>
      </c>
      <c r="F341" s="3">
        <f>model!F46</f>
        <v>3502</v>
      </c>
      <c r="G341" s="3">
        <f>model!G46</f>
        <v>15093</v>
      </c>
      <c r="H341" s="3">
        <f>model!H46</f>
        <v>14867</v>
      </c>
      <c r="I341" s="3">
        <f>model!I46</f>
        <v>2245</v>
      </c>
      <c r="J341" s="3">
        <f>model!J46</f>
        <v>18124</v>
      </c>
      <c r="K341" s="3">
        <f>model!K46</f>
        <v>102400</v>
      </c>
      <c r="L341" s="3">
        <f>model!L46</f>
        <v>4480</v>
      </c>
      <c r="M341" s="3">
        <f>model!M46</f>
        <v>656</v>
      </c>
      <c r="N341" s="3">
        <f>model!N46</f>
        <v>294</v>
      </c>
      <c r="O341" s="3">
        <f>model!O46</f>
        <v>99897</v>
      </c>
      <c r="P341" s="3">
        <f>model!P46</f>
        <v>3076</v>
      </c>
      <c r="Q341" s="3">
        <f>model!Q46</f>
        <v>12094</v>
      </c>
      <c r="R341" s="3">
        <f>model!R46</f>
        <v>289</v>
      </c>
      <c r="S341" s="3">
        <f>model!S46</f>
        <v>2822</v>
      </c>
      <c r="T341" s="3">
        <f>model!T46</f>
        <v>1537</v>
      </c>
      <c r="U341" s="3">
        <f>model!U46</f>
        <v>15592</v>
      </c>
      <c r="V341" s="3">
        <f>model!V46</f>
        <v>3413</v>
      </c>
      <c r="W341" s="3">
        <f>model!W46</f>
        <v>3237</v>
      </c>
      <c r="X341" s="3">
        <f>model!X46</f>
        <v>6423</v>
      </c>
      <c r="Y341" s="3">
        <f>model!Y46</f>
        <v>6834</v>
      </c>
      <c r="Z341" s="3">
        <f>model!Z46</f>
        <v>6465</v>
      </c>
      <c r="AA341" s="3">
        <f>model!AA46</f>
        <v>8084</v>
      </c>
      <c r="AB341" s="3">
        <f>model!AB46</f>
        <v>11025</v>
      </c>
      <c r="AC341" s="3">
        <f>model!AC46</f>
        <v>113095</v>
      </c>
      <c r="AD341" s="3">
        <f>model!AD46</f>
        <v>18141</v>
      </c>
      <c r="AE341" s="3">
        <f>model!AE46</f>
        <v>3617</v>
      </c>
      <c r="AF341" s="3">
        <f>model!AF46</f>
        <v>1619</v>
      </c>
      <c r="AG341" s="3">
        <f>model!AG46</f>
        <v>2058</v>
      </c>
      <c r="AH341" s="3">
        <f>model!AH46</f>
        <v>17292</v>
      </c>
      <c r="AI341" s="3">
        <f>model!AI46</f>
        <v>8221</v>
      </c>
      <c r="AJ341" s="3">
        <f>model!AJ46</f>
        <v>18975</v>
      </c>
      <c r="AK341" s="3">
        <f>model!AK46</f>
        <v>1674</v>
      </c>
      <c r="AL341" s="3">
        <f>model!AL46</f>
        <v>2740</v>
      </c>
      <c r="AM341" s="3">
        <f>model!AM46</f>
        <v>7089</v>
      </c>
      <c r="AN341" s="3">
        <f>model!AN46</f>
        <v>2604</v>
      </c>
      <c r="AO341" s="3">
        <f>model!AO46</f>
        <v>5071</v>
      </c>
      <c r="AP341" s="3">
        <f>model!AP46</f>
        <v>3974</v>
      </c>
      <c r="AQ341" s="3">
        <f>model!AQ46</f>
        <v>40717</v>
      </c>
      <c r="AR341" s="3">
        <f>model!AR46</f>
        <v>6199</v>
      </c>
      <c r="AS341" s="3">
        <f>model!AS46</f>
        <v>3832</v>
      </c>
      <c r="AT341" s="3"/>
      <c r="AU341" s="3"/>
    </row>
    <row r="344" spans="1:47" x14ac:dyDescent="0.25">
      <c r="A344" s="5" t="s">
        <v>54</v>
      </c>
      <c r="B344" s="2" t="s">
        <v>1</v>
      </c>
      <c r="C344" s="2" t="s">
        <v>2</v>
      </c>
      <c r="D344" s="2" t="s">
        <v>3</v>
      </c>
      <c r="E344" s="2" t="s">
        <v>4</v>
      </c>
      <c r="F344" s="2" t="s">
        <v>5</v>
      </c>
      <c r="G344" s="2" t="s">
        <v>6</v>
      </c>
      <c r="H344" s="2" t="s">
        <v>7</v>
      </c>
      <c r="I344" s="2" t="s">
        <v>8</v>
      </c>
      <c r="J344" s="2" t="s">
        <v>9</v>
      </c>
      <c r="K344" s="2" t="s">
        <v>10</v>
      </c>
      <c r="L344" s="2" t="s">
        <v>11</v>
      </c>
      <c r="M344" s="2" t="s">
        <v>12</v>
      </c>
      <c r="N344" s="2" t="s">
        <v>13</v>
      </c>
      <c r="O344" s="2" t="s">
        <v>14</v>
      </c>
      <c r="P344" s="2" t="s">
        <v>15</v>
      </c>
      <c r="Q344" s="2" t="s">
        <v>16</v>
      </c>
      <c r="R344" s="2" t="s">
        <v>17</v>
      </c>
      <c r="S344" s="2" t="s">
        <v>18</v>
      </c>
      <c r="T344" s="2" t="s">
        <v>19</v>
      </c>
      <c r="U344" s="2" t="s">
        <v>20</v>
      </c>
      <c r="V344" s="2" t="s">
        <v>21</v>
      </c>
      <c r="W344" s="2" t="s">
        <v>22</v>
      </c>
      <c r="X344" s="2" t="s">
        <v>23</v>
      </c>
      <c r="Y344" s="2" t="s">
        <v>24</v>
      </c>
      <c r="Z344" s="2" t="s">
        <v>25</v>
      </c>
      <c r="AA344" s="2" t="s">
        <v>26</v>
      </c>
      <c r="AB344" s="2" t="s">
        <v>27</v>
      </c>
      <c r="AC344" s="2" t="s">
        <v>28</v>
      </c>
      <c r="AD344" s="2" t="s">
        <v>29</v>
      </c>
      <c r="AE344" s="2" t="s">
        <v>30</v>
      </c>
      <c r="AF344" s="2" t="s">
        <v>31</v>
      </c>
      <c r="AG344" s="2" t="s">
        <v>32</v>
      </c>
      <c r="AH344" s="2" t="s">
        <v>33</v>
      </c>
      <c r="AI344" s="2" t="s">
        <v>34</v>
      </c>
      <c r="AJ344" s="2" t="s">
        <v>35</v>
      </c>
      <c r="AK344" s="2" t="s">
        <v>36</v>
      </c>
      <c r="AL344" s="2" t="s">
        <v>37</v>
      </c>
      <c r="AM344" s="2" t="s">
        <v>38</v>
      </c>
      <c r="AN344" s="2" t="s">
        <v>39</v>
      </c>
      <c r="AO344" s="2" t="s">
        <v>40</v>
      </c>
      <c r="AP344" s="2" t="s">
        <v>41</v>
      </c>
      <c r="AQ344" s="2" t="s">
        <v>42</v>
      </c>
      <c r="AR344" s="2" t="s">
        <v>43</v>
      </c>
      <c r="AS344" s="2" t="s">
        <v>44</v>
      </c>
      <c r="AT344" s="4" t="s">
        <v>46</v>
      </c>
      <c r="AU344" s="4" t="s">
        <v>47</v>
      </c>
    </row>
    <row r="345" spans="1:47" x14ac:dyDescent="0.25">
      <c r="A345" s="2" t="s">
        <v>1</v>
      </c>
      <c r="B345" s="35">
        <f>B296*($AU296/$AT296)</f>
        <v>226850.13947514992</v>
      </c>
      <c r="C345" s="35">
        <f t="shared" ref="C345:AS345" si="90">C296*($AU296/$AT296)</f>
        <v>133.63613207558737</v>
      </c>
      <c r="D345" s="35">
        <f t="shared" si="90"/>
        <v>1138.8259834537148</v>
      </c>
      <c r="E345" s="35">
        <f t="shared" si="90"/>
        <v>9.6141863260447344</v>
      </c>
      <c r="F345" s="35">
        <f t="shared" si="90"/>
        <v>30.671244420222781</v>
      </c>
      <c r="G345" s="35">
        <f t="shared" si="90"/>
        <v>204.70225947606841</v>
      </c>
      <c r="H345" s="35">
        <f t="shared" si="90"/>
        <v>667.02742514148315</v>
      </c>
      <c r="I345" s="35">
        <f t="shared" si="90"/>
        <v>452.84263133120089</v>
      </c>
      <c r="J345" s="35">
        <f t="shared" si="90"/>
        <v>151.57475993347268</v>
      </c>
      <c r="K345" s="35">
        <f t="shared" si="90"/>
        <v>5198.6012005386719</v>
      </c>
      <c r="L345" s="35">
        <f t="shared" si="90"/>
        <v>37.648819306869733</v>
      </c>
      <c r="M345" s="35">
        <f t="shared" si="90"/>
        <v>7.5752084560879371</v>
      </c>
      <c r="N345" s="35">
        <f t="shared" si="90"/>
        <v>3.3619700059480566</v>
      </c>
      <c r="O345" s="35">
        <f t="shared" si="90"/>
        <v>28993.087550049731</v>
      </c>
      <c r="P345" s="35">
        <f t="shared" si="90"/>
        <v>47.292152952907529</v>
      </c>
      <c r="Q345" s="35">
        <f t="shared" si="90"/>
        <v>147.89939111345038</v>
      </c>
      <c r="R345" s="35">
        <f t="shared" si="90"/>
        <v>0</v>
      </c>
      <c r="S345" s="35">
        <f t="shared" si="90"/>
        <v>31.40510526932577</v>
      </c>
      <c r="T345" s="35">
        <f t="shared" si="90"/>
        <v>33.928595876411897</v>
      </c>
      <c r="U345" s="35">
        <f t="shared" si="90"/>
        <v>2013.2812468059208</v>
      </c>
      <c r="V345" s="35">
        <f t="shared" si="90"/>
        <v>20.481797368163434</v>
      </c>
      <c r="W345" s="35">
        <f t="shared" si="90"/>
        <v>92.888250038180843</v>
      </c>
      <c r="X345" s="35">
        <f t="shared" si="90"/>
        <v>1160.6033074924887</v>
      </c>
      <c r="Y345" s="35">
        <f t="shared" si="90"/>
        <v>91.244241675531413</v>
      </c>
      <c r="Z345" s="35">
        <f t="shared" si="90"/>
        <v>78.450037965956568</v>
      </c>
      <c r="AA345" s="35">
        <f t="shared" si="90"/>
        <v>44.589329215215258</v>
      </c>
      <c r="AB345" s="35">
        <f t="shared" si="90"/>
        <v>204.60624304358933</v>
      </c>
      <c r="AC345" s="35">
        <f t="shared" si="90"/>
        <v>2271.2696729208487</v>
      </c>
      <c r="AD345" s="35">
        <f t="shared" si="90"/>
        <v>468.72699325102849</v>
      </c>
      <c r="AE345" s="35">
        <f t="shared" si="90"/>
        <v>59.541530889107399</v>
      </c>
      <c r="AF345" s="35">
        <f t="shared" si="90"/>
        <v>6.5453306593360043</v>
      </c>
      <c r="AG345" s="35">
        <f t="shared" si="90"/>
        <v>22.386902941347905</v>
      </c>
      <c r="AH345" s="35">
        <f t="shared" si="90"/>
        <v>143.19835321586089</v>
      </c>
      <c r="AI345" s="35">
        <f t="shared" si="90"/>
        <v>205.90403701726979</v>
      </c>
      <c r="AJ345" s="35">
        <f t="shared" si="90"/>
        <v>407.69795076950459</v>
      </c>
      <c r="AK345" s="35">
        <f t="shared" si="90"/>
        <v>22.476571630559629</v>
      </c>
      <c r="AL345" s="35">
        <f t="shared" si="90"/>
        <v>297.34293276934528</v>
      </c>
      <c r="AM345" s="35">
        <f t="shared" si="90"/>
        <v>563.88353663244379</v>
      </c>
      <c r="AN345" s="35">
        <f t="shared" si="90"/>
        <v>42.177422886275899</v>
      </c>
      <c r="AO345" s="35">
        <f t="shared" si="90"/>
        <v>56.45097886649647</v>
      </c>
      <c r="AP345" s="35">
        <f t="shared" si="90"/>
        <v>23.892372195142254</v>
      </c>
      <c r="AQ345" s="35">
        <f t="shared" si="90"/>
        <v>1187.5900412087835</v>
      </c>
      <c r="AR345" s="35">
        <f t="shared" si="90"/>
        <v>615.64431446312472</v>
      </c>
      <c r="AS345" s="35">
        <f t="shared" si="90"/>
        <v>118.29251320136208</v>
      </c>
      <c r="AT345" s="3">
        <f>SUM(B345:AS345)</f>
        <v>274359.00000000006</v>
      </c>
      <c r="AU345" s="3">
        <f>model!AT2</f>
        <v>274359</v>
      </c>
    </row>
    <row r="346" spans="1:47" x14ac:dyDescent="0.25">
      <c r="A346" s="2" t="s">
        <v>2</v>
      </c>
      <c r="B346" s="35">
        <f t="shared" ref="B346:AS351" si="91">B297*($AU297/$AT297)</f>
        <v>326.32140371961049</v>
      </c>
      <c r="C346" s="35">
        <f t="shared" si="91"/>
        <v>1240.7935979979763</v>
      </c>
      <c r="D346" s="35">
        <f t="shared" si="91"/>
        <v>10.220477055050655</v>
      </c>
      <c r="E346" s="35">
        <f t="shared" si="91"/>
        <v>0</v>
      </c>
      <c r="F346" s="35">
        <f t="shared" si="91"/>
        <v>0</v>
      </c>
      <c r="G346" s="35">
        <f t="shared" si="91"/>
        <v>0</v>
      </c>
      <c r="H346" s="35">
        <f t="shared" si="91"/>
        <v>9.0060572291604366</v>
      </c>
      <c r="I346" s="35">
        <f t="shared" si="91"/>
        <v>7.452425882146299</v>
      </c>
      <c r="J346" s="35">
        <f t="shared" si="91"/>
        <v>0</v>
      </c>
      <c r="K346" s="35">
        <f t="shared" si="91"/>
        <v>40.623143505948683</v>
      </c>
      <c r="L346" s="35">
        <f t="shared" si="91"/>
        <v>0</v>
      </c>
      <c r="M346" s="35">
        <f t="shared" si="91"/>
        <v>0</v>
      </c>
      <c r="N346" s="35">
        <f t="shared" si="91"/>
        <v>0</v>
      </c>
      <c r="O346" s="35">
        <f t="shared" si="91"/>
        <v>136.48752738640812</v>
      </c>
      <c r="P346" s="35">
        <f t="shared" si="91"/>
        <v>2.2275093731078863</v>
      </c>
      <c r="Q346" s="35">
        <f t="shared" si="91"/>
        <v>6.8096703197319801</v>
      </c>
      <c r="R346" s="35">
        <f t="shared" si="91"/>
        <v>0</v>
      </c>
      <c r="S346" s="35">
        <f t="shared" si="91"/>
        <v>0</v>
      </c>
      <c r="T346" s="35">
        <f t="shared" si="91"/>
        <v>3.2333084598685549</v>
      </c>
      <c r="U346" s="35">
        <f t="shared" si="91"/>
        <v>6.815368798944748</v>
      </c>
      <c r="V346" s="35">
        <f t="shared" si="91"/>
        <v>0</v>
      </c>
      <c r="W346" s="35">
        <f t="shared" si="91"/>
        <v>1.492692352953231</v>
      </c>
      <c r="X346" s="35">
        <f t="shared" si="91"/>
        <v>14.776458535727238</v>
      </c>
      <c r="Y346" s="35">
        <f t="shared" si="91"/>
        <v>2.4200630992572285</v>
      </c>
      <c r="Z346" s="35">
        <f t="shared" si="91"/>
        <v>66.511404358123983</v>
      </c>
      <c r="AA346" s="35">
        <f t="shared" si="91"/>
        <v>2.2557742116919117</v>
      </c>
      <c r="AB346" s="35">
        <f t="shared" si="91"/>
        <v>5.7982948411966113</v>
      </c>
      <c r="AC346" s="35">
        <f t="shared" si="91"/>
        <v>18.888252350391912</v>
      </c>
      <c r="AD346" s="35">
        <f t="shared" si="91"/>
        <v>3.3786188661974457</v>
      </c>
      <c r="AE346" s="35">
        <f t="shared" si="91"/>
        <v>5.0830978106792299</v>
      </c>
      <c r="AF346" s="35">
        <f t="shared" si="91"/>
        <v>0</v>
      </c>
      <c r="AG346" s="35">
        <f t="shared" si="91"/>
        <v>6.1157885935309295</v>
      </c>
      <c r="AH346" s="35">
        <f t="shared" si="91"/>
        <v>0</v>
      </c>
      <c r="AI346" s="35">
        <f t="shared" si="91"/>
        <v>1.1205199486248629</v>
      </c>
      <c r="AJ346" s="35">
        <f t="shared" si="91"/>
        <v>8.7929506329798972</v>
      </c>
      <c r="AK346" s="35">
        <f t="shared" si="91"/>
        <v>0</v>
      </c>
      <c r="AL346" s="35">
        <f t="shared" si="91"/>
        <v>3.784002862405579</v>
      </c>
      <c r="AM346" s="35">
        <f t="shared" si="91"/>
        <v>22.268423022636551</v>
      </c>
      <c r="AN346" s="35">
        <f t="shared" si="91"/>
        <v>0</v>
      </c>
      <c r="AO346" s="35">
        <f t="shared" si="91"/>
        <v>0</v>
      </c>
      <c r="AP346" s="35">
        <f t="shared" si="91"/>
        <v>0</v>
      </c>
      <c r="AQ346" s="35">
        <f t="shared" si="91"/>
        <v>28.814771224543119</v>
      </c>
      <c r="AR346" s="35">
        <f t="shared" si="91"/>
        <v>400.79819588952824</v>
      </c>
      <c r="AS346" s="35">
        <f t="shared" si="91"/>
        <v>88.710201671577863</v>
      </c>
      <c r="AT346" s="3">
        <f t="shared" ref="AT346:AT388" si="92">SUM(B346:AS346)</f>
        <v>2471.0000000000009</v>
      </c>
      <c r="AU346" s="3">
        <f>model!AT101</f>
        <v>0</v>
      </c>
    </row>
    <row r="347" spans="1:47" x14ac:dyDescent="0.25">
      <c r="A347" s="2" t="s">
        <v>3</v>
      </c>
      <c r="B347" s="35">
        <f t="shared" si="91"/>
        <v>1400.3409458024582</v>
      </c>
      <c r="C347" s="35">
        <f t="shared" si="91"/>
        <v>0</v>
      </c>
      <c r="D347" s="35">
        <f t="shared" si="91"/>
        <v>33707.716079285972</v>
      </c>
      <c r="E347" s="35">
        <f t="shared" si="91"/>
        <v>63.718062303196781</v>
      </c>
      <c r="F347" s="35">
        <f t="shared" si="91"/>
        <v>0.72727659301255154</v>
      </c>
      <c r="G347" s="35">
        <f t="shared" si="91"/>
        <v>2325.5404888144412</v>
      </c>
      <c r="H347" s="35">
        <f t="shared" si="91"/>
        <v>95.524698015164432</v>
      </c>
      <c r="I347" s="35">
        <f t="shared" si="91"/>
        <v>0</v>
      </c>
      <c r="J347" s="35">
        <f t="shared" si="91"/>
        <v>19.114294953946658</v>
      </c>
      <c r="K347" s="35">
        <f t="shared" si="91"/>
        <v>9163.9537270503679</v>
      </c>
      <c r="L347" s="35">
        <f t="shared" si="91"/>
        <v>0</v>
      </c>
      <c r="M347" s="35">
        <f t="shared" si="91"/>
        <v>24.018208491618374</v>
      </c>
      <c r="N347" s="35">
        <f t="shared" si="91"/>
        <v>0</v>
      </c>
      <c r="O347" s="35">
        <f t="shared" si="91"/>
        <v>274.61322001330984</v>
      </c>
      <c r="P347" s="35">
        <f t="shared" si="91"/>
        <v>177.95324642814046</v>
      </c>
      <c r="Q347" s="35">
        <f t="shared" si="91"/>
        <v>117.56299322786914</v>
      </c>
      <c r="R347" s="35">
        <f t="shared" si="91"/>
        <v>5.4634218836059834</v>
      </c>
      <c r="S347" s="35">
        <f t="shared" si="91"/>
        <v>5.125136152849926</v>
      </c>
      <c r="T347" s="35">
        <f t="shared" si="91"/>
        <v>10.945144781385244</v>
      </c>
      <c r="U347" s="35">
        <f t="shared" si="91"/>
        <v>62.291314842336398</v>
      </c>
      <c r="V347" s="35">
        <f t="shared" si="91"/>
        <v>67.728109464424151</v>
      </c>
      <c r="W347" s="35">
        <f t="shared" si="91"/>
        <v>33.349445371972237</v>
      </c>
      <c r="X347" s="35">
        <f t="shared" si="91"/>
        <v>17.149755520828638</v>
      </c>
      <c r="Y347" s="35">
        <f t="shared" si="91"/>
        <v>20.480524306776992</v>
      </c>
      <c r="Z347" s="35">
        <f t="shared" si="91"/>
        <v>2.5016582493287829</v>
      </c>
      <c r="AA347" s="35">
        <f t="shared" si="91"/>
        <v>251.99036725647454</v>
      </c>
      <c r="AB347" s="35">
        <f t="shared" si="91"/>
        <v>41.611227600668954</v>
      </c>
      <c r="AC347" s="35">
        <f t="shared" si="91"/>
        <v>231.77903983806488</v>
      </c>
      <c r="AD347" s="35">
        <f t="shared" si="91"/>
        <v>48.035560808586418</v>
      </c>
      <c r="AE347" s="35">
        <f t="shared" si="91"/>
        <v>17.206908083891342</v>
      </c>
      <c r="AF347" s="35">
        <f t="shared" si="91"/>
        <v>9.079369080539994</v>
      </c>
      <c r="AG347" s="35">
        <f t="shared" si="91"/>
        <v>19.874585039378285</v>
      </c>
      <c r="AH347" s="35">
        <f t="shared" si="91"/>
        <v>469.0482596403416</v>
      </c>
      <c r="AI347" s="35">
        <f t="shared" si="91"/>
        <v>100.8963838932665</v>
      </c>
      <c r="AJ347" s="35">
        <f t="shared" si="91"/>
        <v>65.483470458117381</v>
      </c>
      <c r="AK347" s="35">
        <f t="shared" si="91"/>
        <v>69.03793715957616</v>
      </c>
      <c r="AL347" s="35">
        <f t="shared" si="91"/>
        <v>10.247450175883053</v>
      </c>
      <c r="AM347" s="35">
        <f t="shared" si="91"/>
        <v>16.849945876000223</v>
      </c>
      <c r="AN347" s="35">
        <f t="shared" si="91"/>
        <v>515.78864815357451</v>
      </c>
      <c r="AO347" s="35">
        <f t="shared" si="91"/>
        <v>4.606240771544778</v>
      </c>
      <c r="AP347" s="35">
        <f t="shared" si="91"/>
        <v>49.388605872119449</v>
      </c>
      <c r="AQ347" s="35">
        <f t="shared" si="91"/>
        <v>338.14395861286158</v>
      </c>
      <c r="AR347" s="35">
        <f t="shared" si="91"/>
        <v>17.751881417041361</v>
      </c>
      <c r="AS347" s="35">
        <f t="shared" si="91"/>
        <v>5.3624087090700403</v>
      </c>
      <c r="AT347" s="3">
        <f t="shared" si="92"/>
        <v>49877.999999999993</v>
      </c>
      <c r="AU347" s="3">
        <f>model!AT102</f>
        <v>0</v>
      </c>
    </row>
    <row r="348" spans="1:47" x14ac:dyDescent="0.25">
      <c r="A348" s="2" t="s">
        <v>4</v>
      </c>
      <c r="B348" s="35">
        <f t="shared" si="91"/>
        <v>147.49184685153523</v>
      </c>
      <c r="C348" s="35">
        <f t="shared" si="91"/>
        <v>0</v>
      </c>
      <c r="D348" s="35">
        <f t="shared" si="91"/>
        <v>152.74429672459294</v>
      </c>
      <c r="E348" s="35">
        <f t="shared" si="91"/>
        <v>2168.101015561429</v>
      </c>
      <c r="F348" s="35">
        <f t="shared" si="91"/>
        <v>0</v>
      </c>
      <c r="G348" s="35">
        <f t="shared" si="91"/>
        <v>42.384127552697137</v>
      </c>
      <c r="H348" s="35">
        <f t="shared" si="91"/>
        <v>11.503835855307056</v>
      </c>
      <c r="I348" s="35">
        <f t="shared" si="91"/>
        <v>0</v>
      </c>
      <c r="J348" s="35">
        <f t="shared" si="91"/>
        <v>1.2879643970695949</v>
      </c>
      <c r="K348" s="35">
        <f t="shared" si="91"/>
        <v>268.52940839171833</v>
      </c>
      <c r="L348" s="35">
        <f t="shared" si="91"/>
        <v>0</v>
      </c>
      <c r="M348" s="35">
        <f t="shared" si="91"/>
        <v>0</v>
      </c>
      <c r="N348" s="35">
        <f t="shared" si="91"/>
        <v>0</v>
      </c>
      <c r="O348" s="35">
        <f t="shared" si="91"/>
        <v>27.62454374188172</v>
      </c>
      <c r="P348" s="35">
        <f t="shared" si="91"/>
        <v>303.02406638793406</v>
      </c>
      <c r="Q348" s="35">
        <f t="shared" si="91"/>
        <v>18.483873812535553</v>
      </c>
      <c r="R348" s="35">
        <f t="shared" si="91"/>
        <v>0</v>
      </c>
      <c r="S348" s="35">
        <f t="shared" si="91"/>
        <v>2.4174028064526598</v>
      </c>
      <c r="T348" s="35">
        <f t="shared" si="91"/>
        <v>1.0325120317765004</v>
      </c>
      <c r="U348" s="35">
        <f t="shared" si="91"/>
        <v>9.7937690386206064</v>
      </c>
      <c r="V348" s="35">
        <f t="shared" si="91"/>
        <v>17.867940435043614</v>
      </c>
      <c r="W348" s="35">
        <f t="shared" si="91"/>
        <v>2.8600231001052849</v>
      </c>
      <c r="X348" s="35">
        <f t="shared" si="91"/>
        <v>2.0222812570049835</v>
      </c>
      <c r="Y348" s="35">
        <f t="shared" si="91"/>
        <v>2.3184403517222703</v>
      </c>
      <c r="Z348" s="35">
        <f t="shared" si="91"/>
        <v>0</v>
      </c>
      <c r="AA348" s="35">
        <f t="shared" si="91"/>
        <v>23.771552709525661</v>
      </c>
      <c r="AB348" s="35">
        <f t="shared" si="91"/>
        <v>4.443851314501428</v>
      </c>
      <c r="AC348" s="35">
        <f t="shared" si="91"/>
        <v>18.095101088935301</v>
      </c>
      <c r="AD348" s="35">
        <f t="shared" si="91"/>
        <v>1.6183723298137278</v>
      </c>
      <c r="AE348" s="35">
        <f t="shared" si="91"/>
        <v>3.2464330040669576</v>
      </c>
      <c r="AF348" s="35">
        <f t="shared" si="91"/>
        <v>0</v>
      </c>
      <c r="AG348" s="35">
        <f t="shared" si="91"/>
        <v>1.1717951537872526</v>
      </c>
      <c r="AH348" s="35">
        <f t="shared" si="91"/>
        <v>21.456341699752841</v>
      </c>
      <c r="AI348" s="35">
        <f t="shared" si="91"/>
        <v>13.955075237412959</v>
      </c>
      <c r="AJ348" s="35">
        <f t="shared" si="91"/>
        <v>7.0197658497896782</v>
      </c>
      <c r="AK348" s="35">
        <f t="shared" si="91"/>
        <v>6.302617885422948</v>
      </c>
      <c r="AL348" s="35">
        <f t="shared" si="91"/>
        <v>1.208368620626227</v>
      </c>
      <c r="AM348" s="35">
        <f t="shared" si="91"/>
        <v>0</v>
      </c>
      <c r="AN348" s="35">
        <f t="shared" si="91"/>
        <v>7.4138780254509431</v>
      </c>
      <c r="AO348" s="35">
        <f t="shared" si="91"/>
        <v>0</v>
      </c>
      <c r="AP348" s="35">
        <f t="shared" si="91"/>
        <v>10.11511278377052</v>
      </c>
      <c r="AQ348" s="35">
        <f t="shared" si="91"/>
        <v>31.694385999718694</v>
      </c>
      <c r="AR348" s="35">
        <f t="shared" si="91"/>
        <v>0</v>
      </c>
      <c r="AS348" s="35">
        <f t="shared" si="91"/>
        <v>0</v>
      </c>
      <c r="AT348" s="3">
        <f t="shared" si="92"/>
        <v>3331.0000000000009</v>
      </c>
      <c r="AU348" s="3">
        <f>model!AT103</f>
        <v>0</v>
      </c>
    </row>
    <row r="349" spans="1:47" x14ac:dyDescent="0.25">
      <c r="A349" s="2" t="s">
        <v>5</v>
      </c>
      <c r="B349" s="35">
        <f t="shared" si="91"/>
        <v>157.35421793439863</v>
      </c>
      <c r="C349" s="35">
        <f t="shared" si="91"/>
        <v>2.8216424007418133</v>
      </c>
      <c r="D349" s="35">
        <f t="shared" si="91"/>
        <v>27.458105093282846</v>
      </c>
      <c r="E349" s="35">
        <f t="shared" si="91"/>
        <v>0</v>
      </c>
      <c r="F349" s="35">
        <f t="shared" si="91"/>
        <v>2652.486048051956</v>
      </c>
      <c r="G349" s="35">
        <f t="shared" si="91"/>
        <v>6.4832380946789154</v>
      </c>
      <c r="H349" s="35">
        <f t="shared" si="91"/>
        <v>1.8329902990445912</v>
      </c>
      <c r="I349" s="35">
        <f t="shared" si="91"/>
        <v>3.033563744652426</v>
      </c>
      <c r="J349" s="35">
        <f t="shared" si="91"/>
        <v>91.938912482475189</v>
      </c>
      <c r="K349" s="35">
        <f t="shared" si="91"/>
        <v>39.686265046774537</v>
      </c>
      <c r="L349" s="35">
        <f t="shared" si="91"/>
        <v>14.129898629699419</v>
      </c>
      <c r="M349" s="35">
        <f t="shared" si="91"/>
        <v>0</v>
      </c>
      <c r="N349" s="35">
        <f t="shared" si="91"/>
        <v>0</v>
      </c>
      <c r="O349" s="35">
        <f t="shared" si="91"/>
        <v>37.560495649187828</v>
      </c>
      <c r="P349" s="35">
        <f t="shared" si="91"/>
        <v>0</v>
      </c>
      <c r="Q349" s="35">
        <f t="shared" si="91"/>
        <v>1.3859627268795625</v>
      </c>
      <c r="R349" s="35">
        <f t="shared" si="91"/>
        <v>0</v>
      </c>
      <c r="S349" s="35">
        <f t="shared" si="91"/>
        <v>21.570218241573375</v>
      </c>
      <c r="T349" s="35">
        <f t="shared" si="91"/>
        <v>0</v>
      </c>
      <c r="U349" s="35">
        <f t="shared" si="91"/>
        <v>0</v>
      </c>
      <c r="V349" s="35">
        <f t="shared" si="91"/>
        <v>1.0352835000045872</v>
      </c>
      <c r="W349" s="35">
        <f t="shared" si="91"/>
        <v>5.4685007645876169</v>
      </c>
      <c r="X349" s="35">
        <f t="shared" si="91"/>
        <v>0</v>
      </c>
      <c r="Y349" s="35">
        <f t="shared" si="91"/>
        <v>0</v>
      </c>
      <c r="Z349" s="35">
        <f t="shared" si="91"/>
        <v>0</v>
      </c>
      <c r="AA349" s="35">
        <f t="shared" si="91"/>
        <v>0</v>
      </c>
      <c r="AB349" s="35">
        <f t="shared" si="91"/>
        <v>0</v>
      </c>
      <c r="AC349" s="35">
        <f t="shared" si="91"/>
        <v>1481.977543764011</v>
      </c>
      <c r="AD349" s="35">
        <f t="shared" si="91"/>
        <v>228.98598402088206</v>
      </c>
      <c r="AE349" s="35">
        <f t="shared" si="91"/>
        <v>0</v>
      </c>
      <c r="AF349" s="35">
        <f t="shared" si="91"/>
        <v>1.8196401377936204</v>
      </c>
      <c r="AG349" s="35">
        <f t="shared" si="91"/>
        <v>0</v>
      </c>
      <c r="AH349" s="35">
        <f t="shared" si="91"/>
        <v>9.1167889118745009</v>
      </c>
      <c r="AI349" s="35">
        <f t="shared" si="91"/>
        <v>1.3683471979714164</v>
      </c>
      <c r="AJ349" s="35">
        <f t="shared" si="91"/>
        <v>68.005446379540757</v>
      </c>
      <c r="AK349" s="35">
        <f t="shared" si="91"/>
        <v>1.3389896017145302</v>
      </c>
      <c r="AL349" s="35">
        <f t="shared" si="91"/>
        <v>0</v>
      </c>
      <c r="AM349" s="35">
        <f t="shared" si="91"/>
        <v>3.1992431710634484</v>
      </c>
      <c r="AN349" s="35">
        <f t="shared" si="91"/>
        <v>0</v>
      </c>
      <c r="AO349" s="35">
        <f t="shared" si="91"/>
        <v>67.852180924152805</v>
      </c>
      <c r="AP349" s="35">
        <f t="shared" si="91"/>
        <v>0</v>
      </c>
      <c r="AQ349" s="35">
        <f t="shared" si="91"/>
        <v>6.5162558906294956</v>
      </c>
      <c r="AR349" s="35">
        <f t="shared" si="91"/>
        <v>4.5742373404291969</v>
      </c>
      <c r="AS349" s="35">
        <f t="shared" si="91"/>
        <v>0</v>
      </c>
      <c r="AT349" s="3">
        <f t="shared" si="92"/>
        <v>4938.9999999999982</v>
      </c>
      <c r="AU349" s="3">
        <f>model!AT104</f>
        <v>0</v>
      </c>
    </row>
    <row r="350" spans="1:47" x14ac:dyDescent="0.25">
      <c r="A350" s="2" t="s">
        <v>6</v>
      </c>
      <c r="B350" s="35">
        <f t="shared" si="91"/>
        <v>689.58015832085744</v>
      </c>
      <c r="C350" s="35">
        <f t="shared" si="91"/>
        <v>0</v>
      </c>
      <c r="D350" s="35">
        <f t="shared" si="91"/>
        <v>2314.6186128456193</v>
      </c>
      <c r="E350" s="35">
        <f t="shared" si="91"/>
        <v>32.478779057953957</v>
      </c>
      <c r="F350" s="35">
        <f t="shared" si="91"/>
        <v>1.2262015145133598</v>
      </c>
      <c r="G350" s="35">
        <f t="shared" si="91"/>
        <v>8475.0902797254512</v>
      </c>
      <c r="H350" s="35">
        <f t="shared" si="91"/>
        <v>82.24155156724791</v>
      </c>
      <c r="I350" s="35">
        <f t="shared" si="91"/>
        <v>0</v>
      </c>
      <c r="J350" s="35">
        <f t="shared" si="91"/>
        <v>12.276970535239627</v>
      </c>
      <c r="K350" s="35">
        <f t="shared" si="91"/>
        <v>12540.854193511528</v>
      </c>
      <c r="L350" s="35">
        <f t="shared" si="91"/>
        <v>0.73376405364731323</v>
      </c>
      <c r="M350" s="35">
        <f t="shared" si="91"/>
        <v>8.4364864044613359</v>
      </c>
      <c r="N350" s="35">
        <f t="shared" si="91"/>
        <v>0</v>
      </c>
      <c r="O350" s="35">
        <f t="shared" si="91"/>
        <v>119.59078743130294</v>
      </c>
      <c r="P350" s="35">
        <f t="shared" si="91"/>
        <v>26.697798135919239</v>
      </c>
      <c r="Q350" s="35">
        <f t="shared" si="91"/>
        <v>68.014380307151413</v>
      </c>
      <c r="R350" s="35">
        <f t="shared" si="91"/>
        <v>2.3028570740717735</v>
      </c>
      <c r="S350" s="35">
        <f t="shared" si="91"/>
        <v>0.72008936869076601</v>
      </c>
      <c r="T350" s="35">
        <f t="shared" si="91"/>
        <v>4.3058662346223624</v>
      </c>
      <c r="U350" s="35">
        <f t="shared" si="91"/>
        <v>31.118306838722944</v>
      </c>
      <c r="V350" s="35">
        <f t="shared" si="91"/>
        <v>17.902798024438727</v>
      </c>
      <c r="W350" s="35">
        <f t="shared" si="91"/>
        <v>11.075166662453361</v>
      </c>
      <c r="X350" s="35">
        <f t="shared" si="91"/>
        <v>6.0239163691911823</v>
      </c>
      <c r="Y350" s="35">
        <f t="shared" si="91"/>
        <v>11.049771232250489</v>
      </c>
      <c r="Z350" s="35">
        <f t="shared" si="91"/>
        <v>2.108920569968662</v>
      </c>
      <c r="AA350" s="35">
        <f t="shared" si="91"/>
        <v>369.49973755626962</v>
      </c>
      <c r="AB350" s="35">
        <f t="shared" si="91"/>
        <v>25.150724365172099</v>
      </c>
      <c r="AC350" s="35">
        <f t="shared" si="91"/>
        <v>76.809202362815327</v>
      </c>
      <c r="AD350" s="35">
        <f t="shared" si="91"/>
        <v>11.569832279550571</v>
      </c>
      <c r="AE350" s="35">
        <f t="shared" si="91"/>
        <v>5.8022317658161207</v>
      </c>
      <c r="AF350" s="35">
        <f t="shared" si="91"/>
        <v>0.85044337741557097</v>
      </c>
      <c r="AG350" s="35">
        <f t="shared" si="91"/>
        <v>6.9810230241584366</v>
      </c>
      <c r="AH350" s="35">
        <f t="shared" si="91"/>
        <v>291.44586411220723</v>
      </c>
      <c r="AI350" s="35">
        <f t="shared" si="91"/>
        <v>70.347535602510533</v>
      </c>
      <c r="AJ350" s="35">
        <f t="shared" si="91"/>
        <v>22.5831104575973</v>
      </c>
      <c r="AK350" s="35">
        <f t="shared" si="91"/>
        <v>9.3870333113270892</v>
      </c>
      <c r="AL350" s="35">
        <f t="shared" si="91"/>
        <v>9.3585844552246353</v>
      </c>
      <c r="AM350" s="35">
        <f t="shared" si="91"/>
        <v>5.9809082269902865</v>
      </c>
      <c r="AN350" s="35">
        <f t="shared" si="91"/>
        <v>146.24686464046215</v>
      </c>
      <c r="AO350" s="35">
        <f t="shared" si="91"/>
        <v>6.4718378405906751</v>
      </c>
      <c r="AP350" s="35">
        <f t="shared" si="91"/>
        <v>23.556668627859974</v>
      </c>
      <c r="AQ350" s="35">
        <f t="shared" si="91"/>
        <v>135.22002012200375</v>
      </c>
      <c r="AR350" s="35">
        <f t="shared" si="91"/>
        <v>7.4824984360049438</v>
      </c>
      <c r="AS350" s="35">
        <f t="shared" si="91"/>
        <v>1.8082236507198666</v>
      </c>
      <c r="AT350" s="3">
        <f t="shared" si="92"/>
        <v>25685.000000000011</v>
      </c>
      <c r="AU350" s="3">
        <f>model!AT105</f>
        <v>0</v>
      </c>
    </row>
    <row r="351" spans="1:47" x14ac:dyDescent="0.25">
      <c r="A351" s="2" t="s">
        <v>7</v>
      </c>
      <c r="B351" s="35">
        <f t="shared" si="91"/>
        <v>1171.3844005934961</v>
      </c>
      <c r="C351" s="35">
        <f t="shared" si="91"/>
        <v>2.499824181088985</v>
      </c>
      <c r="D351" s="35">
        <f t="shared" si="91"/>
        <v>225.5721824290122</v>
      </c>
      <c r="E351" s="35">
        <f t="shared" si="91"/>
        <v>2.3679577169719197</v>
      </c>
      <c r="F351" s="35">
        <f t="shared" si="91"/>
        <v>0</v>
      </c>
      <c r="G351" s="35">
        <f t="shared" si="91"/>
        <v>59.352621018857548</v>
      </c>
      <c r="H351" s="35">
        <f t="shared" si="91"/>
        <v>10501.963857552588</v>
      </c>
      <c r="I351" s="35">
        <f t="shared" si="91"/>
        <v>10.750300607565732</v>
      </c>
      <c r="J351" s="35">
        <f t="shared" si="91"/>
        <v>5.8180683437189558</v>
      </c>
      <c r="K351" s="35">
        <f t="shared" si="91"/>
        <v>470.26375908140454</v>
      </c>
      <c r="L351" s="35">
        <f t="shared" si="91"/>
        <v>0</v>
      </c>
      <c r="M351" s="35">
        <f t="shared" si="91"/>
        <v>11.194565642651082</v>
      </c>
      <c r="N351" s="35">
        <f t="shared" si="91"/>
        <v>19.873139670480203</v>
      </c>
      <c r="O351" s="35">
        <f t="shared" si="91"/>
        <v>318.20738503408683</v>
      </c>
      <c r="P351" s="35">
        <f t="shared" si="91"/>
        <v>6.0248155464169582</v>
      </c>
      <c r="Q351" s="35">
        <f t="shared" si="91"/>
        <v>66.305995913180752</v>
      </c>
      <c r="R351" s="35">
        <f t="shared" si="91"/>
        <v>0</v>
      </c>
      <c r="S351" s="35">
        <f t="shared" si="91"/>
        <v>1.3650042243248055</v>
      </c>
      <c r="T351" s="35">
        <f t="shared" si="91"/>
        <v>31.482836533933003</v>
      </c>
      <c r="U351" s="35">
        <f t="shared" si="91"/>
        <v>103.22897231542576</v>
      </c>
      <c r="V351" s="35">
        <f t="shared" si="91"/>
        <v>3.6688231321070468</v>
      </c>
      <c r="W351" s="35">
        <f t="shared" si="91"/>
        <v>9.6895981163493943</v>
      </c>
      <c r="X351" s="35">
        <f t="shared" si="91"/>
        <v>15.986543209526271</v>
      </c>
      <c r="Y351" s="35">
        <f t="shared" si="91"/>
        <v>58.910595680388624</v>
      </c>
      <c r="Z351" s="35">
        <f t="shared" si="91"/>
        <v>0</v>
      </c>
      <c r="AA351" s="35">
        <f t="shared" si="91"/>
        <v>19.524045937776116</v>
      </c>
      <c r="AB351" s="35">
        <f t="shared" si="91"/>
        <v>62.731330918190714</v>
      </c>
      <c r="AC351" s="35">
        <f t="shared" si="91"/>
        <v>89.403400997320233</v>
      </c>
      <c r="AD351" s="35">
        <f t="shared" si="91"/>
        <v>20.104167720104062</v>
      </c>
      <c r="AE351" s="35">
        <f t="shared" si="91"/>
        <v>3.6662444113247088</v>
      </c>
      <c r="AF351" s="35">
        <f t="shared" si="91"/>
        <v>0</v>
      </c>
      <c r="AG351" s="35">
        <f t="shared" si="91"/>
        <v>67.489598229443573</v>
      </c>
      <c r="AH351" s="35">
        <f t="shared" si="91"/>
        <v>58.154307385844746</v>
      </c>
      <c r="AI351" s="35">
        <f t="shared" si="91"/>
        <v>37.580754313220375</v>
      </c>
      <c r="AJ351" s="35">
        <f t="shared" si="91"/>
        <v>25.36807853627268</v>
      </c>
      <c r="AK351" s="35">
        <f t="shared" ref="AK351:CB351" si="93">AK302*($AU302/$AT302)</f>
        <v>8.3039119648857334</v>
      </c>
      <c r="AL351" s="35">
        <f t="shared" si="93"/>
        <v>17.740169304690763</v>
      </c>
      <c r="AM351" s="35">
        <f t="shared" si="93"/>
        <v>19.84050780734637</v>
      </c>
      <c r="AN351" s="35">
        <f t="shared" si="93"/>
        <v>7.4423121809215971</v>
      </c>
      <c r="AO351" s="35">
        <f t="shared" si="93"/>
        <v>4.9072164515430243</v>
      </c>
      <c r="AP351" s="35">
        <f t="shared" si="93"/>
        <v>4.153870995919112</v>
      </c>
      <c r="AQ351" s="35">
        <f t="shared" si="93"/>
        <v>312.89952867067535</v>
      </c>
      <c r="AR351" s="35">
        <f t="shared" si="93"/>
        <v>16.210118065476834</v>
      </c>
      <c r="AS351" s="35">
        <f t="shared" si="93"/>
        <v>8.5691895654711185</v>
      </c>
      <c r="AT351" s="3">
        <f t="shared" si="92"/>
        <v>13880.000000000002</v>
      </c>
      <c r="AU351" s="3">
        <f>model!AT106</f>
        <v>0</v>
      </c>
    </row>
    <row r="352" spans="1:47" x14ac:dyDescent="0.25">
      <c r="A352" s="2" t="s">
        <v>8</v>
      </c>
      <c r="B352" s="35">
        <f t="shared" ref="B352:AS357" si="94">B303*($AU303/$AT303)</f>
        <v>2080.2814760606443</v>
      </c>
      <c r="C352" s="35">
        <f t="shared" si="94"/>
        <v>11.660394056689038</v>
      </c>
      <c r="D352" s="35">
        <f t="shared" si="94"/>
        <v>29.227172535299204</v>
      </c>
      <c r="E352" s="35">
        <f t="shared" si="94"/>
        <v>0</v>
      </c>
      <c r="F352" s="35">
        <f t="shared" si="94"/>
        <v>0</v>
      </c>
      <c r="G352" s="35">
        <f t="shared" si="94"/>
        <v>5.9537516107182755</v>
      </c>
      <c r="H352" s="35">
        <f t="shared" si="94"/>
        <v>26.511815296527981</v>
      </c>
      <c r="I352" s="35">
        <f t="shared" si="94"/>
        <v>1420.7643204311576</v>
      </c>
      <c r="J352" s="35">
        <f t="shared" si="94"/>
        <v>2.2615246987409443</v>
      </c>
      <c r="K352" s="35">
        <f t="shared" si="94"/>
        <v>99.085075267216624</v>
      </c>
      <c r="L352" s="35">
        <f t="shared" si="94"/>
        <v>0</v>
      </c>
      <c r="M352" s="35">
        <f t="shared" si="94"/>
        <v>0</v>
      </c>
      <c r="N352" s="35">
        <f t="shared" si="94"/>
        <v>0</v>
      </c>
      <c r="O352" s="35">
        <f t="shared" si="94"/>
        <v>381.57801030789642</v>
      </c>
      <c r="P352" s="35">
        <f t="shared" si="94"/>
        <v>0</v>
      </c>
      <c r="Q352" s="35">
        <f t="shared" si="94"/>
        <v>6.6820480614028126</v>
      </c>
      <c r="R352" s="35">
        <f t="shared" si="94"/>
        <v>0</v>
      </c>
      <c r="S352" s="35">
        <f t="shared" si="94"/>
        <v>1.0611737727450079</v>
      </c>
      <c r="T352" s="35">
        <f t="shared" si="94"/>
        <v>5.4389348034522813</v>
      </c>
      <c r="U352" s="35">
        <f t="shared" si="94"/>
        <v>65.921020329309769</v>
      </c>
      <c r="V352" s="35">
        <f t="shared" si="94"/>
        <v>1.4260977421362848</v>
      </c>
      <c r="W352" s="35">
        <f t="shared" si="94"/>
        <v>0</v>
      </c>
      <c r="X352" s="35">
        <f t="shared" si="94"/>
        <v>72.793549207514218</v>
      </c>
      <c r="Y352" s="35">
        <f t="shared" si="94"/>
        <v>16.283711350739271</v>
      </c>
      <c r="Z352" s="35">
        <f t="shared" si="94"/>
        <v>10.877482063132469</v>
      </c>
      <c r="AA352" s="35">
        <f t="shared" si="94"/>
        <v>1.897284008158016</v>
      </c>
      <c r="AB352" s="35">
        <f t="shared" si="94"/>
        <v>12.679740397508303</v>
      </c>
      <c r="AC352" s="35">
        <f t="shared" si="94"/>
        <v>33.758833330483363</v>
      </c>
      <c r="AD352" s="35">
        <f t="shared" si="94"/>
        <v>0</v>
      </c>
      <c r="AE352" s="35">
        <f t="shared" si="94"/>
        <v>5.7003814998377393</v>
      </c>
      <c r="AF352" s="35">
        <f t="shared" si="94"/>
        <v>0</v>
      </c>
      <c r="AG352" s="35">
        <f t="shared" si="94"/>
        <v>1.0287721027787158</v>
      </c>
      <c r="AH352" s="35">
        <f t="shared" si="94"/>
        <v>3.7674990713267622</v>
      </c>
      <c r="AI352" s="35">
        <f t="shared" si="94"/>
        <v>0</v>
      </c>
      <c r="AJ352" s="35">
        <f t="shared" si="94"/>
        <v>6.1629707640978166</v>
      </c>
      <c r="AK352" s="35">
        <f t="shared" si="94"/>
        <v>0</v>
      </c>
      <c r="AL352" s="35">
        <f t="shared" si="94"/>
        <v>1.0608816078097207</v>
      </c>
      <c r="AM352" s="35">
        <f t="shared" si="94"/>
        <v>16.526029329568768</v>
      </c>
      <c r="AN352" s="35">
        <f t="shared" si="94"/>
        <v>0</v>
      </c>
      <c r="AO352" s="35">
        <f t="shared" si="94"/>
        <v>0.95373503296960682</v>
      </c>
      <c r="AP352" s="35">
        <f t="shared" si="94"/>
        <v>1.6146393094189648</v>
      </c>
      <c r="AQ352" s="35">
        <f t="shared" si="94"/>
        <v>52.061433717482522</v>
      </c>
      <c r="AR352" s="35">
        <f t="shared" si="94"/>
        <v>51.983156044706021</v>
      </c>
      <c r="AS352" s="35">
        <f t="shared" si="94"/>
        <v>3.9970861885308069</v>
      </c>
      <c r="AT352" s="3">
        <f t="shared" si="92"/>
        <v>4430.9999999999991</v>
      </c>
      <c r="AU352" s="3">
        <f>model!AT107</f>
        <v>0</v>
      </c>
    </row>
    <row r="353" spans="1:47" x14ac:dyDescent="0.25">
      <c r="A353" s="2" t="s">
        <v>9</v>
      </c>
      <c r="B353" s="35">
        <f t="shared" si="94"/>
        <v>775.47780761782042</v>
      </c>
      <c r="C353" s="35">
        <f t="shared" si="94"/>
        <v>0</v>
      </c>
      <c r="D353" s="35">
        <f t="shared" si="94"/>
        <v>85.907120363817171</v>
      </c>
      <c r="E353" s="35">
        <f t="shared" si="94"/>
        <v>0</v>
      </c>
      <c r="F353" s="35">
        <f t="shared" si="94"/>
        <v>118.80634742574156</v>
      </c>
      <c r="G353" s="35">
        <f t="shared" si="94"/>
        <v>11.743286435830408</v>
      </c>
      <c r="H353" s="35">
        <f t="shared" si="94"/>
        <v>36.521662141007056</v>
      </c>
      <c r="I353" s="35">
        <f t="shared" si="94"/>
        <v>0</v>
      </c>
      <c r="J353" s="35">
        <f t="shared" si="94"/>
        <v>14790.101023681636</v>
      </c>
      <c r="K353" s="35">
        <f t="shared" si="94"/>
        <v>359.42469735537225</v>
      </c>
      <c r="L353" s="35">
        <f t="shared" si="94"/>
        <v>418.03395053704031</v>
      </c>
      <c r="M353" s="35">
        <f t="shared" si="94"/>
        <v>0</v>
      </c>
      <c r="N353" s="35">
        <f t="shared" si="94"/>
        <v>0</v>
      </c>
      <c r="O353" s="35">
        <f t="shared" si="94"/>
        <v>184.96871171651989</v>
      </c>
      <c r="P353" s="35">
        <f t="shared" si="94"/>
        <v>2.4635645262420329</v>
      </c>
      <c r="Q353" s="35">
        <f t="shared" si="94"/>
        <v>2.510436459905665</v>
      </c>
      <c r="R353" s="35">
        <f t="shared" si="94"/>
        <v>0</v>
      </c>
      <c r="S353" s="35">
        <f t="shared" si="94"/>
        <v>78.141585298886099</v>
      </c>
      <c r="T353" s="35">
        <f t="shared" si="94"/>
        <v>1.1919836148682939</v>
      </c>
      <c r="U353" s="35">
        <f t="shared" si="94"/>
        <v>22.6128352262478</v>
      </c>
      <c r="V353" s="35">
        <f t="shared" si="94"/>
        <v>0</v>
      </c>
      <c r="W353" s="35">
        <f t="shared" si="94"/>
        <v>8.2543848607864518</v>
      </c>
      <c r="X353" s="35">
        <f t="shared" si="94"/>
        <v>9.3384911703459359</v>
      </c>
      <c r="Y353" s="35">
        <f t="shared" si="94"/>
        <v>1.338261844052115</v>
      </c>
      <c r="Z353" s="35">
        <f t="shared" si="94"/>
        <v>18.389949145152027</v>
      </c>
      <c r="AA353" s="35">
        <f t="shared" si="94"/>
        <v>7.484473997138088</v>
      </c>
      <c r="AB353" s="35">
        <f t="shared" si="94"/>
        <v>2.5651022897441798</v>
      </c>
      <c r="AC353" s="35">
        <f t="shared" si="94"/>
        <v>6773.5472218808391</v>
      </c>
      <c r="AD353" s="35">
        <f t="shared" si="94"/>
        <v>274.64452360573449</v>
      </c>
      <c r="AE353" s="35">
        <f t="shared" si="94"/>
        <v>3.7478448952865175</v>
      </c>
      <c r="AF353" s="35">
        <f t="shared" si="94"/>
        <v>18.12783252736066</v>
      </c>
      <c r="AG353" s="35">
        <f t="shared" si="94"/>
        <v>0</v>
      </c>
      <c r="AH353" s="35">
        <f t="shared" si="94"/>
        <v>21.467572315679586</v>
      </c>
      <c r="AI353" s="35">
        <f t="shared" si="94"/>
        <v>6.1963222909523932</v>
      </c>
      <c r="AJ353" s="35">
        <f t="shared" si="94"/>
        <v>218.80717281971434</v>
      </c>
      <c r="AK353" s="35">
        <f t="shared" si="94"/>
        <v>4.8507052179489474</v>
      </c>
      <c r="AL353" s="35">
        <f t="shared" si="94"/>
        <v>0</v>
      </c>
      <c r="AM353" s="35">
        <f t="shared" si="94"/>
        <v>5.7948865037838937</v>
      </c>
      <c r="AN353" s="35">
        <f t="shared" si="94"/>
        <v>0</v>
      </c>
      <c r="AO353" s="35">
        <f t="shared" si="94"/>
        <v>205.67393950006334</v>
      </c>
      <c r="AP353" s="35">
        <f t="shared" si="94"/>
        <v>2.1231623510486339</v>
      </c>
      <c r="AQ353" s="35">
        <f t="shared" si="94"/>
        <v>38.950205495243843</v>
      </c>
      <c r="AR353" s="35">
        <f t="shared" si="94"/>
        <v>22.785002024698361</v>
      </c>
      <c r="AS353" s="35">
        <f t="shared" si="94"/>
        <v>7.0079328635024813</v>
      </c>
      <c r="AT353" s="3">
        <f t="shared" si="92"/>
        <v>24539.000000000011</v>
      </c>
      <c r="AU353" s="3">
        <f>model!AT108</f>
        <v>0</v>
      </c>
    </row>
    <row r="354" spans="1:47" x14ac:dyDescent="0.25">
      <c r="A354" s="2" t="s">
        <v>10</v>
      </c>
      <c r="B354" s="35">
        <f t="shared" si="94"/>
        <v>642.46669583872961</v>
      </c>
      <c r="C354" s="35">
        <f t="shared" si="94"/>
        <v>1.4686827371555671</v>
      </c>
      <c r="D354" s="35">
        <f t="shared" si="94"/>
        <v>928.98764236349564</v>
      </c>
      <c r="E354" s="35">
        <f t="shared" si="94"/>
        <v>12.52088359967925</v>
      </c>
      <c r="F354" s="35">
        <f t="shared" si="94"/>
        <v>0.2276023383492799</v>
      </c>
      <c r="G354" s="35">
        <f t="shared" si="94"/>
        <v>692.53603253019253</v>
      </c>
      <c r="H354" s="35">
        <f t="shared" si="94"/>
        <v>47.704152887563993</v>
      </c>
      <c r="I354" s="35">
        <f t="shared" si="94"/>
        <v>1.0526594257445474</v>
      </c>
      <c r="J354" s="35">
        <f t="shared" si="94"/>
        <v>2.2787993397436836</v>
      </c>
      <c r="K354" s="35">
        <f t="shared" si="94"/>
        <v>32481.336021434945</v>
      </c>
      <c r="L354" s="35">
        <f t="shared" si="94"/>
        <v>0.81718907910363037</v>
      </c>
      <c r="M354" s="35">
        <f t="shared" si="94"/>
        <v>6.2637796818228866</v>
      </c>
      <c r="N354" s="35">
        <f t="shared" si="94"/>
        <v>0.97297966619399789</v>
      </c>
      <c r="O354" s="35">
        <f t="shared" si="94"/>
        <v>92.050157036859602</v>
      </c>
      <c r="P354" s="35">
        <f t="shared" si="94"/>
        <v>20.058107169647059</v>
      </c>
      <c r="Q354" s="35">
        <f t="shared" si="94"/>
        <v>53.143308344227336</v>
      </c>
      <c r="R354" s="35">
        <f t="shared" si="94"/>
        <v>3.8470193020095564</v>
      </c>
      <c r="S354" s="35">
        <f t="shared" si="94"/>
        <v>0.80195965603346708</v>
      </c>
      <c r="T354" s="35">
        <f t="shared" si="94"/>
        <v>6.3938934148728359</v>
      </c>
      <c r="U354" s="35">
        <f t="shared" si="94"/>
        <v>20.938175763310714</v>
      </c>
      <c r="V354" s="35">
        <f t="shared" si="94"/>
        <v>13.651414310219147</v>
      </c>
      <c r="W354" s="35">
        <f t="shared" si="94"/>
        <v>90.768191366986372</v>
      </c>
      <c r="X354" s="35">
        <f t="shared" si="94"/>
        <v>4.4725355022662674</v>
      </c>
      <c r="Y354" s="35">
        <f t="shared" si="94"/>
        <v>18.971859114092688</v>
      </c>
      <c r="Z354" s="35">
        <f t="shared" si="94"/>
        <v>0.78289783112567479</v>
      </c>
      <c r="AA354" s="35">
        <f t="shared" si="94"/>
        <v>916.69678338160861</v>
      </c>
      <c r="AB354" s="35">
        <f t="shared" si="94"/>
        <v>32.432893751439849</v>
      </c>
      <c r="AC354" s="35">
        <f t="shared" si="94"/>
        <v>91.544942509450905</v>
      </c>
      <c r="AD354" s="35">
        <f t="shared" si="94"/>
        <v>25.054672158649208</v>
      </c>
      <c r="AE354" s="35">
        <f t="shared" si="94"/>
        <v>15.077800040849354</v>
      </c>
      <c r="AF354" s="35">
        <f t="shared" si="94"/>
        <v>0.63142280952168628</v>
      </c>
      <c r="AG354" s="35">
        <f t="shared" si="94"/>
        <v>3.8873638930364658</v>
      </c>
      <c r="AH354" s="35">
        <f t="shared" si="94"/>
        <v>658.97043107287743</v>
      </c>
      <c r="AI354" s="35">
        <f t="shared" si="94"/>
        <v>40.122480483813462</v>
      </c>
      <c r="AJ354" s="35">
        <f t="shared" si="94"/>
        <v>22.356167667439706</v>
      </c>
      <c r="AK354" s="35">
        <f t="shared" si="94"/>
        <v>4.4140329218999863</v>
      </c>
      <c r="AL354" s="35">
        <f t="shared" si="94"/>
        <v>3.2069554342284046</v>
      </c>
      <c r="AM354" s="35">
        <f t="shared" si="94"/>
        <v>6.6609053168019221</v>
      </c>
      <c r="AN354" s="35">
        <f t="shared" si="94"/>
        <v>13.663955233494407</v>
      </c>
      <c r="AO354" s="35">
        <f t="shared" si="94"/>
        <v>2.8830603945624005</v>
      </c>
      <c r="AP354" s="35">
        <f t="shared" si="94"/>
        <v>41.487804379962277</v>
      </c>
      <c r="AQ354" s="35">
        <f t="shared" si="94"/>
        <v>153.30721092767729</v>
      </c>
      <c r="AR354" s="35">
        <f t="shared" si="94"/>
        <v>6.7459385869359538</v>
      </c>
      <c r="AS354" s="35">
        <f t="shared" si="94"/>
        <v>1.3425393013827636</v>
      </c>
      <c r="AT354" s="3">
        <f t="shared" si="92"/>
        <v>37184.999999999993</v>
      </c>
      <c r="AU354" s="3">
        <f>model!AT109</f>
        <v>0</v>
      </c>
    </row>
    <row r="355" spans="1:47" x14ac:dyDescent="0.25">
      <c r="A355" s="2" t="s">
        <v>11</v>
      </c>
      <c r="B355" s="35">
        <f t="shared" si="94"/>
        <v>215.57361835109106</v>
      </c>
      <c r="C355" s="35">
        <f t="shared" si="94"/>
        <v>2.7059342228249221</v>
      </c>
      <c r="D355" s="35">
        <f t="shared" si="94"/>
        <v>28.725949080244447</v>
      </c>
      <c r="E355" s="35">
        <f t="shared" si="94"/>
        <v>0</v>
      </c>
      <c r="F355" s="35">
        <f t="shared" si="94"/>
        <v>15.09622866418025</v>
      </c>
      <c r="G355" s="35">
        <f t="shared" si="94"/>
        <v>2.0724591500918979</v>
      </c>
      <c r="H355" s="35">
        <f t="shared" si="94"/>
        <v>8.789120795368806</v>
      </c>
      <c r="I355" s="35">
        <f t="shared" si="94"/>
        <v>0</v>
      </c>
      <c r="J355" s="35">
        <f t="shared" si="94"/>
        <v>919.47398249872424</v>
      </c>
      <c r="K355" s="35">
        <f t="shared" si="94"/>
        <v>123.69121398880645</v>
      </c>
      <c r="L355" s="35">
        <f t="shared" si="94"/>
        <v>3839.2993880129184</v>
      </c>
      <c r="M355" s="35">
        <f t="shared" si="94"/>
        <v>0</v>
      </c>
      <c r="N355" s="35">
        <f t="shared" si="94"/>
        <v>0</v>
      </c>
      <c r="O355" s="35">
        <f t="shared" si="94"/>
        <v>33.768973051170811</v>
      </c>
      <c r="P355" s="35">
        <f t="shared" si="94"/>
        <v>0</v>
      </c>
      <c r="Q355" s="35">
        <f t="shared" si="94"/>
        <v>2.6582560378573796</v>
      </c>
      <c r="R355" s="35">
        <f t="shared" si="94"/>
        <v>0</v>
      </c>
      <c r="S355" s="35">
        <f t="shared" si="94"/>
        <v>7.3877428517633783</v>
      </c>
      <c r="T355" s="35">
        <f t="shared" si="94"/>
        <v>2.5243400435395005</v>
      </c>
      <c r="U355" s="35">
        <f t="shared" si="94"/>
        <v>19.95360392946241</v>
      </c>
      <c r="V355" s="35">
        <f t="shared" si="94"/>
        <v>0</v>
      </c>
      <c r="W355" s="35">
        <f t="shared" si="94"/>
        <v>0</v>
      </c>
      <c r="X355" s="35">
        <f t="shared" si="94"/>
        <v>0</v>
      </c>
      <c r="Y355" s="35">
        <f t="shared" si="94"/>
        <v>0</v>
      </c>
      <c r="Z355" s="35">
        <f t="shared" si="94"/>
        <v>4.3272859017624103</v>
      </c>
      <c r="AA355" s="35">
        <f t="shared" si="94"/>
        <v>2.6417249896360655</v>
      </c>
      <c r="AB355" s="35">
        <f t="shared" si="94"/>
        <v>2.7161407023583792</v>
      </c>
      <c r="AC355" s="35">
        <f t="shared" si="94"/>
        <v>917.97710578357794</v>
      </c>
      <c r="AD355" s="35">
        <f t="shared" si="94"/>
        <v>73.198622493344843</v>
      </c>
      <c r="AE355" s="35">
        <f t="shared" si="94"/>
        <v>1.9842627927381828</v>
      </c>
      <c r="AF355" s="35">
        <f t="shared" si="94"/>
        <v>5.2350643590985895</v>
      </c>
      <c r="AG355" s="35">
        <f t="shared" si="94"/>
        <v>0</v>
      </c>
      <c r="AH355" s="35">
        <f t="shared" si="94"/>
        <v>6.9943465869172883</v>
      </c>
      <c r="AI355" s="35">
        <f t="shared" si="94"/>
        <v>3.936704570420416</v>
      </c>
      <c r="AJ355" s="35">
        <f t="shared" si="94"/>
        <v>68.649179808225</v>
      </c>
      <c r="AK355" s="35">
        <f t="shared" si="94"/>
        <v>1.2840811388195441</v>
      </c>
      <c r="AL355" s="35">
        <f t="shared" si="94"/>
        <v>0</v>
      </c>
      <c r="AM355" s="35">
        <f t="shared" si="94"/>
        <v>0</v>
      </c>
      <c r="AN355" s="35">
        <f t="shared" si="94"/>
        <v>0</v>
      </c>
      <c r="AO355" s="35">
        <f t="shared" si="94"/>
        <v>21.247262164261908</v>
      </c>
      <c r="AP355" s="35">
        <f t="shared" si="94"/>
        <v>0</v>
      </c>
      <c r="AQ355" s="35">
        <f t="shared" si="94"/>
        <v>8.7486577818310778</v>
      </c>
      <c r="AR355" s="35">
        <f t="shared" si="94"/>
        <v>8.7733196520841439</v>
      </c>
      <c r="AS355" s="35">
        <f t="shared" si="94"/>
        <v>5.5654305968785547</v>
      </c>
      <c r="AT355" s="3">
        <f t="shared" si="92"/>
        <v>6354.9999999999991</v>
      </c>
      <c r="AU355" s="3">
        <f>model!AT110</f>
        <v>0</v>
      </c>
    </row>
    <row r="356" spans="1:47" x14ac:dyDescent="0.25">
      <c r="A356" s="2" t="s">
        <v>12</v>
      </c>
      <c r="B356" s="35">
        <f t="shared" si="94"/>
        <v>52.876490093578774</v>
      </c>
      <c r="C356" s="35">
        <f t="shared" si="94"/>
        <v>0</v>
      </c>
      <c r="D356" s="35">
        <f t="shared" si="94"/>
        <v>64.588148237062057</v>
      </c>
      <c r="E356" s="35">
        <f t="shared" si="94"/>
        <v>1.7289459458595757</v>
      </c>
      <c r="F356" s="35">
        <f t="shared" si="94"/>
        <v>0.84856852950179518</v>
      </c>
      <c r="G356" s="35">
        <f t="shared" si="94"/>
        <v>44.733786337353614</v>
      </c>
      <c r="H356" s="35">
        <f t="shared" si="94"/>
        <v>23.714016976871751</v>
      </c>
      <c r="I356" s="35">
        <f t="shared" si="94"/>
        <v>0</v>
      </c>
      <c r="J356" s="35">
        <f t="shared" si="94"/>
        <v>0</v>
      </c>
      <c r="K356" s="35">
        <f t="shared" si="94"/>
        <v>677.0919665764834</v>
      </c>
      <c r="L356" s="35">
        <f t="shared" si="94"/>
        <v>0</v>
      </c>
      <c r="M356" s="35">
        <f t="shared" si="94"/>
        <v>421.52552850996648</v>
      </c>
      <c r="N356" s="35">
        <f t="shared" si="94"/>
        <v>0</v>
      </c>
      <c r="O356" s="35">
        <f t="shared" si="94"/>
        <v>6.0741608394546773</v>
      </c>
      <c r="P356" s="35">
        <f t="shared" si="94"/>
        <v>0</v>
      </c>
      <c r="Q356" s="35">
        <f t="shared" si="94"/>
        <v>5.379200913119595</v>
      </c>
      <c r="R356" s="35">
        <f t="shared" si="94"/>
        <v>6.374586943071666</v>
      </c>
      <c r="S356" s="35">
        <f t="shared" si="94"/>
        <v>0</v>
      </c>
      <c r="T356" s="35">
        <f t="shared" si="94"/>
        <v>40.865686597072845</v>
      </c>
      <c r="U356" s="35">
        <f t="shared" si="94"/>
        <v>2.6918511723173504</v>
      </c>
      <c r="V356" s="35">
        <f t="shared" si="94"/>
        <v>2.0090720480992639</v>
      </c>
      <c r="W356" s="35">
        <f t="shared" si="94"/>
        <v>3.5373924247460571</v>
      </c>
      <c r="X356" s="35">
        <f t="shared" si="94"/>
        <v>0</v>
      </c>
      <c r="Y356" s="35">
        <f t="shared" si="94"/>
        <v>1.9116939619837419</v>
      </c>
      <c r="Z356" s="35">
        <f t="shared" si="94"/>
        <v>0</v>
      </c>
      <c r="AA356" s="35">
        <f t="shared" si="94"/>
        <v>10.691497940066816</v>
      </c>
      <c r="AB356" s="35">
        <f t="shared" si="94"/>
        <v>4.580279432019414</v>
      </c>
      <c r="AC356" s="35">
        <f t="shared" si="94"/>
        <v>7.4602513425687045</v>
      </c>
      <c r="AD356" s="35">
        <f t="shared" si="94"/>
        <v>1.3344456366316204</v>
      </c>
      <c r="AE356" s="35">
        <f t="shared" si="94"/>
        <v>0</v>
      </c>
      <c r="AF356" s="35">
        <f t="shared" si="94"/>
        <v>0</v>
      </c>
      <c r="AG356" s="35">
        <f t="shared" si="94"/>
        <v>15.459452944823473</v>
      </c>
      <c r="AH356" s="35">
        <f t="shared" si="94"/>
        <v>17.692048382097472</v>
      </c>
      <c r="AI356" s="35">
        <f t="shared" si="94"/>
        <v>1.7702771640342254</v>
      </c>
      <c r="AJ356" s="35">
        <f t="shared" si="94"/>
        <v>2.31528820305663</v>
      </c>
      <c r="AK356" s="35">
        <f t="shared" si="94"/>
        <v>0</v>
      </c>
      <c r="AL356" s="35">
        <f t="shared" si="94"/>
        <v>0.99637283926056464</v>
      </c>
      <c r="AM356" s="35">
        <f t="shared" si="94"/>
        <v>2.0694846806140683</v>
      </c>
      <c r="AN356" s="35">
        <f t="shared" si="94"/>
        <v>2.7169732341082846</v>
      </c>
      <c r="AO356" s="35">
        <f t="shared" si="94"/>
        <v>0.89574150000028685</v>
      </c>
      <c r="AP356" s="35">
        <f t="shared" si="94"/>
        <v>1.5164583316973124</v>
      </c>
      <c r="AQ356" s="35">
        <f t="shared" si="94"/>
        <v>16.860602360696873</v>
      </c>
      <c r="AR356" s="35">
        <f t="shared" si="94"/>
        <v>4.4383844531413343</v>
      </c>
      <c r="AS356" s="35">
        <f t="shared" si="94"/>
        <v>1.2513454486399651</v>
      </c>
      <c r="AT356" s="3">
        <f t="shared" si="92"/>
        <v>1447.9999999999995</v>
      </c>
      <c r="AU356" s="3">
        <f>model!AT111</f>
        <v>0</v>
      </c>
    </row>
    <row r="357" spans="1:47" x14ac:dyDescent="0.25">
      <c r="A357" s="2" t="s">
        <v>13</v>
      </c>
      <c r="B357" s="35">
        <f t="shared" si="94"/>
        <v>79.257602256411587</v>
      </c>
      <c r="C357" s="35">
        <f t="shared" si="94"/>
        <v>0</v>
      </c>
      <c r="D357" s="35">
        <f t="shared" si="94"/>
        <v>19.362487012249211</v>
      </c>
      <c r="E357" s="35">
        <f t="shared" si="94"/>
        <v>0</v>
      </c>
      <c r="F357" s="35">
        <f t="shared" si="94"/>
        <v>0</v>
      </c>
      <c r="G357" s="35">
        <f t="shared" si="94"/>
        <v>6.7052344788290519</v>
      </c>
      <c r="H357" s="35">
        <f t="shared" si="94"/>
        <v>224.64694407384971</v>
      </c>
      <c r="I357" s="35">
        <f t="shared" si="94"/>
        <v>0</v>
      </c>
      <c r="J357" s="35">
        <f t="shared" si="94"/>
        <v>0</v>
      </c>
      <c r="K357" s="35">
        <f t="shared" si="94"/>
        <v>46.175834119717742</v>
      </c>
      <c r="L357" s="35">
        <f t="shared" si="94"/>
        <v>0</v>
      </c>
      <c r="M357" s="35">
        <f t="shared" si="94"/>
        <v>0</v>
      </c>
      <c r="N357" s="35">
        <f t="shared" si="94"/>
        <v>205.31669366280971</v>
      </c>
      <c r="O357" s="35">
        <f t="shared" si="94"/>
        <v>21.851227553249402</v>
      </c>
      <c r="P357" s="35">
        <f t="shared" si="94"/>
        <v>0</v>
      </c>
      <c r="Q357" s="35">
        <f t="shared" si="94"/>
        <v>12.900782655575942</v>
      </c>
      <c r="R357" s="35">
        <f t="shared" si="94"/>
        <v>0</v>
      </c>
      <c r="S357" s="35">
        <f t="shared" si="94"/>
        <v>0</v>
      </c>
      <c r="T357" s="35">
        <f t="shared" si="94"/>
        <v>0</v>
      </c>
      <c r="U357" s="35">
        <f t="shared" si="94"/>
        <v>19.367367463739516</v>
      </c>
      <c r="V357" s="35">
        <f t="shared" si="94"/>
        <v>1.6060998805421873</v>
      </c>
      <c r="W357" s="35">
        <f t="shared" si="94"/>
        <v>0</v>
      </c>
      <c r="X357" s="35">
        <f t="shared" si="94"/>
        <v>0</v>
      </c>
      <c r="Y357" s="35">
        <f t="shared" si="94"/>
        <v>16.046662035958942</v>
      </c>
      <c r="Z357" s="35">
        <f t="shared" si="94"/>
        <v>0</v>
      </c>
      <c r="AA357" s="35">
        <f t="shared" si="94"/>
        <v>0</v>
      </c>
      <c r="AB357" s="35">
        <f t="shared" si="94"/>
        <v>8.7878018179498412</v>
      </c>
      <c r="AC357" s="35">
        <f t="shared" si="94"/>
        <v>13.418779482429565</v>
      </c>
      <c r="AD357" s="35">
        <f t="shared" si="94"/>
        <v>0</v>
      </c>
      <c r="AE357" s="35">
        <f t="shared" si="94"/>
        <v>0</v>
      </c>
      <c r="AF357" s="35">
        <f t="shared" si="94"/>
        <v>0</v>
      </c>
      <c r="AG357" s="35">
        <f t="shared" si="94"/>
        <v>4.6344951052313714</v>
      </c>
      <c r="AH357" s="35">
        <f t="shared" si="94"/>
        <v>2.8286886794245425</v>
      </c>
      <c r="AI357" s="35">
        <f t="shared" si="94"/>
        <v>10.614011868209966</v>
      </c>
      <c r="AJ357" s="35">
        <f t="shared" si="94"/>
        <v>0</v>
      </c>
      <c r="AK357" s="35">
        <f t="shared" ref="AK357:CB357" si="95">AK308*($AU308/$AT308)</f>
        <v>0</v>
      </c>
      <c r="AL357" s="35">
        <f t="shared" si="95"/>
        <v>2.3895722897929748</v>
      </c>
      <c r="AM357" s="35">
        <f t="shared" si="95"/>
        <v>2.4815927593010247</v>
      </c>
      <c r="AN357" s="35">
        <f t="shared" si="95"/>
        <v>3.2580193359910061</v>
      </c>
      <c r="AO357" s="35">
        <f t="shared" si="95"/>
        <v>0</v>
      </c>
      <c r="AP357" s="35">
        <f t="shared" si="95"/>
        <v>0</v>
      </c>
      <c r="AQ357" s="35">
        <f t="shared" si="95"/>
        <v>32.349037711818212</v>
      </c>
      <c r="AR357" s="35">
        <f t="shared" si="95"/>
        <v>0</v>
      </c>
      <c r="AS357" s="35">
        <f t="shared" si="95"/>
        <v>3.0010657569185768</v>
      </c>
      <c r="AT357" s="3">
        <f t="shared" si="92"/>
        <v>737.00000000000023</v>
      </c>
      <c r="AU357" s="3">
        <f>model!AT112</f>
        <v>0</v>
      </c>
    </row>
    <row r="358" spans="1:47" x14ac:dyDescent="0.25">
      <c r="A358" s="2" t="s">
        <v>14</v>
      </c>
      <c r="B358" s="35">
        <f t="shared" ref="B358:AS363" si="96">B309*($AU309/$AT309)</f>
        <v>55411.128247158107</v>
      </c>
      <c r="C358" s="35">
        <f t="shared" si="96"/>
        <v>63.939027470770036</v>
      </c>
      <c r="D358" s="35">
        <f t="shared" si="96"/>
        <v>465.56717921326469</v>
      </c>
      <c r="E358" s="35">
        <f t="shared" si="96"/>
        <v>6.2119205006273752</v>
      </c>
      <c r="F358" s="35">
        <f t="shared" si="96"/>
        <v>12.95747336300305</v>
      </c>
      <c r="G358" s="35">
        <f t="shared" si="96"/>
        <v>101.70801578149423</v>
      </c>
      <c r="H358" s="35">
        <f t="shared" si="96"/>
        <v>288.62164908005849</v>
      </c>
      <c r="I358" s="35">
        <f t="shared" si="96"/>
        <v>125.14425590225252</v>
      </c>
      <c r="J358" s="35">
        <f t="shared" si="96"/>
        <v>55.327210607557397</v>
      </c>
      <c r="K358" s="35">
        <f t="shared" si="96"/>
        <v>2334.7194793363205</v>
      </c>
      <c r="L358" s="35">
        <f t="shared" si="96"/>
        <v>22.805310611986386</v>
      </c>
      <c r="M358" s="35">
        <f t="shared" si="96"/>
        <v>3.1464614594492075</v>
      </c>
      <c r="N358" s="35">
        <f t="shared" si="96"/>
        <v>1.3033421463364658</v>
      </c>
      <c r="O358" s="35">
        <f t="shared" si="96"/>
        <v>57599.879596492086</v>
      </c>
      <c r="P358" s="35">
        <f t="shared" si="96"/>
        <v>22.917313370384079</v>
      </c>
      <c r="Q358" s="35">
        <f t="shared" si="96"/>
        <v>70.865306421994561</v>
      </c>
      <c r="R358" s="35">
        <f t="shared" si="96"/>
        <v>0</v>
      </c>
      <c r="S358" s="35">
        <f t="shared" si="96"/>
        <v>8.9521211292671676</v>
      </c>
      <c r="T358" s="35">
        <f t="shared" si="96"/>
        <v>13.764947200516117</v>
      </c>
      <c r="U358" s="35">
        <f t="shared" si="96"/>
        <v>725.36530951127725</v>
      </c>
      <c r="V358" s="35">
        <f t="shared" si="96"/>
        <v>10.226044074045573</v>
      </c>
      <c r="W358" s="35">
        <f t="shared" si="96"/>
        <v>19.064217052013664</v>
      </c>
      <c r="X358" s="35">
        <f t="shared" si="96"/>
        <v>784.83753905140861</v>
      </c>
      <c r="Y358" s="35">
        <f t="shared" si="96"/>
        <v>36.059702991008741</v>
      </c>
      <c r="Z358" s="35">
        <f t="shared" si="96"/>
        <v>30.150714893890676</v>
      </c>
      <c r="AA358" s="35">
        <f t="shared" si="96"/>
        <v>19.206712446784206</v>
      </c>
      <c r="AB358" s="35">
        <f t="shared" si="96"/>
        <v>97.915943546109816</v>
      </c>
      <c r="AC358" s="35">
        <f t="shared" si="96"/>
        <v>1112.3617063779061</v>
      </c>
      <c r="AD358" s="35">
        <f t="shared" si="96"/>
        <v>219.34940354033927</v>
      </c>
      <c r="AE358" s="35">
        <f t="shared" si="96"/>
        <v>26.448804935752822</v>
      </c>
      <c r="AF358" s="35">
        <f t="shared" si="96"/>
        <v>3.1718030258033281</v>
      </c>
      <c r="AG358" s="35">
        <f t="shared" si="96"/>
        <v>6.0751451840576953</v>
      </c>
      <c r="AH358" s="35">
        <f t="shared" si="96"/>
        <v>68.862803277068394</v>
      </c>
      <c r="AI358" s="35">
        <f t="shared" si="96"/>
        <v>87.455764137180566</v>
      </c>
      <c r="AJ358" s="35">
        <f t="shared" si="96"/>
        <v>185.08854768139085</v>
      </c>
      <c r="AK358" s="35">
        <f t="shared" si="96"/>
        <v>7.7799472214819261</v>
      </c>
      <c r="AL358" s="35">
        <f t="shared" si="96"/>
        <v>764.30065737803363</v>
      </c>
      <c r="AM358" s="35">
        <f t="shared" si="96"/>
        <v>931.28889401623303</v>
      </c>
      <c r="AN358" s="35">
        <f t="shared" si="96"/>
        <v>15.252809968039255</v>
      </c>
      <c r="AO358" s="35">
        <f t="shared" si="96"/>
        <v>31.378471521499296</v>
      </c>
      <c r="AP358" s="35">
        <f t="shared" si="96"/>
        <v>12.940127900611763</v>
      </c>
      <c r="AQ358" s="35">
        <f t="shared" si="96"/>
        <v>529.30347876117378</v>
      </c>
      <c r="AR358" s="35">
        <f t="shared" si="96"/>
        <v>320.26183530484997</v>
      </c>
      <c r="AS358" s="35">
        <f t="shared" si="96"/>
        <v>116.89475895651988</v>
      </c>
      <c r="AT358" s="3">
        <f t="shared" si="92"/>
        <v>122769.99999999996</v>
      </c>
      <c r="AU358" s="3">
        <f>model!AT113</f>
        <v>0</v>
      </c>
    </row>
    <row r="359" spans="1:47" x14ac:dyDescent="0.25">
      <c r="A359" s="2" t="s">
        <v>15</v>
      </c>
      <c r="B359" s="35">
        <f t="shared" si="96"/>
        <v>181.52636363696098</v>
      </c>
      <c r="C359" s="35">
        <f t="shared" si="96"/>
        <v>0</v>
      </c>
      <c r="D359" s="35">
        <f t="shared" si="96"/>
        <v>598.21659018049866</v>
      </c>
      <c r="E359" s="35">
        <f t="shared" si="96"/>
        <v>69.247690528412363</v>
      </c>
      <c r="F359" s="35">
        <f t="shared" si="96"/>
        <v>0</v>
      </c>
      <c r="G359" s="35">
        <f t="shared" si="96"/>
        <v>93.983017691072831</v>
      </c>
      <c r="H359" s="35">
        <f t="shared" si="96"/>
        <v>13.568472684862279</v>
      </c>
      <c r="I359" s="35">
        <f t="shared" si="96"/>
        <v>0</v>
      </c>
      <c r="J359" s="35">
        <f t="shared" si="96"/>
        <v>0</v>
      </c>
      <c r="K359" s="35">
        <f t="shared" si="96"/>
        <v>394.75669470055345</v>
      </c>
      <c r="L359" s="35">
        <f t="shared" si="96"/>
        <v>0</v>
      </c>
      <c r="M359" s="35">
        <f t="shared" si="96"/>
        <v>0</v>
      </c>
      <c r="N359" s="35">
        <f t="shared" si="96"/>
        <v>0</v>
      </c>
      <c r="O359" s="35">
        <f t="shared" si="96"/>
        <v>32.582424845760343</v>
      </c>
      <c r="P359" s="35">
        <f t="shared" si="96"/>
        <v>2129.3518479305876</v>
      </c>
      <c r="Q359" s="35">
        <f t="shared" si="96"/>
        <v>21.801244392767433</v>
      </c>
      <c r="R359" s="35">
        <f t="shared" si="96"/>
        <v>0</v>
      </c>
      <c r="S359" s="35">
        <f t="shared" si="96"/>
        <v>0</v>
      </c>
      <c r="T359" s="35">
        <f t="shared" si="96"/>
        <v>1.2178208622029369</v>
      </c>
      <c r="U359" s="35">
        <f t="shared" si="96"/>
        <v>11.551493723814673</v>
      </c>
      <c r="V359" s="35">
        <f t="shared" si="96"/>
        <v>59.392525542129626</v>
      </c>
      <c r="W359" s="35">
        <f t="shared" si="96"/>
        <v>1.6866611189497842</v>
      </c>
      <c r="X359" s="35">
        <f t="shared" si="96"/>
        <v>4.7704554101617402</v>
      </c>
      <c r="Y359" s="35">
        <f t="shared" si="96"/>
        <v>5.4690791801090883</v>
      </c>
      <c r="Z359" s="35">
        <f t="shared" si="96"/>
        <v>0</v>
      </c>
      <c r="AA359" s="35">
        <f t="shared" si="96"/>
        <v>50.978041770802285</v>
      </c>
      <c r="AB359" s="35">
        <f t="shared" si="96"/>
        <v>6.5517575979434639</v>
      </c>
      <c r="AC359" s="35">
        <f t="shared" si="96"/>
        <v>50.688905758483344</v>
      </c>
      <c r="AD359" s="35">
        <f t="shared" si="96"/>
        <v>3.817655437231267</v>
      </c>
      <c r="AE359" s="35">
        <f t="shared" si="96"/>
        <v>0</v>
      </c>
      <c r="AF359" s="35">
        <f t="shared" si="96"/>
        <v>0</v>
      </c>
      <c r="AG359" s="35">
        <f t="shared" si="96"/>
        <v>2.7642033033844866</v>
      </c>
      <c r="AH359" s="35">
        <f t="shared" si="96"/>
        <v>55.675823077647166</v>
      </c>
      <c r="AI359" s="35">
        <f t="shared" si="96"/>
        <v>2.5322531151365544</v>
      </c>
      <c r="AJ359" s="35">
        <f t="shared" si="96"/>
        <v>6.6237037722028917</v>
      </c>
      <c r="AK359" s="35">
        <f t="shared" si="96"/>
        <v>4.9558483330893663</v>
      </c>
      <c r="AL359" s="35">
        <f t="shared" si="96"/>
        <v>1.4252390966312203</v>
      </c>
      <c r="AM359" s="35">
        <f t="shared" si="96"/>
        <v>1.4801238855925947</v>
      </c>
      <c r="AN359" s="35">
        <f t="shared" si="96"/>
        <v>22.346990875018648</v>
      </c>
      <c r="AO359" s="35">
        <f t="shared" si="96"/>
        <v>0</v>
      </c>
      <c r="AP359" s="35">
        <f t="shared" si="96"/>
        <v>14.09969392409611</v>
      </c>
      <c r="AQ359" s="35">
        <f t="shared" si="96"/>
        <v>38.588590504014832</v>
      </c>
      <c r="AR359" s="35">
        <f t="shared" si="96"/>
        <v>6.348787119881476</v>
      </c>
      <c r="AS359" s="35">
        <f t="shared" si="96"/>
        <v>0</v>
      </c>
      <c r="AT359" s="3">
        <f t="shared" si="92"/>
        <v>3887.9999999999991</v>
      </c>
      <c r="AU359" s="3">
        <f>model!AT114</f>
        <v>0</v>
      </c>
    </row>
    <row r="360" spans="1:47" x14ac:dyDescent="0.25">
      <c r="A360" s="2" t="s">
        <v>16</v>
      </c>
      <c r="B360" s="35">
        <f t="shared" si="96"/>
        <v>1131.0498562919395</v>
      </c>
      <c r="C360" s="35">
        <f t="shared" si="96"/>
        <v>2.4287627035162522</v>
      </c>
      <c r="D360" s="35">
        <f t="shared" si="96"/>
        <v>427.57673483520244</v>
      </c>
      <c r="E360" s="35">
        <f t="shared" si="96"/>
        <v>2.3006447533360217</v>
      </c>
      <c r="F360" s="35">
        <f t="shared" si="96"/>
        <v>0</v>
      </c>
      <c r="G360" s="35">
        <f t="shared" si="96"/>
        <v>52.084903056284041</v>
      </c>
      <c r="H360" s="35">
        <f t="shared" si="96"/>
        <v>78.888424575987969</v>
      </c>
      <c r="I360" s="35">
        <f t="shared" si="96"/>
        <v>2.611176554411681</v>
      </c>
      <c r="J360" s="35">
        <f t="shared" si="96"/>
        <v>9.8921908735039921</v>
      </c>
      <c r="K360" s="35">
        <f t="shared" si="96"/>
        <v>495.32624873046541</v>
      </c>
      <c r="L360" s="35">
        <f t="shared" si="96"/>
        <v>0</v>
      </c>
      <c r="M360" s="35">
        <f t="shared" si="96"/>
        <v>3.1075263750396145</v>
      </c>
      <c r="N360" s="35">
        <f t="shared" si="96"/>
        <v>0</v>
      </c>
      <c r="O360" s="35">
        <f t="shared" si="96"/>
        <v>331.38915550640741</v>
      </c>
      <c r="P360" s="35">
        <f t="shared" si="96"/>
        <v>8.1949708173713045</v>
      </c>
      <c r="Q360" s="35">
        <f t="shared" si="96"/>
        <v>6488.6406346654003</v>
      </c>
      <c r="R360" s="35">
        <f t="shared" si="96"/>
        <v>0</v>
      </c>
      <c r="S360" s="35">
        <f t="shared" si="96"/>
        <v>0</v>
      </c>
      <c r="T360" s="35">
        <f t="shared" si="96"/>
        <v>11.32884697829186</v>
      </c>
      <c r="U360" s="35">
        <f t="shared" si="96"/>
        <v>125.36815577805888</v>
      </c>
      <c r="V360" s="35">
        <f t="shared" si="96"/>
        <v>6.2379292507126305</v>
      </c>
      <c r="W360" s="35">
        <f t="shared" si="96"/>
        <v>3.1380519604914601</v>
      </c>
      <c r="X360" s="35">
        <f t="shared" si="96"/>
        <v>22.188714709947657</v>
      </c>
      <c r="Y360" s="35">
        <f t="shared" si="96"/>
        <v>54.692147504277223</v>
      </c>
      <c r="Z360" s="35">
        <f t="shared" si="96"/>
        <v>5.8260565890697071</v>
      </c>
      <c r="AA360" s="35">
        <f t="shared" si="96"/>
        <v>30.824696312830834</v>
      </c>
      <c r="AB360" s="35">
        <f t="shared" si="96"/>
        <v>299.86461796027459</v>
      </c>
      <c r="AC360" s="35">
        <f t="shared" si="96"/>
        <v>67.007803233478469</v>
      </c>
      <c r="AD360" s="35">
        <f t="shared" si="96"/>
        <v>10.654186245258256</v>
      </c>
      <c r="AE360" s="35">
        <f t="shared" si="96"/>
        <v>7.1240511677276102</v>
      </c>
      <c r="AF360" s="35">
        <f t="shared" si="96"/>
        <v>3.1325543586475972</v>
      </c>
      <c r="AG360" s="35">
        <f t="shared" si="96"/>
        <v>34.714111276419445</v>
      </c>
      <c r="AH360" s="35">
        <f t="shared" si="96"/>
        <v>43.945361227684998</v>
      </c>
      <c r="AI360" s="35">
        <f t="shared" si="96"/>
        <v>2057.6538849743424</v>
      </c>
      <c r="AJ360" s="35">
        <f t="shared" si="96"/>
        <v>20.025647332852905</v>
      </c>
      <c r="AK360" s="35">
        <f t="shared" si="96"/>
        <v>2.3051028749676821</v>
      </c>
      <c r="AL360" s="35">
        <f t="shared" si="96"/>
        <v>6.6291833775973723</v>
      </c>
      <c r="AM360" s="35">
        <f t="shared" si="96"/>
        <v>17.899616263757814</v>
      </c>
      <c r="AN360" s="35">
        <f t="shared" si="96"/>
        <v>50.615268356797088</v>
      </c>
      <c r="AO360" s="35">
        <f t="shared" si="96"/>
        <v>1.1919302551106907</v>
      </c>
      <c r="AP360" s="35">
        <f t="shared" si="96"/>
        <v>5.0447382592079597</v>
      </c>
      <c r="AQ360" s="35">
        <f t="shared" si="96"/>
        <v>1101.5969537965534</v>
      </c>
      <c r="AR360" s="35">
        <f t="shared" si="96"/>
        <v>9.8433248013152248</v>
      </c>
      <c r="AS360" s="35">
        <f t="shared" si="96"/>
        <v>11.655835415462946</v>
      </c>
      <c r="AT360" s="3">
        <f t="shared" si="92"/>
        <v>13044.000000000004</v>
      </c>
      <c r="AU360" s="3">
        <f>model!AT115</f>
        <v>0</v>
      </c>
    </row>
    <row r="361" spans="1:47" x14ac:dyDescent="0.25">
      <c r="A361" s="2" t="s">
        <v>17</v>
      </c>
      <c r="B361" s="35">
        <f t="shared" si="96"/>
        <v>9.8506370015701155</v>
      </c>
      <c r="C361" s="35">
        <f t="shared" si="96"/>
        <v>0</v>
      </c>
      <c r="D361" s="35">
        <f t="shared" si="96"/>
        <v>16.544636423886292</v>
      </c>
      <c r="E361" s="35">
        <f t="shared" si="96"/>
        <v>0</v>
      </c>
      <c r="F361" s="35">
        <f t="shared" si="96"/>
        <v>0</v>
      </c>
      <c r="G361" s="35">
        <f t="shared" si="96"/>
        <v>9.1149737309603314</v>
      </c>
      <c r="H361" s="35">
        <f t="shared" si="96"/>
        <v>4.4178078513687584</v>
      </c>
      <c r="I361" s="35">
        <f t="shared" si="96"/>
        <v>0</v>
      </c>
      <c r="J361" s="35">
        <f t="shared" si="96"/>
        <v>0</v>
      </c>
      <c r="K361" s="35">
        <f t="shared" si="96"/>
        <v>137.49747981311364</v>
      </c>
      <c r="L361" s="35">
        <f t="shared" si="96"/>
        <v>0</v>
      </c>
      <c r="M361" s="35">
        <f t="shared" si="96"/>
        <v>0</v>
      </c>
      <c r="N361" s="35">
        <f t="shared" si="96"/>
        <v>0</v>
      </c>
      <c r="O361" s="35">
        <f t="shared" si="96"/>
        <v>0</v>
      </c>
      <c r="P361" s="35">
        <f t="shared" si="96"/>
        <v>0</v>
      </c>
      <c r="Q361" s="35">
        <f t="shared" si="96"/>
        <v>0</v>
      </c>
      <c r="R361" s="35">
        <f t="shared" si="96"/>
        <v>182.58658653643039</v>
      </c>
      <c r="S361" s="35">
        <f t="shared" si="96"/>
        <v>0</v>
      </c>
      <c r="T361" s="35">
        <f t="shared" si="96"/>
        <v>2.3790880631405775</v>
      </c>
      <c r="U361" s="35">
        <f t="shared" si="96"/>
        <v>2.5073949418561439</v>
      </c>
      <c r="V361" s="35">
        <f t="shared" si="96"/>
        <v>0</v>
      </c>
      <c r="W361" s="35">
        <f t="shared" si="96"/>
        <v>4.3933285090858591</v>
      </c>
      <c r="X361" s="35">
        <f t="shared" si="96"/>
        <v>0</v>
      </c>
      <c r="Y361" s="35">
        <f t="shared" si="96"/>
        <v>0</v>
      </c>
      <c r="Z361" s="35">
        <f t="shared" si="96"/>
        <v>0</v>
      </c>
      <c r="AA361" s="35">
        <f t="shared" si="96"/>
        <v>99.588744472491427</v>
      </c>
      <c r="AB361" s="35">
        <f t="shared" si="96"/>
        <v>1.7065682677020237</v>
      </c>
      <c r="AC361" s="35">
        <f t="shared" si="96"/>
        <v>0</v>
      </c>
      <c r="AD361" s="35">
        <f t="shared" si="96"/>
        <v>1.2430041726978727</v>
      </c>
      <c r="AE361" s="35">
        <f t="shared" si="96"/>
        <v>1.2467247789956282</v>
      </c>
      <c r="AF361" s="35">
        <f t="shared" si="96"/>
        <v>0</v>
      </c>
      <c r="AG361" s="35">
        <f t="shared" si="96"/>
        <v>0.90000690129962069</v>
      </c>
      <c r="AH361" s="35">
        <f t="shared" si="96"/>
        <v>18.677015588610804</v>
      </c>
      <c r="AI361" s="35">
        <f t="shared" si="96"/>
        <v>2.4734562143130741</v>
      </c>
      <c r="AJ361" s="35">
        <f t="shared" si="96"/>
        <v>1.0783177742114387</v>
      </c>
      <c r="AK361" s="35">
        <f t="shared" si="96"/>
        <v>0</v>
      </c>
      <c r="AL361" s="35">
        <f t="shared" si="96"/>
        <v>0</v>
      </c>
      <c r="AM361" s="35">
        <f t="shared" si="96"/>
        <v>0.96383772509113008</v>
      </c>
      <c r="AN361" s="35">
        <f t="shared" si="96"/>
        <v>0</v>
      </c>
      <c r="AO361" s="35">
        <f t="shared" si="96"/>
        <v>0</v>
      </c>
      <c r="AP361" s="35">
        <f t="shared" si="96"/>
        <v>2.1188169629527214</v>
      </c>
      <c r="AQ361" s="35">
        <f t="shared" si="96"/>
        <v>4.7115742702221377</v>
      </c>
      <c r="AR361" s="35">
        <f t="shared" si="96"/>
        <v>0</v>
      </c>
      <c r="AS361" s="35">
        <f t="shared" si="96"/>
        <v>0</v>
      </c>
      <c r="AT361" s="3">
        <f t="shared" si="92"/>
        <v>503.99999999999994</v>
      </c>
      <c r="AU361" s="3">
        <f>model!AT116</f>
        <v>0</v>
      </c>
    </row>
    <row r="362" spans="1:47" x14ac:dyDescent="0.25">
      <c r="A362" s="2" t="s">
        <v>18</v>
      </c>
      <c r="B362" s="35">
        <f t="shared" si="96"/>
        <v>220.85149993977345</v>
      </c>
      <c r="C362" s="35">
        <f t="shared" si="96"/>
        <v>2.541168225431758</v>
      </c>
      <c r="D362" s="35">
        <f t="shared" si="96"/>
        <v>15.736471561479272</v>
      </c>
      <c r="E362" s="35">
        <f t="shared" si="96"/>
        <v>0</v>
      </c>
      <c r="F362" s="35">
        <f t="shared" si="96"/>
        <v>14.17701002547579</v>
      </c>
      <c r="G362" s="35">
        <f t="shared" si="96"/>
        <v>1.9462658390937482</v>
      </c>
      <c r="H362" s="35">
        <f t="shared" si="96"/>
        <v>1.6507891659950222</v>
      </c>
      <c r="I362" s="35">
        <f t="shared" si="96"/>
        <v>0</v>
      </c>
      <c r="J362" s="35">
        <f t="shared" si="96"/>
        <v>19.221449328699318</v>
      </c>
      <c r="K362" s="35">
        <f t="shared" si="96"/>
        <v>53.61211383292919</v>
      </c>
      <c r="L362" s="35">
        <f t="shared" si="96"/>
        <v>11.311441848958149</v>
      </c>
      <c r="M362" s="35">
        <f t="shared" si="96"/>
        <v>0</v>
      </c>
      <c r="N362" s="35">
        <f t="shared" si="96"/>
        <v>0</v>
      </c>
      <c r="O362" s="35">
        <f t="shared" si="96"/>
        <v>40.16949540965313</v>
      </c>
      <c r="P362" s="35">
        <f t="shared" si="96"/>
        <v>0</v>
      </c>
      <c r="Q362" s="35">
        <f t="shared" si="96"/>
        <v>1.2481965972205298</v>
      </c>
      <c r="R362" s="35">
        <f t="shared" si="96"/>
        <v>0</v>
      </c>
      <c r="S362" s="35">
        <f t="shared" si="96"/>
        <v>2089.6950734953029</v>
      </c>
      <c r="T362" s="35">
        <f t="shared" si="96"/>
        <v>0</v>
      </c>
      <c r="U362" s="35">
        <f t="shared" si="96"/>
        <v>0</v>
      </c>
      <c r="V362" s="35">
        <f t="shared" si="96"/>
        <v>0</v>
      </c>
      <c r="W362" s="35">
        <f t="shared" si="96"/>
        <v>1.6416420427178573</v>
      </c>
      <c r="X362" s="35">
        <f t="shared" si="96"/>
        <v>11.607815103232854</v>
      </c>
      <c r="Y362" s="35">
        <f t="shared" si="96"/>
        <v>1.3307756691827926</v>
      </c>
      <c r="Z362" s="35">
        <f t="shared" si="96"/>
        <v>146.29661296044051</v>
      </c>
      <c r="AA362" s="35">
        <f t="shared" si="96"/>
        <v>0</v>
      </c>
      <c r="AB362" s="35">
        <f t="shared" si="96"/>
        <v>0</v>
      </c>
      <c r="AC362" s="35">
        <f t="shared" si="96"/>
        <v>306.40225320386543</v>
      </c>
      <c r="AD362" s="35">
        <f t="shared" si="96"/>
        <v>105.89908820376505</v>
      </c>
      <c r="AE362" s="35">
        <f t="shared" si="96"/>
        <v>1.8634398121284259</v>
      </c>
      <c r="AF362" s="35">
        <f t="shared" si="96"/>
        <v>108.15855762301413</v>
      </c>
      <c r="AG362" s="35">
        <f t="shared" si="96"/>
        <v>0</v>
      </c>
      <c r="AH362" s="35">
        <f t="shared" si="96"/>
        <v>1.6421141314528975</v>
      </c>
      <c r="AI362" s="35">
        <f t="shared" si="96"/>
        <v>0</v>
      </c>
      <c r="AJ362" s="35">
        <f t="shared" si="96"/>
        <v>494.80025861721828</v>
      </c>
      <c r="AK362" s="35">
        <f t="shared" si="96"/>
        <v>0</v>
      </c>
      <c r="AL362" s="35">
        <f t="shared" si="96"/>
        <v>0</v>
      </c>
      <c r="AM362" s="35">
        <f t="shared" si="96"/>
        <v>8.643705264988899</v>
      </c>
      <c r="AN362" s="35">
        <f t="shared" si="96"/>
        <v>0.94567486890533448</v>
      </c>
      <c r="AO362" s="35">
        <f t="shared" si="96"/>
        <v>12.470939572783125</v>
      </c>
      <c r="AP362" s="35">
        <f t="shared" si="96"/>
        <v>0</v>
      </c>
      <c r="AQ362" s="35">
        <f t="shared" si="96"/>
        <v>5.8685333101376846</v>
      </c>
      <c r="AR362" s="35">
        <f t="shared" si="96"/>
        <v>10.298883535016881</v>
      </c>
      <c r="AS362" s="35">
        <f t="shared" si="96"/>
        <v>6.968730811137454</v>
      </c>
      <c r="AT362" s="3">
        <f t="shared" si="92"/>
        <v>3697</v>
      </c>
      <c r="AU362" s="3">
        <f>model!AT117</f>
        <v>0</v>
      </c>
    </row>
    <row r="363" spans="1:47" x14ac:dyDescent="0.25">
      <c r="A363" s="2" t="s">
        <v>19</v>
      </c>
      <c r="B363" s="35">
        <f t="shared" si="96"/>
        <v>179.54011025262216</v>
      </c>
      <c r="C363" s="35">
        <f t="shared" si="96"/>
        <v>0</v>
      </c>
      <c r="D363" s="35">
        <f t="shared" si="96"/>
        <v>106.84167685985713</v>
      </c>
      <c r="E363" s="35">
        <f t="shared" si="96"/>
        <v>3.0105488080647849</v>
      </c>
      <c r="F363" s="35">
        <f t="shared" si="96"/>
        <v>0</v>
      </c>
      <c r="G363" s="35">
        <f t="shared" si="96"/>
        <v>17.03915202324195</v>
      </c>
      <c r="H363" s="35">
        <f t="shared" si="96"/>
        <v>45.421562360945288</v>
      </c>
      <c r="I363" s="35">
        <f t="shared" si="96"/>
        <v>0</v>
      </c>
      <c r="J363" s="35">
        <f t="shared" si="96"/>
        <v>0</v>
      </c>
      <c r="K363" s="35">
        <f t="shared" si="96"/>
        <v>653.75545317091769</v>
      </c>
      <c r="L363" s="35">
        <f t="shared" si="96"/>
        <v>0</v>
      </c>
      <c r="M363" s="35">
        <f t="shared" si="96"/>
        <v>56.929709531102844</v>
      </c>
      <c r="N363" s="35">
        <f t="shared" si="96"/>
        <v>0</v>
      </c>
      <c r="O363" s="35">
        <f t="shared" si="96"/>
        <v>13.220885909566846</v>
      </c>
      <c r="P363" s="35">
        <f t="shared" si="96"/>
        <v>4.5958594105143424</v>
      </c>
      <c r="Q363" s="35">
        <f t="shared" si="96"/>
        <v>9.3666010415854259</v>
      </c>
      <c r="R363" s="35">
        <f t="shared" si="96"/>
        <v>0</v>
      </c>
      <c r="S363" s="35">
        <f t="shared" si="96"/>
        <v>0</v>
      </c>
      <c r="T363" s="35">
        <f t="shared" si="96"/>
        <v>1117.7718430980508</v>
      </c>
      <c r="U363" s="35">
        <f t="shared" si="96"/>
        <v>18.748878431312143</v>
      </c>
      <c r="V363" s="35">
        <f t="shared" si="96"/>
        <v>5.8305364936423185</v>
      </c>
      <c r="W363" s="35">
        <f t="shared" si="96"/>
        <v>2.0531763053822289</v>
      </c>
      <c r="X363" s="35">
        <f t="shared" si="96"/>
        <v>0</v>
      </c>
      <c r="Y363" s="35">
        <f t="shared" si="96"/>
        <v>8.3219027067001168</v>
      </c>
      <c r="Z363" s="35">
        <f t="shared" si="96"/>
        <v>0</v>
      </c>
      <c r="AA363" s="35">
        <f t="shared" si="96"/>
        <v>21.719488994516592</v>
      </c>
      <c r="AB363" s="35">
        <f t="shared" si="96"/>
        <v>19.141125587216685</v>
      </c>
      <c r="AC363" s="35">
        <f t="shared" si="96"/>
        <v>29.228076442929275</v>
      </c>
      <c r="AD363" s="35">
        <f t="shared" si="96"/>
        <v>2.3236201978490731</v>
      </c>
      <c r="AE363" s="35">
        <f t="shared" si="96"/>
        <v>109.5370411776186</v>
      </c>
      <c r="AF363" s="35">
        <f t="shared" si="96"/>
        <v>0</v>
      </c>
      <c r="AG363" s="35">
        <f t="shared" si="96"/>
        <v>5.0473061796510903</v>
      </c>
      <c r="AH363" s="35">
        <f t="shared" si="96"/>
        <v>26.698967612974464</v>
      </c>
      <c r="AI363" s="35">
        <f t="shared" si="96"/>
        <v>4.6237759649662351</v>
      </c>
      <c r="AJ363" s="35">
        <f t="shared" si="96"/>
        <v>8.0630492315052642</v>
      </c>
      <c r="AK363" s="35">
        <f t="shared" ref="AK363:CB363" si="97">AK314*($AU314/$AT314)</f>
        <v>0</v>
      </c>
      <c r="AL363" s="35">
        <f t="shared" si="97"/>
        <v>0</v>
      </c>
      <c r="AM363" s="35">
        <f t="shared" si="97"/>
        <v>3.6035161500861856</v>
      </c>
      <c r="AN363" s="35">
        <f t="shared" si="97"/>
        <v>1.1827409282338781</v>
      </c>
      <c r="AO363" s="35">
        <f t="shared" si="97"/>
        <v>0</v>
      </c>
      <c r="AP363" s="35">
        <f t="shared" si="97"/>
        <v>1.3202760427254141</v>
      </c>
      <c r="AQ363" s="35">
        <f t="shared" si="97"/>
        <v>23.486988225078001</v>
      </c>
      <c r="AR363" s="35">
        <f t="shared" si="97"/>
        <v>2.5761308611443758</v>
      </c>
      <c r="AS363" s="35">
        <f t="shared" si="97"/>
        <v>0</v>
      </c>
      <c r="AT363" s="3">
        <f t="shared" si="92"/>
        <v>2501.0000000000014</v>
      </c>
      <c r="AU363" s="3">
        <f>model!AT118</f>
        <v>0</v>
      </c>
    </row>
    <row r="364" spans="1:47" x14ac:dyDescent="0.25">
      <c r="A364" s="2" t="s">
        <v>20</v>
      </c>
      <c r="B364" s="35">
        <f t="shared" ref="B364:AS369" si="98">B315*($AU315/$AT315)</f>
        <v>3703.2918500573137</v>
      </c>
      <c r="C364" s="35">
        <f t="shared" si="98"/>
        <v>3.3862989917182262</v>
      </c>
      <c r="D364" s="35">
        <f t="shared" si="98"/>
        <v>70.399417949394206</v>
      </c>
      <c r="E364" s="35">
        <f t="shared" si="98"/>
        <v>0</v>
      </c>
      <c r="F364" s="35">
        <f t="shared" si="98"/>
        <v>1.5743282385634234</v>
      </c>
      <c r="G364" s="35">
        <f t="shared" si="98"/>
        <v>9.0774128761060329</v>
      </c>
      <c r="H364" s="35">
        <f t="shared" si="98"/>
        <v>92.391663236202476</v>
      </c>
      <c r="I364" s="35">
        <f t="shared" si="98"/>
        <v>18.203146236973204</v>
      </c>
      <c r="J364" s="35">
        <f t="shared" si="98"/>
        <v>5.9109313912330848</v>
      </c>
      <c r="K364" s="35">
        <f t="shared" si="98"/>
        <v>190.51253167676205</v>
      </c>
      <c r="L364" s="35">
        <f t="shared" si="98"/>
        <v>0.94208452397662212</v>
      </c>
      <c r="M364" s="35">
        <f t="shared" si="98"/>
        <v>1.083166072101208</v>
      </c>
      <c r="N364" s="35">
        <f t="shared" si="98"/>
        <v>3.3650562976346312</v>
      </c>
      <c r="O364" s="35">
        <f t="shared" si="98"/>
        <v>1042.4047566539143</v>
      </c>
      <c r="P364" s="35">
        <f t="shared" si="98"/>
        <v>3.2645218754916581</v>
      </c>
      <c r="Q364" s="35">
        <f t="shared" si="98"/>
        <v>16.633164370359033</v>
      </c>
      <c r="R364" s="35">
        <f t="shared" si="98"/>
        <v>0</v>
      </c>
      <c r="S364" s="35">
        <f t="shared" si="98"/>
        <v>1.8490550109442552</v>
      </c>
      <c r="T364" s="35">
        <f t="shared" si="98"/>
        <v>9.4771374027721489</v>
      </c>
      <c r="U364" s="35">
        <f t="shared" si="98"/>
        <v>10070.653079588626</v>
      </c>
      <c r="V364" s="35">
        <f t="shared" si="98"/>
        <v>0</v>
      </c>
      <c r="W364" s="35">
        <f t="shared" si="98"/>
        <v>1.0938061357730871</v>
      </c>
      <c r="X364" s="35">
        <f t="shared" si="98"/>
        <v>63.419997922863566</v>
      </c>
      <c r="Y364" s="35">
        <f t="shared" si="98"/>
        <v>79.801168523427023</v>
      </c>
      <c r="Z364" s="35">
        <f t="shared" si="98"/>
        <v>14.892113912684444</v>
      </c>
      <c r="AA364" s="35">
        <f t="shared" si="98"/>
        <v>6.6118907055045941</v>
      </c>
      <c r="AB364" s="35">
        <f t="shared" si="98"/>
        <v>96.873544323087287</v>
      </c>
      <c r="AC364" s="35">
        <f t="shared" si="98"/>
        <v>69.20410047661187</v>
      </c>
      <c r="AD364" s="35">
        <f t="shared" si="98"/>
        <v>7.4272921120831921</v>
      </c>
      <c r="AE364" s="35">
        <f t="shared" si="98"/>
        <v>6.2079364657823461</v>
      </c>
      <c r="AF364" s="35">
        <f t="shared" si="98"/>
        <v>1.0918898798587293</v>
      </c>
      <c r="AG364" s="35">
        <f t="shared" si="98"/>
        <v>12.54817431823033</v>
      </c>
      <c r="AH364" s="35">
        <f t="shared" si="98"/>
        <v>8.7529654620648447</v>
      </c>
      <c r="AI364" s="35">
        <f t="shared" si="98"/>
        <v>11.495230277639061</v>
      </c>
      <c r="AJ364" s="35">
        <f t="shared" si="98"/>
        <v>15.034239606065755</v>
      </c>
      <c r="AK364" s="35">
        <f t="shared" si="98"/>
        <v>0</v>
      </c>
      <c r="AL364" s="35">
        <f t="shared" si="98"/>
        <v>140.48949027239107</v>
      </c>
      <c r="AM364" s="35">
        <f t="shared" si="98"/>
        <v>34.555174424040658</v>
      </c>
      <c r="AN364" s="35">
        <f t="shared" si="98"/>
        <v>2.5203666746803468</v>
      </c>
      <c r="AO364" s="35">
        <f t="shared" si="98"/>
        <v>1.6618470858582874</v>
      </c>
      <c r="AP364" s="35">
        <f t="shared" si="98"/>
        <v>0.70336192399143371</v>
      </c>
      <c r="AQ364" s="35">
        <f t="shared" si="98"/>
        <v>335.48936003414968</v>
      </c>
      <c r="AR364" s="35">
        <f t="shared" si="98"/>
        <v>32.937700304694133</v>
      </c>
      <c r="AS364" s="35">
        <f t="shared" si="98"/>
        <v>12.768746708431282</v>
      </c>
      <c r="AT364" s="3">
        <f t="shared" si="92"/>
        <v>16199.999999999996</v>
      </c>
      <c r="AU364" s="3">
        <f>model!AT119</f>
        <v>0</v>
      </c>
    </row>
    <row r="365" spans="1:47" x14ac:dyDescent="0.25">
      <c r="A365" s="2" t="s">
        <v>21</v>
      </c>
      <c r="B365" s="35">
        <f t="shared" si="98"/>
        <v>508.06209235445652</v>
      </c>
      <c r="C365" s="35">
        <f t="shared" si="98"/>
        <v>0</v>
      </c>
      <c r="D365" s="35">
        <f t="shared" si="98"/>
        <v>569.62660075709459</v>
      </c>
      <c r="E365" s="35">
        <f t="shared" si="98"/>
        <v>67.413135812561109</v>
      </c>
      <c r="F365" s="35">
        <f t="shared" si="98"/>
        <v>0</v>
      </c>
      <c r="G365" s="35">
        <f t="shared" si="98"/>
        <v>124.58642880040296</v>
      </c>
      <c r="H365" s="35">
        <f t="shared" si="98"/>
        <v>28.619517136287545</v>
      </c>
      <c r="I365" s="35">
        <f t="shared" si="98"/>
        <v>0</v>
      </c>
      <c r="J365" s="35">
        <f t="shared" si="98"/>
        <v>0</v>
      </c>
      <c r="K365" s="35">
        <f t="shared" si="98"/>
        <v>506.43994222562327</v>
      </c>
      <c r="L365" s="35">
        <f t="shared" si="98"/>
        <v>1.8856249675849908</v>
      </c>
      <c r="M365" s="35">
        <f t="shared" si="98"/>
        <v>0</v>
      </c>
      <c r="N365" s="35">
        <f t="shared" si="98"/>
        <v>0</v>
      </c>
      <c r="O365" s="35">
        <f t="shared" si="98"/>
        <v>81.765126534554113</v>
      </c>
      <c r="P365" s="35">
        <f t="shared" si="98"/>
        <v>158.45165388612693</v>
      </c>
      <c r="Q365" s="35">
        <f t="shared" si="98"/>
        <v>31.627432323788753</v>
      </c>
      <c r="R365" s="35">
        <f t="shared" si="98"/>
        <v>0</v>
      </c>
      <c r="S365" s="35">
        <f t="shared" si="98"/>
        <v>0</v>
      </c>
      <c r="T365" s="35">
        <f t="shared" si="98"/>
        <v>0</v>
      </c>
      <c r="U365" s="35">
        <f t="shared" si="98"/>
        <v>9.9959680554667614</v>
      </c>
      <c r="V365" s="35">
        <f t="shared" si="98"/>
        <v>3263.9792074876177</v>
      </c>
      <c r="W365" s="35">
        <f t="shared" si="98"/>
        <v>8.7572106613337048</v>
      </c>
      <c r="X365" s="35">
        <f t="shared" si="98"/>
        <v>6.19209788319802</v>
      </c>
      <c r="Y365" s="35">
        <f t="shared" si="98"/>
        <v>14.197836769235272</v>
      </c>
      <c r="Z365" s="35">
        <f t="shared" si="98"/>
        <v>0</v>
      </c>
      <c r="AA365" s="35">
        <f t="shared" si="98"/>
        <v>52.935998331088093</v>
      </c>
      <c r="AB365" s="35">
        <f t="shared" si="98"/>
        <v>23.811887633976447</v>
      </c>
      <c r="AC365" s="35">
        <f t="shared" si="98"/>
        <v>90.034847890971847</v>
      </c>
      <c r="AD365" s="35">
        <f t="shared" si="98"/>
        <v>14.866062536484954</v>
      </c>
      <c r="AE365" s="35">
        <f t="shared" si="98"/>
        <v>4.97018672916911</v>
      </c>
      <c r="AF365" s="35">
        <f t="shared" si="98"/>
        <v>2.1854671920776472</v>
      </c>
      <c r="AG365" s="35">
        <f t="shared" si="98"/>
        <v>5.3819444744697034</v>
      </c>
      <c r="AH365" s="35">
        <f t="shared" si="98"/>
        <v>85.407357571059791</v>
      </c>
      <c r="AI365" s="35">
        <f t="shared" si="98"/>
        <v>19.721336190114851</v>
      </c>
      <c r="AJ365" s="35">
        <f t="shared" si="98"/>
        <v>23.643489163195763</v>
      </c>
      <c r="AK365" s="35">
        <f t="shared" si="98"/>
        <v>53.070102643888774</v>
      </c>
      <c r="AL365" s="35">
        <f t="shared" si="98"/>
        <v>3.699948635722401</v>
      </c>
      <c r="AM365" s="35">
        <f t="shared" si="98"/>
        <v>1.9212153119230171</v>
      </c>
      <c r="AN365" s="35">
        <f t="shared" si="98"/>
        <v>31.528927396462787</v>
      </c>
      <c r="AO365" s="35">
        <f t="shared" si="98"/>
        <v>4.9893936440683504</v>
      </c>
      <c r="AP365" s="35">
        <f t="shared" si="98"/>
        <v>8.4468650404861698</v>
      </c>
      <c r="AQ365" s="35">
        <f t="shared" si="98"/>
        <v>125.22092181520051</v>
      </c>
      <c r="AR365" s="35">
        <f t="shared" si="98"/>
        <v>8.2407879134877131</v>
      </c>
      <c r="AS365" s="35">
        <f t="shared" si="98"/>
        <v>2.3233842308210946</v>
      </c>
      <c r="AT365" s="3">
        <f t="shared" si="92"/>
        <v>5944.0000000000009</v>
      </c>
      <c r="AU365" s="3">
        <f>model!AT120</f>
        <v>0</v>
      </c>
    </row>
    <row r="366" spans="1:47" x14ac:dyDescent="0.25">
      <c r="A366" s="2" t="s">
        <v>22</v>
      </c>
      <c r="B366" s="35">
        <f t="shared" si="98"/>
        <v>227.46618741082673</v>
      </c>
      <c r="C366" s="35">
        <f t="shared" si="98"/>
        <v>0</v>
      </c>
      <c r="D366" s="35">
        <f t="shared" si="98"/>
        <v>260.38314117479655</v>
      </c>
      <c r="E366" s="35">
        <f t="shared" si="98"/>
        <v>3.4000678452042474</v>
      </c>
      <c r="F366" s="35">
        <f t="shared" si="98"/>
        <v>0</v>
      </c>
      <c r="G366" s="35">
        <f t="shared" si="98"/>
        <v>158.07372695840454</v>
      </c>
      <c r="H366" s="35">
        <f t="shared" si="98"/>
        <v>22.151589949049242</v>
      </c>
      <c r="I366" s="35">
        <f t="shared" si="98"/>
        <v>1.9294976827545156</v>
      </c>
      <c r="J366" s="35">
        <f t="shared" si="98"/>
        <v>2.0884903217334498</v>
      </c>
      <c r="K366" s="35">
        <f t="shared" si="98"/>
        <v>2063.5696218378016</v>
      </c>
      <c r="L366" s="35">
        <f t="shared" si="98"/>
        <v>0.99859105800055159</v>
      </c>
      <c r="M366" s="35">
        <f t="shared" si="98"/>
        <v>1.1481347229483709</v>
      </c>
      <c r="N366" s="35">
        <f t="shared" si="98"/>
        <v>0</v>
      </c>
      <c r="O366" s="35">
        <f t="shared" si="98"/>
        <v>29.862933260416227</v>
      </c>
      <c r="P366" s="35">
        <f t="shared" si="98"/>
        <v>16.436562521827142</v>
      </c>
      <c r="Q366" s="35">
        <f t="shared" si="98"/>
        <v>23.801616371020227</v>
      </c>
      <c r="R366" s="35">
        <f t="shared" si="98"/>
        <v>3.1339944640115953</v>
      </c>
      <c r="S366" s="35">
        <f t="shared" si="98"/>
        <v>0</v>
      </c>
      <c r="T366" s="35">
        <f t="shared" si="98"/>
        <v>0.83713159709415508</v>
      </c>
      <c r="U366" s="35">
        <f t="shared" si="98"/>
        <v>7.9405113592385348</v>
      </c>
      <c r="V366" s="35">
        <f t="shared" si="98"/>
        <v>7.9019026428206898</v>
      </c>
      <c r="W366" s="35">
        <f t="shared" si="98"/>
        <v>1895.640224058986</v>
      </c>
      <c r="X366" s="35">
        <f t="shared" si="98"/>
        <v>0</v>
      </c>
      <c r="Y366" s="35">
        <f t="shared" si="98"/>
        <v>2.8195889461919377</v>
      </c>
      <c r="Z366" s="35">
        <f t="shared" si="98"/>
        <v>0</v>
      </c>
      <c r="AA366" s="35">
        <f t="shared" si="98"/>
        <v>322.38980609478057</v>
      </c>
      <c r="AB366" s="35">
        <f t="shared" si="98"/>
        <v>18.91548304209466</v>
      </c>
      <c r="AC366" s="35">
        <f t="shared" si="98"/>
        <v>27.508119290564533</v>
      </c>
      <c r="AD366" s="35">
        <f t="shared" si="98"/>
        <v>14.433436401712914</v>
      </c>
      <c r="AE366" s="35">
        <f t="shared" si="98"/>
        <v>3.9481743000289202</v>
      </c>
      <c r="AF366" s="35">
        <f t="shared" si="98"/>
        <v>0</v>
      </c>
      <c r="AG366" s="35">
        <f t="shared" si="98"/>
        <v>3.800233676190039</v>
      </c>
      <c r="AH366" s="35">
        <f t="shared" si="98"/>
        <v>1680.4725259066868</v>
      </c>
      <c r="AI366" s="35">
        <f t="shared" si="98"/>
        <v>13.925391888500375</v>
      </c>
      <c r="AJ366" s="35">
        <f t="shared" si="98"/>
        <v>6.8297134943219406</v>
      </c>
      <c r="AK366" s="35">
        <f t="shared" si="98"/>
        <v>0.85166409912925511</v>
      </c>
      <c r="AL366" s="35">
        <f t="shared" si="98"/>
        <v>0</v>
      </c>
      <c r="AM366" s="35">
        <f t="shared" si="98"/>
        <v>3.0523170788895375</v>
      </c>
      <c r="AN366" s="35">
        <f t="shared" si="98"/>
        <v>4.675193393253811</v>
      </c>
      <c r="AO366" s="35">
        <f t="shared" si="98"/>
        <v>0.8807626054069122</v>
      </c>
      <c r="AP366" s="35">
        <f t="shared" si="98"/>
        <v>79.773828532085332</v>
      </c>
      <c r="AQ366" s="35">
        <f t="shared" si="98"/>
        <v>38.959836013226457</v>
      </c>
      <c r="AR366" s="35">
        <f t="shared" si="98"/>
        <v>0</v>
      </c>
      <c r="AS366" s="35">
        <f t="shared" si="98"/>
        <v>0</v>
      </c>
      <c r="AT366" s="3">
        <f t="shared" si="92"/>
        <v>6949.9999999999991</v>
      </c>
      <c r="AU366" s="3">
        <f>model!AT121</f>
        <v>0</v>
      </c>
    </row>
    <row r="367" spans="1:47" x14ac:dyDescent="0.25">
      <c r="A367" s="2" t="s">
        <v>23</v>
      </c>
      <c r="B367" s="35">
        <f t="shared" si="98"/>
        <v>4445.5896449786942</v>
      </c>
      <c r="C367" s="35">
        <f t="shared" si="98"/>
        <v>17.242239901872669</v>
      </c>
      <c r="D367" s="35">
        <f t="shared" si="98"/>
        <v>69.488179775323374</v>
      </c>
      <c r="E367" s="35">
        <f t="shared" si="98"/>
        <v>1.8147451836541406</v>
      </c>
      <c r="F367" s="35">
        <f t="shared" si="98"/>
        <v>0</v>
      </c>
      <c r="G367" s="35">
        <f t="shared" si="98"/>
        <v>16.140337167279501</v>
      </c>
      <c r="H367" s="35">
        <f t="shared" si="98"/>
        <v>18.668121839029638</v>
      </c>
      <c r="I367" s="35">
        <f t="shared" si="98"/>
        <v>100.92491827648909</v>
      </c>
      <c r="J367" s="35">
        <f t="shared" si="98"/>
        <v>6.6882390440883475</v>
      </c>
      <c r="K367" s="35">
        <f t="shared" si="98"/>
        <v>141.46491177033533</v>
      </c>
      <c r="L367" s="35">
        <f t="shared" si="98"/>
        <v>1.0659718543573551</v>
      </c>
      <c r="M367" s="35">
        <f t="shared" si="98"/>
        <v>2.4512122151862221</v>
      </c>
      <c r="N367" s="35">
        <f t="shared" si="98"/>
        <v>0</v>
      </c>
      <c r="O367" s="35">
        <f t="shared" si="98"/>
        <v>1810.6681587639969</v>
      </c>
      <c r="P367" s="35">
        <f t="shared" si="98"/>
        <v>3.6938176444286297</v>
      </c>
      <c r="Q367" s="35">
        <f t="shared" si="98"/>
        <v>12.233313466778151</v>
      </c>
      <c r="R367" s="35">
        <f t="shared" si="98"/>
        <v>0</v>
      </c>
      <c r="S367" s="35">
        <f t="shared" si="98"/>
        <v>2.0922120559894881</v>
      </c>
      <c r="T367" s="35">
        <f t="shared" si="98"/>
        <v>4.4680888825618625</v>
      </c>
      <c r="U367" s="35">
        <f t="shared" si="98"/>
        <v>87.588477138357078</v>
      </c>
      <c r="V367" s="35">
        <f t="shared" si="98"/>
        <v>0.70292419718374533</v>
      </c>
      <c r="W367" s="35">
        <f t="shared" si="98"/>
        <v>1.2376453759539985</v>
      </c>
      <c r="X367" s="35">
        <f t="shared" si="98"/>
        <v>3510.9865338613204</v>
      </c>
      <c r="Y367" s="35">
        <f t="shared" si="98"/>
        <v>10.032810506420738</v>
      </c>
      <c r="Z367" s="35">
        <f t="shared" si="98"/>
        <v>4.5955848330689681</v>
      </c>
      <c r="AA367" s="35">
        <f t="shared" si="98"/>
        <v>3.7406884503336717</v>
      </c>
      <c r="AB367" s="35">
        <f t="shared" si="98"/>
        <v>22.114852272381732</v>
      </c>
      <c r="AC367" s="35">
        <f t="shared" si="98"/>
        <v>45.025188638710638</v>
      </c>
      <c r="AD367" s="35">
        <f t="shared" si="98"/>
        <v>14.006677292166804</v>
      </c>
      <c r="AE367" s="35">
        <f t="shared" si="98"/>
        <v>4.214580779798605</v>
      </c>
      <c r="AF367" s="35">
        <f t="shared" si="98"/>
        <v>0</v>
      </c>
      <c r="AG367" s="35">
        <f t="shared" si="98"/>
        <v>0</v>
      </c>
      <c r="AH367" s="35">
        <f t="shared" si="98"/>
        <v>11.142011582470293</v>
      </c>
      <c r="AI367" s="35">
        <f t="shared" si="98"/>
        <v>9.2906373529417117</v>
      </c>
      <c r="AJ367" s="35">
        <f t="shared" si="98"/>
        <v>19.44147820389766</v>
      </c>
      <c r="AK367" s="35">
        <f t="shared" si="98"/>
        <v>0</v>
      </c>
      <c r="AL367" s="35">
        <f t="shared" si="98"/>
        <v>18.824724207854356</v>
      </c>
      <c r="AM367" s="35">
        <f t="shared" si="98"/>
        <v>192.23821419744152</v>
      </c>
      <c r="AN367" s="35">
        <f t="shared" si="98"/>
        <v>2.1388526210967873</v>
      </c>
      <c r="AO367" s="35">
        <f t="shared" si="98"/>
        <v>0.94019282489279277</v>
      </c>
      <c r="AP367" s="35">
        <f t="shared" si="98"/>
        <v>0</v>
      </c>
      <c r="AQ367" s="35">
        <f t="shared" si="98"/>
        <v>107.06874142316755</v>
      </c>
      <c r="AR367" s="35">
        <f t="shared" si="98"/>
        <v>119.57176101429407</v>
      </c>
      <c r="AS367" s="35">
        <f t="shared" si="98"/>
        <v>39.403310406177617</v>
      </c>
      <c r="AT367" s="3">
        <f t="shared" si="92"/>
        <v>10878.999999999998</v>
      </c>
      <c r="AU367" s="3">
        <f>model!AT122</f>
        <v>0</v>
      </c>
    </row>
    <row r="368" spans="1:47" x14ac:dyDescent="0.25">
      <c r="A368" s="2" t="s">
        <v>24</v>
      </c>
      <c r="B368" s="35">
        <f t="shared" si="98"/>
        <v>751.76100490810836</v>
      </c>
      <c r="C368" s="35">
        <f t="shared" si="98"/>
        <v>0</v>
      </c>
      <c r="D368" s="35">
        <f t="shared" si="98"/>
        <v>178.75640046293793</v>
      </c>
      <c r="E368" s="35">
        <f t="shared" si="98"/>
        <v>0</v>
      </c>
      <c r="F368" s="35">
        <f t="shared" si="98"/>
        <v>0</v>
      </c>
      <c r="G368" s="35">
        <f t="shared" si="98"/>
        <v>33.919665606445555</v>
      </c>
      <c r="H368" s="35">
        <f t="shared" si="98"/>
        <v>327.25961678148877</v>
      </c>
      <c r="I368" s="35">
        <f t="shared" si="98"/>
        <v>5.9517404523655193</v>
      </c>
      <c r="J368" s="35">
        <f t="shared" si="98"/>
        <v>11.273797722502128</v>
      </c>
      <c r="K368" s="35">
        <f t="shared" si="98"/>
        <v>335.78415229037637</v>
      </c>
      <c r="L368" s="35">
        <f t="shared" si="98"/>
        <v>0</v>
      </c>
      <c r="M368" s="35">
        <f t="shared" si="98"/>
        <v>5.3123151712590255</v>
      </c>
      <c r="N368" s="35">
        <f t="shared" si="98"/>
        <v>29.70664623689466</v>
      </c>
      <c r="O368" s="35">
        <f t="shared" si="98"/>
        <v>209.56250795972156</v>
      </c>
      <c r="P368" s="35">
        <f t="shared" si="98"/>
        <v>1.334219003342646</v>
      </c>
      <c r="Q368" s="35">
        <f t="shared" si="98"/>
        <v>159.07366075049296</v>
      </c>
      <c r="R368" s="35">
        <f t="shared" si="98"/>
        <v>0</v>
      </c>
      <c r="S368" s="35">
        <f t="shared" si="98"/>
        <v>1.5114276625615908</v>
      </c>
      <c r="T368" s="35">
        <f t="shared" si="98"/>
        <v>15.493327724340778</v>
      </c>
      <c r="U368" s="35">
        <f t="shared" si="98"/>
        <v>220.44015280496484</v>
      </c>
      <c r="V368" s="35">
        <f t="shared" si="98"/>
        <v>7.1091584745071756</v>
      </c>
      <c r="W368" s="35">
        <f t="shared" si="98"/>
        <v>8.940831080211078</v>
      </c>
      <c r="X368" s="35">
        <f t="shared" si="98"/>
        <v>17.701413083586662</v>
      </c>
      <c r="Y368" s="35">
        <f t="shared" si="98"/>
        <v>4129.7781366877452</v>
      </c>
      <c r="Z368" s="35">
        <f t="shared" si="98"/>
        <v>2.2132536780754908</v>
      </c>
      <c r="AA368" s="35">
        <f t="shared" si="98"/>
        <v>10.809191132750774</v>
      </c>
      <c r="AB368" s="35">
        <f t="shared" si="98"/>
        <v>1221.1154990137425</v>
      </c>
      <c r="AC368" s="35">
        <f t="shared" si="98"/>
        <v>65.052981054940489</v>
      </c>
      <c r="AD368" s="35">
        <f t="shared" si="98"/>
        <v>20.237030428487838</v>
      </c>
      <c r="AE368" s="35">
        <f t="shared" si="98"/>
        <v>6.089281398080252</v>
      </c>
      <c r="AF368" s="35">
        <f t="shared" si="98"/>
        <v>3.570066999892604</v>
      </c>
      <c r="AG368" s="35">
        <f t="shared" si="98"/>
        <v>272.5417134741208</v>
      </c>
      <c r="AH368" s="35">
        <f t="shared" si="98"/>
        <v>28.618887054215051</v>
      </c>
      <c r="AI368" s="35">
        <f t="shared" si="98"/>
        <v>92.620316548954108</v>
      </c>
      <c r="AJ368" s="35">
        <f t="shared" si="98"/>
        <v>12.289069547250975</v>
      </c>
      <c r="AK368" s="35">
        <f t="shared" si="98"/>
        <v>5.2540966655930674</v>
      </c>
      <c r="AL368" s="35">
        <f t="shared" si="98"/>
        <v>15.110115326339907</v>
      </c>
      <c r="AM368" s="35">
        <f t="shared" si="98"/>
        <v>12.553594782201698</v>
      </c>
      <c r="AN368" s="35">
        <f t="shared" si="98"/>
        <v>5.1504037053566742</v>
      </c>
      <c r="AO368" s="35">
        <f t="shared" si="98"/>
        <v>1.3584028823625449</v>
      </c>
      <c r="AP368" s="35">
        <f t="shared" si="98"/>
        <v>3.4495912639299364</v>
      </c>
      <c r="AQ368" s="35">
        <f t="shared" si="98"/>
        <v>1375.6288030286662</v>
      </c>
      <c r="AR368" s="35">
        <f t="shared" si="98"/>
        <v>8.97448536090433</v>
      </c>
      <c r="AS368" s="35">
        <f t="shared" si="98"/>
        <v>5.6930417902818018</v>
      </c>
      <c r="AT368" s="3">
        <f t="shared" si="92"/>
        <v>9619.0000000000018</v>
      </c>
      <c r="AU368" s="3">
        <f>model!AT123</f>
        <v>0</v>
      </c>
    </row>
    <row r="369" spans="1:47" x14ac:dyDescent="0.25">
      <c r="A369" s="2" t="s">
        <v>25</v>
      </c>
      <c r="B369" s="35">
        <f t="shared" si="98"/>
        <v>323.59612643593306</v>
      </c>
      <c r="C369" s="35">
        <f t="shared" si="98"/>
        <v>108.50968553051092</v>
      </c>
      <c r="D369" s="35">
        <f t="shared" si="98"/>
        <v>16.940130167647773</v>
      </c>
      <c r="E369" s="35">
        <f t="shared" si="98"/>
        <v>2.0154072070579594</v>
      </c>
      <c r="F369" s="35">
        <f t="shared" si="98"/>
        <v>14.837460368290154</v>
      </c>
      <c r="G369" s="35">
        <f t="shared" si="98"/>
        <v>1.6295476804667817</v>
      </c>
      <c r="H369" s="35">
        <f t="shared" si="98"/>
        <v>6.9107713919478284</v>
      </c>
      <c r="I369" s="35">
        <f t="shared" si="98"/>
        <v>2.2874387882054044</v>
      </c>
      <c r="J369" s="35">
        <f t="shared" si="98"/>
        <v>29.711113810127205</v>
      </c>
      <c r="K369" s="35">
        <f t="shared" si="98"/>
        <v>56.109688349441015</v>
      </c>
      <c r="L369" s="35">
        <f t="shared" si="98"/>
        <v>9.4707174412964523</v>
      </c>
      <c r="M369" s="35">
        <f t="shared" si="98"/>
        <v>0</v>
      </c>
      <c r="N369" s="35">
        <f t="shared" si="98"/>
        <v>0</v>
      </c>
      <c r="O369" s="35">
        <f t="shared" si="98"/>
        <v>61.954910254625773</v>
      </c>
      <c r="P369" s="35">
        <f t="shared" si="98"/>
        <v>0</v>
      </c>
      <c r="Q369" s="35">
        <f t="shared" si="98"/>
        <v>3.1352282338485873</v>
      </c>
      <c r="R369" s="35">
        <f t="shared" si="98"/>
        <v>0</v>
      </c>
      <c r="S369" s="35">
        <f t="shared" si="98"/>
        <v>154.5163712635607</v>
      </c>
      <c r="T369" s="35">
        <f t="shared" si="98"/>
        <v>0</v>
      </c>
      <c r="U369" s="35">
        <f t="shared" si="98"/>
        <v>6.2757037211115154</v>
      </c>
      <c r="V369" s="35">
        <f t="shared" si="98"/>
        <v>0.78064871353836573</v>
      </c>
      <c r="W369" s="35">
        <f t="shared" si="98"/>
        <v>0</v>
      </c>
      <c r="X369" s="35">
        <f t="shared" si="98"/>
        <v>5.8313169136960576</v>
      </c>
      <c r="Y369" s="35">
        <f t="shared" si="98"/>
        <v>1.114216959153026</v>
      </c>
      <c r="Z369" s="35">
        <f t="shared" si="98"/>
        <v>5243.2349859729411</v>
      </c>
      <c r="AA369" s="35">
        <f t="shared" si="98"/>
        <v>0</v>
      </c>
      <c r="AB369" s="35">
        <f t="shared" si="98"/>
        <v>0</v>
      </c>
      <c r="AC369" s="35">
        <f t="shared" si="98"/>
        <v>313.06704347709348</v>
      </c>
      <c r="AD369" s="35">
        <f t="shared" si="98"/>
        <v>147.77667236724642</v>
      </c>
      <c r="AE369" s="35">
        <f t="shared" si="98"/>
        <v>3.1204000630841526</v>
      </c>
      <c r="AF369" s="35">
        <f t="shared" si="98"/>
        <v>639.39285753315153</v>
      </c>
      <c r="AG369" s="35">
        <f t="shared" si="98"/>
        <v>0</v>
      </c>
      <c r="AH369" s="35">
        <f t="shared" si="98"/>
        <v>8.2493456553194893</v>
      </c>
      <c r="AI369" s="35">
        <f t="shared" si="98"/>
        <v>1.0317932042435527</v>
      </c>
      <c r="AJ369" s="35">
        <f t="shared" si="98"/>
        <v>541.12902296179539</v>
      </c>
      <c r="AK369" s="35">
        <f t="shared" ref="AK369:CB369" si="99">AK320*($AU320/$AT320)</f>
        <v>0</v>
      </c>
      <c r="AL369" s="35">
        <f t="shared" si="99"/>
        <v>1.1614573642232542</v>
      </c>
      <c r="AM369" s="35">
        <f t="shared" si="99"/>
        <v>6.0309206748103694</v>
      </c>
      <c r="AN369" s="35">
        <f t="shared" si="99"/>
        <v>0</v>
      </c>
      <c r="AO369" s="35">
        <f t="shared" si="99"/>
        <v>4.1766114876748377</v>
      </c>
      <c r="AP369" s="35">
        <f t="shared" si="99"/>
        <v>2.6515702167192705</v>
      </c>
      <c r="AQ369" s="35">
        <f t="shared" si="99"/>
        <v>9.8270797865206472</v>
      </c>
      <c r="AR369" s="35">
        <f t="shared" si="99"/>
        <v>77.606405532601613</v>
      </c>
      <c r="AS369" s="35">
        <f t="shared" si="99"/>
        <v>2.9173504721159107</v>
      </c>
      <c r="AT369" s="3">
        <f t="shared" si="92"/>
        <v>7807</v>
      </c>
      <c r="AU369" s="3">
        <f>model!AT124</f>
        <v>0</v>
      </c>
    </row>
    <row r="370" spans="1:47" x14ac:dyDescent="0.25">
      <c r="A370" s="2" t="s">
        <v>26</v>
      </c>
      <c r="B370" s="35">
        <f t="shared" ref="B370:AS375" si="100">B321*($AU321/$AT321)</f>
        <v>373.45139005413364</v>
      </c>
      <c r="C370" s="35">
        <f t="shared" si="100"/>
        <v>1.09246212923234</v>
      </c>
      <c r="D370" s="35">
        <f t="shared" si="100"/>
        <v>396.24715083001519</v>
      </c>
      <c r="E370" s="35">
        <f t="shared" si="100"/>
        <v>9.3135098623597425</v>
      </c>
      <c r="F370" s="35">
        <f t="shared" si="100"/>
        <v>0</v>
      </c>
      <c r="G370" s="35">
        <f t="shared" si="100"/>
        <v>243.48270810751802</v>
      </c>
      <c r="H370" s="35">
        <f t="shared" si="100"/>
        <v>32.645431711609213</v>
      </c>
      <c r="I370" s="35">
        <f t="shared" si="100"/>
        <v>0</v>
      </c>
      <c r="J370" s="35">
        <f t="shared" si="100"/>
        <v>3.8138798193577212</v>
      </c>
      <c r="K370" s="35">
        <f t="shared" si="100"/>
        <v>10098.92719520124</v>
      </c>
      <c r="L370" s="35">
        <f t="shared" si="100"/>
        <v>0</v>
      </c>
      <c r="M370" s="35">
        <f t="shared" si="100"/>
        <v>11.182170659674624</v>
      </c>
      <c r="N370" s="35">
        <f t="shared" si="100"/>
        <v>0</v>
      </c>
      <c r="O370" s="35">
        <f t="shared" si="100"/>
        <v>56.351754135974446</v>
      </c>
      <c r="P370" s="35">
        <f t="shared" si="100"/>
        <v>10.005165525430455</v>
      </c>
      <c r="Q370" s="35">
        <f t="shared" si="100"/>
        <v>25.220507810818226</v>
      </c>
      <c r="R370" s="35">
        <f t="shared" si="100"/>
        <v>34.338712846948432</v>
      </c>
      <c r="S370" s="35">
        <f t="shared" si="100"/>
        <v>0</v>
      </c>
      <c r="T370" s="35">
        <f t="shared" si="100"/>
        <v>6.6244582708118998</v>
      </c>
      <c r="U370" s="35">
        <f t="shared" si="100"/>
        <v>16.111667793522479</v>
      </c>
      <c r="V370" s="35">
        <f t="shared" si="100"/>
        <v>8.8183308992270266</v>
      </c>
      <c r="W370" s="35">
        <f t="shared" si="100"/>
        <v>117.15464935264067</v>
      </c>
      <c r="X370" s="35">
        <f t="shared" si="100"/>
        <v>1.9961052993661592</v>
      </c>
      <c r="Y370" s="35">
        <f t="shared" si="100"/>
        <v>12.586370372413379</v>
      </c>
      <c r="Z370" s="35">
        <f t="shared" si="100"/>
        <v>0.87352381483633645</v>
      </c>
      <c r="AA370" s="35">
        <f t="shared" si="100"/>
        <v>3260.4098664165822</v>
      </c>
      <c r="AB370" s="35">
        <f t="shared" si="100"/>
        <v>25.7696951774162</v>
      </c>
      <c r="AC370" s="35">
        <f t="shared" si="100"/>
        <v>52.466341273021563</v>
      </c>
      <c r="AD370" s="35">
        <f t="shared" si="100"/>
        <v>14.376820313341309</v>
      </c>
      <c r="AE370" s="35">
        <f t="shared" si="100"/>
        <v>12.016544621961708</v>
      </c>
      <c r="AF370" s="35">
        <f t="shared" si="100"/>
        <v>0</v>
      </c>
      <c r="AG370" s="35">
        <f t="shared" si="100"/>
        <v>4.6265107944686923</v>
      </c>
      <c r="AH370" s="35">
        <f t="shared" si="100"/>
        <v>1027.8688103260024</v>
      </c>
      <c r="AI370" s="35">
        <f t="shared" si="100"/>
        <v>15.363802761798141</v>
      </c>
      <c r="AJ370" s="35">
        <f t="shared" si="100"/>
        <v>11.779136062164667</v>
      </c>
      <c r="AK370" s="35">
        <f t="shared" si="100"/>
        <v>5.1841985041210314</v>
      </c>
      <c r="AL370" s="35">
        <f t="shared" si="100"/>
        <v>1.1927277666569618</v>
      </c>
      <c r="AM370" s="35">
        <f t="shared" si="100"/>
        <v>4.3353055723347538</v>
      </c>
      <c r="AN370" s="35">
        <f t="shared" si="100"/>
        <v>9.3506684530564623</v>
      </c>
      <c r="AO370" s="35">
        <f t="shared" si="100"/>
        <v>2.1445300728794852</v>
      </c>
      <c r="AP370" s="35">
        <f t="shared" si="100"/>
        <v>38.57526030254855</v>
      </c>
      <c r="AQ370" s="35">
        <f t="shared" si="100"/>
        <v>58.531618523402393</v>
      </c>
      <c r="AR370" s="35">
        <f t="shared" si="100"/>
        <v>1.771018561113765</v>
      </c>
      <c r="AS370" s="35">
        <f t="shared" si="100"/>
        <v>0</v>
      </c>
      <c r="AT370" s="3">
        <f t="shared" si="92"/>
        <v>16006</v>
      </c>
      <c r="AU370" s="3">
        <f>model!AT125</f>
        <v>0</v>
      </c>
    </row>
    <row r="371" spans="1:47" x14ac:dyDescent="0.25">
      <c r="A371" s="2" t="s">
        <v>27</v>
      </c>
      <c r="B371" s="35">
        <f t="shared" si="100"/>
        <v>1191.9304085005442</v>
      </c>
      <c r="C371" s="35">
        <f t="shared" si="100"/>
        <v>0</v>
      </c>
      <c r="D371" s="35">
        <f t="shared" si="100"/>
        <v>372.91511723319508</v>
      </c>
      <c r="E371" s="35">
        <f t="shared" si="100"/>
        <v>9.564055395487431</v>
      </c>
      <c r="F371" s="35">
        <f t="shared" si="100"/>
        <v>0</v>
      </c>
      <c r="G371" s="35">
        <f t="shared" si="100"/>
        <v>79.262946648043112</v>
      </c>
      <c r="H371" s="35">
        <f t="shared" si="100"/>
        <v>390.25885301065745</v>
      </c>
      <c r="I371" s="35">
        <f t="shared" si="100"/>
        <v>5.4274866159972959</v>
      </c>
      <c r="J371" s="35">
        <f t="shared" si="100"/>
        <v>5.8747172231200526</v>
      </c>
      <c r="K371" s="35">
        <f t="shared" si="100"/>
        <v>474.84258377047331</v>
      </c>
      <c r="L371" s="35">
        <f t="shared" si="100"/>
        <v>0</v>
      </c>
      <c r="M371" s="35">
        <f t="shared" si="100"/>
        <v>1.6147948499394136</v>
      </c>
      <c r="N371" s="35">
        <f t="shared" si="100"/>
        <v>19.063306848981227</v>
      </c>
      <c r="O371" s="35">
        <f t="shared" si="100"/>
        <v>317.10560573783476</v>
      </c>
      <c r="P371" s="35">
        <f t="shared" si="100"/>
        <v>4.8667819716992833</v>
      </c>
      <c r="Q371" s="35">
        <f t="shared" si="100"/>
        <v>339.71737050946297</v>
      </c>
      <c r="R371" s="35">
        <f t="shared" si="100"/>
        <v>0</v>
      </c>
      <c r="S371" s="35">
        <f t="shared" si="100"/>
        <v>1.3782948828591355</v>
      </c>
      <c r="T371" s="35">
        <f t="shared" si="100"/>
        <v>12.951227248502819</v>
      </c>
      <c r="U371" s="35">
        <f t="shared" si="100"/>
        <v>219.6361045318032</v>
      </c>
      <c r="V371" s="35">
        <f t="shared" si="100"/>
        <v>10.187499908213882</v>
      </c>
      <c r="W371" s="35">
        <f t="shared" si="100"/>
        <v>4.8919714909058092</v>
      </c>
      <c r="X371" s="35">
        <f t="shared" si="100"/>
        <v>18.448228161508876</v>
      </c>
      <c r="Y371" s="35">
        <f t="shared" si="100"/>
        <v>957.03454644441979</v>
      </c>
      <c r="Z371" s="35">
        <f t="shared" si="100"/>
        <v>4.0366023389972208</v>
      </c>
      <c r="AA371" s="35">
        <f t="shared" si="100"/>
        <v>34.499755551009514</v>
      </c>
      <c r="AB371" s="35">
        <f t="shared" si="100"/>
        <v>5044.5670798572637</v>
      </c>
      <c r="AC371" s="35">
        <f t="shared" si="100"/>
        <v>121.22494676403609</v>
      </c>
      <c r="AD371" s="35">
        <f t="shared" si="100"/>
        <v>11.07268161411441</v>
      </c>
      <c r="AE371" s="35">
        <f t="shared" si="100"/>
        <v>1.8509707960571631</v>
      </c>
      <c r="AF371" s="35">
        <f t="shared" si="100"/>
        <v>3.2556007801767537</v>
      </c>
      <c r="AG371" s="35">
        <f t="shared" si="100"/>
        <v>288.62142473006031</v>
      </c>
      <c r="AH371" s="35">
        <f t="shared" si="100"/>
        <v>47.302656709674089</v>
      </c>
      <c r="AI371" s="35">
        <f t="shared" si="100"/>
        <v>215.43914421395499</v>
      </c>
      <c r="AJ371" s="35">
        <f t="shared" si="100"/>
        <v>27.216022833223469</v>
      </c>
      <c r="AK371" s="35">
        <f t="shared" si="100"/>
        <v>1.1978235425373973</v>
      </c>
      <c r="AL371" s="35">
        <f t="shared" si="100"/>
        <v>19.290815703196007</v>
      </c>
      <c r="AM371" s="35">
        <f t="shared" si="100"/>
        <v>25.75760039753407</v>
      </c>
      <c r="AN371" s="35">
        <f t="shared" si="100"/>
        <v>67.632982752200249</v>
      </c>
      <c r="AO371" s="35">
        <f t="shared" si="100"/>
        <v>2.4774983123548595</v>
      </c>
      <c r="AP371" s="35">
        <f t="shared" si="100"/>
        <v>8.3886321165991617</v>
      </c>
      <c r="AQ371" s="35">
        <f t="shared" si="100"/>
        <v>3406.6222453122423</v>
      </c>
      <c r="AR371" s="35">
        <f t="shared" si="100"/>
        <v>20.459939227697912</v>
      </c>
      <c r="AS371" s="35">
        <f t="shared" si="100"/>
        <v>12.113675463424542</v>
      </c>
      <c r="AT371" s="3">
        <f t="shared" si="92"/>
        <v>13800.000000000002</v>
      </c>
      <c r="AU371" s="3">
        <f>model!AT126</f>
        <v>0</v>
      </c>
    </row>
    <row r="372" spans="1:47" x14ac:dyDescent="0.25">
      <c r="A372" s="2" t="s">
        <v>28</v>
      </c>
      <c r="B372" s="35">
        <f t="shared" si="100"/>
        <v>2059.1816091148921</v>
      </c>
      <c r="C372" s="35">
        <f t="shared" si="100"/>
        <v>16.583856967280511</v>
      </c>
      <c r="D372" s="35">
        <f t="shared" si="100"/>
        <v>275.48987595021083</v>
      </c>
      <c r="E372" s="35">
        <f t="shared" si="100"/>
        <v>0</v>
      </c>
      <c r="F372" s="35">
        <f t="shared" si="100"/>
        <v>463.45789331036201</v>
      </c>
      <c r="G372" s="35">
        <f t="shared" si="100"/>
        <v>31.048059243947005</v>
      </c>
      <c r="H372" s="35">
        <f t="shared" si="100"/>
        <v>98.155599517724411</v>
      </c>
      <c r="I372" s="35">
        <f t="shared" si="100"/>
        <v>1.9810442956996179</v>
      </c>
      <c r="J372" s="35">
        <f t="shared" si="100"/>
        <v>1683.2632774044816</v>
      </c>
      <c r="K372" s="35">
        <f t="shared" si="100"/>
        <v>1056.1093868327168</v>
      </c>
      <c r="L372" s="35">
        <f t="shared" si="100"/>
        <v>195.82627600030258</v>
      </c>
      <c r="M372" s="35">
        <f t="shared" si="100"/>
        <v>0</v>
      </c>
      <c r="N372" s="35">
        <f t="shared" si="100"/>
        <v>0</v>
      </c>
      <c r="O372" s="35">
        <f t="shared" si="100"/>
        <v>412.38672161976092</v>
      </c>
      <c r="P372" s="35">
        <f t="shared" si="100"/>
        <v>17.763858938004994</v>
      </c>
      <c r="Q372" s="35">
        <f t="shared" si="100"/>
        <v>23.53238580643124</v>
      </c>
      <c r="R372" s="35">
        <f t="shared" si="100"/>
        <v>0</v>
      </c>
      <c r="S372" s="35">
        <f t="shared" si="100"/>
        <v>75.462089784767045</v>
      </c>
      <c r="T372" s="35">
        <f t="shared" si="100"/>
        <v>10.313947241268263</v>
      </c>
      <c r="U372" s="35">
        <f t="shared" si="100"/>
        <v>59.786044700059009</v>
      </c>
      <c r="V372" s="35">
        <f t="shared" si="100"/>
        <v>2.0282505772935511</v>
      </c>
      <c r="W372" s="35">
        <f t="shared" si="100"/>
        <v>16.665414476880844</v>
      </c>
      <c r="X372" s="35">
        <f t="shared" si="100"/>
        <v>26.934571930515407</v>
      </c>
      <c r="Y372" s="35">
        <f t="shared" si="100"/>
        <v>3.859885846971423</v>
      </c>
      <c r="Z372" s="35">
        <f t="shared" si="100"/>
        <v>42.727687694178691</v>
      </c>
      <c r="AA372" s="35">
        <f t="shared" si="100"/>
        <v>10.793558593176902</v>
      </c>
      <c r="AB372" s="35">
        <f t="shared" si="100"/>
        <v>6.4736036596235689</v>
      </c>
      <c r="AC372" s="35">
        <f t="shared" si="100"/>
        <v>89106.664594422502</v>
      </c>
      <c r="AD372" s="35">
        <f t="shared" si="100"/>
        <v>850.07323428422842</v>
      </c>
      <c r="AE372" s="35">
        <f t="shared" si="100"/>
        <v>12.16094983488285</v>
      </c>
      <c r="AF372" s="35">
        <f t="shared" si="100"/>
        <v>13.071314204991777</v>
      </c>
      <c r="AG372" s="35">
        <f t="shared" si="100"/>
        <v>0.97543927026053934</v>
      </c>
      <c r="AH372" s="35">
        <f t="shared" si="100"/>
        <v>77.397389492952925</v>
      </c>
      <c r="AI372" s="35">
        <f t="shared" si="100"/>
        <v>25.914054405428065</v>
      </c>
      <c r="AJ372" s="35">
        <f t="shared" si="100"/>
        <v>607.72136375709556</v>
      </c>
      <c r="AK372" s="35">
        <f t="shared" si="100"/>
        <v>2.6232490256586956</v>
      </c>
      <c r="AL372" s="35">
        <f t="shared" si="100"/>
        <v>0</v>
      </c>
      <c r="AM372" s="35">
        <f t="shared" si="100"/>
        <v>11.490819486387789</v>
      </c>
      <c r="AN372" s="35">
        <f t="shared" si="100"/>
        <v>0</v>
      </c>
      <c r="AO372" s="35">
        <f t="shared" si="100"/>
        <v>708.06080512879157</v>
      </c>
      <c r="AP372" s="35">
        <f t="shared" si="100"/>
        <v>7.6546719407514301</v>
      </c>
      <c r="AQ372" s="35">
        <f t="shared" si="100"/>
        <v>127.66164796312525</v>
      </c>
      <c r="AR372" s="35">
        <f t="shared" si="100"/>
        <v>56.756206070086229</v>
      </c>
      <c r="AS372" s="35">
        <f t="shared" si="100"/>
        <v>18.949361206325445</v>
      </c>
      <c r="AT372" s="3">
        <f t="shared" si="92"/>
        <v>98216.999999999985</v>
      </c>
      <c r="AU372" s="3">
        <f>model!AT127</f>
        <v>0</v>
      </c>
    </row>
    <row r="373" spans="1:47" x14ac:dyDescent="0.25">
      <c r="A373" s="2" t="s">
        <v>29</v>
      </c>
      <c r="B373" s="35">
        <f t="shared" si="100"/>
        <v>889.30189199636663</v>
      </c>
      <c r="C373" s="35">
        <f t="shared" si="100"/>
        <v>26.536181458571143</v>
      </c>
      <c r="D373" s="35">
        <f t="shared" si="100"/>
        <v>85.365352770032004</v>
      </c>
      <c r="E373" s="35">
        <f t="shared" si="100"/>
        <v>2.2851263678732914</v>
      </c>
      <c r="F373" s="35">
        <f t="shared" si="100"/>
        <v>85.237228383589212</v>
      </c>
      <c r="G373" s="35">
        <f t="shared" si="100"/>
        <v>3.6952555883505052</v>
      </c>
      <c r="H373" s="35">
        <f t="shared" si="100"/>
        <v>25.074017200741697</v>
      </c>
      <c r="I373" s="35">
        <f t="shared" si="100"/>
        <v>5.1871271190447619</v>
      </c>
      <c r="J373" s="35">
        <f t="shared" si="100"/>
        <v>105.27284720155174</v>
      </c>
      <c r="K373" s="35">
        <f t="shared" si="100"/>
        <v>203.58006523575671</v>
      </c>
      <c r="L373" s="35">
        <f t="shared" si="100"/>
        <v>16.107255698993061</v>
      </c>
      <c r="M373" s="35">
        <f t="shared" si="100"/>
        <v>0</v>
      </c>
      <c r="N373" s="35">
        <f t="shared" si="100"/>
        <v>0</v>
      </c>
      <c r="O373" s="35">
        <f t="shared" si="100"/>
        <v>166.58396490142408</v>
      </c>
      <c r="P373" s="35">
        <f t="shared" si="100"/>
        <v>0</v>
      </c>
      <c r="Q373" s="35">
        <f t="shared" si="100"/>
        <v>2.3698743299049787</v>
      </c>
      <c r="R373" s="35">
        <f t="shared" si="100"/>
        <v>2.1063030835055625</v>
      </c>
      <c r="S373" s="35">
        <f t="shared" si="100"/>
        <v>115.91855159228031</v>
      </c>
      <c r="T373" s="35">
        <f t="shared" si="100"/>
        <v>3.375729378926239</v>
      </c>
      <c r="U373" s="35">
        <f t="shared" si="100"/>
        <v>24.904503665303288</v>
      </c>
      <c r="V373" s="35">
        <f t="shared" si="100"/>
        <v>1.7702437037098304</v>
      </c>
      <c r="W373" s="35">
        <f t="shared" si="100"/>
        <v>0</v>
      </c>
      <c r="X373" s="35">
        <f t="shared" si="100"/>
        <v>11.01952332697098</v>
      </c>
      <c r="Y373" s="35">
        <f t="shared" si="100"/>
        <v>15.159972896647222</v>
      </c>
      <c r="Z373" s="35">
        <f t="shared" si="100"/>
        <v>127.30868652720415</v>
      </c>
      <c r="AA373" s="35">
        <f t="shared" si="100"/>
        <v>4.7102733148708813</v>
      </c>
      <c r="AB373" s="35">
        <f t="shared" si="100"/>
        <v>4.8429587182410856</v>
      </c>
      <c r="AC373" s="35">
        <f t="shared" si="100"/>
        <v>1395.2071890383684</v>
      </c>
      <c r="AD373" s="35">
        <f t="shared" si="100"/>
        <v>14367.264849743056</v>
      </c>
      <c r="AE373" s="35">
        <f t="shared" si="100"/>
        <v>7.0759977809903907</v>
      </c>
      <c r="AF373" s="35">
        <f t="shared" si="100"/>
        <v>63.784203251686812</v>
      </c>
      <c r="AG373" s="35">
        <f t="shared" si="100"/>
        <v>0</v>
      </c>
      <c r="AH373" s="35">
        <f t="shared" si="100"/>
        <v>15.588906970144814</v>
      </c>
      <c r="AI373" s="35">
        <f t="shared" si="100"/>
        <v>1.1698766626180916</v>
      </c>
      <c r="AJ373" s="35">
        <f t="shared" si="100"/>
        <v>1611.1361433363138</v>
      </c>
      <c r="AK373" s="35">
        <f t="shared" si="100"/>
        <v>0</v>
      </c>
      <c r="AL373" s="35">
        <f t="shared" si="100"/>
        <v>3.9506807937164115</v>
      </c>
      <c r="AM373" s="35">
        <f t="shared" si="100"/>
        <v>17.778879177159304</v>
      </c>
      <c r="AN373" s="35">
        <f t="shared" si="100"/>
        <v>3.5909897547317988</v>
      </c>
      <c r="AO373" s="35">
        <f t="shared" si="100"/>
        <v>52.091177931523475</v>
      </c>
      <c r="AP373" s="35">
        <f t="shared" si="100"/>
        <v>5.0107103230168315</v>
      </c>
      <c r="AQ373" s="35">
        <f t="shared" si="100"/>
        <v>23.398671011761973</v>
      </c>
      <c r="AR373" s="35">
        <f t="shared" si="100"/>
        <v>58.661575678062846</v>
      </c>
      <c r="AS373" s="35">
        <f t="shared" si="100"/>
        <v>11.577214086983174</v>
      </c>
      <c r="AT373" s="3">
        <f t="shared" si="92"/>
        <v>19564.999999999996</v>
      </c>
      <c r="AU373" s="3">
        <f>model!AT128</f>
        <v>0</v>
      </c>
    </row>
    <row r="374" spans="1:47" x14ac:dyDescent="0.25">
      <c r="A374" s="2" t="s">
        <v>30</v>
      </c>
      <c r="B374" s="35">
        <f t="shared" si="100"/>
        <v>223.87633744393094</v>
      </c>
      <c r="C374" s="35">
        <f t="shared" si="100"/>
        <v>2.4339899550647108</v>
      </c>
      <c r="D374" s="35">
        <f t="shared" si="100"/>
        <v>71.057287732057603</v>
      </c>
      <c r="E374" s="35">
        <f t="shared" si="100"/>
        <v>0</v>
      </c>
      <c r="F374" s="35">
        <f t="shared" si="100"/>
        <v>0</v>
      </c>
      <c r="G374" s="35">
        <f t="shared" si="100"/>
        <v>27.962679456816954</v>
      </c>
      <c r="H374" s="35">
        <f t="shared" si="100"/>
        <v>36.366776814791024</v>
      </c>
      <c r="I374" s="35">
        <f t="shared" si="100"/>
        <v>2.6167964021916168</v>
      </c>
      <c r="J374" s="35">
        <f t="shared" si="100"/>
        <v>0</v>
      </c>
      <c r="K374" s="35">
        <f t="shared" si="100"/>
        <v>599.09415981223219</v>
      </c>
      <c r="L374" s="35">
        <f t="shared" si="100"/>
        <v>0</v>
      </c>
      <c r="M374" s="35">
        <f t="shared" si="100"/>
        <v>4.6713217213406901</v>
      </c>
      <c r="N374" s="35">
        <f t="shared" si="100"/>
        <v>0</v>
      </c>
      <c r="O374" s="35">
        <f t="shared" si="100"/>
        <v>24.300174189332076</v>
      </c>
      <c r="P374" s="35">
        <f t="shared" si="100"/>
        <v>2.3464595041573566</v>
      </c>
      <c r="Q374" s="35">
        <f t="shared" si="100"/>
        <v>11.955516951517575</v>
      </c>
      <c r="R374" s="35">
        <f t="shared" si="100"/>
        <v>0</v>
      </c>
      <c r="S374" s="35">
        <f t="shared" si="100"/>
        <v>0</v>
      </c>
      <c r="T374" s="35">
        <f t="shared" si="100"/>
        <v>102.17906317869623</v>
      </c>
      <c r="U374" s="35">
        <f t="shared" si="100"/>
        <v>14.358625903610839</v>
      </c>
      <c r="V374" s="35">
        <f t="shared" si="100"/>
        <v>0</v>
      </c>
      <c r="W374" s="35">
        <f t="shared" si="100"/>
        <v>1.5724028821855267</v>
      </c>
      <c r="X374" s="35">
        <f t="shared" si="100"/>
        <v>0</v>
      </c>
      <c r="Y374" s="35">
        <f t="shared" si="100"/>
        <v>11.471830636543499</v>
      </c>
      <c r="Z374" s="35">
        <f t="shared" si="100"/>
        <v>0</v>
      </c>
      <c r="AA374" s="35">
        <f t="shared" si="100"/>
        <v>28.514804393603921</v>
      </c>
      <c r="AB374" s="35">
        <f t="shared" si="100"/>
        <v>10.994268111334284</v>
      </c>
      <c r="AC374" s="35">
        <f t="shared" si="100"/>
        <v>32.332453744886536</v>
      </c>
      <c r="AD374" s="35">
        <f t="shared" si="100"/>
        <v>5.3385582425989488</v>
      </c>
      <c r="AE374" s="35">
        <f t="shared" si="100"/>
        <v>3155.6076181416856</v>
      </c>
      <c r="AF374" s="35">
        <f t="shared" si="100"/>
        <v>0</v>
      </c>
      <c r="AG374" s="35">
        <f t="shared" si="100"/>
        <v>10.307799693384464</v>
      </c>
      <c r="AH374" s="35">
        <f t="shared" si="100"/>
        <v>53.477072031230989</v>
      </c>
      <c r="AI374" s="35">
        <f t="shared" si="100"/>
        <v>12.983919108355268</v>
      </c>
      <c r="AJ374" s="35">
        <f t="shared" si="100"/>
        <v>15.437497765763487</v>
      </c>
      <c r="AK374" s="35">
        <f t="shared" si="100"/>
        <v>0</v>
      </c>
      <c r="AL374" s="35">
        <f t="shared" si="100"/>
        <v>1.3286901785830212</v>
      </c>
      <c r="AM374" s="35">
        <f t="shared" si="100"/>
        <v>2.7597138957546896</v>
      </c>
      <c r="AN374" s="35">
        <f t="shared" si="100"/>
        <v>7.2463148520020217</v>
      </c>
      <c r="AO374" s="35">
        <f t="shared" si="100"/>
        <v>2.3889911220038016</v>
      </c>
      <c r="AP374" s="35">
        <f t="shared" si="100"/>
        <v>7.0778339619150445</v>
      </c>
      <c r="AQ374" s="35">
        <f t="shared" si="100"/>
        <v>44.968140195947434</v>
      </c>
      <c r="AR374" s="35">
        <f t="shared" si="100"/>
        <v>1.9729019764799978</v>
      </c>
      <c r="AS374" s="35">
        <f t="shared" si="100"/>
        <v>0</v>
      </c>
      <c r="AT374" s="3">
        <f t="shared" si="92"/>
        <v>4528.9999999999991</v>
      </c>
      <c r="AU374" s="3">
        <f>model!AT129</f>
        <v>0</v>
      </c>
    </row>
    <row r="375" spans="1:47" x14ac:dyDescent="0.25">
      <c r="A375" s="2" t="s">
        <v>31</v>
      </c>
      <c r="B375" s="35">
        <f t="shared" si="100"/>
        <v>67.581915226926242</v>
      </c>
      <c r="C375" s="35">
        <f t="shared" si="100"/>
        <v>10.850415101212372</v>
      </c>
      <c r="D375" s="35">
        <f t="shared" si="100"/>
        <v>13.438484470382734</v>
      </c>
      <c r="E375" s="35">
        <f t="shared" si="100"/>
        <v>0</v>
      </c>
      <c r="F375" s="35">
        <f t="shared" si="100"/>
        <v>8.071166750839609</v>
      </c>
      <c r="G375" s="35">
        <f t="shared" si="100"/>
        <v>1.6620538569726964</v>
      </c>
      <c r="H375" s="35">
        <f t="shared" si="100"/>
        <v>0</v>
      </c>
      <c r="I375" s="35">
        <f t="shared" si="100"/>
        <v>0</v>
      </c>
      <c r="J375" s="35">
        <f t="shared" si="100"/>
        <v>7.5759475919310661</v>
      </c>
      <c r="K375" s="35">
        <f t="shared" si="100"/>
        <v>3.8152642009227553</v>
      </c>
      <c r="L375" s="35">
        <f t="shared" si="100"/>
        <v>2.4149097691784647</v>
      </c>
      <c r="M375" s="35">
        <f t="shared" si="100"/>
        <v>0</v>
      </c>
      <c r="N375" s="35">
        <f t="shared" si="100"/>
        <v>0</v>
      </c>
      <c r="O375" s="35">
        <f t="shared" si="100"/>
        <v>18.054510074248984</v>
      </c>
      <c r="P375" s="35">
        <f t="shared" si="100"/>
        <v>0</v>
      </c>
      <c r="Q375" s="35">
        <f t="shared" si="100"/>
        <v>0</v>
      </c>
      <c r="R375" s="35">
        <f t="shared" si="100"/>
        <v>0</v>
      </c>
      <c r="S375" s="35">
        <f t="shared" si="100"/>
        <v>63.987425858769861</v>
      </c>
      <c r="T375" s="35">
        <f t="shared" si="100"/>
        <v>0</v>
      </c>
      <c r="U375" s="35">
        <f t="shared" si="100"/>
        <v>6.4008913024892147</v>
      </c>
      <c r="V375" s="35">
        <f t="shared" si="100"/>
        <v>0</v>
      </c>
      <c r="W375" s="35">
        <f t="shared" si="100"/>
        <v>0</v>
      </c>
      <c r="X375" s="35">
        <f t="shared" si="100"/>
        <v>1.9825466260392786</v>
      </c>
      <c r="Y375" s="35">
        <f t="shared" si="100"/>
        <v>0</v>
      </c>
      <c r="Z375" s="35">
        <f t="shared" si="100"/>
        <v>327.94915164758629</v>
      </c>
      <c r="AA375" s="35">
        <f t="shared" si="100"/>
        <v>0</v>
      </c>
      <c r="AB375" s="35">
        <f t="shared" si="100"/>
        <v>0</v>
      </c>
      <c r="AC375" s="35">
        <f t="shared" si="100"/>
        <v>104.21992056679939</v>
      </c>
      <c r="AD375" s="35">
        <f t="shared" si="100"/>
        <v>26.971755806751084</v>
      </c>
      <c r="AE375" s="35">
        <f t="shared" si="100"/>
        <v>0</v>
      </c>
      <c r="AF375" s="35">
        <f t="shared" si="100"/>
        <v>608.76425083088907</v>
      </c>
      <c r="AG375" s="35">
        <f t="shared" si="100"/>
        <v>0</v>
      </c>
      <c r="AH375" s="35">
        <f t="shared" si="100"/>
        <v>2.8046344655995297</v>
      </c>
      <c r="AI375" s="35">
        <f t="shared" si="100"/>
        <v>0</v>
      </c>
      <c r="AJ375" s="35">
        <f t="shared" si="100"/>
        <v>297.29542509696785</v>
      </c>
      <c r="AK375" s="35">
        <f t="shared" ref="AK375:CB375" si="101">AK326*($AU326/$AT326)</f>
        <v>0</v>
      </c>
      <c r="AL375" s="35">
        <f t="shared" si="101"/>
        <v>0</v>
      </c>
      <c r="AM375" s="35">
        <f t="shared" si="101"/>
        <v>2.4604901320331223</v>
      </c>
      <c r="AN375" s="35">
        <f t="shared" si="101"/>
        <v>0</v>
      </c>
      <c r="AO375" s="35">
        <f t="shared" si="101"/>
        <v>3.1949448221321664</v>
      </c>
      <c r="AP375" s="35">
        <f t="shared" si="101"/>
        <v>0</v>
      </c>
      <c r="AQ375" s="35">
        <f t="shared" si="101"/>
        <v>2.0046220258233198</v>
      </c>
      <c r="AR375" s="35">
        <f t="shared" si="101"/>
        <v>7.0359552155969949</v>
      </c>
      <c r="AS375" s="35">
        <f t="shared" si="101"/>
        <v>4.4633185599077736</v>
      </c>
      <c r="AT375" s="3">
        <f t="shared" si="92"/>
        <v>1592.9999999999995</v>
      </c>
      <c r="AU375" s="3">
        <f>model!AT130</f>
        <v>0</v>
      </c>
    </row>
    <row r="376" spans="1:47" x14ac:dyDescent="0.25">
      <c r="A376" s="2" t="s">
        <v>32</v>
      </c>
      <c r="B376" s="35">
        <f t="shared" ref="B376:AS381" si="102">B327*($AU327/$AT327)</f>
        <v>272.67916538740997</v>
      </c>
      <c r="C376" s="35">
        <f t="shared" si="102"/>
        <v>0</v>
      </c>
      <c r="D376" s="35">
        <f t="shared" si="102"/>
        <v>54.012178775937066</v>
      </c>
      <c r="E376" s="35">
        <f t="shared" si="102"/>
        <v>0</v>
      </c>
      <c r="F376" s="35">
        <f t="shared" si="102"/>
        <v>0</v>
      </c>
      <c r="G376" s="35">
        <f t="shared" si="102"/>
        <v>15.587026741278011</v>
      </c>
      <c r="H376" s="35">
        <f t="shared" si="102"/>
        <v>912.2246872361892</v>
      </c>
      <c r="I376" s="35">
        <f t="shared" si="102"/>
        <v>0</v>
      </c>
      <c r="J376" s="35">
        <f t="shared" si="102"/>
        <v>1.48017788867258</v>
      </c>
      <c r="K376" s="35">
        <f t="shared" si="102"/>
        <v>125.23071202758392</v>
      </c>
      <c r="L376" s="35">
        <f t="shared" si="102"/>
        <v>0</v>
      </c>
      <c r="M376" s="35">
        <f t="shared" si="102"/>
        <v>0</v>
      </c>
      <c r="N376" s="35">
        <f t="shared" si="102"/>
        <v>1.0111872250694078</v>
      </c>
      <c r="O376" s="35">
        <f t="shared" si="102"/>
        <v>78.309713125821133</v>
      </c>
      <c r="P376" s="35">
        <f t="shared" si="102"/>
        <v>2.4524424886867133</v>
      </c>
      <c r="Q376" s="35">
        <f t="shared" si="102"/>
        <v>38.736093613343705</v>
      </c>
      <c r="R376" s="35">
        <f t="shared" si="102"/>
        <v>0</v>
      </c>
      <c r="S376" s="35">
        <f t="shared" si="102"/>
        <v>0</v>
      </c>
      <c r="T376" s="35">
        <f t="shared" si="102"/>
        <v>3.5598068146166191</v>
      </c>
      <c r="U376" s="35">
        <f t="shared" si="102"/>
        <v>41.269702930160321</v>
      </c>
      <c r="V376" s="35">
        <f t="shared" si="102"/>
        <v>2.8001617840006867</v>
      </c>
      <c r="W376" s="35">
        <f t="shared" si="102"/>
        <v>0</v>
      </c>
      <c r="X376" s="35">
        <f t="shared" si="102"/>
        <v>9.2963315076294748</v>
      </c>
      <c r="Y376" s="35">
        <f t="shared" si="102"/>
        <v>198.50079658350327</v>
      </c>
      <c r="Z376" s="35">
        <f t="shared" si="102"/>
        <v>2.0341028514643802</v>
      </c>
      <c r="AA376" s="35">
        <f t="shared" si="102"/>
        <v>2.4835615007618999</v>
      </c>
      <c r="AB376" s="35">
        <f t="shared" si="102"/>
        <v>181.30005125063644</v>
      </c>
      <c r="AC376" s="35">
        <f t="shared" si="102"/>
        <v>20.795581450913279</v>
      </c>
      <c r="AD376" s="35">
        <f t="shared" si="102"/>
        <v>9.2994765370846224</v>
      </c>
      <c r="AE376" s="35">
        <f t="shared" si="102"/>
        <v>0</v>
      </c>
      <c r="AF376" s="35">
        <f t="shared" si="102"/>
        <v>0</v>
      </c>
      <c r="AG376" s="35">
        <f t="shared" si="102"/>
        <v>953.44360348018665</v>
      </c>
      <c r="AH376" s="35">
        <f t="shared" si="102"/>
        <v>3.2877930091894707</v>
      </c>
      <c r="AI376" s="35">
        <f t="shared" si="102"/>
        <v>33.309080825573886</v>
      </c>
      <c r="AJ376" s="35">
        <f t="shared" si="102"/>
        <v>1.613476617545992</v>
      </c>
      <c r="AK376" s="35">
        <f t="shared" si="102"/>
        <v>0</v>
      </c>
      <c r="AL376" s="35">
        <f t="shared" si="102"/>
        <v>4.1661101448600375</v>
      </c>
      <c r="AM376" s="35">
        <f t="shared" si="102"/>
        <v>4.3265436304632221</v>
      </c>
      <c r="AN376" s="35">
        <f t="shared" si="102"/>
        <v>11.360415808134633</v>
      </c>
      <c r="AO376" s="35">
        <f t="shared" si="102"/>
        <v>1.2484475701193609</v>
      </c>
      <c r="AP376" s="35">
        <f t="shared" si="102"/>
        <v>0</v>
      </c>
      <c r="AQ376" s="35">
        <f t="shared" si="102"/>
        <v>339.56939897608368</v>
      </c>
      <c r="AR376" s="35">
        <f t="shared" si="102"/>
        <v>4.1240248336363958</v>
      </c>
      <c r="AS376" s="35">
        <f t="shared" si="102"/>
        <v>3.4881473834448569</v>
      </c>
      <c r="AT376" s="3">
        <f t="shared" si="92"/>
        <v>3333.0000000000009</v>
      </c>
      <c r="AU376" s="3">
        <f>model!AT131</f>
        <v>0</v>
      </c>
    </row>
    <row r="377" spans="1:47" x14ac:dyDescent="0.25">
      <c r="A377" s="2" t="s">
        <v>33</v>
      </c>
      <c r="B377" s="35">
        <f t="shared" si="102"/>
        <v>1043.2113823929308</v>
      </c>
      <c r="C377" s="35">
        <f t="shared" si="102"/>
        <v>3.9409347549528078</v>
      </c>
      <c r="D377" s="35">
        <f t="shared" si="102"/>
        <v>807.09776585457621</v>
      </c>
      <c r="E377" s="35">
        <f t="shared" si="102"/>
        <v>14.932197129172666</v>
      </c>
      <c r="F377" s="35">
        <f t="shared" si="102"/>
        <v>0</v>
      </c>
      <c r="G377" s="35">
        <f t="shared" si="102"/>
        <v>396.91155403777952</v>
      </c>
      <c r="H377" s="35">
        <f t="shared" si="102"/>
        <v>72.962935499291447</v>
      </c>
      <c r="I377" s="35">
        <f t="shared" si="102"/>
        <v>10.592303253525788</v>
      </c>
      <c r="J377" s="35">
        <f t="shared" si="102"/>
        <v>5.732560092602311</v>
      </c>
      <c r="K377" s="35">
        <f t="shared" si="102"/>
        <v>9228.9382119440179</v>
      </c>
      <c r="L377" s="35">
        <f t="shared" si="102"/>
        <v>0</v>
      </c>
      <c r="M377" s="35">
        <f t="shared" si="102"/>
        <v>5.0423035052358616</v>
      </c>
      <c r="N377" s="35">
        <f t="shared" si="102"/>
        <v>1.5664851034305387</v>
      </c>
      <c r="O377" s="35">
        <f t="shared" si="102"/>
        <v>124.59258616923903</v>
      </c>
      <c r="P377" s="35">
        <f t="shared" si="102"/>
        <v>20.895665922859024</v>
      </c>
      <c r="Q377" s="35">
        <f t="shared" si="102"/>
        <v>83.237164693050175</v>
      </c>
      <c r="R377" s="35">
        <f t="shared" si="102"/>
        <v>13.763673335037758</v>
      </c>
      <c r="S377" s="35">
        <f t="shared" si="102"/>
        <v>3.2278625606915439</v>
      </c>
      <c r="T377" s="35">
        <f t="shared" si="102"/>
        <v>6.4338053091722323</v>
      </c>
      <c r="U377" s="35">
        <f t="shared" si="102"/>
        <v>40.684725729261316</v>
      </c>
      <c r="V377" s="35">
        <f t="shared" si="102"/>
        <v>6.5068242750962479</v>
      </c>
      <c r="W377" s="35">
        <f t="shared" si="102"/>
        <v>588.10689939084193</v>
      </c>
      <c r="X377" s="35">
        <f t="shared" si="102"/>
        <v>7.2007262662233309</v>
      </c>
      <c r="Y377" s="35">
        <f t="shared" si="102"/>
        <v>17.542424103431529</v>
      </c>
      <c r="Z377" s="35">
        <f t="shared" si="102"/>
        <v>4.7267089664515201</v>
      </c>
      <c r="AA377" s="35">
        <f t="shared" si="102"/>
        <v>1608.221618253107</v>
      </c>
      <c r="AB377" s="35">
        <f t="shared" si="102"/>
        <v>33.624295899467782</v>
      </c>
      <c r="AC377" s="35">
        <f t="shared" si="102"/>
        <v>146.98351884829694</v>
      </c>
      <c r="AD377" s="35">
        <f t="shared" si="102"/>
        <v>69.150358409062989</v>
      </c>
      <c r="AE377" s="35">
        <f t="shared" si="102"/>
        <v>18.78428007963047</v>
      </c>
      <c r="AF377" s="35">
        <f t="shared" si="102"/>
        <v>0</v>
      </c>
      <c r="AG377" s="35">
        <f t="shared" si="102"/>
        <v>11.474113361592996</v>
      </c>
      <c r="AH377" s="35">
        <f t="shared" si="102"/>
        <v>10605.521615823855</v>
      </c>
      <c r="AI377" s="35">
        <f t="shared" si="102"/>
        <v>37.267322409192452</v>
      </c>
      <c r="AJ377" s="35">
        <f t="shared" si="102"/>
        <v>37.492865170628562</v>
      </c>
      <c r="AK377" s="35">
        <f t="shared" si="102"/>
        <v>4.6753538440323918</v>
      </c>
      <c r="AL377" s="35">
        <f t="shared" si="102"/>
        <v>6.4539477154946638</v>
      </c>
      <c r="AM377" s="35">
        <f t="shared" si="102"/>
        <v>15.639129216644001</v>
      </c>
      <c r="AN377" s="35">
        <f t="shared" si="102"/>
        <v>17.599037736061391</v>
      </c>
      <c r="AO377" s="35">
        <f t="shared" si="102"/>
        <v>13.5382660180488</v>
      </c>
      <c r="AP377" s="35">
        <f t="shared" si="102"/>
        <v>144.06731616704747</v>
      </c>
      <c r="AQ377" s="35">
        <f t="shared" si="102"/>
        <v>160.1799192429263</v>
      </c>
      <c r="AR377" s="35">
        <f t="shared" si="102"/>
        <v>12.777502143830175</v>
      </c>
      <c r="AS377" s="35">
        <f t="shared" si="102"/>
        <v>2.7018393722099896</v>
      </c>
      <c r="AT377" s="3">
        <f t="shared" si="92"/>
        <v>25454</v>
      </c>
      <c r="AU377" s="3">
        <f>model!AT132</f>
        <v>0</v>
      </c>
    </row>
    <row r="378" spans="1:47" x14ac:dyDescent="0.25">
      <c r="A378" s="2" t="s">
        <v>34</v>
      </c>
      <c r="B378" s="35">
        <f t="shared" si="102"/>
        <v>1038.3049402196968</v>
      </c>
      <c r="C378" s="35">
        <f t="shared" si="102"/>
        <v>2.5831298999819703</v>
      </c>
      <c r="D378" s="35">
        <f t="shared" si="102"/>
        <v>390.76734283411122</v>
      </c>
      <c r="E378" s="35">
        <f t="shared" si="102"/>
        <v>4.8937380691618095</v>
      </c>
      <c r="F378" s="35">
        <f t="shared" si="102"/>
        <v>0</v>
      </c>
      <c r="G378" s="35">
        <f t="shared" si="102"/>
        <v>83.092969659550732</v>
      </c>
      <c r="H378" s="35">
        <f t="shared" si="102"/>
        <v>115.78532815320547</v>
      </c>
      <c r="I378" s="35">
        <f t="shared" si="102"/>
        <v>8.3314128079300573</v>
      </c>
      <c r="J378" s="35">
        <f t="shared" si="102"/>
        <v>0</v>
      </c>
      <c r="K378" s="35">
        <f t="shared" si="102"/>
        <v>490.47657518853163</v>
      </c>
      <c r="L378" s="35">
        <f t="shared" si="102"/>
        <v>0</v>
      </c>
      <c r="M378" s="35">
        <f t="shared" si="102"/>
        <v>8.2625860100763209</v>
      </c>
      <c r="N378" s="35">
        <f t="shared" si="102"/>
        <v>2.05354047207322</v>
      </c>
      <c r="O378" s="35">
        <f t="shared" si="102"/>
        <v>294.42600943459263</v>
      </c>
      <c r="P378" s="35">
        <f t="shared" si="102"/>
        <v>7.4707083630399689</v>
      </c>
      <c r="Q378" s="35">
        <f t="shared" si="102"/>
        <v>3565.3497917144305</v>
      </c>
      <c r="R378" s="35">
        <f t="shared" si="102"/>
        <v>0</v>
      </c>
      <c r="S378" s="35">
        <f t="shared" si="102"/>
        <v>1.4104924866832413</v>
      </c>
      <c r="T378" s="35">
        <f t="shared" si="102"/>
        <v>4.8195541408107392</v>
      </c>
      <c r="U378" s="35">
        <f t="shared" si="102"/>
        <v>156.19395105769397</v>
      </c>
      <c r="V378" s="35">
        <f t="shared" si="102"/>
        <v>7.5821706198255727</v>
      </c>
      <c r="W378" s="35">
        <f t="shared" si="102"/>
        <v>8.3437503333559899</v>
      </c>
      <c r="X378" s="35">
        <f t="shared" si="102"/>
        <v>18.87918727554753</v>
      </c>
      <c r="Y378" s="35">
        <f t="shared" si="102"/>
        <v>62.226519989609962</v>
      </c>
      <c r="Z378" s="35">
        <f t="shared" si="102"/>
        <v>4.130899230411984</v>
      </c>
      <c r="AA378" s="35">
        <f t="shared" si="102"/>
        <v>22.696512264148989</v>
      </c>
      <c r="AB378" s="35">
        <f t="shared" si="102"/>
        <v>322.81271034007762</v>
      </c>
      <c r="AC378" s="35">
        <f t="shared" si="102"/>
        <v>89.743229610105487</v>
      </c>
      <c r="AD378" s="35">
        <f t="shared" si="102"/>
        <v>20.774131694906021</v>
      </c>
      <c r="AE378" s="35">
        <f t="shared" si="102"/>
        <v>5.682630981317125</v>
      </c>
      <c r="AF378" s="35">
        <f t="shared" si="102"/>
        <v>0</v>
      </c>
      <c r="AG378" s="35">
        <f t="shared" si="102"/>
        <v>69.73866420009648</v>
      </c>
      <c r="AH378" s="35">
        <f t="shared" si="102"/>
        <v>36.7230589195646</v>
      </c>
      <c r="AI378" s="35">
        <f t="shared" si="102"/>
        <v>4801.5272733915244</v>
      </c>
      <c r="AJ378" s="35">
        <f t="shared" si="102"/>
        <v>9.8300476491296784</v>
      </c>
      <c r="AK378" s="35">
        <f t="shared" si="102"/>
        <v>3.6774157579760294</v>
      </c>
      <c r="AL378" s="35">
        <f t="shared" si="102"/>
        <v>5.6404165858916828</v>
      </c>
      <c r="AM378" s="35">
        <f t="shared" si="102"/>
        <v>11.715248807310941</v>
      </c>
      <c r="AN378" s="35">
        <f t="shared" si="102"/>
        <v>51.909690304842435</v>
      </c>
      <c r="AO378" s="35">
        <f t="shared" si="102"/>
        <v>1.2676869074990553</v>
      </c>
      <c r="AP378" s="35">
        <f t="shared" si="102"/>
        <v>2.1461486074497236</v>
      </c>
      <c r="AQ378" s="35">
        <f t="shared" si="102"/>
        <v>1049.9172518730395</v>
      </c>
      <c r="AR378" s="35">
        <f t="shared" si="102"/>
        <v>4.1875785679185507</v>
      </c>
      <c r="AS378" s="35">
        <f t="shared" si="102"/>
        <v>10.625705576880655</v>
      </c>
      <c r="AT378" s="3">
        <f t="shared" si="92"/>
        <v>12796</v>
      </c>
      <c r="AU378" s="3">
        <f>model!AT133</f>
        <v>0</v>
      </c>
    </row>
    <row r="379" spans="1:47" x14ac:dyDescent="0.25">
      <c r="A379" s="2" t="s">
        <v>35</v>
      </c>
      <c r="B379" s="35">
        <f t="shared" si="102"/>
        <v>674.23486127911656</v>
      </c>
      <c r="C379" s="35">
        <f t="shared" si="102"/>
        <v>5.7113386052795043</v>
      </c>
      <c r="D379" s="35">
        <f t="shared" si="102"/>
        <v>65.683633013819758</v>
      </c>
      <c r="E379" s="35">
        <f t="shared" si="102"/>
        <v>0</v>
      </c>
      <c r="F379" s="35">
        <f t="shared" si="102"/>
        <v>24.782474584772284</v>
      </c>
      <c r="G379" s="35">
        <f t="shared" si="102"/>
        <v>0</v>
      </c>
      <c r="H379" s="35">
        <f t="shared" si="102"/>
        <v>18.550947943091444</v>
      </c>
      <c r="I379" s="35">
        <f t="shared" si="102"/>
        <v>4.0935283464350878</v>
      </c>
      <c r="J379" s="35">
        <f t="shared" si="102"/>
        <v>74.216559761741792</v>
      </c>
      <c r="K379" s="35">
        <f t="shared" si="102"/>
        <v>177.39476207300754</v>
      </c>
      <c r="L379" s="35">
        <f t="shared" si="102"/>
        <v>19.067059551621881</v>
      </c>
      <c r="M379" s="35">
        <f t="shared" si="102"/>
        <v>0</v>
      </c>
      <c r="N379" s="35">
        <f t="shared" si="102"/>
        <v>0</v>
      </c>
      <c r="O379" s="35">
        <f t="shared" si="102"/>
        <v>137.7987460992799</v>
      </c>
      <c r="P379" s="35">
        <f t="shared" si="102"/>
        <v>0.91765817986312803</v>
      </c>
      <c r="Q379" s="35">
        <f t="shared" si="102"/>
        <v>3.7404704084990348</v>
      </c>
      <c r="R379" s="35">
        <f t="shared" si="102"/>
        <v>0</v>
      </c>
      <c r="S379" s="35">
        <f t="shared" si="102"/>
        <v>204.78937041535818</v>
      </c>
      <c r="T379" s="35">
        <f t="shared" si="102"/>
        <v>0.88800882038617768</v>
      </c>
      <c r="U379" s="35">
        <f t="shared" si="102"/>
        <v>2.8077003861984107</v>
      </c>
      <c r="V379" s="35">
        <f t="shared" si="102"/>
        <v>3.4925608216870345</v>
      </c>
      <c r="W379" s="35">
        <f t="shared" si="102"/>
        <v>4.9195082696168857</v>
      </c>
      <c r="X379" s="35">
        <f t="shared" si="102"/>
        <v>3.478513641012555</v>
      </c>
      <c r="Y379" s="35">
        <f t="shared" si="102"/>
        <v>9.9698377283135606</v>
      </c>
      <c r="Z379" s="35">
        <f t="shared" si="102"/>
        <v>286.18236084289146</v>
      </c>
      <c r="AA379" s="35">
        <f t="shared" si="102"/>
        <v>1.8586046660672104</v>
      </c>
      <c r="AB379" s="35">
        <f t="shared" si="102"/>
        <v>3.8219207547367136</v>
      </c>
      <c r="AC379" s="35">
        <f t="shared" si="102"/>
        <v>1147.7444376136182</v>
      </c>
      <c r="AD379" s="35">
        <f t="shared" si="102"/>
        <v>1063.3934022232452</v>
      </c>
      <c r="AE379" s="35">
        <f t="shared" si="102"/>
        <v>6.9802119822374253</v>
      </c>
      <c r="AF379" s="35">
        <f t="shared" si="102"/>
        <v>138.73263421899236</v>
      </c>
      <c r="AG379" s="35">
        <f t="shared" si="102"/>
        <v>0</v>
      </c>
      <c r="AH379" s="35">
        <f t="shared" si="102"/>
        <v>8.6116152111547368</v>
      </c>
      <c r="AI379" s="35">
        <f t="shared" si="102"/>
        <v>1.8464645921929688</v>
      </c>
      <c r="AJ379" s="35">
        <f t="shared" si="102"/>
        <v>14356.766425917649</v>
      </c>
      <c r="AK379" s="35">
        <f t="shared" si="102"/>
        <v>0</v>
      </c>
      <c r="AL379" s="35">
        <f t="shared" si="102"/>
        <v>4.1570149707514172</v>
      </c>
      <c r="AM379" s="35">
        <f t="shared" si="102"/>
        <v>15.109843730300996</v>
      </c>
      <c r="AN379" s="35">
        <f t="shared" si="102"/>
        <v>4.9593313460292459</v>
      </c>
      <c r="AO379" s="35">
        <f t="shared" si="102"/>
        <v>12.145789914958668</v>
      </c>
      <c r="AP379" s="35">
        <f t="shared" si="102"/>
        <v>0.79086107867823496</v>
      </c>
      <c r="AQ379" s="35">
        <f t="shared" si="102"/>
        <v>31.655217956958346</v>
      </c>
      <c r="AR379" s="35">
        <f t="shared" si="102"/>
        <v>57.095923831083404</v>
      </c>
      <c r="AS379" s="35">
        <f t="shared" si="102"/>
        <v>2.6103992193516756</v>
      </c>
      <c r="AT379" s="3">
        <f t="shared" si="92"/>
        <v>18581</v>
      </c>
      <c r="AU379" s="3">
        <f>model!AT134</f>
        <v>0</v>
      </c>
    </row>
    <row r="380" spans="1:47" x14ac:dyDescent="0.25">
      <c r="A380" s="2" t="s">
        <v>36</v>
      </c>
      <c r="B380" s="35">
        <f t="shared" si="102"/>
        <v>169.89094562972687</v>
      </c>
      <c r="C380" s="35">
        <f t="shared" si="102"/>
        <v>0</v>
      </c>
      <c r="D380" s="35">
        <f t="shared" si="102"/>
        <v>311.28035052197947</v>
      </c>
      <c r="E380" s="35">
        <f t="shared" si="102"/>
        <v>6.733410338741078</v>
      </c>
      <c r="F380" s="35">
        <f t="shared" si="102"/>
        <v>0</v>
      </c>
      <c r="G380" s="35">
        <f t="shared" si="102"/>
        <v>40.831995988333631</v>
      </c>
      <c r="H380" s="35">
        <f t="shared" si="102"/>
        <v>6.9265991571716192</v>
      </c>
      <c r="I380" s="35">
        <f t="shared" si="102"/>
        <v>0</v>
      </c>
      <c r="J380" s="35">
        <f t="shared" si="102"/>
        <v>2.0679973113706978</v>
      </c>
      <c r="K380" s="35">
        <f t="shared" si="102"/>
        <v>274.94229437031134</v>
      </c>
      <c r="L380" s="35">
        <f t="shared" si="102"/>
        <v>0</v>
      </c>
      <c r="M380" s="35">
        <f t="shared" si="102"/>
        <v>22.737376328159058</v>
      </c>
      <c r="N380" s="35">
        <f t="shared" si="102"/>
        <v>0</v>
      </c>
      <c r="O380" s="35">
        <f t="shared" si="102"/>
        <v>35.483889036704028</v>
      </c>
      <c r="P380" s="35">
        <f t="shared" si="102"/>
        <v>20.558249836215129</v>
      </c>
      <c r="Q380" s="35">
        <f t="shared" si="102"/>
        <v>29.678305887187754</v>
      </c>
      <c r="R380" s="35">
        <f t="shared" si="102"/>
        <v>12.412970379575073</v>
      </c>
      <c r="S380" s="35">
        <f t="shared" si="102"/>
        <v>0</v>
      </c>
      <c r="T380" s="35">
        <f t="shared" si="102"/>
        <v>0</v>
      </c>
      <c r="U380" s="35">
        <f t="shared" si="102"/>
        <v>0</v>
      </c>
      <c r="V380" s="35">
        <f t="shared" si="102"/>
        <v>22.169038024761022</v>
      </c>
      <c r="W380" s="35">
        <f t="shared" si="102"/>
        <v>0</v>
      </c>
      <c r="X380" s="35">
        <f t="shared" si="102"/>
        <v>6.49408044482721</v>
      </c>
      <c r="Y380" s="35">
        <f t="shared" si="102"/>
        <v>5.5838442718334536</v>
      </c>
      <c r="Z380" s="35">
        <f t="shared" si="102"/>
        <v>0</v>
      </c>
      <c r="AA380" s="35">
        <f t="shared" si="102"/>
        <v>17.349261009449801</v>
      </c>
      <c r="AB380" s="35">
        <f t="shared" si="102"/>
        <v>5.3513935971924571</v>
      </c>
      <c r="AC380" s="35">
        <f t="shared" si="102"/>
        <v>29.054079822423219</v>
      </c>
      <c r="AD380" s="35">
        <f t="shared" si="102"/>
        <v>7.7955329381764216</v>
      </c>
      <c r="AE380" s="35">
        <f t="shared" si="102"/>
        <v>5.2125778781079131</v>
      </c>
      <c r="AF380" s="35">
        <f t="shared" si="102"/>
        <v>0</v>
      </c>
      <c r="AG380" s="35">
        <f t="shared" si="102"/>
        <v>5.644416646196265</v>
      </c>
      <c r="AH380" s="35">
        <f t="shared" si="102"/>
        <v>36.747729609416936</v>
      </c>
      <c r="AI380" s="35">
        <f t="shared" si="102"/>
        <v>5.1707816201357817</v>
      </c>
      <c r="AJ380" s="35">
        <f t="shared" si="102"/>
        <v>6.7626979147153303</v>
      </c>
      <c r="AK380" s="35">
        <f t="shared" si="102"/>
        <v>1480.8475623765873</v>
      </c>
      <c r="AL380" s="35">
        <f t="shared" si="102"/>
        <v>0</v>
      </c>
      <c r="AM380" s="35">
        <f t="shared" si="102"/>
        <v>4.0298222097930241</v>
      </c>
      <c r="AN380" s="35">
        <f t="shared" si="102"/>
        <v>5.2906499790923416</v>
      </c>
      <c r="AO380" s="35">
        <f t="shared" si="102"/>
        <v>0</v>
      </c>
      <c r="AP380" s="35">
        <f t="shared" si="102"/>
        <v>0</v>
      </c>
      <c r="AQ380" s="35">
        <f t="shared" si="102"/>
        <v>31.190358148140838</v>
      </c>
      <c r="AR380" s="35">
        <f t="shared" si="102"/>
        <v>5.7617887236745364</v>
      </c>
      <c r="AS380" s="35">
        <f t="shared" si="102"/>
        <v>0</v>
      </c>
      <c r="AT380" s="3">
        <f t="shared" si="92"/>
        <v>2614</v>
      </c>
      <c r="AU380" s="3">
        <f>model!AT135</f>
        <v>0</v>
      </c>
    </row>
    <row r="381" spans="1:47" x14ac:dyDescent="0.25">
      <c r="A381" s="2" t="s">
        <v>37</v>
      </c>
      <c r="B381" s="35">
        <f t="shared" si="102"/>
        <v>1844.8272337431981</v>
      </c>
      <c r="C381" s="35">
        <f t="shared" si="102"/>
        <v>2.2865716758129588</v>
      </c>
      <c r="D381" s="35">
        <f t="shared" si="102"/>
        <v>42.479560923520886</v>
      </c>
      <c r="E381" s="35">
        <f t="shared" si="102"/>
        <v>2.1659543443539357</v>
      </c>
      <c r="F381" s="35">
        <f t="shared" si="102"/>
        <v>0</v>
      </c>
      <c r="G381" s="35">
        <f t="shared" si="102"/>
        <v>10.507631010185436</v>
      </c>
      <c r="H381" s="35">
        <f t="shared" si="102"/>
        <v>35.649566638778019</v>
      </c>
      <c r="I381" s="35">
        <f t="shared" si="102"/>
        <v>17.208143219814847</v>
      </c>
      <c r="J381" s="35">
        <f t="shared" si="102"/>
        <v>2.6608731892689486</v>
      </c>
      <c r="K381" s="35">
        <f t="shared" si="102"/>
        <v>100.50162800451717</v>
      </c>
      <c r="L381" s="35">
        <f t="shared" si="102"/>
        <v>2.5445405665772642</v>
      </c>
      <c r="M381" s="35">
        <f t="shared" si="102"/>
        <v>0</v>
      </c>
      <c r="N381" s="35">
        <f t="shared" si="102"/>
        <v>0.9088910856962652</v>
      </c>
      <c r="O381" s="35">
        <f t="shared" si="102"/>
        <v>2680.4343307911404</v>
      </c>
      <c r="P381" s="35">
        <f t="shared" si="102"/>
        <v>1.1021713194592226</v>
      </c>
      <c r="Q381" s="35">
        <f t="shared" si="102"/>
        <v>13.477695603874412</v>
      </c>
      <c r="R381" s="35">
        <f t="shared" si="102"/>
        <v>0</v>
      </c>
      <c r="S381" s="35">
        <f t="shared" si="102"/>
        <v>0</v>
      </c>
      <c r="T381" s="35">
        <f t="shared" si="102"/>
        <v>1.0665603758933893</v>
      </c>
      <c r="U381" s="35">
        <f t="shared" si="102"/>
        <v>327.1076202438598</v>
      </c>
      <c r="V381" s="35">
        <f t="shared" si="102"/>
        <v>0</v>
      </c>
      <c r="W381" s="35">
        <f t="shared" si="102"/>
        <v>0</v>
      </c>
      <c r="X381" s="35">
        <f t="shared" si="102"/>
        <v>48.04627432787759</v>
      </c>
      <c r="Y381" s="35">
        <f t="shared" si="102"/>
        <v>10.777021880744089</v>
      </c>
      <c r="Z381" s="35">
        <f t="shared" si="102"/>
        <v>12.798268533019698</v>
      </c>
      <c r="AA381" s="35">
        <f t="shared" si="102"/>
        <v>2.2323135151020024</v>
      </c>
      <c r="AB381" s="35">
        <f t="shared" si="102"/>
        <v>30.985150954333641</v>
      </c>
      <c r="AC381" s="35">
        <f t="shared" si="102"/>
        <v>46.72952281737026</v>
      </c>
      <c r="AD381" s="35">
        <f t="shared" si="102"/>
        <v>0</v>
      </c>
      <c r="AE381" s="35">
        <f t="shared" si="102"/>
        <v>3.353488093666944</v>
      </c>
      <c r="AF381" s="35">
        <f t="shared" si="102"/>
        <v>0</v>
      </c>
      <c r="AG381" s="35">
        <f t="shared" si="102"/>
        <v>8.4730557016379784</v>
      </c>
      <c r="AH381" s="35">
        <f t="shared" si="102"/>
        <v>11.820741732419325</v>
      </c>
      <c r="AI381" s="35">
        <f t="shared" si="102"/>
        <v>6.6531973252249719</v>
      </c>
      <c r="AJ381" s="35">
        <f t="shared" si="102"/>
        <v>11.602001910704562</v>
      </c>
      <c r="AK381" s="35">
        <f t="shared" ref="AK381:CB381" si="103">AK332*($AU332/$AT332)</f>
        <v>0</v>
      </c>
      <c r="AL381" s="35">
        <f t="shared" si="103"/>
        <v>1286.9107479008328</v>
      </c>
      <c r="AM381" s="35">
        <f t="shared" si="103"/>
        <v>58.332772212397117</v>
      </c>
      <c r="AN381" s="35">
        <f t="shared" si="103"/>
        <v>1.7018577110530924</v>
      </c>
      <c r="AO381" s="35">
        <f t="shared" si="103"/>
        <v>1.1221491325335569</v>
      </c>
      <c r="AP381" s="35">
        <f t="shared" si="103"/>
        <v>0.94987917911410746</v>
      </c>
      <c r="AQ381" s="35">
        <f t="shared" si="103"/>
        <v>85.545268102264814</v>
      </c>
      <c r="AR381" s="35">
        <f t="shared" si="103"/>
        <v>20.387512060624321</v>
      </c>
      <c r="AS381" s="35">
        <f t="shared" si="103"/>
        <v>26.649804173125759</v>
      </c>
      <c r="AT381" s="3">
        <f t="shared" si="92"/>
        <v>6759.9999999999973</v>
      </c>
      <c r="AU381" s="3">
        <f>model!AT136</f>
        <v>0</v>
      </c>
    </row>
    <row r="382" spans="1:47" x14ac:dyDescent="0.25">
      <c r="A382" s="2" t="s">
        <v>38</v>
      </c>
      <c r="B382" s="35">
        <f t="shared" ref="B382:AS387" si="104">B333*($AU333/$AT333)</f>
        <v>3401.3444701144176</v>
      </c>
      <c r="C382" s="35">
        <f t="shared" si="104"/>
        <v>60.786247579744774</v>
      </c>
      <c r="D382" s="35">
        <f t="shared" si="104"/>
        <v>105.21215528572652</v>
      </c>
      <c r="E382" s="35">
        <f t="shared" si="104"/>
        <v>2.5034676113400613</v>
      </c>
      <c r="F382" s="35">
        <f t="shared" si="104"/>
        <v>0</v>
      </c>
      <c r="G382" s="35">
        <f t="shared" si="104"/>
        <v>18.217498887603384</v>
      </c>
      <c r="H382" s="35">
        <f t="shared" si="104"/>
        <v>32.620400828383772</v>
      </c>
      <c r="I382" s="35">
        <f t="shared" si="104"/>
        <v>17.048253769682503</v>
      </c>
      <c r="J382" s="35">
        <f t="shared" si="104"/>
        <v>7.6887699232701552</v>
      </c>
      <c r="K382" s="35">
        <f t="shared" si="104"/>
        <v>218.38541239522408</v>
      </c>
      <c r="L382" s="35">
        <f t="shared" si="104"/>
        <v>0</v>
      </c>
      <c r="M382" s="35">
        <f t="shared" si="104"/>
        <v>3.3814832211778731</v>
      </c>
      <c r="N382" s="35">
        <f t="shared" si="104"/>
        <v>1.0505204789785207</v>
      </c>
      <c r="O382" s="35">
        <f t="shared" si="104"/>
        <v>2719.9226731962522</v>
      </c>
      <c r="P382" s="35">
        <f t="shared" si="104"/>
        <v>3.821756734078996</v>
      </c>
      <c r="Q382" s="35">
        <f t="shared" si="104"/>
        <v>29.857601172370568</v>
      </c>
      <c r="R382" s="35">
        <f t="shared" si="104"/>
        <v>0</v>
      </c>
      <c r="S382" s="35">
        <f t="shared" si="104"/>
        <v>1.4431186167079848</v>
      </c>
      <c r="T382" s="35">
        <f t="shared" si="104"/>
        <v>4.9310353443931394</v>
      </c>
      <c r="U382" s="35">
        <f t="shared" si="104"/>
        <v>163.70460516967898</v>
      </c>
      <c r="V382" s="35">
        <f t="shared" si="104"/>
        <v>2.9090827352410802</v>
      </c>
      <c r="W382" s="35">
        <f t="shared" si="104"/>
        <v>0</v>
      </c>
      <c r="X382" s="35">
        <f t="shared" si="104"/>
        <v>415.29146591138044</v>
      </c>
      <c r="Y382" s="35">
        <f t="shared" si="104"/>
        <v>29.064859572306325</v>
      </c>
      <c r="Z382" s="35">
        <f t="shared" si="104"/>
        <v>33.811609147499055</v>
      </c>
      <c r="AA382" s="35">
        <f t="shared" si="104"/>
        <v>12.900836524976478</v>
      </c>
      <c r="AB382" s="35">
        <f t="shared" si="104"/>
        <v>39.79273465341398</v>
      </c>
      <c r="AC382" s="35">
        <f t="shared" si="104"/>
        <v>97.220204529659014</v>
      </c>
      <c r="AD382" s="35">
        <f t="shared" si="104"/>
        <v>21.254658552176227</v>
      </c>
      <c r="AE382" s="35">
        <f t="shared" si="104"/>
        <v>1.9380253442077748</v>
      </c>
      <c r="AF382" s="35">
        <f t="shared" si="104"/>
        <v>0</v>
      </c>
      <c r="AG382" s="35">
        <f t="shared" si="104"/>
        <v>5.596218873858402</v>
      </c>
      <c r="AH382" s="35">
        <f t="shared" si="104"/>
        <v>20.494091308712179</v>
      </c>
      <c r="AI382" s="35">
        <f t="shared" si="104"/>
        <v>23.069827015014823</v>
      </c>
      <c r="AJ382" s="35">
        <f t="shared" si="104"/>
        <v>33.524755595457904</v>
      </c>
      <c r="AK382" s="35">
        <f t="shared" si="104"/>
        <v>0</v>
      </c>
      <c r="AL382" s="35">
        <f t="shared" si="104"/>
        <v>57.708851751698539</v>
      </c>
      <c r="AM382" s="35">
        <f t="shared" si="104"/>
        <v>4580.2398440414509</v>
      </c>
      <c r="AN382" s="35">
        <f t="shared" si="104"/>
        <v>1.9670523849391635</v>
      </c>
      <c r="AO382" s="35">
        <f t="shared" si="104"/>
        <v>1.2970097988049039</v>
      </c>
      <c r="AP382" s="35">
        <f t="shared" si="104"/>
        <v>1.0978956069860117</v>
      </c>
      <c r="AQ382" s="35">
        <f t="shared" si="104"/>
        <v>179.44071319173997</v>
      </c>
      <c r="AR382" s="35">
        <f t="shared" si="104"/>
        <v>126.39102518921025</v>
      </c>
      <c r="AS382" s="35">
        <f t="shared" si="104"/>
        <v>558.06976794223942</v>
      </c>
      <c r="AT382" s="3">
        <f t="shared" si="92"/>
        <v>13035.000000000005</v>
      </c>
      <c r="AU382" s="3">
        <f>model!AT137</f>
        <v>0</v>
      </c>
    </row>
    <row r="383" spans="1:47" x14ac:dyDescent="0.25">
      <c r="A383" s="2" t="s">
        <v>39</v>
      </c>
      <c r="B383" s="35">
        <f t="shared" si="104"/>
        <v>252.09069791416118</v>
      </c>
      <c r="C383" s="35">
        <f t="shared" si="104"/>
        <v>0</v>
      </c>
      <c r="D383" s="35">
        <f t="shared" si="104"/>
        <v>1198.4165632144704</v>
      </c>
      <c r="E383" s="35">
        <f t="shared" si="104"/>
        <v>8.9111526691985112</v>
      </c>
      <c r="F383" s="35">
        <f t="shared" si="104"/>
        <v>0</v>
      </c>
      <c r="G383" s="35">
        <f t="shared" si="104"/>
        <v>345.84331610663418</v>
      </c>
      <c r="H383" s="35">
        <f t="shared" si="104"/>
        <v>18.333646536515214</v>
      </c>
      <c r="I383" s="35">
        <f t="shared" si="104"/>
        <v>0</v>
      </c>
      <c r="J383" s="35">
        <f t="shared" si="104"/>
        <v>1.3684179957879858</v>
      </c>
      <c r="K383" s="35">
        <f t="shared" si="104"/>
        <v>628.494195428642</v>
      </c>
      <c r="L383" s="35">
        <f t="shared" si="104"/>
        <v>0</v>
      </c>
      <c r="M383" s="35">
        <f t="shared" si="104"/>
        <v>3.0091175431783963</v>
      </c>
      <c r="N383" s="35">
        <f t="shared" si="104"/>
        <v>0</v>
      </c>
      <c r="O383" s="35">
        <f t="shared" si="104"/>
        <v>35.22015627248495</v>
      </c>
      <c r="P383" s="35">
        <f t="shared" si="104"/>
        <v>6.8018171211102096</v>
      </c>
      <c r="Q383" s="35">
        <f t="shared" si="104"/>
        <v>50.82901209152223</v>
      </c>
      <c r="R383" s="35">
        <f t="shared" si="104"/>
        <v>0</v>
      </c>
      <c r="S383" s="35">
        <f t="shared" si="104"/>
        <v>1.2842037834837188</v>
      </c>
      <c r="T383" s="35">
        <f t="shared" si="104"/>
        <v>1.0970086194659256</v>
      </c>
      <c r="U383" s="35">
        <f t="shared" si="104"/>
        <v>10.405543685471509</v>
      </c>
      <c r="V383" s="35">
        <f t="shared" si="104"/>
        <v>5.1774746882358462</v>
      </c>
      <c r="W383" s="35">
        <f t="shared" si="104"/>
        <v>1.5193382237342776</v>
      </c>
      <c r="X383" s="35">
        <f t="shared" si="104"/>
        <v>0</v>
      </c>
      <c r="Y383" s="35">
        <f t="shared" si="104"/>
        <v>9.8530534125823426</v>
      </c>
      <c r="Z383" s="35">
        <f t="shared" si="104"/>
        <v>0</v>
      </c>
      <c r="AA383" s="35">
        <f t="shared" si="104"/>
        <v>18.368334116038518</v>
      </c>
      <c r="AB383" s="35">
        <f t="shared" si="104"/>
        <v>8.262519302249169</v>
      </c>
      <c r="AC383" s="35">
        <f t="shared" si="104"/>
        <v>19.225424260204814</v>
      </c>
      <c r="AD383" s="35">
        <f t="shared" si="104"/>
        <v>3.4389301832273684</v>
      </c>
      <c r="AE383" s="35">
        <f t="shared" si="104"/>
        <v>5.1738355753383782</v>
      </c>
      <c r="AF383" s="35">
        <f t="shared" si="104"/>
        <v>0</v>
      </c>
      <c r="AG383" s="35">
        <f t="shared" si="104"/>
        <v>0</v>
      </c>
      <c r="AH383" s="35">
        <f t="shared" si="104"/>
        <v>60.791005657239857</v>
      </c>
      <c r="AI383" s="35">
        <f t="shared" si="104"/>
        <v>28.513055369954465</v>
      </c>
      <c r="AJ383" s="35">
        <f t="shared" si="104"/>
        <v>7.4582604433211532</v>
      </c>
      <c r="AK383" s="35">
        <f t="shared" si="104"/>
        <v>6.6963153287551282</v>
      </c>
      <c r="AL383" s="35">
        <f t="shared" si="104"/>
        <v>1.2838502133852736</v>
      </c>
      <c r="AM383" s="35">
        <f t="shared" si="104"/>
        <v>3.9998706971614526</v>
      </c>
      <c r="AN383" s="35">
        <f t="shared" si="104"/>
        <v>1344.3398164896782</v>
      </c>
      <c r="AO383" s="35">
        <f t="shared" si="104"/>
        <v>0</v>
      </c>
      <c r="AP383" s="35">
        <f t="shared" si="104"/>
        <v>0.97699639935203464</v>
      </c>
      <c r="AQ383" s="35">
        <f t="shared" si="104"/>
        <v>40.191784750075421</v>
      </c>
      <c r="AR383" s="35">
        <f t="shared" si="104"/>
        <v>7.6252859073385792</v>
      </c>
      <c r="AS383" s="35">
        <f t="shared" si="104"/>
        <v>0</v>
      </c>
      <c r="AT383" s="3">
        <f t="shared" si="92"/>
        <v>4135</v>
      </c>
      <c r="AU383" s="3">
        <f>model!AT138</f>
        <v>0</v>
      </c>
    </row>
    <row r="384" spans="1:47" x14ac:dyDescent="0.25">
      <c r="A384" s="2" t="s">
        <v>40</v>
      </c>
      <c r="B384" s="35">
        <f t="shared" si="104"/>
        <v>255.51791462751294</v>
      </c>
      <c r="C384" s="35">
        <f t="shared" si="104"/>
        <v>0</v>
      </c>
      <c r="D384" s="35">
        <f t="shared" si="104"/>
        <v>40.272618305302537</v>
      </c>
      <c r="E384" s="35">
        <f t="shared" si="104"/>
        <v>0</v>
      </c>
      <c r="F384" s="35">
        <f t="shared" si="104"/>
        <v>72.752287319793879</v>
      </c>
      <c r="G384" s="35">
        <f t="shared" si="104"/>
        <v>0</v>
      </c>
      <c r="H384" s="35">
        <f t="shared" si="104"/>
        <v>9.2414937982287473</v>
      </c>
      <c r="I384" s="35">
        <f t="shared" si="104"/>
        <v>0</v>
      </c>
      <c r="J384" s="35">
        <f t="shared" si="104"/>
        <v>115.8834405677916</v>
      </c>
      <c r="K384" s="35">
        <f t="shared" si="104"/>
        <v>125.05534416078045</v>
      </c>
      <c r="L384" s="35">
        <f t="shared" si="104"/>
        <v>14.247906344515943</v>
      </c>
      <c r="M384" s="35">
        <f t="shared" si="104"/>
        <v>0</v>
      </c>
      <c r="N384" s="35">
        <f t="shared" si="104"/>
        <v>0</v>
      </c>
      <c r="O384" s="35">
        <f t="shared" si="104"/>
        <v>42.608460476190793</v>
      </c>
      <c r="P384" s="35">
        <f t="shared" si="104"/>
        <v>0</v>
      </c>
      <c r="Q384" s="35">
        <f t="shared" si="104"/>
        <v>0</v>
      </c>
      <c r="R384" s="35">
        <f t="shared" si="104"/>
        <v>0</v>
      </c>
      <c r="S384" s="35">
        <f t="shared" si="104"/>
        <v>27.964754702249415</v>
      </c>
      <c r="T384" s="35">
        <f t="shared" si="104"/>
        <v>1.3271334755851343</v>
      </c>
      <c r="U384" s="35">
        <f t="shared" si="104"/>
        <v>12.588365407170521</v>
      </c>
      <c r="V384" s="35">
        <f t="shared" si="104"/>
        <v>1.0439298069049077</v>
      </c>
      <c r="W384" s="35">
        <f t="shared" si="104"/>
        <v>1.8380572236847832</v>
      </c>
      <c r="X384" s="35">
        <f t="shared" si="104"/>
        <v>0</v>
      </c>
      <c r="Y384" s="35">
        <f t="shared" si="104"/>
        <v>2.9799941378155541</v>
      </c>
      <c r="Z384" s="35">
        <f t="shared" si="104"/>
        <v>25.025053945048263</v>
      </c>
      <c r="AA384" s="35">
        <f t="shared" si="104"/>
        <v>0</v>
      </c>
      <c r="AB384" s="35">
        <f t="shared" si="104"/>
        <v>1.4279697617302081</v>
      </c>
      <c r="AC384" s="35">
        <f t="shared" si="104"/>
        <v>2334.5654540941846</v>
      </c>
      <c r="AD384" s="35">
        <f t="shared" si="104"/>
        <v>122.72977524388189</v>
      </c>
      <c r="AE384" s="35">
        <f t="shared" si="104"/>
        <v>2.0863921113484354</v>
      </c>
      <c r="AF384" s="35">
        <f t="shared" si="104"/>
        <v>1.8348371027596755</v>
      </c>
      <c r="AG384" s="35">
        <f t="shared" si="104"/>
        <v>0</v>
      </c>
      <c r="AH384" s="35">
        <f t="shared" si="104"/>
        <v>16.54727216166664</v>
      </c>
      <c r="AI384" s="35">
        <f t="shared" si="104"/>
        <v>6.8988756516975425</v>
      </c>
      <c r="AJ384" s="35">
        <f t="shared" si="104"/>
        <v>66.768839614945378</v>
      </c>
      <c r="AK384" s="35">
        <f t="shared" si="104"/>
        <v>0</v>
      </c>
      <c r="AL384" s="35">
        <f t="shared" si="104"/>
        <v>0</v>
      </c>
      <c r="AM384" s="35">
        <f t="shared" si="104"/>
        <v>0</v>
      </c>
      <c r="AN384" s="35">
        <f t="shared" si="104"/>
        <v>0</v>
      </c>
      <c r="AO384" s="35">
        <f t="shared" si="104"/>
        <v>3811.9077680746227</v>
      </c>
      <c r="AP384" s="35">
        <f t="shared" si="104"/>
        <v>1.1819457058937919</v>
      </c>
      <c r="AQ384" s="35">
        <f t="shared" si="104"/>
        <v>18.397896334800553</v>
      </c>
      <c r="AR384" s="35">
        <f t="shared" si="104"/>
        <v>2.3062198438931509</v>
      </c>
      <c r="AS384" s="35">
        <f t="shared" si="104"/>
        <v>0</v>
      </c>
      <c r="AT384" s="3">
        <f t="shared" si="92"/>
        <v>7134.9999999999991</v>
      </c>
      <c r="AU384" s="3">
        <f>model!AT139</f>
        <v>0</v>
      </c>
    </row>
    <row r="385" spans="1:47" x14ac:dyDescent="0.25">
      <c r="A385" s="2" t="s">
        <v>41</v>
      </c>
      <c r="B385" s="35">
        <f t="shared" si="104"/>
        <v>516.09060829992529</v>
      </c>
      <c r="C385" s="35">
        <f t="shared" si="104"/>
        <v>4.1190224785018961</v>
      </c>
      <c r="D385" s="35">
        <f t="shared" si="104"/>
        <v>346.17338296317615</v>
      </c>
      <c r="E385" s="35">
        <f t="shared" si="104"/>
        <v>23.410456954857739</v>
      </c>
      <c r="F385" s="35">
        <f t="shared" si="104"/>
        <v>0</v>
      </c>
      <c r="G385" s="35">
        <f t="shared" si="104"/>
        <v>170.35569847261604</v>
      </c>
      <c r="H385" s="35">
        <f t="shared" si="104"/>
        <v>61.543216667384868</v>
      </c>
      <c r="I385" s="35">
        <f t="shared" si="104"/>
        <v>4.4283844228122939</v>
      </c>
      <c r="J385" s="35">
        <f t="shared" si="104"/>
        <v>0</v>
      </c>
      <c r="K385" s="35">
        <f t="shared" si="104"/>
        <v>1585.9392428755075</v>
      </c>
      <c r="L385" s="35">
        <f t="shared" si="104"/>
        <v>0</v>
      </c>
      <c r="M385" s="35">
        <f t="shared" si="104"/>
        <v>2.6350806056092817</v>
      </c>
      <c r="N385" s="35">
        <f t="shared" si="104"/>
        <v>1.6372733258675896</v>
      </c>
      <c r="O385" s="35">
        <f t="shared" si="104"/>
        <v>75.392162746333298</v>
      </c>
      <c r="P385" s="35">
        <f t="shared" si="104"/>
        <v>39.708953697229241</v>
      </c>
      <c r="Q385" s="35">
        <f t="shared" si="104"/>
        <v>48.557350498122787</v>
      </c>
      <c r="R385" s="35">
        <f t="shared" si="104"/>
        <v>0</v>
      </c>
      <c r="S385" s="35">
        <f t="shared" si="104"/>
        <v>0</v>
      </c>
      <c r="T385" s="35">
        <f t="shared" si="104"/>
        <v>9.6064912581897683</v>
      </c>
      <c r="U385" s="35">
        <f t="shared" si="104"/>
        <v>36.448488253395588</v>
      </c>
      <c r="V385" s="35">
        <f t="shared" si="104"/>
        <v>12.090422250586847</v>
      </c>
      <c r="W385" s="35">
        <f t="shared" si="104"/>
        <v>71.846063166641684</v>
      </c>
      <c r="X385" s="35">
        <f t="shared" si="104"/>
        <v>0</v>
      </c>
      <c r="Y385" s="35">
        <f t="shared" si="104"/>
        <v>30.199074490577601</v>
      </c>
      <c r="Z385" s="35">
        <f t="shared" si="104"/>
        <v>0</v>
      </c>
      <c r="AA385" s="35">
        <f t="shared" si="104"/>
        <v>156.82999844537315</v>
      </c>
      <c r="AB385" s="35">
        <f t="shared" si="104"/>
        <v>33.076471743968057</v>
      </c>
      <c r="AC385" s="35">
        <f t="shared" si="104"/>
        <v>75.760563833357054</v>
      </c>
      <c r="AD385" s="35">
        <f t="shared" si="104"/>
        <v>15.057335082190203</v>
      </c>
      <c r="AE385" s="35">
        <f t="shared" si="104"/>
        <v>15.102405257306843</v>
      </c>
      <c r="AF385" s="35">
        <f t="shared" si="104"/>
        <v>0</v>
      </c>
      <c r="AG385" s="35">
        <f t="shared" si="104"/>
        <v>6.5414287997467477</v>
      </c>
      <c r="AH385" s="35">
        <f t="shared" si="104"/>
        <v>316.74593176921007</v>
      </c>
      <c r="AI385" s="35">
        <f t="shared" si="104"/>
        <v>19.975078576071759</v>
      </c>
      <c r="AJ385" s="35">
        <f t="shared" si="104"/>
        <v>20.899806977983044</v>
      </c>
      <c r="AK385" s="35">
        <f t="shared" si="104"/>
        <v>0</v>
      </c>
      <c r="AL385" s="35">
        <f t="shared" si="104"/>
        <v>4.4970643376403423</v>
      </c>
      <c r="AM385" s="35">
        <f t="shared" si="104"/>
        <v>4.6702425978357791</v>
      </c>
      <c r="AN385" s="35">
        <f t="shared" si="104"/>
        <v>15.328603605979616</v>
      </c>
      <c r="AO385" s="35">
        <f t="shared" si="104"/>
        <v>0</v>
      </c>
      <c r="AP385" s="35">
        <f t="shared" si="104"/>
        <v>3422.2182772738815</v>
      </c>
      <c r="AQ385" s="35">
        <f t="shared" si="104"/>
        <v>76.099237754910021</v>
      </c>
      <c r="AR385" s="35">
        <f t="shared" si="104"/>
        <v>10.016180517210739</v>
      </c>
      <c r="AS385" s="35">
        <f t="shared" si="104"/>
        <v>0</v>
      </c>
      <c r="AT385" s="3">
        <f t="shared" si="92"/>
        <v>7233.0000000000009</v>
      </c>
      <c r="AU385" s="3">
        <f>model!AT140</f>
        <v>0</v>
      </c>
    </row>
    <row r="386" spans="1:47" x14ac:dyDescent="0.25">
      <c r="A386" s="2" t="s">
        <v>42</v>
      </c>
      <c r="B386" s="35">
        <f t="shared" si="104"/>
        <v>4868.4667203109993</v>
      </c>
      <c r="C386" s="35">
        <f t="shared" si="104"/>
        <v>5.5099376461514593</v>
      </c>
      <c r="D386" s="35">
        <f t="shared" si="104"/>
        <v>1406.2690107619201</v>
      </c>
      <c r="E386" s="35">
        <f t="shared" si="104"/>
        <v>20.877147229697915</v>
      </c>
      <c r="F386" s="35">
        <f t="shared" si="104"/>
        <v>3.8424473667009802</v>
      </c>
      <c r="G386" s="35">
        <f t="shared" si="104"/>
        <v>213.11146074485808</v>
      </c>
      <c r="H386" s="35">
        <f t="shared" si="104"/>
        <v>916.31509941753609</v>
      </c>
      <c r="I386" s="35">
        <f t="shared" si="104"/>
        <v>5.9237652064862178</v>
      </c>
      <c r="J386" s="35">
        <f t="shared" si="104"/>
        <v>43.280255418118266</v>
      </c>
      <c r="K386" s="35">
        <f t="shared" si="104"/>
        <v>2102.1063623121086</v>
      </c>
      <c r="L386" s="35">
        <f t="shared" si="104"/>
        <v>3.065781844550953</v>
      </c>
      <c r="M386" s="35">
        <f t="shared" si="104"/>
        <v>8.8122424102252204</v>
      </c>
      <c r="N386" s="35">
        <f t="shared" si="104"/>
        <v>15.331044653494962</v>
      </c>
      <c r="O386" s="35">
        <f t="shared" si="104"/>
        <v>1242.2967072374261</v>
      </c>
      <c r="P386" s="35">
        <f t="shared" si="104"/>
        <v>17.263320242233302</v>
      </c>
      <c r="Q386" s="35">
        <f t="shared" si="104"/>
        <v>1366.7454609093377</v>
      </c>
      <c r="R386" s="35">
        <f t="shared" si="104"/>
        <v>2.4054249363918894</v>
      </c>
      <c r="S386" s="35">
        <f t="shared" si="104"/>
        <v>6.0172937118214795</v>
      </c>
      <c r="T386" s="35">
        <f t="shared" si="104"/>
        <v>33.411091364196082</v>
      </c>
      <c r="U386" s="35">
        <f t="shared" si="104"/>
        <v>715.0945432092243</v>
      </c>
      <c r="V386" s="35">
        <f t="shared" si="104"/>
        <v>27.29215142563886</v>
      </c>
      <c r="W386" s="35">
        <f t="shared" si="104"/>
        <v>23.136895784380872</v>
      </c>
      <c r="X386" s="35">
        <f t="shared" si="104"/>
        <v>75.506615563794085</v>
      </c>
      <c r="Y386" s="35">
        <f t="shared" si="104"/>
        <v>1360.5039808845656</v>
      </c>
      <c r="Z386" s="35">
        <f t="shared" si="104"/>
        <v>19.825655558434704</v>
      </c>
      <c r="AA386" s="35">
        <f t="shared" si="104"/>
        <v>77.998285324798445</v>
      </c>
      <c r="AB386" s="35">
        <f t="shared" si="104"/>
        <v>3843.8507552924425</v>
      </c>
      <c r="AC386" s="35">
        <f t="shared" si="104"/>
        <v>464.49085051079425</v>
      </c>
      <c r="AD386" s="35">
        <f t="shared" si="104"/>
        <v>68.482491829191304</v>
      </c>
      <c r="AE386" s="35">
        <f t="shared" si="104"/>
        <v>26.262858535410661</v>
      </c>
      <c r="AF386" s="35">
        <f t="shared" si="104"/>
        <v>17.766432229401964</v>
      </c>
      <c r="AG386" s="35">
        <f t="shared" si="104"/>
        <v>332.5130828189142</v>
      </c>
      <c r="AH386" s="35">
        <f t="shared" si="104"/>
        <v>154.88375291348783</v>
      </c>
      <c r="AI386" s="35">
        <f t="shared" si="104"/>
        <v>780.23220066473198</v>
      </c>
      <c r="AJ386" s="35">
        <f t="shared" si="104"/>
        <v>97.850453240327369</v>
      </c>
      <c r="AK386" s="35">
        <f t="shared" si="104"/>
        <v>15.688201762957528</v>
      </c>
      <c r="AL386" s="35">
        <f t="shared" si="104"/>
        <v>58.652460905331594</v>
      </c>
      <c r="AM386" s="35">
        <f t="shared" si="104"/>
        <v>90.585766839418255</v>
      </c>
      <c r="AN386" s="35">
        <f t="shared" si="104"/>
        <v>133.28107052830393</v>
      </c>
      <c r="AO386" s="35">
        <f t="shared" si="104"/>
        <v>12.168161256021248</v>
      </c>
      <c r="AP386" s="35">
        <f t="shared" si="104"/>
        <v>19.455802930254311</v>
      </c>
      <c r="AQ386" s="35">
        <f t="shared" si="104"/>
        <v>31833.036732053421</v>
      </c>
      <c r="AR386" s="35">
        <f t="shared" si="104"/>
        <v>58.059964071257568</v>
      </c>
      <c r="AS386" s="35">
        <f t="shared" si="104"/>
        <v>45.330260143235435</v>
      </c>
      <c r="AT386" s="3">
        <f t="shared" si="92"/>
        <v>52633</v>
      </c>
      <c r="AU386" s="3">
        <f>model!AT141</f>
        <v>0</v>
      </c>
    </row>
    <row r="387" spans="1:47" x14ac:dyDescent="0.25">
      <c r="A387" s="2" t="s">
        <v>43</v>
      </c>
      <c r="B387" s="35">
        <f t="shared" si="104"/>
        <v>1174.9107609905375</v>
      </c>
      <c r="C387" s="35">
        <f t="shared" si="104"/>
        <v>381.44920953832604</v>
      </c>
      <c r="D387" s="35">
        <f t="shared" si="104"/>
        <v>46.545169652571637</v>
      </c>
      <c r="E387" s="35">
        <f t="shared" si="104"/>
        <v>0</v>
      </c>
      <c r="F387" s="35">
        <f t="shared" si="104"/>
        <v>0</v>
      </c>
      <c r="G387" s="35">
        <f t="shared" si="104"/>
        <v>15.111192013643969</v>
      </c>
      <c r="H387" s="35">
        <f t="shared" si="104"/>
        <v>35.602924499954</v>
      </c>
      <c r="I387" s="35">
        <f t="shared" si="104"/>
        <v>30.639521295849455</v>
      </c>
      <c r="J387" s="35">
        <f t="shared" si="104"/>
        <v>3.8266442405547223</v>
      </c>
      <c r="K387" s="35">
        <f t="shared" si="104"/>
        <v>115.62639738589566</v>
      </c>
      <c r="L387" s="35">
        <f t="shared" si="104"/>
        <v>0</v>
      </c>
      <c r="M387" s="35">
        <f t="shared" si="104"/>
        <v>2.8048988810920372</v>
      </c>
      <c r="N387" s="35">
        <f t="shared" si="104"/>
        <v>2.6141815794887178</v>
      </c>
      <c r="O387" s="35">
        <f t="shared" si="104"/>
        <v>313.70777103110686</v>
      </c>
      <c r="P387" s="35">
        <f t="shared" si="104"/>
        <v>0</v>
      </c>
      <c r="Q387" s="35">
        <f t="shared" si="104"/>
        <v>15.075269496142651</v>
      </c>
      <c r="R387" s="35">
        <f t="shared" si="104"/>
        <v>0</v>
      </c>
      <c r="S387" s="35">
        <f t="shared" si="104"/>
        <v>0</v>
      </c>
      <c r="T387" s="35">
        <f t="shared" si="104"/>
        <v>2.0451166862948131</v>
      </c>
      <c r="U387" s="35">
        <f t="shared" si="104"/>
        <v>51.729890767829474</v>
      </c>
      <c r="V387" s="35">
        <f t="shared" si="104"/>
        <v>0</v>
      </c>
      <c r="W387" s="35">
        <f t="shared" si="104"/>
        <v>5.6649034444182069</v>
      </c>
      <c r="X387" s="35">
        <f t="shared" si="104"/>
        <v>48.066862360523686</v>
      </c>
      <c r="Y387" s="35">
        <f t="shared" si="104"/>
        <v>13.776539847177627</v>
      </c>
      <c r="Z387" s="35">
        <f t="shared" si="104"/>
        <v>45.57526239274015</v>
      </c>
      <c r="AA387" s="35">
        <f t="shared" si="104"/>
        <v>0</v>
      </c>
      <c r="AB387" s="35">
        <f t="shared" si="104"/>
        <v>8.8020228287928184</v>
      </c>
      <c r="AC387" s="35">
        <f t="shared" si="104"/>
        <v>47.041731282753155</v>
      </c>
      <c r="AD387" s="35">
        <f t="shared" si="104"/>
        <v>14.42493713889561</v>
      </c>
      <c r="AE387" s="35">
        <f t="shared" si="104"/>
        <v>6.4302730653241387</v>
      </c>
      <c r="AF387" s="35">
        <f t="shared" si="104"/>
        <v>0</v>
      </c>
      <c r="AG387" s="35">
        <f t="shared" si="104"/>
        <v>2.3209974781663845</v>
      </c>
      <c r="AH387" s="35">
        <f t="shared" si="104"/>
        <v>5.6665325066812411</v>
      </c>
      <c r="AI387" s="35">
        <f t="shared" si="104"/>
        <v>6.3787129048518496</v>
      </c>
      <c r="AJ387" s="35">
        <f t="shared" si="104"/>
        <v>16.685024288098489</v>
      </c>
      <c r="AK387" s="35">
        <f t="shared" ref="AK387:CB387" si="105">AK338*($AU338/$AT338)</f>
        <v>0</v>
      </c>
      <c r="AL387" s="35">
        <f t="shared" si="105"/>
        <v>7.1803177682659962</v>
      </c>
      <c r="AM387" s="35">
        <f t="shared" si="105"/>
        <v>42.255346868065594</v>
      </c>
      <c r="AN387" s="35">
        <f t="shared" si="105"/>
        <v>1.6316458407986447</v>
      </c>
      <c r="AO387" s="35">
        <f t="shared" si="105"/>
        <v>1.0758537291118253</v>
      </c>
      <c r="AP387" s="35">
        <f t="shared" si="105"/>
        <v>0</v>
      </c>
      <c r="AQ387" s="35">
        <f t="shared" si="105"/>
        <v>50.62716733795844</v>
      </c>
      <c r="AR387" s="35">
        <f t="shared" si="105"/>
        <v>3950.1506591696502</v>
      </c>
      <c r="AS387" s="35">
        <f t="shared" si="105"/>
        <v>28.556261688437708</v>
      </c>
      <c r="AT387" s="3">
        <f t="shared" si="92"/>
        <v>6493.9999999999982</v>
      </c>
      <c r="AU387" s="3">
        <f>model!AT142</f>
        <v>0</v>
      </c>
    </row>
    <row r="388" spans="1:47" x14ac:dyDescent="0.25">
      <c r="A388" s="2" t="s">
        <v>44</v>
      </c>
      <c r="B388" s="35">
        <f t="shared" ref="B388:AS388" si="106">B339*($AU339/$AT339)</f>
        <v>943.45136505792641</v>
      </c>
      <c r="C388" s="35">
        <f t="shared" si="106"/>
        <v>110.35495257785101</v>
      </c>
      <c r="D388" s="35">
        <f t="shared" si="106"/>
        <v>48.813251534416636</v>
      </c>
      <c r="E388" s="35">
        <f t="shared" si="106"/>
        <v>0</v>
      </c>
      <c r="F388" s="35">
        <f t="shared" si="106"/>
        <v>0</v>
      </c>
      <c r="G388" s="35">
        <f t="shared" si="106"/>
        <v>9.186979446987193</v>
      </c>
      <c r="H388" s="35">
        <f t="shared" si="106"/>
        <v>37.402741191081184</v>
      </c>
      <c r="I388" s="35">
        <f t="shared" si="106"/>
        <v>2.5792007666157675</v>
      </c>
      <c r="J388" s="35">
        <f t="shared" si="106"/>
        <v>4.1875944348334171</v>
      </c>
      <c r="K388" s="35">
        <f t="shared" si="106"/>
        <v>97.008569726922047</v>
      </c>
      <c r="L388" s="35">
        <f t="shared" si="106"/>
        <v>1.3348379971381157</v>
      </c>
      <c r="M388" s="35">
        <f t="shared" si="106"/>
        <v>3.0694724166542295</v>
      </c>
      <c r="N388" s="35">
        <f t="shared" si="106"/>
        <v>0</v>
      </c>
      <c r="O388" s="35">
        <f t="shared" si="106"/>
        <v>546.88236443345204</v>
      </c>
      <c r="P388" s="35">
        <f t="shared" si="106"/>
        <v>3.4691217170469502</v>
      </c>
      <c r="Q388" s="35">
        <f t="shared" si="106"/>
        <v>5.891875741807131</v>
      </c>
      <c r="R388" s="35">
        <f t="shared" si="106"/>
        <v>0</v>
      </c>
      <c r="S388" s="35">
        <f t="shared" si="106"/>
        <v>0</v>
      </c>
      <c r="T388" s="35">
        <f t="shared" si="106"/>
        <v>1.1190116869698397</v>
      </c>
      <c r="U388" s="35">
        <f t="shared" si="106"/>
        <v>53.07125571623417</v>
      </c>
      <c r="V388" s="35">
        <f t="shared" si="106"/>
        <v>0</v>
      </c>
      <c r="W388" s="35">
        <f t="shared" si="106"/>
        <v>3.0996241937394586</v>
      </c>
      <c r="X388" s="35">
        <f t="shared" si="106"/>
        <v>89.859689710770994</v>
      </c>
      <c r="Y388" s="35">
        <f t="shared" si="106"/>
        <v>13.819684159619525</v>
      </c>
      <c r="Z388" s="35">
        <f t="shared" si="106"/>
        <v>19.18237405980517</v>
      </c>
      <c r="AA388" s="35">
        <f t="shared" si="106"/>
        <v>4.6841884788518646</v>
      </c>
      <c r="AB388" s="35">
        <f t="shared" si="106"/>
        <v>27.69279976164848</v>
      </c>
      <c r="AC388" s="35">
        <f t="shared" si="106"/>
        <v>51.478966880921668</v>
      </c>
      <c r="AD388" s="35">
        <f t="shared" si="106"/>
        <v>3.5079059520774223</v>
      </c>
      <c r="AE388" s="35">
        <f t="shared" si="106"/>
        <v>10.555217839733297</v>
      </c>
      <c r="AF388" s="35">
        <f t="shared" si="106"/>
        <v>6.1883878281909741</v>
      </c>
      <c r="AG388" s="35">
        <f t="shared" si="106"/>
        <v>1.2699633819922331</v>
      </c>
      <c r="AH388" s="35">
        <f t="shared" si="106"/>
        <v>4.6507733339109363</v>
      </c>
      <c r="AI388" s="35">
        <f t="shared" si="106"/>
        <v>5.8169902449318398</v>
      </c>
      <c r="AJ388" s="35">
        <f t="shared" si="106"/>
        <v>13.694135865849342</v>
      </c>
      <c r="AK388" s="35">
        <f t="shared" si="106"/>
        <v>0</v>
      </c>
      <c r="AL388" s="35">
        <f t="shared" si="106"/>
        <v>13.096008250110811</v>
      </c>
      <c r="AM388" s="35">
        <f t="shared" si="106"/>
        <v>437.93045822254425</v>
      </c>
      <c r="AN388" s="35">
        <f t="shared" si="106"/>
        <v>0.89277583870156341</v>
      </c>
      <c r="AO388" s="35">
        <f t="shared" si="106"/>
        <v>1.1773341877400043</v>
      </c>
      <c r="AP388" s="35">
        <f t="shared" si="106"/>
        <v>0.99659234175811096</v>
      </c>
      <c r="AQ388" s="35">
        <f t="shared" si="106"/>
        <v>70.915329335999331</v>
      </c>
      <c r="AR388" s="35">
        <f t="shared" si="106"/>
        <v>83.615959688392138</v>
      </c>
      <c r="AS388" s="35">
        <f t="shared" si="106"/>
        <v>2745.0522459967738</v>
      </c>
      <c r="AT388" s="3">
        <f t="shared" si="92"/>
        <v>5476.9999999999991</v>
      </c>
      <c r="AU388" s="3">
        <f>model!AT143</f>
        <v>0</v>
      </c>
    </row>
    <row r="389" spans="1:47" x14ac:dyDescent="0.25">
      <c r="A389" s="4" t="s">
        <v>46</v>
      </c>
      <c r="B389" s="35">
        <f>SUM(B345:B388)</f>
        <v>322942.60437732114</v>
      </c>
      <c r="C389" s="35">
        <f t="shared" ref="C389:AS389" si="107">SUM(C345:C388)</f>
        <v>2227.8716408638475</v>
      </c>
      <c r="D389" s="35">
        <f t="shared" si="107"/>
        <v>47607.567668468226</v>
      </c>
      <c r="E389" s="35">
        <f t="shared" si="107"/>
        <v>2551.5342071222976</v>
      </c>
      <c r="F389" s="35">
        <f t="shared" si="107"/>
        <v>3521.7792872488681</v>
      </c>
      <c r="G389" s="35">
        <f t="shared" si="107"/>
        <v>14202.47203844758</v>
      </c>
      <c r="H389" s="35">
        <f t="shared" si="107"/>
        <v>15521.218379706741</v>
      </c>
      <c r="I389" s="35">
        <f t="shared" si="107"/>
        <v>2269.0050428380046</v>
      </c>
      <c r="J389" s="35">
        <f t="shared" si="107"/>
        <v>18204.433684028663</v>
      </c>
      <c r="K389" s="35">
        <f t="shared" si="107"/>
        <v>96579.333186550008</v>
      </c>
      <c r="L389" s="35">
        <f t="shared" si="107"/>
        <v>4613.7513196983173</v>
      </c>
      <c r="M389" s="35">
        <f t="shared" si="107"/>
        <v>629.41515088605752</v>
      </c>
      <c r="N389" s="35">
        <f t="shared" si="107"/>
        <v>309.13625845937821</v>
      </c>
      <c r="O389" s="35">
        <f t="shared" si="107"/>
        <v>101202.78100211035</v>
      </c>
      <c r="P389" s="35">
        <f t="shared" si="107"/>
        <v>3093.4261585415038</v>
      </c>
      <c r="Q389" s="35">
        <f t="shared" si="107"/>
        <v>13002.134445765967</v>
      </c>
      <c r="R389" s="35">
        <f t="shared" si="107"/>
        <v>268.73555078465972</v>
      </c>
      <c r="S389" s="35">
        <f t="shared" si="107"/>
        <v>2911.495136655944</v>
      </c>
      <c r="T389" s="35">
        <f t="shared" si="107"/>
        <v>1523.8303834149542</v>
      </c>
      <c r="U389" s="35">
        <f t="shared" si="107"/>
        <v>15616.753188031413</v>
      </c>
      <c r="V389" s="35">
        <f t="shared" si="107"/>
        <v>3623.4064543017989</v>
      </c>
      <c r="W389" s="35">
        <f t="shared" si="107"/>
        <v>3055.789917593047</v>
      </c>
      <c r="X389" s="35">
        <f t="shared" si="107"/>
        <v>6513.2034445582976</v>
      </c>
      <c r="Y389" s="35">
        <f t="shared" si="107"/>
        <v>7349.5034283552823</v>
      </c>
      <c r="Z389" s="35">
        <f t="shared" si="107"/>
        <v>6587.3469064752917</v>
      </c>
      <c r="AA389" s="35">
        <f t="shared" si="107"/>
        <v>7534.3996022833644</v>
      </c>
      <c r="AB389" s="35">
        <f t="shared" si="107"/>
        <v>11849.563311383436</v>
      </c>
      <c r="AC389" s="35">
        <f t="shared" si="107"/>
        <v>109584.45938486152</v>
      </c>
      <c r="AD389" s="35">
        <f t="shared" si="107"/>
        <v>18413.092757894054</v>
      </c>
      <c r="AE389" s="35">
        <f t="shared" si="107"/>
        <v>3592.1016347209707</v>
      </c>
      <c r="AF389" s="35">
        <f t="shared" si="107"/>
        <v>1656.389960010601</v>
      </c>
      <c r="AG389" s="35">
        <f t="shared" si="107"/>
        <v>2194.3493350459016</v>
      </c>
      <c r="AH389" s="35">
        <f t="shared" si="107"/>
        <v>16249.217063173572</v>
      </c>
      <c r="AI389" s="35">
        <f t="shared" si="107"/>
        <v>8824.1659471992934</v>
      </c>
      <c r="AJ389" s="35">
        <f t="shared" si="107"/>
        <v>19508.822469790131</v>
      </c>
      <c r="AK389" s="35">
        <f t="shared" si="107"/>
        <v>1722.2027628129304</v>
      </c>
      <c r="AL389" s="35">
        <f t="shared" si="107"/>
        <v>2774.4858110044765</v>
      </c>
      <c r="AM389" s="35">
        <f t="shared" si="107"/>
        <v>7213.2042908361964</v>
      </c>
      <c r="AN389" s="35">
        <f t="shared" si="107"/>
        <v>2553.1482058637284</v>
      </c>
      <c r="AO389" s="35">
        <f t="shared" si="107"/>
        <v>5058.2971593049879</v>
      </c>
      <c r="AP389" s="35">
        <f t="shared" si="107"/>
        <v>3948.9863888489908</v>
      </c>
      <c r="AQ389" s="35">
        <f t="shared" si="107"/>
        <v>43668.860190782696</v>
      </c>
      <c r="AR389" s="35">
        <f t="shared" si="107"/>
        <v>6243.0043693981179</v>
      </c>
      <c r="AS389" s="35">
        <f t="shared" si="107"/>
        <v>3913.7210965573422</v>
      </c>
      <c r="AT389" s="35">
        <f t="array" ref="AT389">SQRT(AVERAGE((B345:AS388-B296:AS339)^2))/AVERAGE($B$2:$AS$45)</f>
        <v>0.33194133473232568</v>
      </c>
    </row>
    <row r="390" spans="1:47" x14ac:dyDescent="0.25">
      <c r="A390" s="4" t="s">
        <v>47</v>
      </c>
      <c r="B390" s="3">
        <f>model!B46</f>
        <v>318899</v>
      </c>
      <c r="C390" s="3">
        <f>model!C46</f>
        <v>2213</v>
      </c>
      <c r="D390" s="3">
        <f>model!D46</f>
        <v>49379</v>
      </c>
      <c r="E390" s="3">
        <f>model!E46</f>
        <v>2573</v>
      </c>
      <c r="F390" s="3">
        <f>model!F46</f>
        <v>3502</v>
      </c>
      <c r="G390" s="3">
        <f>model!G46</f>
        <v>15093</v>
      </c>
      <c r="H390" s="3">
        <f>model!H46</f>
        <v>14867</v>
      </c>
      <c r="I390" s="3">
        <f>model!I46</f>
        <v>2245</v>
      </c>
      <c r="J390" s="3">
        <f>model!J46</f>
        <v>18124</v>
      </c>
      <c r="K390" s="3">
        <f>model!K46</f>
        <v>102400</v>
      </c>
      <c r="L390" s="3">
        <f>model!L46</f>
        <v>4480</v>
      </c>
      <c r="M390" s="3">
        <f>model!M46</f>
        <v>656</v>
      </c>
      <c r="N390" s="3">
        <f>model!N46</f>
        <v>294</v>
      </c>
      <c r="O390" s="3">
        <f>model!O46</f>
        <v>99897</v>
      </c>
      <c r="P390" s="3">
        <f>model!P46</f>
        <v>3076</v>
      </c>
      <c r="Q390" s="3">
        <f>model!Q46</f>
        <v>12094</v>
      </c>
      <c r="R390" s="3">
        <f>model!R46</f>
        <v>289</v>
      </c>
      <c r="S390" s="3">
        <f>model!S46</f>
        <v>2822</v>
      </c>
      <c r="T390" s="3">
        <f>model!T46</f>
        <v>1537</v>
      </c>
      <c r="U390" s="3">
        <f>model!U46</f>
        <v>15592</v>
      </c>
      <c r="V390" s="3">
        <f>model!V46</f>
        <v>3413</v>
      </c>
      <c r="W390" s="3">
        <f>model!W46</f>
        <v>3237</v>
      </c>
      <c r="X390" s="3">
        <f>model!X46</f>
        <v>6423</v>
      </c>
      <c r="Y390" s="3">
        <f>model!Y46</f>
        <v>6834</v>
      </c>
      <c r="Z390" s="3">
        <f>model!Z46</f>
        <v>6465</v>
      </c>
      <c r="AA390" s="3">
        <f>model!AA46</f>
        <v>8084</v>
      </c>
      <c r="AB390" s="3">
        <f>model!AB46</f>
        <v>11025</v>
      </c>
      <c r="AC390" s="3">
        <f>model!AC46</f>
        <v>113095</v>
      </c>
      <c r="AD390" s="3">
        <f>model!AD46</f>
        <v>18141</v>
      </c>
      <c r="AE390" s="3">
        <f>model!AE46</f>
        <v>3617</v>
      </c>
      <c r="AF390" s="3">
        <f>model!AF46</f>
        <v>1619</v>
      </c>
      <c r="AG390" s="3">
        <f>model!AG46</f>
        <v>2058</v>
      </c>
      <c r="AH390" s="3">
        <f>model!AH46</f>
        <v>17292</v>
      </c>
      <c r="AI390" s="3">
        <f>model!AI46</f>
        <v>8221</v>
      </c>
      <c r="AJ390" s="3">
        <f>model!AJ46</f>
        <v>18975</v>
      </c>
      <c r="AK390" s="3">
        <f>model!AK46</f>
        <v>1674</v>
      </c>
      <c r="AL390" s="3">
        <f>model!AL46</f>
        <v>2740</v>
      </c>
      <c r="AM390" s="3">
        <f>model!AM46</f>
        <v>7089</v>
      </c>
      <c r="AN390" s="3">
        <f>model!AN46</f>
        <v>2604</v>
      </c>
      <c r="AO390" s="3">
        <f>model!AO46</f>
        <v>5071</v>
      </c>
      <c r="AP390" s="3">
        <f>model!AP46</f>
        <v>3974</v>
      </c>
      <c r="AQ390" s="3">
        <f>model!AQ46</f>
        <v>40717</v>
      </c>
      <c r="AR390" s="3">
        <f>model!AR46</f>
        <v>6199</v>
      </c>
      <c r="AS390" s="3">
        <f>model!AS46</f>
        <v>3832</v>
      </c>
    </row>
    <row r="393" spans="1:47" x14ac:dyDescent="0.25">
      <c r="A393" s="5" t="s">
        <v>55</v>
      </c>
      <c r="B393" s="2" t="s">
        <v>1</v>
      </c>
      <c r="C393" s="2" t="s">
        <v>2</v>
      </c>
      <c r="D393" s="2" t="s">
        <v>3</v>
      </c>
      <c r="E393" s="2" t="s">
        <v>4</v>
      </c>
      <c r="F393" s="2" t="s">
        <v>5</v>
      </c>
      <c r="G393" s="2" t="s">
        <v>6</v>
      </c>
      <c r="H393" s="2" t="s">
        <v>7</v>
      </c>
      <c r="I393" s="2" t="s">
        <v>8</v>
      </c>
      <c r="J393" s="2" t="s">
        <v>9</v>
      </c>
      <c r="K393" s="2" t="s">
        <v>10</v>
      </c>
      <c r="L393" s="2" t="s">
        <v>11</v>
      </c>
      <c r="M393" s="2" t="s">
        <v>12</v>
      </c>
      <c r="N393" s="2" t="s">
        <v>13</v>
      </c>
      <c r="O393" s="2" t="s">
        <v>14</v>
      </c>
      <c r="P393" s="2" t="s">
        <v>15</v>
      </c>
      <c r="Q393" s="2" t="s">
        <v>16</v>
      </c>
      <c r="R393" s="2" t="s">
        <v>17</v>
      </c>
      <c r="S393" s="2" t="s">
        <v>18</v>
      </c>
      <c r="T393" s="2" t="s">
        <v>19</v>
      </c>
      <c r="U393" s="2" t="s">
        <v>20</v>
      </c>
      <c r="V393" s="2" t="s">
        <v>21</v>
      </c>
      <c r="W393" s="2" t="s">
        <v>22</v>
      </c>
      <c r="X393" s="2" t="s">
        <v>23</v>
      </c>
      <c r="Y393" s="2" t="s">
        <v>24</v>
      </c>
      <c r="Z393" s="2" t="s">
        <v>25</v>
      </c>
      <c r="AA393" s="2" t="s">
        <v>26</v>
      </c>
      <c r="AB393" s="2" t="s">
        <v>27</v>
      </c>
      <c r="AC393" s="2" t="s">
        <v>28</v>
      </c>
      <c r="AD393" s="2" t="s">
        <v>29</v>
      </c>
      <c r="AE393" s="2" t="s">
        <v>30</v>
      </c>
      <c r="AF393" s="2" t="s">
        <v>31</v>
      </c>
      <c r="AG393" s="2" t="s">
        <v>32</v>
      </c>
      <c r="AH393" s="2" t="s">
        <v>33</v>
      </c>
      <c r="AI393" s="2" t="s">
        <v>34</v>
      </c>
      <c r="AJ393" s="2" t="s">
        <v>35</v>
      </c>
      <c r="AK393" s="2" t="s">
        <v>36</v>
      </c>
      <c r="AL393" s="2" t="s">
        <v>37</v>
      </c>
      <c r="AM393" s="2" t="s">
        <v>38</v>
      </c>
      <c r="AN393" s="2" t="s">
        <v>39</v>
      </c>
      <c r="AO393" s="2" t="s">
        <v>40</v>
      </c>
      <c r="AP393" s="2" t="s">
        <v>41</v>
      </c>
      <c r="AQ393" s="2" t="s">
        <v>42</v>
      </c>
      <c r="AR393" s="2" t="s">
        <v>43</v>
      </c>
      <c r="AS393" s="2" t="s">
        <v>44</v>
      </c>
      <c r="AT393" s="4" t="s">
        <v>46</v>
      </c>
      <c r="AU393" s="4" t="s">
        <v>47</v>
      </c>
    </row>
    <row r="394" spans="1:47" x14ac:dyDescent="0.25">
      <c r="A394" s="2" t="s">
        <v>1</v>
      </c>
      <c r="B394" s="35">
        <f>B345*(B$390/B$389)</f>
        <v>224009.72076128496</v>
      </c>
      <c r="C394" s="35">
        <f t="shared" ref="C394:AS400" si="108">C345*(C$390/C$389)</f>
        <v>132.74407504402015</v>
      </c>
      <c r="D394" s="35">
        <f t="shared" si="108"/>
        <v>1181.2006155946995</v>
      </c>
      <c r="E394" s="35">
        <f t="shared" si="108"/>
        <v>9.6950694793202974</v>
      </c>
      <c r="F394" s="35">
        <f t="shared" si="108"/>
        <v>30.498986222253272</v>
      </c>
      <c r="G394" s="35">
        <f t="shared" si="108"/>
        <v>217.53756627075256</v>
      </c>
      <c r="H394" s="35">
        <f t="shared" si="108"/>
        <v>638.9122610724969</v>
      </c>
      <c r="I394" s="35">
        <f t="shared" si="108"/>
        <v>448.0517619594944</v>
      </c>
      <c r="J394" s="35">
        <f t="shared" si="108"/>
        <v>150.90504855662795</v>
      </c>
      <c r="K394" s="35">
        <f t="shared" si="108"/>
        <v>5511.911765914896</v>
      </c>
      <c r="L394" s="35">
        <f t="shared" si="108"/>
        <v>36.557390896786593</v>
      </c>
      <c r="M394" s="35">
        <f t="shared" si="108"/>
        <v>7.8951654408034448</v>
      </c>
      <c r="N394" s="35">
        <f t="shared" si="108"/>
        <v>3.197357652818364</v>
      </c>
      <c r="O394" s="35">
        <f t="shared" si="108"/>
        <v>28619.000765669887</v>
      </c>
      <c r="P394" s="35">
        <f t="shared" si="108"/>
        <v>47.025742664479964</v>
      </c>
      <c r="Q394" s="35">
        <f t="shared" si="108"/>
        <v>137.56935398468687</v>
      </c>
      <c r="R394" s="35">
        <f t="shared" si="108"/>
        <v>0</v>
      </c>
      <c r="S394" s="35">
        <f t="shared" si="108"/>
        <v>30.439757894230791</v>
      </c>
      <c r="T394" s="35">
        <f t="shared" si="108"/>
        <v>34.221821817976313</v>
      </c>
      <c r="U394" s="35">
        <f t="shared" si="108"/>
        <v>2010.0901142662519</v>
      </c>
      <c r="V394" s="35">
        <f t="shared" si="108"/>
        <v>19.292446293059278</v>
      </c>
      <c r="W394" s="35">
        <f t="shared" si="108"/>
        <v>98.396576165951657</v>
      </c>
      <c r="X394" s="35">
        <f t="shared" si="108"/>
        <v>1144.5297398551929</v>
      </c>
      <c r="Y394" s="35">
        <f t="shared" si="108"/>
        <v>84.844255627502505</v>
      </c>
      <c r="Z394" s="35">
        <f t="shared" si="108"/>
        <v>76.992984072443065</v>
      </c>
      <c r="AA394" s="35">
        <f t="shared" si="108"/>
        <v>47.841919250813241</v>
      </c>
      <c r="AB394" s="35">
        <f t="shared" si="108"/>
        <v>190.36851994271592</v>
      </c>
      <c r="AC394" s="35">
        <f t="shared" si="108"/>
        <v>2344.0298478533032</v>
      </c>
      <c r="AD394" s="35">
        <f t="shared" si="108"/>
        <v>461.80055118233355</v>
      </c>
      <c r="AE394" s="35">
        <f t="shared" si="108"/>
        <v>59.954238249895859</v>
      </c>
      <c r="AF394" s="35">
        <f t="shared" si="108"/>
        <v>6.3975818456404854</v>
      </c>
      <c r="AG394" s="35">
        <f t="shared" si="108"/>
        <v>20.995857641021523</v>
      </c>
      <c r="AH394" s="35">
        <f t="shared" si="108"/>
        <v>152.38801439981825</v>
      </c>
      <c r="AI394" s="35">
        <f t="shared" si="108"/>
        <v>191.82969795079995</v>
      </c>
      <c r="AJ394" s="35">
        <f t="shared" si="108"/>
        <v>396.54205823190165</v>
      </c>
      <c r="AK394" s="35">
        <f t="shared" si="108"/>
        <v>21.847474479776931</v>
      </c>
      <c r="AL394" s="35">
        <f t="shared" si="108"/>
        <v>293.64707238962035</v>
      </c>
      <c r="AM394" s="35">
        <f t="shared" si="108"/>
        <v>554.17401615336689</v>
      </c>
      <c r="AN394" s="35">
        <f t="shared" si="108"/>
        <v>43.017482864339641</v>
      </c>
      <c r="AO394" s="35">
        <f t="shared" si="108"/>
        <v>56.592743529392855</v>
      </c>
      <c r="AP394" s="35">
        <f t="shared" si="108"/>
        <v>24.043710905564769</v>
      </c>
      <c r="AQ394" s="35">
        <f t="shared" si="108"/>
        <v>1107.3131631245205</v>
      </c>
      <c r="AR394" s="35">
        <f t="shared" si="108"/>
        <v>611.30489096948099</v>
      </c>
      <c r="AS394" s="35">
        <f t="shared" si="108"/>
        <v>115.82248693867243</v>
      </c>
      <c r="AT394" s="3">
        <f>SUM(B394:AS394)</f>
        <v>271381.14271160465</v>
      </c>
      <c r="AU394" s="3">
        <f>model!AT2</f>
        <v>274359</v>
      </c>
    </row>
    <row r="395" spans="1:47" x14ac:dyDescent="0.25">
      <c r="A395" s="2" t="s">
        <v>2</v>
      </c>
      <c r="B395" s="35">
        <f t="shared" ref="B395:Q410" si="109">B346*(B$390/B$389)</f>
        <v>322.23549297693097</v>
      </c>
      <c r="C395" s="35">
        <f t="shared" si="109"/>
        <v>1232.5109678692352</v>
      </c>
      <c r="D395" s="35">
        <f t="shared" si="109"/>
        <v>10.600771289468909</v>
      </c>
      <c r="E395" s="35">
        <f t="shared" si="109"/>
        <v>0</v>
      </c>
      <c r="F395" s="35">
        <f t="shared" si="109"/>
        <v>0</v>
      </c>
      <c r="G395" s="35">
        <f t="shared" si="109"/>
        <v>0</v>
      </c>
      <c r="H395" s="35">
        <f t="shared" si="109"/>
        <v>8.6264524826857052</v>
      </c>
      <c r="I395" s="35">
        <f t="shared" si="109"/>
        <v>7.3735826009853991</v>
      </c>
      <c r="J395" s="35">
        <f t="shared" si="109"/>
        <v>0</v>
      </c>
      <c r="K395" s="35">
        <f t="shared" si="109"/>
        <v>43.071429028963884</v>
      </c>
      <c r="L395" s="35">
        <f t="shared" si="109"/>
        <v>0</v>
      </c>
      <c r="M395" s="35">
        <f t="shared" si="109"/>
        <v>0</v>
      </c>
      <c r="N395" s="35">
        <f t="shared" si="109"/>
        <v>0</v>
      </c>
      <c r="O395" s="35">
        <f t="shared" si="109"/>
        <v>134.72648071830844</v>
      </c>
      <c r="P395" s="35">
        <f t="shared" si="109"/>
        <v>2.2149611726663521</v>
      </c>
      <c r="Q395" s="35">
        <f t="shared" si="109"/>
        <v>6.3340487048768468</v>
      </c>
      <c r="R395" s="35">
        <f t="shared" si="108"/>
        <v>0</v>
      </c>
      <c r="S395" s="35">
        <f t="shared" si="108"/>
        <v>0</v>
      </c>
      <c r="T395" s="35">
        <f t="shared" si="108"/>
        <v>3.2612521425651995</v>
      </c>
      <c r="U395" s="35">
        <f t="shared" si="108"/>
        <v>6.8045661626123133</v>
      </c>
      <c r="V395" s="35">
        <f t="shared" si="108"/>
        <v>0</v>
      </c>
      <c r="W395" s="35">
        <f t="shared" si="108"/>
        <v>1.5812098595820705</v>
      </c>
      <c r="X395" s="35">
        <f t="shared" si="108"/>
        <v>14.571814619773859</v>
      </c>
      <c r="Y395" s="35">
        <f t="shared" si="108"/>
        <v>2.2503168250137184</v>
      </c>
      <c r="Z395" s="35">
        <f t="shared" si="108"/>
        <v>65.276086910283993</v>
      </c>
      <c r="AA395" s="35">
        <f t="shared" si="108"/>
        <v>2.4203227449989426</v>
      </c>
      <c r="AB395" s="35">
        <f t="shared" si="108"/>
        <v>5.3948148926957602</v>
      </c>
      <c r="AC395" s="35">
        <f t="shared" si="108"/>
        <v>19.493337938232081</v>
      </c>
      <c r="AD395" s="35">
        <f t="shared" si="108"/>
        <v>3.3286925590167891</v>
      </c>
      <c r="AE395" s="35">
        <f t="shared" si="108"/>
        <v>5.1183308967411607</v>
      </c>
      <c r="AF395" s="35">
        <f t="shared" si="108"/>
        <v>0</v>
      </c>
      <c r="AG395" s="35">
        <f t="shared" si="108"/>
        <v>5.7357744842497338</v>
      </c>
      <c r="AH395" s="35">
        <f t="shared" si="108"/>
        <v>0</v>
      </c>
      <c r="AI395" s="35">
        <f t="shared" si="108"/>
        <v>1.0439280667164623</v>
      </c>
      <c r="AJ395" s="35">
        <f t="shared" si="108"/>
        <v>8.5523479707275438</v>
      </c>
      <c r="AK395" s="35">
        <f t="shared" si="108"/>
        <v>0</v>
      </c>
      <c r="AL395" s="35">
        <f t="shared" si="108"/>
        <v>3.7369691356387182</v>
      </c>
      <c r="AM395" s="35">
        <f t="shared" si="108"/>
        <v>21.884982657155597</v>
      </c>
      <c r="AN395" s="35">
        <f t="shared" si="108"/>
        <v>0</v>
      </c>
      <c r="AO395" s="35">
        <f t="shared" si="108"/>
        <v>0</v>
      </c>
      <c r="AP395" s="35">
        <f t="shared" si="108"/>
        <v>0</v>
      </c>
      <c r="AQ395" s="35">
        <f t="shared" si="108"/>
        <v>26.866994806458525</v>
      </c>
      <c r="AR395" s="35">
        <f t="shared" si="108"/>
        <v>397.9731342969921</v>
      </c>
      <c r="AS395" s="35">
        <f t="shared" si="108"/>
        <v>86.857873726492244</v>
      </c>
      <c r="AT395" s="3">
        <f t="shared" ref="AT395:AT437" si="110">SUM(B395:AS395)</f>
        <v>2449.8469375400682</v>
      </c>
      <c r="AU395" s="3">
        <f>model!AT3</f>
        <v>2471</v>
      </c>
    </row>
    <row r="396" spans="1:47" x14ac:dyDescent="0.25">
      <c r="A396" s="2" t="s">
        <v>3</v>
      </c>
      <c r="B396" s="35">
        <f t="shared" si="109"/>
        <v>1382.8071032513747</v>
      </c>
      <c r="C396" s="35">
        <f t="shared" si="108"/>
        <v>0</v>
      </c>
      <c r="D396" s="35">
        <f t="shared" si="108"/>
        <v>34961.948148035175</v>
      </c>
      <c r="E396" s="35">
        <f t="shared" si="108"/>
        <v>64.25411575846735</v>
      </c>
      <c r="F396" s="35">
        <f t="shared" si="108"/>
        <v>0.72319200636776759</v>
      </c>
      <c r="G396" s="35">
        <f t="shared" si="108"/>
        <v>2471.3572751742554</v>
      </c>
      <c r="H396" s="35">
        <f t="shared" si="108"/>
        <v>91.498337994409582</v>
      </c>
      <c r="I396" s="35">
        <f t="shared" si="108"/>
        <v>0</v>
      </c>
      <c r="J396" s="35">
        <f t="shared" si="108"/>
        <v>19.029841178155475</v>
      </c>
      <c r="K396" s="35">
        <f t="shared" si="108"/>
        <v>9716.2491258599948</v>
      </c>
      <c r="L396" s="35">
        <f t="shared" si="108"/>
        <v>0</v>
      </c>
      <c r="M396" s="35">
        <f t="shared" si="108"/>
        <v>25.03267477486245</v>
      </c>
      <c r="N396" s="35">
        <f t="shared" si="108"/>
        <v>0</v>
      </c>
      <c r="O396" s="35">
        <f t="shared" si="108"/>
        <v>271.06999005390537</v>
      </c>
      <c r="P396" s="35">
        <f t="shared" si="108"/>
        <v>176.95078465071302</v>
      </c>
      <c r="Q396" s="35">
        <f t="shared" si="108"/>
        <v>109.35180266197358</v>
      </c>
      <c r="R396" s="35">
        <f t="shared" si="108"/>
        <v>5.875400257807124</v>
      </c>
      <c r="S396" s="35">
        <f t="shared" si="108"/>
        <v>4.967596902790782</v>
      </c>
      <c r="T396" s="35">
        <f t="shared" si="108"/>
        <v>11.039737566650247</v>
      </c>
      <c r="U396" s="35">
        <f t="shared" si="108"/>
        <v>62.192580578533217</v>
      </c>
      <c r="V396" s="35">
        <f t="shared" si="108"/>
        <v>63.795227092904625</v>
      </c>
      <c r="W396" s="35">
        <f t="shared" si="108"/>
        <v>35.327086475272083</v>
      </c>
      <c r="X396" s="35">
        <f t="shared" si="108"/>
        <v>16.912243053349382</v>
      </c>
      <c r="Y396" s="35">
        <f t="shared" si="108"/>
        <v>19.043994533360731</v>
      </c>
      <c r="Z396" s="35">
        <f t="shared" si="108"/>
        <v>2.4551949079852586</v>
      </c>
      <c r="AA396" s="35">
        <f t="shared" si="108"/>
        <v>270.37192562549808</v>
      </c>
      <c r="AB396" s="35">
        <f t="shared" si="108"/>
        <v>38.715670125721672</v>
      </c>
      <c r="AC396" s="35">
        <f t="shared" si="108"/>
        <v>239.20408657969924</v>
      </c>
      <c r="AD396" s="35">
        <f t="shared" si="108"/>
        <v>47.325732840561201</v>
      </c>
      <c r="AE396" s="35">
        <f t="shared" si="108"/>
        <v>17.326176391517802</v>
      </c>
      <c r="AF396" s="35">
        <f t="shared" si="108"/>
        <v>8.8744190053531682</v>
      </c>
      <c r="AG396" s="35">
        <f t="shared" si="108"/>
        <v>18.639646549342572</v>
      </c>
      <c r="AH396" s="35">
        <f t="shared" si="108"/>
        <v>499.14912664208703</v>
      </c>
      <c r="AI396" s="35">
        <f t="shared" si="108"/>
        <v>93.999724954153834</v>
      </c>
      <c r="AJ396" s="35">
        <f t="shared" si="108"/>
        <v>63.691637661211651</v>
      </c>
      <c r="AK396" s="35">
        <f t="shared" si="108"/>
        <v>67.105633146451936</v>
      </c>
      <c r="AL396" s="35">
        <f t="shared" si="108"/>
        <v>10.120078239561868</v>
      </c>
      <c r="AM396" s="35">
        <f t="shared" si="108"/>
        <v>16.559806363271367</v>
      </c>
      <c r="AN396" s="35">
        <f t="shared" si="108"/>
        <v>526.06176042081097</v>
      </c>
      <c r="AO396" s="35">
        <f t="shared" si="108"/>
        <v>4.6178083684812625</v>
      </c>
      <c r="AP396" s="35">
        <f t="shared" si="108"/>
        <v>49.701442448630345</v>
      </c>
      <c r="AQ396" s="35">
        <f t="shared" si="108"/>
        <v>315.28662535932131</v>
      </c>
      <c r="AR396" s="35">
        <f t="shared" si="108"/>
        <v>17.626755708141307</v>
      </c>
      <c r="AS396" s="35">
        <f t="shared" si="108"/>
        <v>5.2504380527349932</v>
      </c>
      <c r="AT396" s="3">
        <f t="shared" si="110"/>
        <v>51821.509947250852</v>
      </c>
      <c r="AU396" s="3">
        <f>model!AT4</f>
        <v>49878</v>
      </c>
    </row>
    <row r="397" spans="1:47" x14ac:dyDescent="0.25">
      <c r="A397" s="2" t="s">
        <v>4</v>
      </c>
      <c r="B397" s="35">
        <f t="shared" si="109"/>
        <v>145.64508315586866</v>
      </c>
      <c r="C397" s="35">
        <f t="shared" si="108"/>
        <v>0</v>
      </c>
      <c r="D397" s="35">
        <f t="shared" si="108"/>
        <v>158.42776678883311</v>
      </c>
      <c r="E397" s="35">
        <f t="shared" si="108"/>
        <v>2186.3410247324082</v>
      </c>
      <c r="F397" s="35">
        <f t="shared" si="108"/>
        <v>0</v>
      </c>
      <c r="G397" s="35">
        <f t="shared" si="108"/>
        <v>45.041710726211122</v>
      </c>
      <c r="H397" s="35">
        <f t="shared" si="108"/>
        <v>11.01894989664345</v>
      </c>
      <c r="I397" s="35">
        <f t="shared" si="108"/>
        <v>0</v>
      </c>
      <c r="J397" s="35">
        <f t="shared" si="108"/>
        <v>1.2822737107701936</v>
      </c>
      <c r="K397" s="35">
        <f t="shared" si="108"/>
        <v>284.71320428562814</v>
      </c>
      <c r="L397" s="35">
        <f t="shared" si="108"/>
        <v>0</v>
      </c>
      <c r="M397" s="35">
        <f t="shared" si="108"/>
        <v>0</v>
      </c>
      <c r="N397" s="35">
        <f t="shared" si="108"/>
        <v>0</v>
      </c>
      <c r="O397" s="35">
        <f t="shared" si="108"/>
        <v>27.268114757886082</v>
      </c>
      <c r="P397" s="35">
        <f t="shared" si="108"/>
        <v>301.31704473875493</v>
      </c>
      <c r="Q397" s="35">
        <f t="shared" si="108"/>
        <v>17.192867126643204</v>
      </c>
      <c r="R397" s="35">
        <f t="shared" si="108"/>
        <v>0</v>
      </c>
      <c r="S397" s="35">
        <f t="shared" si="108"/>
        <v>2.3430953512238553</v>
      </c>
      <c r="T397" s="35">
        <f t="shared" si="108"/>
        <v>1.0414354577207121</v>
      </c>
      <c r="U397" s="35">
        <f t="shared" si="108"/>
        <v>9.7782455169493421</v>
      </c>
      <c r="V397" s="35">
        <f t="shared" si="108"/>
        <v>16.830372599354117</v>
      </c>
      <c r="W397" s="35">
        <f t="shared" si="108"/>
        <v>3.0296240987446446</v>
      </c>
      <c r="X397" s="35">
        <f t="shared" si="108"/>
        <v>1.9942740349367185</v>
      </c>
      <c r="Y397" s="35">
        <f t="shared" si="108"/>
        <v>2.1558220250011795</v>
      </c>
      <c r="Z397" s="35">
        <f t="shared" si="108"/>
        <v>0</v>
      </c>
      <c r="AA397" s="35">
        <f t="shared" si="108"/>
        <v>25.505580039259783</v>
      </c>
      <c r="AB397" s="35">
        <f t="shared" si="108"/>
        <v>4.134621627390441</v>
      </c>
      <c r="AC397" s="35">
        <f t="shared" si="108"/>
        <v>18.674778058318786</v>
      </c>
      <c r="AD397" s="35">
        <f t="shared" si="108"/>
        <v>1.594457423376858</v>
      </c>
      <c r="AE397" s="35">
        <f t="shared" si="108"/>
        <v>3.2689353948701161</v>
      </c>
      <c r="AF397" s="35">
        <f t="shared" si="108"/>
        <v>0</v>
      </c>
      <c r="AG397" s="35">
        <f t="shared" si="108"/>
        <v>1.0989838254006721</v>
      </c>
      <c r="AH397" s="35">
        <f t="shared" si="108"/>
        <v>22.833288473510184</v>
      </c>
      <c r="AI397" s="35">
        <f t="shared" si="108"/>
        <v>13.001191751520093</v>
      </c>
      <c r="AJ397" s="35">
        <f t="shared" si="108"/>
        <v>6.8276830754917448</v>
      </c>
      <c r="AK397" s="35">
        <f t="shared" si="108"/>
        <v>6.126213804793462</v>
      </c>
      <c r="AL397" s="35">
        <f t="shared" si="108"/>
        <v>1.1933490549433268</v>
      </c>
      <c r="AM397" s="35">
        <f t="shared" si="108"/>
        <v>0</v>
      </c>
      <c r="AN397" s="35">
        <f t="shared" si="108"/>
        <v>7.5615423867425422</v>
      </c>
      <c r="AO397" s="35">
        <f t="shared" si="108"/>
        <v>0</v>
      </c>
      <c r="AP397" s="35">
        <f t="shared" si="108"/>
        <v>10.179183781491934</v>
      </c>
      <c r="AQ397" s="35">
        <f t="shared" si="108"/>
        <v>29.55195782790171</v>
      </c>
      <c r="AR397" s="35">
        <f t="shared" si="108"/>
        <v>0</v>
      </c>
      <c r="AS397" s="35">
        <f t="shared" si="108"/>
        <v>0</v>
      </c>
      <c r="AT397" s="3">
        <f t="shared" si="110"/>
        <v>3366.9726755285897</v>
      </c>
      <c r="AU397" s="3">
        <f>model!AT5</f>
        <v>3331</v>
      </c>
    </row>
    <row r="398" spans="1:47" x14ac:dyDescent="0.25">
      <c r="A398" s="2" t="s">
        <v>5</v>
      </c>
      <c r="B398" s="35">
        <f t="shared" si="109"/>
        <v>155.38396626798777</v>
      </c>
      <c r="C398" s="35">
        <f t="shared" si="108"/>
        <v>2.8028071807675756</v>
      </c>
      <c r="D398" s="35">
        <f t="shared" si="108"/>
        <v>28.479795078865838</v>
      </c>
      <c r="E398" s="35">
        <f t="shared" si="108"/>
        <v>0</v>
      </c>
      <c r="F398" s="35">
        <f t="shared" si="108"/>
        <v>2637.5889522407592</v>
      </c>
      <c r="G398" s="35">
        <f t="shared" si="108"/>
        <v>6.8897521711779879</v>
      </c>
      <c r="H398" s="35">
        <f t="shared" si="108"/>
        <v>1.7557298730829933</v>
      </c>
      <c r="I398" s="35">
        <f t="shared" si="108"/>
        <v>3.0014700179892553</v>
      </c>
      <c r="J398" s="35">
        <f t="shared" si="108"/>
        <v>91.532693559936433</v>
      </c>
      <c r="K398" s="35">
        <f t="shared" si="108"/>
        <v>42.078086550256515</v>
      </c>
      <c r="L398" s="35">
        <f t="shared" si="108"/>
        <v>13.72027694487716</v>
      </c>
      <c r="M398" s="35">
        <f t="shared" si="108"/>
        <v>0</v>
      </c>
      <c r="N398" s="35">
        <f t="shared" si="108"/>
        <v>0</v>
      </c>
      <c r="O398" s="35">
        <f t="shared" si="108"/>
        <v>37.075866855760353</v>
      </c>
      <c r="P398" s="35">
        <f t="shared" si="108"/>
        <v>0</v>
      </c>
      <c r="Q398" s="35">
        <f t="shared" si="108"/>
        <v>1.2891601212706867</v>
      </c>
      <c r="R398" s="35">
        <f t="shared" si="108"/>
        <v>0</v>
      </c>
      <c r="S398" s="35">
        <f t="shared" si="108"/>
        <v>20.907181025771813</v>
      </c>
      <c r="T398" s="35">
        <f t="shared" si="108"/>
        <v>0</v>
      </c>
      <c r="U398" s="35">
        <f t="shared" si="108"/>
        <v>0</v>
      </c>
      <c r="V398" s="35">
        <f t="shared" si="108"/>
        <v>0.97516594676280055</v>
      </c>
      <c r="W398" s="35">
        <f t="shared" si="108"/>
        <v>5.792785974277014</v>
      </c>
      <c r="X398" s="35">
        <f t="shared" si="108"/>
        <v>0</v>
      </c>
      <c r="Y398" s="35">
        <f t="shared" si="108"/>
        <v>0</v>
      </c>
      <c r="Z398" s="35">
        <f t="shared" si="108"/>
        <v>0</v>
      </c>
      <c r="AA398" s="35">
        <f t="shared" si="108"/>
        <v>0</v>
      </c>
      <c r="AB398" s="35">
        <f t="shared" si="108"/>
        <v>0</v>
      </c>
      <c r="AC398" s="35">
        <f t="shared" si="108"/>
        <v>1529.4527276295933</v>
      </c>
      <c r="AD398" s="35">
        <f t="shared" si="108"/>
        <v>225.60222721638684</v>
      </c>
      <c r="AE398" s="35">
        <f t="shared" si="108"/>
        <v>0</v>
      </c>
      <c r="AF398" s="35">
        <f t="shared" si="108"/>
        <v>1.7785651049641817</v>
      </c>
      <c r="AG398" s="35">
        <f t="shared" si="108"/>
        <v>0</v>
      </c>
      <c r="AH398" s="35">
        <f t="shared" si="108"/>
        <v>9.7018529108961467</v>
      </c>
      <c r="AI398" s="35">
        <f t="shared" si="108"/>
        <v>1.2748153629288215</v>
      </c>
      <c r="AJ398" s="35">
        <f t="shared" si="108"/>
        <v>66.144604424485664</v>
      </c>
      <c r="AK398" s="35">
        <f t="shared" si="108"/>
        <v>1.3015125986727947</v>
      </c>
      <c r="AL398" s="35">
        <f t="shared" si="108"/>
        <v>0</v>
      </c>
      <c r="AM398" s="35">
        <f t="shared" si="108"/>
        <v>3.1441553469490953</v>
      </c>
      <c r="AN398" s="35">
        <f t="shared" si="108"/>
        <v>0</v>
      </c>
      <c r="AO398" s="35">
        <f t="shared" si="108"/>
        <v>68.02257728837256</v>
      </c>
      <c r="AP398" s="35">
        <f t="shared" si="108"/>
        <v>0</v>
      </c>
      <c r="AQ398" s="35">
        <f t="shared" si="108"/>
        <v>6.0757800853882484</v>
      </c>
      <c r="AR398" s="35">
        <f t="shared" si="108"/>
        <v>4.541995423279567</v>
      </c>
      <c r="AS398" s="35">
        <f t="shared" si="108"/>
        <v>0</v>
      </c>
      <c r="AT398" s="3">
        <f t="shared" si="110"/>
        <v>4966.3145032014609</v>
      </c>
      <c r="AU398" s="3">
        <f>model!AT6</f>
        <v>4939</v>
      </c>
    </row>
    <row r="399" spans="1:47" x14ac:dyDescent="0.25">
      <c r="A399" s="2" t="s">
        <v>6</v>
      </c>
      <c r="B399" s="35">
        <f t="shared" si="109"/>
        <v>680.945839686819</v>
      </c>
      <c r="C399" s="35">
        <f t="shared" si="108"/>
        <v>0</v>
      </c>
      <c r="D399" s="35">
        <f t="shared" si="108"/>
        <v>2400.7433708780618</v>
      </c>
      <c r="E399" s="35">
        <f t="shared" si="108"/>
        <v>32.752019660503045</v>
      </c>
      <c r="F399" s="35">
        <f t="shared" si="108"/>
        <v>1.2193148274150598</v>
      </c>
      <c r="G399" s="35">
        <f t="shared" si="108"/>
        <v>9006.4981114286438</v>
      </c>
      <c r="H399" s="35">
        <f t="shared" si="108"/>
        <v>78.775075334864027</v>
      </c>
      <c r="I399" s="35">
        <f t="shared" si="108"/>
        <v>0</v>
      </c>
      <c r="J399" s="35">
        <f t="shared" si="108"/>
        <v>12.222726498539545</v>
      </c>
      <c r="K399" s="35">
        <f t="shared" si="108"/>
        <v>13296.669453443903</v>
      </c>
      <c r="L399" s="35">
        <f t="shared" si="108"/>
        <v>0.71249244542181134</v>
      </c>
      <c r="M399" s="35">
        <f t="shared" si="108"/>
        <v>8.7928215161895782</v>
      </c>
      <c r="N399" s="35">
        <f t="shared" si="108"/>
        <v>0</v>
      </c>
      <c r="O399" s="35">
        <f t="shared" si="108"/>
        <v>118.04775297405857</v>
      </c>
      <c r="P399" s="35">
        <f t="shared" si="108"/>
        <v>26.547401766592309</v>
      </c>
      <c r="Q399" s="35">
        <f t="shared" si="108"/>
        <v>63.263914003177426</v>
      </c>
      <c r="R399" s="35">
        <f t="shared" si="108"/>
        <v>2.4765078251222312</v>
      </c>
      <c r="S399" s="35">
        <f t="shared" si="108"/>
        <v>0.69795486616520397</v>
      </c>
      <c r="T399" s="35">
        <f t="shared" si="108"/>
        <v>4.3430794362973346</v>
      </c>
      <c r="U399" s="35">
        <f t="shared" si="108"/>
        <v>31.068983058605294</v>
      </c>
      <c r="V399" s="35">
        <f t="shared" si="108"/>
        <v>16.863206054310371</v>
      </c>
      <c r="W399" s="35">
        <f t="shared" si="108"/>
        <v>11.731930352921555</v>
      </c>
      <c r="X399" s="35">
        <f t="shared" si="108"/>
        <v>5.940489218349434</v>
      </c>
      <c r="Y399" s="35">
        <f t="shared" si="108"/>
        <v>10.274726359043125</v>
      </c>
      <c r="Z399" s="35">
        <f t="shared" si="108"/>
        <v>2.0697515522440688</v>
      </c>
      <c r="AA399" s="35">
        <f t="shared" si="108"/>
        <v>396.45307338087514</v>
      </c>
      <c r="AB399" s="35">
        <f t="shared" si="108"/>
        <v>23.400586911050411</v>
      </c>
      <c r="AC399" s="35">
        <f t="shared" si="108"/>
        <v>79.269786883874744</v>
      </c>
      <c r="AD399" s="35">
        <f t="shared" si="108"/>
        <v>11.398863305749854</v>
      </c>
      <c r="AE399" s="35">
        <f t="shared" si="108"/>
        <v>5.8424494713906174</v>
      </c>
      <c r="AF399" s="35">
        <f t="shared" si="108"/>
        <v>0.8312461807164041</v>
      </c>
      <c r="AG399" s="35">
        <f t="shared" si="108"/>
        <v>6.5472462174841155</v>
      </c>
      <c r="AH399" s="35">
        <f t="shared" si="108"/>
        <v>310.14921289038443</v>
      </c>
      <c r="AI399" s="35">
        <f t="shared" si="108"/>
        <v>65.539008859165278</v>
      </c>
      <c r="AJ399" s="35">
        <f t="shared" si="108"/>
        <v>21.965165842093931</v>
      </c>
      <c r="AK399" s="35">
        <f t="shared" si="108"/>
        <v>9.1242994741777839</v>
      </c>
      <c r="AL399" s="35">
        <f t="shared" si="108"/>
        <v>9.2422607841817968</v>
      </c>
      <c r="AM399" s="35">
        <f t="shared" si="108"/>
        <v>5.8779228636291743</v>
      </c>
      <c r="AN399" s="35">
        <f t="shared" si="108"/>
        <v>149.1597059070568</v>
      </c>
      <c r="AO399" s="35">
        <f t="shared" si="108"/>
        <v>6.488090488963012</v>
      </c>
      <c r="AP399" s="35">
        <f t="shared" si="108"/>
        <v>23.705880929714024</v>
      </c>
      <c r="AQ399" s="35">
        <f t="shared" si="108"/>
        <v>126.07962596811127</v>
      </c>
      <c r="AR399" s="35">
        <f t="shared" si="108"/>
        <v>7.429757382865084</v>
      </c>
      <c r="AS399" s="35">
        <f t="shared" si="108"/>
        <v>1.7704667396084099</v>
      </c>
      <c r="AT399" s="3">
        <f t="shared" si="110"/>
        <v>27072.931573668346</v>
      </c>
      <c r="AU399" s="3">
        <f>model!AT7</f>
        <v>25685</v>
      </c>
    </row>
    <row r="400" spans="1:47" x14ac:dyDescent="0.25">
      <c r="A400" s="2" t="s">
        <v>7</v>
      </c>
      <c r="B400" s="35">
        <f t="shared" si="109"/>
        <v>1156.7173513235541</v>
      </c>
      <c r="C400" s="35">
        <f t="shared" si="108"/>
        <v>2.4831371840636529</v>
      </c>
      <c r="D400" s="35">
        <f t="shared" si="108"/>
        <v>233.96550888147016</v>
      </c>
      <c r="E400" s="35">
        <f t="shared" si="108"/>
        <v>2.3878790998613946</v>
      </c>
      <c r="F400" s="35">
        <f t="shared" si="108"/>
        <v>0</v>
      </c>
      <c r="G400" s="35">
        <f t="shared" si="108"/>
        <v>63.074168117533901</v>
      </c>
      <c r="H400" s="35">
        <f t="shared" si="108"/>
        <v>10059.30674065964</v>
      </c>
      <c r="I400" s="35">
        <f t="shared" si="108"/>
        <v>10.636567309607404</v>
      </c>
      <c r="J400" s="35">
        <f t="shared" si="108"/>
        <v>5.7923620416752719</v>
      </c>
      <c r="K400" s="35">
        <f t="shared" si="108"/>
        <v>498.6057300366831</v>
      </c>
      <c r="L400" s="35">
        <f t="shared" si="108"/>
        <v>0</v>
      </c>
      <c r="M400" s="35">
        <f t="shared" si="108"/>
        <v>11.667394804909172</v>
      </c>
      <c r="N400" s="35">
        <f t="shared" si="108"/>
        <v>18.90008985758924</v>
      </c>
      <c r="O400" s="35">
        <f t="shared" ref="C400:BE406" si="111">O351*(O$390/O$389)</f>
        <v>314.10167613958464</v>
      </c>
      <c r="P400" s="35">
        <f t="shared" si="111"/>
        <v>5.9908760290293248</v>
      </c>
      <c r="Q400" s="35">
        <f t="shared" si="111"/>
        <v>61.674851765214697</v>
      </c>
      <c r="R400" s="35">
        <f t="shared" si="111"/>
        <v>0</v>
      </c>
      <c r="S400" s="35">
        <f t="shared" si="111"/>
        <v>1.3230459747457937</v>
      </c>
      <c r="T400" s="35">
        <f t="shared" si="111"/>
        <v>31.754925140824014</v>
      </c>
      <c r="U400" s="35">
        <f t="shared" si="111"/>
        <v>103.06535020196549</v>
      </c>
      <c r="V400" s="35">
        <f t="shared" si="111"/>
        <v>3.4557793909693135</v>
      </c>
      <c r="W400" s="35">
        <f t="shared" si="111"/>
        <v>10.264196802942667</v>
      </c>
      <c r="X400" s="35">
        <f t="shared" si="111"/>
        <v>15.765140442615291</v>
      </c>
      <c r="Y400" s="35">
        <f t="shared" si="111"/>
        <v>54.778532291925345</v>
      </c>
      <c r="Z400" s="35">
        <f t="shared" si="111"/>
        <v>0</v>
      </c>
      <c r="AA400" s="35">
        <f t="shared" si="111"/>
        <v>20.948236845992298</v>
      </c>
      <c r="AB400" s="35">
        <f t="shared" si="111"/>
        <v>58.366110648874781</v>
      </c>
      <c r="AC400" s="35">
        <f t="shared" si="111"/>
        <v>92.267440954211807</v>
      </c>
      <c r="AD400" s="35">
        <f t="shared" si="111"/>
        <v>19.807085719157612</v>
      </c>
      <c r="AE400" s="35">
        <f t="shared" si="111"/>
        <v>3.6916566913317732</v>
      </c>
      <c r="AF400" s="35">
        <f t="shared" si="111"/>
        <v>0</v>
      </c>
      <c r="AG400" s="35">
        <f t="shared" si="111"/>
        <v>63.296026269805161</v>
      </c>
      <c r="AH400" s="35">
        <f t="shared" si="111"/>
        <v>61.886322239800684</v>
      </c>
      <c r="AI400" s="35">
        <f t="shared" si="111"/>
        <v>35.011964083363928</v>
      </c>
      <c r="AJ400" s="35">
        <f t="shared" si="111"/>
        <v>24.673928473703128</v>
      </c>
      <c r="AK400" s="35">
        <f t="shared" si="111"/>
        <v>8.0714936297710782</v>
      </c>
      <c r="AL400" s="35">
        <f t="shared" si="111"/>
        <v>17.519665698796491</v>
      </c>
      <c r="AM400" s="35">
        <f t="shared" si="111"/>
        <v>19.498873756419496</v>
      </c>
      <c r="AN400" s="35">
        <f t="shared" si="111"/>
        <v>7.5905428735437122</v>
      </c>
      <c r="AO400" s="35">
        <f t="shared" si="111"/>
        <v>4.9195398850774152</v>
      </c>
      <c r="AP400" s="35">
        <f t="shared" si="111"/>
        <v>4.1801823841165433</v>
      </c>
      <c r="AQ400" s="35">
        <f t="shared" si="111"/>
        <v>291.74862941746818</v>
      </c>
      <c r="AR400" s="35">
        <f t="shared" si="111"/>
        <v>16.095859612153163</v>
      </c>
      <c r="AS400" s="35">
        <f t="shared" si="111"/>
        <v>8.3902591944454397</v>
      </c>
      <c r="AT400" s="3">
        <f t="shared" si="110"/>
        <v>13423.675121874438</v>
      </c>
      <c r="AU400" s="3">
        <f>model!AT8</f>
        <v>13880</v>
      </c>
    </row>
    <row r="401" spans="1:47" x14ac:dyDescent="0.25">
      <c r="A401" s="2" t="s">
        <v>8</v>
      </c>
      <c r="B401" s="35">
        <f t="shared" si="109"/>
        <v>2054.2340138533023</v>
      </c>
      <c r="C401" s="35">
        <f t="shared" si="111"/>
        <v>11.582557798279293</v>
      </c>
      <c r="D401" s="35">
        <f t="shared" si="111"/>
        <v>30.314687838513862</v>
      </c>
      <c r="E401" s="35">
        <f t="shared" si="111"/>
        <v>0</v>
      </c>
      <c r="F401" s="35">
        <f t="shared" si="111"/>
        <v>0</v>
      </c>
      <c r="G401" s="35">
        <f t="shared" si="111"/>
        <v>6.3270656557049065</v>
      </c>
      <c r="H401" s="35">
        <f t="shared" si="111"/>
        <v>25.39434394717463</v>
      </c>
      <c r="I401" s="35">
        <f t="shared" si="111"/>
        <v>1405.7332791902795</v>
      </c>
      <c r="J401" s="35">
        <f t="shared" si="111"/>
        <v>2.2515324756265755</v>
      </c>
      <c r="K401" s="35">
        <f t="shared" si="111"/>
        <v>105.05675875567128</v>
      </c>
      <c r="L401" s="35">
        <f t="shared" si="111"/>
        <v>0</v>
      </c>
      <c r="M401" s="35">
        <f t="shared" si="111"/>
        <v>0</v>
      </c>
      <c r="N401" s="35">
        <f t="shared" si="111"/>
        <v>0</v>
      </c>
      <c r="O401" s="35">
        <f t="shared" si="111"/>
        <v>376.65465433141662</v>
      </c>
      <c r="P401" s="35">
        <f t="shared" si="111"/>
        <v>0</v>
      </c>
      <c r="Q401" s="35">
        <f t="shared" si="111"/>
        <v>6.2153402267672728</v>
      </c>
      <c r="R401" s="35">
        <f t="shared" si="111"/>
        <v>0</v>
      </c>
      <c r="S401" s="35">
        <f t="shared" si="111"/>
        <v>1.0285548304662315</v>
      </c>
      <c r="T401" s="35">
        <f t="shared" si="111"/>
        <v>5.4859404851686451</v>
      </c>
      <c r="U401" s="35">
        <f t="shared" si="111"/>
        <v>65.816532834899945</v>
      </c>
      <c r="V401" s="35">
        <f t="shared" si="111"/>
        <v>1.3432861190972911</v>
      </c>
      <c r="W401" s="35">
        <f t="shared" si="111"/>
        <v>0</v>
      </c>
      <c r="X401" s="35">
        <f t="shared" si="111"/>
        <v>71.785407985451258</v>
      </c>
      <c r="Y401" s="35">
        <f t="shared" si="111"/>
        <v>15.141551324625445</v>
      </c>
      <c r="Z401" s="35">
        <f t="shared" si="111"/>
        <v>10.675454403202103</v>
      </c>
      <c r="AA401" s="35">
        <f t="shared" si="111"/>
        <v>2.035682301387518</v>
      </c>
      <c r="AB401" s="35">
        <f t="shared" si="111"/>
        <v>11.797408411517917</v>
      </c>
      <c r="AC401" s="35">
        <f t="shared" si="111"/>
        <v>34.840298313671703</v>
      </c>
      <c r="AD401" s="35">
        <f t="shared" si="111"/>
        <v>0</v>
      </c>
      <c r="AE401" s="35">
        <f t="shared" si="111"/>
        <v>5.7398932384369195</v>
      </c>
      <c r="AF401" s="35">
        <f t="shared" si="111"/>
        <v>0</v>
      </c>
      <c r="AG401" s="35">
        <f t="shared" si="111"/>
        <v>0.96484773582065453</v>
      </c>
      <c r="AH401" s="35">
        <f t="shared" si="111"/>
        <v>4.0092758739145458</v>
      </c>
      <c r="AI401" s="35">
        <f t="shared" si="111"/>
        <v>0</v>
      </c>
      <c r="AJ401" s="35">
        <f t="shared" si="111"/>
        <v>5.9943325861847407</v>
      </c>
      <c r="AK401" s="35">
        <f t="shared" si="111"/>
        <v>0</v>
      </c>
      <c r="AL401" s="35">
        <f t="shared" si="111"/>
        <v>1.0476952500060721</v>
      </c>
      <c r="AM401" s="35">
        <f t="shared" si="111"/>
        <v>16.241467341517918</v>
      </c>
      <c r="AN401" s="35">
        <f t="shared" si="111"/>
        <v>0</v>
      </c>
      <c r="AO401" s="35">
        <f t="shared" si="111"/>
        <v>0.95613013626376153</v>
      </c>
      <c r="AP401" s="35">
        <f t="shared" si="111"/>
        <v>1.6248667338408334</v>
      </c>
      <c r="AQ401" s="35">
        <f t="shared" si="111"/>
        <v>48.542265298744042</v>
      </c>
      <c r="AR401" s="35">
        <f t="shared" si="111"/>
        <v>51.616748163865182</v>
      </c>
      <c r="AS401" s="35">
        <f t="shared" si="111"/>
        <v>3.9136243734698728</v>
      </c>
      <c r="AT401" s="3">
        <f t="shared" si="110"/>
        <v>4384.3654978142868</v>
      </c>
      <c r="AU401" s="3">
        <f>model!AT9</f>
        <v>4431</v>
      </c>
    </row>
    <row r="402" spans="1:47" x14ac:dyDescent="0.25">
      <c r="A402" s="2" t="s">
        <v>9</v>
      </c>
      <c r="B402" s="35">
        <f t="shared" si="109"/>
        <v>765.76795387013999</v>
      </c>
      <c r="C402" s="35">
        <f t="shared" si="111"/>
        <v>0</v>
      </c>
      <c r="D402" s="35">
        <f t="shared" si="111"/>
        <v>89.103642639036238</v>
      </c>
      <c r="E402" s="35">
        <f t="shared" si="111"/>
        <v>0</v>
      </c>
      <c r="F402" s="35">
        <f t="shared" si="111"/>
        <v>118.13909809491872</v>
      </c>
      <c r="G402" s="35">
        <f t="shared" si="111"/>
        <v>12.479617752189707</v>
      </c>
      <c r="H402" s="35">
        <f t="shared" si="111"/>
        <v>34.982276375948445</v>
      </c>
      <c r="I402" s="35">
        <f t="shared" si="111"/>
        <v>0</v>
      </c>
      <c r="J402" s="35">
        <f t="shared" si="111"/>
        <v>14724.75307970607</v>
      </c>
      <c r="K402" s="35">
        <f t="shared" si="111"/>
        <v>381.08659269885834</v>
      </c>
      <c r="L402" s="35">
        <f t="shared" si="111"/>
        <v>405.91526691308502</v>
      </c>
      <c r="M402" s="35">
        <f t="shared" si="111"/>
        <v>0</v>
      </c>
      <c r="N402" s="35">
        <f t="shared" si="111"/>
        <v>0</v>
      </c>
      <c r="O402" s="35">
        <f t="shared" si="111"/>
        <v>182.58213076140541</v>
      </c>
      <c r="P402" s="35">
        <f t="shared" si="111"/>
        <v>2.4496865592852397</v>
      </c>
      <c r="Q402" s="35">
        <f t="shared" si="111"/>
        <v>2.3350949548122832</v>
      </c>
      <c r="R402" s="35">
        <f t="shared" si="111"/>
        <v>0</v>
      </c>
      <c r="S402" s="35">
        <f t="shared" si="111"/>
        <v>75.739626330523123</v>
      </c>
      <c r="T402" s="35">
        <f t="shared" si="111"/>
        <v>1.2022852648119657</v>
      </c>
      <c r="U402" s="35">
        <f t="shared" si="111"/>
        <v>22.576992964060572</v>
      </c>
      <c r="V402" s="35">
        <f t="shared" si="111"/>
        <v>0</v>
      </c>
      <c r="W402" s="35">
        <f t="shared" si="111"/>
        <v>8.743874583960876</v>
      </c>
      <c r="X402" s="35">
        <f t="shared" si="111"/>
        <v>9.2091594094524183</v>
      </c>
      <c r="Y402" s="35">
        <f t="shared" si="111"/>
        <v>1.2443944725526621</v>
      </c>
      <c r="Z402" s="35">
        <f t="shared" si="111"/>
        <v>18.04839230594327</v>
      </c>
      <c r="AA402" s="35">
        <f t="shared" si="111"/>
        <v>8.0304325476084237</v>
      </c>
      <c r="AB402" s="35">
        <f t="shared" si="111"/>
        <v>2.3866071686592698</v>
      </c>
      <c r="AC402" s="35">
        <f t="shared" si="111"/>
        <v>6990.5379591117435</v>
      </c>
      <c r="AD402" s="35">
        <f t="shared" si="111"/>
        <v>270.58606439679227</v>
      </c>
      <c r="AE402" s="35">
        <f t="shared" si="111"/>
        <v>3.7738227825238972</v>
      </c>
      <c r="AF402" s="35">
        <f t="shared" si="111"/>
        <v>17.71863001488434</v>
      </c>
      <c r="AG402" s="35">
        <f t="shared" si="111"/>
        <v>0</v>
      </c>
      <c r="AH402" s="35">
        <f t="shared" si="111"/>
        <v>22.845239806909834</v>
      </c>
      <c r="AI402" s="35">
        <f t="shared" si="111"/>
        <v>5.7727796438469614</v>
      </c>
      <c r="AJ402" s="35">
        <f t="shared" si="111"/>
        <v>212.81992343122405</v>
      </c>
      <c r="AK402" s="35">
        <f t="shared" si="111"/>
        <v>4.7149387459951253</v>
      </c>
      <c r="AL402" s="35">
        <f t="shared" si="111"/>
        <v>0</v>
      </c>
      <c r="AM402" s="35">
        <f t="shared" si="111"/>
        <v>5.6951042517280204</v>
      </c>
      <c r="AN402" s="35">
        <f t="shared" si="111"/>
        <v>0</v>
      </c>
      <c r="AO402" s="35">
        <f t="shared" si="111"/>
        <v>206.19044598560637</v>
      </c>
      <c r="AP402" s="35">
        <f t="shared" si="111"/>
        <v>2.1366108545961664</v>
      </c>
      <c r="AQ402" s="35">
        <f t="shared" si="111"/>
        <v>36.317309639434811</v>
      </c>
      <c r="AR402" s="35">
        <f t="shared" si="111"/>
        <v>22.624399919284752</v>
      </c>
      <c r="AS402" s="35">
        <f t="shared" si="111"/>
        <v>6.8616025696270633</v>
      </c>
      <c r="AT402" s="3">
        <f t="shared" si="110"/>
        <v>24675.371036527526</v>
      </c>
      <c r="AU402" s="3">
        <f>model!AT10</f>
        <v>24539</v>
      </c>
    </row>
    <row r="403" spans="1:47" x14ac:dyDescent="0.25">
      <c r="A403" s="2" t="s">
        <v>10</v>
      </c>
      <c r="B403" s="35">
        <f t="shared" si="109"/>
        <v>634.42229070802341</v>
      </c>
      <c r="C403" s="35">
        <f t="shared" si="111"/>
        <v>1.458878885888157</v>
      </c>
      <c r="D403" s="35">
        <f t="shared" si="111"/>
        <v>963.55438932977938</v>
      </c>
      <c r="E403" s="35">
        <f t="shared" si="111"/>
        <v>12.626220495906741</v>
      </c>
      <c r="F403" s="35">
        <f t="shared" si="111"/>
        <v>0.22632406062045574</v>
      </c>
      <c r="G403" s="35">
        <f t="shared" si="111"/>
        <v>735.95964918517905</v>
      </c>
      <c r="H403" s="35">
        <f t="shared" si="111"/>
        <v>45.693425839989622</v>
      </c>
      <c r="I403" s="35">
        <f t="shared" si="111"/>
        <v>1.0415227671070588</v>
      </c>
      <c r="J403" s="35">
        <f t="shared" si="111"/>
        <v>2.2687307911011363</v>
      </c>
      <c r="K403" s="35">
        <f t="shared" si="111"/>
        <v>34438.929104742892</v>
      </c>
      <c r="L403" s="35">
        <f t="shared" si="111"/>
        <v>0.79349900345813373</v>
      </c>
      <c r="M403" s="35">
        <f t="shared" si="111"/>
        <v>6.5283453464558718</v>
      </c>
      <c r="N403" s="35">
        <f t="shared" si="111"/>
        <v>0.92533960036468621</v>
      </c>
      <c r="O403" s="35">
        <f t="shared" si="111"/>
        <v>90.862468861595929</v>
      </c>
      <c r="P403" s="35">
        <f t="shared" si="111"/>
        <v>19.945114087651028</v>
      </c>
      <c r="Q403" s="35">
        <f t="shared" si="111"/>
        <v>49.431512479428328</v>
      </c>
      <c r="R403" s="35">
        <f t="shared" si="111"/>
        <v>4.1371101628888995</v>
      </c>
      <c r="S403" s="35">
        <f t="shared" si="111"/>
        <v>0.77730857964812117</v>
      </c>
      <c r="T403" s="35">
        <f t="shared" si="111"/>
        <v>6.4491522715513714</v>
      </c>
      <c r="U403" s="35">
        <f t="shared" si="111"/>
        <v>20.904987904383596</v>
      </c>
      <c r="V403" s="35">
        <f t="shared" si="111"/>
        <v>12.858694609174311</v>
      </c>
      <c r="W403" s="35">
        <f t="shared" si="111"/>
        <v>96.150796808167144</v>
      </c>
      <c r="X403" s="35">
        <f t="shared" si="111"/>
        <v>4.4105939228809712</v>
      </c>
      <c r="Y403" s="35">
        <f t="shared" si="111"/>
        <v>17.641149017699572</v>
      </c>
      <c r="Z403" s="35">
        <f t="shared" si="111"/>
        <v>0.76835705635179941</v>
      </c>
      <c r="AA403" s="35">
        <f t="shared" si="111"/>
        <v>983.56567052948515</v>
      </c>
      <c r="AB403" s="35">
        <f t="shared" si="111"/>
        <v>30.176019504965012</v>
      </c>
      <c r="AC403" s="35">
        <f t="shared" si="111"/>
        <v>94.47758679673332</v>
      </c>
      <c r="AD403" s="35">
        <f t="shared" si="111"/>
        <v>24.684435885177137</v>
      </c>
      <c r="AE403" s="35">
        <f t="shared" si="111"/>
        <v>15.182310606305666</v>
      </c>
      <c r="AF403" s="35">
        <f t="shared" si="111"/>
        <v>0.61716959972944263</v>
      </c>
      <c r="AG403" s="35">
        <f t="shared" si="111"/>
        <v>3.6458164450382271</v>
      </c>
      <c r="AH403" s="35">
        <f t="shared" si="111"/>
        <v>701.25942990429223</v>
      </c>
      <c r="AI403" s="35">
        <f t="shared" si="111"/>
        <v>37.379953417820836</v>
      </c>
      <c r="AJ403" s="35">
        <f t="shared" si="111"/>
        <v>21.744432917289849</v>
      </c>
      <c r="AK403" s="35">
        <f t="shared" si="111"/>
        <v>4.2904884783669326</v>
      </c>
      <c r="AL403" s="35">
        <f t="shared" si="111"/>
        <v>3.1670941891047395</v>
      </c>
      <c r="AM403" s="35">
        <f t="shared" si="111"/>
        <v>6.5462110716588215</v>
      </c>
      <c r="AN403" s="35">
        <f t="shared" si="111"/>
        <v>13.936104197281578</v>
      </c>
      <c r="AO403" s="35">
        <f t="shared" si="111"/>
        <v>2.8903005893854457</v>
      </c>
      <c r="AP403" s="35">
        <f t="shared" si="111"/>
        <v>41.750595816569884</v>
      </c>
      <c r="AQ403" s="35">
        <f t="shared" si="111"/>
        <v>142.94418677453359</v>
      </c>
      <c r="AR403" s="35">
        <f t="shared" si="111"/>
        <v>6.6983892411479475</v>
      </c>
      <c r="AS403" s="35">
        <f t="shared" si="111"/>
        <v>1.3145061888605565</v>
      </c>
      <c r="AT403" s="3">
        <f t="shared" si="110"/>
        <v>39305.035668671917</v>
      </c>
      <c r="AU403" s="3">
        <f>model!AT11</f>
        <v>37185</v>
      </c>
    </row>
    <row r="404" spans="1:47" x14ac:dyDescent="0.25">
      <c r="A404" s="2" t="s">
        <v>11</v>
      </c>
      <c r="B404" s="35">
        <f t="shared" si="109"/>
        <v>212.87439435591651</v>
      </c>
      <c r="C404" s="35">
        <f t="shared" si="111"/>
        <v>2.6878713859787911</v>
      </c>
      <c r="D404" s="35">
        <f t="shared" si="111"/>
        <v>29.794814335219105</v>
      </c>
      <c r="E404" s="35">
        <f t="shared" si="111"/>
        <v>0</v>
      </c>
      <c r="F404" s="35">
        <f t="shared" si="111"/>
        <v>15.011444065609716</v>
      </c>
      <c r="G404" s="35">
        <f t="shared" si="111"/>
        <v>2.2024071490976915</v>
      </c>
      <c r="H404" s="35">
        <f t="shared" si="111"/>
        <v>8.4186599059510741</v>
      </c>
      <c r="I404" s="35">
        <f t="shared" si="111"/>
        <v>0</v>
      </c>
      <c r="J404" s="35">
        <f t="shared" si="111"/>
        <v>915.41141834185271</v>
      </c>
      <c r="K404" s="35">
        <f t="shared" si="111"/>
        <v>131.14586624851216</v>
      </c>
      <c r="L404" s="35">
        <f t="shared" si="111"/>
        <v>3727.9992063860404</v>
      </c>
      <c r="M404" s="35">
        <f t="shared" si="111"/>
        <v>0</v>
      </c>
      <c r="N404" s="35">
        <f t="shared" si="111"/>
        <v>0</v>
      </c>
      <c r="O404" s="35">
        <f t="shared" si="111"/>
        <v>33.333264832143946</v>
      </c>
      <c r="P404" s="35">
        <f t="shared" si="111"/>
        <v>0</v>
      </c>
      <c r="Q404" s="35">
        <f t="shared" si="111"/>
        <v>2.4725900701877586</v>
      </c>
      <c r="R404" s="35">
        <f t="shared" si="111"/>
        <v>0</v>
      </c>
      <c r="S404" s="35">
        <f t="shared" si="111"/>
        <v>7.160654354251089</v>
      </c>
      <c r="T404" s="35">
        <f t="shared" si="111"/>
        <v>2.5461565074094428</v>
      </c>
      <c r="U404" s="35">
        <f t="shared" si="111"/>
        <v>19.921976656877426</v>
      </c>
      <c r="V404" s="35">
        <f t="shared" si="111"/>
        <v>0</v>
      </c>
      <c r="W404" s="35">
        <f t="shared" si="111"/>
        <v>0</v>
      </c>
      <c r="X404" s="35">
        <f t="shared" si="111"/>
        <v>0</v>
      </c>
      <c r="Y404" s="35">
        <f t="shared" si="111"/>
        <v>0</v>
      </c>
      <c r="Z404" s="35">
        <f t="shared" si="111"/>
        <v>4.2469151468846995</v>
      </c>
      <c r="AA404" s="35">
        <f t="shared" si="111"/>
        <v>2.8344268878101344</v>
      </c>
      <c r="AB404" s="35">
        <f t="shared" si="111"/>
        <v>2.5271354274071558</v>
      </c>
      <c r="AC404" s="35">
        <f t="shared" si="111"/>
        <v>947.38452296398987</v>
      </c>
      <c r="AD404" s="35">
        <f t="shared" si="111"/>
        <v>72.116956565185049</v>
      </c>
      <c r="AE404" s="35">
        <f t="shared" si="111"/>
        <v>1.9980165516367725</v>
      </c>
      <c r="AF404" s="35">
        <f t="shared" si="111"/>
        <v>5.1168923997380258</v>
      </c>
      <c r="AG404" s="35">
        <f t="shared" si="111"/>
        <v>0</v>
      </c>
      <c r="AH404" s="35">
        <f t="shared" si="111"/>
        <v>7.4432042301336701</v>
      </c>
      <c r="AI404" s="35">
        <f t="shared" si="111"/>
        <v>3.6676155533654891</v>
      </c>
      <c r="AJ404" s="35">
        <f t="shared" si="111"/>
        <v>66.770723290870279</v>
      </c>
      <c r="AK404" s="35">
        <f t="shared" si="111"/>
        <v>1.2481409696921999</v>
      </c>
      <c r="AL404" s="35">
        <f t="shared" si="111"/>
        <v>0</v>
      </c>
      <c r="AM404" s="35">
        <f t="shared" si="111"/>
        <v>0</v>
      </c>
      <c r="AN404" s="35">
        <f t="shared" si="111"/>
        <v>0</v>
      </c>
      <c r="AO404" s="35">
        <f t="shared" si="111"/>
        <v>21.300620157669094</v>
      </c>
      <c r="AP404" s="35">
        <f t="shared" si="111"/>
        <v>0</v>
      </c>
      <c r="AQ404" s="35">
        <f t="shared" si="111"/>
        <v>8.1572795201557415</v>
      </c>
      <c r="AR404" s="35">
        <f t="shared" si="111"/>
        <v>8.7114801312421459</v>
      </c>
      <c r="AS404" s="35">
        <f t="shared" si="111"/>
        <v>5.4492207086494799</v>
      </c>
      <c r="AT404" s="3">
        <f t="shared" si="110"/>
        <v>6269.953875099478</v>
      </c>
      <c r="AU404" s="3">
        <f>model!AT12</f>
        <v>6355</v>
      </c>
    </row>
    <row r="405" spans="1:47" x14ac:dyDescent="0.25">
      <c r="A405" s="2" t="s">
        <v>12</v>
      </c>
      <c r="B405" s="35">
        <f t="shared" si="109"/>
        <v>52.214417007210898</v>
      </c>
      <c r="C405" s="35">
        <f t="shared" si="111"/>
        <v>0</v>
      </c>
      <c r="D405" s="35">
        <f t="shared" si="111"/>
        <v>66.9914118277932</v>
      </c>
      <c r="E405" s="35">
        <f t="shared" si="111"/>
        <v>1.7434913889373005</v>
      </c>
      <c r="F405" s="35">
        <f t="shared" si="111"/>
        <v>0.84380273377003678</v>
      </c>
      <c r="G405" s="35">
        <f t="shared" si="111"/>
        <v>47.538698570356644</v>
      </c>
      <c r="H405" s="35">
        <f t="shared" si="111"/>
        <v>22.714472650942337</v>
      </c>
      <c r="I405" s="35">
        <f t="shared" si="111"/>
        <v>0</v>
      </c>
      <c r="J405" s="35">
        <f t="shared" si="111"/>
        <v>0</v>
      </c>
      <c r="K405" s="35">
        <f t="shared" si="111"/>
        <v>717.89911039774745</v>
      </c>
      <c r="L405" s="35">
        <f t="shared" si="111"/>
        <v>0</v>
      </c>
      <c r="M405" s="35">
        <f t="shared" si="111"/>
        <v>439.32966391620329</v>
      </c>
      <c r="N405" s="35">
        <f t="shared" si="111"/>
        <v>0</v>
      </c>
      <c r="O405" s="35">
        <f t="shared" si="111"/>
        <v>5.995788251770974</v>
      </c>
      <c r="P405" s="35">
        <f t="shared" si="111"/>
        <v>0</v>
      </c>
      <c r="Q405" s="35">
        <f t="shared" si="111"/>
        <v>5.0034904741700563</v>
      </c>
      <c r="R405" s="35">
        <f t="shared" si="111"/>
        <v>6.8552732274113142</v>
      </c>
      <c r="S405" s="35">
        <f t="shared" si="111"/>
        <v>0</v>
      </c>
      <c r="T405" s="35">
        <f t="shared" si="111"/>
        <v>41.218865946838797</v>
      </c>
      <c r="U405" s="35">
        <f t="shared" si="111"/>
        <v>2.6875844788876293</v>
      </c>
      <c r="V405" s="35">
        <f t="shared" si="111"/>
        <v>1.8924078727138185</v>
      </c>
      <c r="W405" s="35">
        <f t="shared" si="111"/>
        <v>3.7471618101031727</v>
      </c>
      <c r="X405" s="35">
        <f t="shared" si="111"/>
        <v>0</v>
      </c>
      <c r="Y405" s="35">
        <f t="shared" si="111"/>
        <v>1.7776053394018962</v>
      </c>
      <c r="Z405" s="35">
        <f t="shared" si="111"/>
        <v>0</v>
      </c>
      <c r="AA405" s="35">
        <f t="shared" si="111"/>
        <v>11.471394392368936</v>
      </c>
      <c r="AB405" s="35">
        <f t="shared" si="111"/>
        <v>4.2615562625420038</v>
      </c>
      <c r="AC405" s="35">
        <f t="shared" si="111"/>
        <v>7.6992406617134117</v>
      </c>
      <c r="AD405" s="35">
        <f t="shared" si="111"/>
        <v>1.3147263532768392</v>
      </c>
      <c r="AE405" s="35">
        <f t="shared" si="111"/>
        <v>0</v>
      </c>
      <c r="AF405" s="35">
        <f t="shared" si="111"/>
        <v>0</v>
      </c>
      <c r="AG405" s="35">
        <f t="shared" si="111"/>
        <v>14.498855607136585</v>
      </c>
      <c r="AH405" s="35">
        <f t="shared" si="111"/>
        <v>18.827424080423928</v>
      </c>
      <c r="AI405" s="35">
        <f t="shared" si="111"/>
        <v>1.6492718578286136</v>
      </c>
      <c r="AJ405" s="35">
        <f t="shared" si="111"/>
        <v>2.2519346680728782</v>
      </c>
      <c r="AK405" s="35">
        <f t="shared" si="111"/>
        <v>0</v>
      </c>
      <c r="AL405" s="35">
        <f t="shared" si="111"/>
        <v>0.98398830109192514</v>
      </c>
      <c r="AM405" s="35">
        <f t="shared" si="111"/>
        <v>2.0338501877051969</v>
      </c>
      <c r="AN405" s="35">
        <f t="shared" si="111"/>
        <v>2.7710879788995664</v>
      </c>
      <c r="AO405" s="35">
        <f t="shared" si="111"/>
        <v>0.89799096483401719</v>
      </c>
      <c r="AP405" s="35">
        <f t="shared" si="111"/>
        <v>1.5260638596228824</v>
      </c>
      <c r="AQ405" s="35">
        <f t="shared" si="111"/>
        <v>15.720885393418142</v>
      </c>
      <c r="AR405" s="35">
        <f t="shared" si="111"/>
        <v>4.4071001071036706</v>
      </c>
      <c r="AS405" s="35">
        <f t="shared" si="111"/>
        <v>1.225216524347212</v>
      </c>
      <c r="AT405" s="3">
        <f t="shared" si="110"/>
        <v>1509.9938330946441</v>
      </c>
      <c r="AU405" s="3">
        <f>model!AT13</f>
        <v>1448</v>
      </c>
    </row>
    <row r="406" spans="1:47" x14ac:dyDescent="0.25">
      <c r="A406" s="2" t="s">
        <v>13</v>
      </c>
      <c r="B406" s="35">
        <f t="shared" si="109"/>
        <v>78.265207994781264</v>
      </c>
      <c r="C406" s="35">
        <f t="shared" si="111"/>
        <v>0</v>
      </c>
      <c r="D406" s="35">
        <f t="shared" si="111"/>
        <v>20.082946745693643</v>
      </c>
      <c r="E406" s="35">
        <f t="shared" si="111"/>
        <v>0</v>
      </c>
      <c r="F406" s="35">
        <f t="shared" si="111"/>
        <v>0</v>
      </c>
      <c r="G406" s="35">
        <f t="shared" si="111"/>
        <v>7.125668243880515</v>
      </c>
      <c r="H406" s="35">
        <f t="shared" si="111"/>
        <v>215.17808949280609</v>
      </c>
      <c r="I406" s="35">
        <f t="shared" si="111"/>
        <v>0</v>
      </c>
      <c r="J406" s="35">
        <f t="shared" si="111"/>
        <v>0</v>
      </c>
      <c r="K406" s="35">
        <f t="shared" si="111"/>
        <v>48.95877055524744</v>
      </c>
      <c r="L406" s="35">
        <f t="shared" ref="C406:BB412" si="112">L357*(L$390/L$389)</f>
        <v>0</v>
      </c>
      <c r="M406" s="35">
        <f t="shared" si="112"/>
        <v>0</v>
      </c>
      <c r="N406" s="35">
        <f t="shared" si="112"/>
        <v>195.26375921638459</v>
      </c>
      <c r="O406" s="35">
        <f t="shared" si="112"/>
        <v>21.569289472800524</v>
      </c>
      <c r="P406" s="35">
        <f t="shared" si="112"/>
        <v>0</v>
      </c>
      <c r="Q406" s="35">
        <f t="shared" si="112"/>
        <v>11.999727128444105</v>
      </c>
      <c r="R406" s="35">
        <f t="shared" si="112"/>
        <v>0</v>
      </c>
      <c r="S406" s="35">
        <f t="shared" si="112"/>
        <v>0</v>
      </c>
      <c r="T406" s="35">
        <f t="shared" si="112"/>
        <v>0</v>
      </c>
      <c r="U406" s="35">
        <f t="shared" si="112"/>
        <v>19.336669399760968</v>
      </c>
      <c r="V406" s="35">
        <f t="shared" si="112"/>
        <v>1.5128357697168007</v>
      </c>
      <c r="W406" s="35">
        <f t="shared" si="112"/>
        <v>0</v>
      </c>
      <c r="X406" s="35">
        <f t="shared" si="112"/>
        <v>0</v>
      </c>
      <c r="Y406" s="35">
        <f t="shared" si="112"/>
        <v>14.92112894738583</v>
      </c>
      <c r="Z406" s="35">
        <f t="shared" si="112"/>
        <v>0</v>
      </c>
      <c r="AA406" s="35">
        <f t="shared" si="112"/>
        <v>0</v>
      </c>
      <c r="AB406" s="35">
        <f t="shared" si="112"/>
        <v>8.176294138183362</v>
      </c>
      <c r="AC406" s="35">
        <f t="shared" si="112"/>
        <v>13.848650384226099</v>
      </c>
      <c r="AD406" s="35">
        <f t="shared" si="112"/>
        <v>0</v>
      </c>
      <c r="AE406" s="35">
        <f t="shared" si="112"/>
        <v>0</v>
      </c>
      <c r="AF406" s="35">
        <f t="shared" si="112"/>
        <v>0</v>
      </c>
      <c r="AG406" s="35">
        <f t="shared" si="112"/>
        <v>4.346523488415599</v>
      </c>
      <c r="AH406" s="35">
        <f t="shared" si="112"/>
        <v>3.010217935697638</v>
      </c>
      <c r="AI406" s="35">
        <f t="shared" si="112"/>
        <v>9.8885030144122492</v>
      </c>
      <c r="AJ406" s="35">
        <f t="shared" si="112"/>
        <v>0</v>
      </c>
      <c r="AK406" s="35">
        <f t="shared" si="112"/>
        <v>0</v>
      </c>
      <c r="AL406" s="35">
        <f t="shared" si="112"/>
        <v>2.3598708085165216</v>
      </c>
      <c r="AM406" s="35">
        <f t="shared" si="112"/>
        <v>2.4388621701778526</v>
      </c>
      <c r="AN406" s="35">
        <f t="shared" si="112"/>
        <v>3.3229102530890828</v>
      </c>
      <c r="AO406" s="35">
        <f t="shared" si="112"/>
        <v>0</v>
      </c>
      <c r="AP406" s="35">
        <f t="shared" si="112"/>
        <v>0</v>
      </c>
      <c r="AQ406" s="35">
        <f t="shared" si="112"/>
        <v>30.162357404284112</v>
      </c>
      <c r="AR406" s="35">
        <f t="shared" si="112"/>
        <v>0</v>
      </c>
      <c r="AS406" s="35">
        <f t="shared" si="112"/>
        <v>2.9384015101709462</v>
      </c>
      <c r="AT406" s="3">
        <f t="shared" si="110"/>
        <v>714.70668407407504</v>
      </c>
      <c r="AU406" s="3">
        <f>model!AT14</f>
        <v>737</v>
      </c>
    </row>
    <row r="407" spans="1:47" x14ac:dyDescent="0.25">
      <c r="A407" s="2" t="s">
        <v>14</v>
      </c>
      <c r="B407" s="35">
        <f t="shared" si="109"/>
        <v>54717.318642307328</v>
      </c>
      <c r="C407" s="35">
        <f t="shared" si="112"/>
        <v>63.512217309768005</v>
      </c>
      <c r="D407" s="35">
        <f t="shared" si="112"/>
        <v>482.89049132829763</v>
      </c>
      <c r="E407" s="35">
        <f t="shared" si="112"/>
        <v>6.2641807440789457</v>
      </c>
      <c r="F407" s="35">
        <f t="shared" si="112"/>
        <v>12.884700606176883</v>
      </c>
      <c r="G407" s="35">
        <f t="shared" si="112"/>
        <v>108.08534444105734</v>
      </c>
      <c r="H407" s="35">
        <f t="shared" si="112"/>
        <v>276.45626470170851</v>
      </c>
      <c r="I407" s="35">
        <f t="shared" si="112"/>
        <v>123.82028651163965</v>
      </c>
      <c r="J407" s="35">
        <f t="shared" si="112"/>
        <v>55.082755248306107</v>
      </c>
      <c r="K407" s="35">
        <f t="shared" si="112"/>
        <v>2475.4289224822865</v>
      </c>
      <c r="L407" s="35">
        <f t="shared" si="112"/>
        <v>22.144191236639848</v>
      </c>
      <c r="M407" s="35">
        <f t="shared" si="112"/>
        <v>3.2793597588062169</v>
      </c>
      <c r="N407" s="35">
        <f t="shared" si="112"/>
        <v>1.2395265211934781</v>
      </c>
      <c r="O407" s="35">
        <f t="shared" si="112"/>
        <v>56856.690251731154</v>
      </c>
      <c r="P407" s="35">
        <f t="shared" si="112"/>
        <v>22.788213558179113</v>
      </c>
      <c r="Q407" s="35">
        <f t="shared" si="112"/>
        <v>65.915717103409236</v>
      </c>
      <c r="R407" s="35">
        <f t="shared" si="112"/>
        <v>0</v>
      </c>
      <c r="S407" s="35">
        <f t="shared" si="112"/>
        <v>8.6769459130225925</v>
      </c>
      <c r="T407" s="35">
        <f t="shared" si="112"/>
        <v>13.883909966265639</v>
      </c>
      <c r="U407" s="35">
        <f t="shared" si="112"/>
        <v>724.2155760371287</v>
      </c>
      <c r="V407" s="35">
        <f t="shared" si="112"/>
        <v>9.632231124190227</v>
      </c>
      <c r="W407" s="35">
        <f t="shared" si="112"/>
        <v>20.19473598040274</v>
      </c>
      <c r="X407" s="35">
        <f t="shared" si="112"/>
        <v>773.96807212262058</v>
      </c>
      <c r="Y407" s="35">
        <f t="shared" si="112"/>
        <v>33.530430000180544</v>
      </c>
      <c r="Z407" s="35">
        <f t="shared" si="112"/>
        <v>29.590725151789812</v>
      </c>
      <c r="AA407" s="35">
        <f t="shared" si="112"/>
        <v>20.607755311086564</v>
      </c>
      <c r="AB407" s="35">
        <f t="shared" si="112"/>
        <v>91.102368013748048</v>
      </c>
      <c r="AC407" s="35">
        <f t="shared" si="112"/>
        <v>1147.996238599761</v>
      </c>
      <c r="AD407" s="35">
        <f t="shared" si="112"/>
        <v>216.1080477867753</v>
      </c>
      <c r="AE407" s="35">
        <f t="shared" si="112"/>
        <v>26.632132712483539</v>
      </c>
      <c r="AF407" s="35">
        <f t="shared" si="112"/>
        <v>3.1002054001478752</v>
      </c>
      <c r="AG407" s="35">
        <f t="shared" si="112"/>
        <v>5.6976565167228514</v>
      </c>
      <c r="AH407" s="35">
        <f t="shared" si="112"/>
        <v>73.282028890227707</v>
      </c>
      <c r="AI407" s="35">
        <f t="shared" si="112"/>
        <v>81.477823657651967</v>
      </c>
      <c r="AJ407" s="35">
        <f t="shared" si="112"/>
        <v>180.02394545815827</v>
      </c>
      <c r="AK407" s="35">
        <f t="shared" si="112"/>
        <v>7.5621941446016603</v>
      </c>
      <c r="AL407" s="35">
        <f t="shared" si="112"/>
        <v>754.80068880137208</v>
      </c>
      <c r="AM407" s="35">
        <f t="shared" si="112"/>
        <v>915.25301426278395</v>
      </c>
      <c r="AN407" s="35">
        <f t="shared" si="112"/>
        <v>15.55660461290673</v>
      </c>
      <c r="AO407" s="35">
        <f t="shared" si="112"/>
        <v>31.457271898866875</v>
      </c>
      <c r="AP407" s="35">
        <f t="shared" si="112"/>
        <v>13.022093067284462</v>
      </c>
      <c r="AQ407" s="35">
        <f t="shared" si="112"/>
        <v>493.52443939600875</v>
      </c>
      <c r="AR407" s="35">
        <f t="shared" si="112"/>
        <v>318.00444138503241</v>
      </c>
      <c r="AS407" s="35">
        <f t="shared" si="112"/>
        <v>114.45391873105363</v>
      </c>
      <c r="AT407" s="3">
        <f t="shared" si="110"/>
        <v>121417.1565605323</v>
      </c>
      <c r="AU407" s="3">
        <f>model!AT15</f>
        <v>122770</v>
      </c>
    </row>
    <row r="408" spans="1:47" x14ac:dyDescent="0.25">
      <c r="A408" s="2" t="s">
        <v>15</v>
      </c>
      <c r="B408" s="35">
        <f t="shared" si="109"/>
        <v>179.25344953813249</v>
      </c>
      <c r="C408" s="35">
        <f t="shared" si="112"/>
        <v>0</v>
      </c>
      <c r="D408" s="35">
        <f t="shared" si="112"/>
        <v>620.47566076532712</v>
      </c>
      <c r="E408" s="35">
        <f t="shared" si="112"/>
        <v>69.830264172925098</v>
      </c>
      <c r="F408" s="35">
        <f t="shared" si="112"/>
        <v>0</v>
      </c>
      <c r="G408" s="35">
        <f t="shared" si="112"/>
        <v>99.875971040208555</v>
      </c>
      <c r="H408" s="35">
        <f t="shared" si="112"/>
        <v>12.996562413527414</v>
      </c>
      <c r="I408" s="35">
        <f t="shared" si="112"/>
        <v>0</v>
      </c>
      <c r="J408" s="35">
        <f t="shared" si="112"/>
        <v>0</v>
      </c>
      <c r="K408" s="35">
        <f t="shared" si="112"/>
        <v>418.54798747943875</v>
      </c>
      <c r="L408" s="35">
        <f t="shared" si="112"/>
        <v>0</v>
      </c>
      <c r="M408" s="35">
        <f t="shared" si="112"/>
        <v>0</v>
      </c>
      <c r="N408" s="35">
        <f t="shared" si="112"/>
        <v>0</v>
      </c>
      <c r="O408" s="35">
        <f t="shared" si="112"/>
        <v>32.162026207056975</v>
      </c>
      <c r="P408" s="35">
        <f t="shared" si="112"/>
        <v>2117.3565970369386</v>
      </c>
      <c r="Q408" s="35">
        <f t="shared" si="112"/>
        <v>20.278535865470097</v>
      </c>
      <c r="R408" s="35">
        <f t="shared" si="112"/>
        <v>0</v>
      </c>
      <c r="S408" s="35">
        <f t="shared" si="112"/>
        <v>0</v>
      </c>
      <c r="T408" s="35">
        <f t="shared" si="112"/>
        <v>1.2283458090730344</v>
      </c>
      <c r="U408" s="35">
        <f t="shared" si="112"/>
        <v>11.533184137132571</v>
      </c>
      <c r="V408" s="35">
        <f t="shared" si="112"/>
        <v>55.943679582131878</v>
      </c>
      <c r="W408" s="35">
        <f t="shared" si="112"/>
        <v>1.7866810838687852</v>
      </c>
      <c r="X408" s="35">
        <f t="shared" si="112"/>
        <v>4.7043878423709824</v>
      </c>
      <c r="Y408" s="35">
        <f t="shared" si="112"/>
        <v>5.0854710772248284</v>
      </c>
      <c r="Z408" s="35">
        <f t="shared" si="112"/>
        <v>0</v>
      </c>
      <c r="AA408" s="35">
        <f t="shared" si="112"/>
        <v>54.696659512228848</v>
      </c>
      <c r="AB408" s="35">
        <f t="shared" si="112"/>
        <v>6.0958472155623662</v>
      </c>
      <c r="AC408" s="35">
        <f t="shared" si="112"/>
        <v>52.312725991762385</v>
      </c>
      <c r="AD408" s="35">
        <f t="shared" si="112"/>
        <v>3.7612414273599404</v>
      </c>
      <c r="AE408" s="35">
        <f t="shared" si="112"/>
        <v>0</v>
      </c>
      <c r="AF408" s="35">
        <f t="shared" si="112"/>
        <v>0</v>
      </c>
      <c r="AG408" s="35">
        <f t="shared" si="112"/>
        <v>2.5924451989073454</v>
      </c>
      <c r="AH408" s="35">
        <f t="shared" si="112"/>
        <v>59.248782813086784</v>
      </c>
      <c r="AI408" s="35">
        <f t="shared" si="112"/>
        <v>2.3591637990607985</v>
      </c>
      <c r="AJ408" s="35">
        <f t="shared" si="112"/>
        <v>6.4424584965174443</v>
      </c>
      <c r="AK408" s="35">
        <f t="shared" si="112"/>
        <v>4.8171390086735908</v>
      </c>
      <c r="AL408" s="35">
        <f t="shared" si="112"/>
        <v>1.4075239128203429</v>
      </c>
      <c r="AM408" s="35">
        <f t="shared" si="112"/>
        <v>1.4546376065205746</v>
      </c>
      <c r="AN408" s="35">
        <f t="shared" si="112"/>
        <v>22.792082380843375</v>
      </c>
      <c r="AO408" s="35">
        <f t="shared" si="112"/>
        <v>0</v>
      </c>
      <c r="AP408" s="35">
        <f t="shared" si="112"/>
        <v>14.189003996716639</v>
      </c>
      <c r="AQ408" s="35">
        <f t="shared" si="112"/>
        <v>35.980138540085179</v>
      </c>
      <c r="AR408" s="35">
        <f t="shared" si="112"/>
        <v>6.304037131394729</v>
      </c>
      <c r="AS408" s="35">
        <f t="shared" si="112"/>
        <v>0</v>
      </c>
      <c r="AT408" s="3">
        <f t="shared" si="110"/>
        <v>3925.5126910823665</v>
      </c>
      <c r="AU408" s="3">
        <f>model!AT16</f>
        <v>3888</v>
      </c>
    </row>
    <row r="409" spans="1:47" x14ac:dyDescent="0.25">
      <c r="A409" s="2" t="s">
        <v>16</v>
      </c>
      <c r="B409" s="35">
        <f t="shared" si="109"/>
        <v>1116.8878408505611</v>
      </c>
      <c r="C409" s="35">
        <f t="shared" si="112"/>
        <v>2.4125500609170603</v>
      </c>
      <c r="D409" s="35">
        <f t="shared" si="112"/>
        <v>443.4864586331592</v>
      </c>
      <c r="E409" s="35">
        <f t="shared" si="112"/>
        <v>2.3199998392378416</v>
      </c>
      <c r="F409" s="35">
        <f t="shared" si="112"/>
        <v>0</v>
      </c>
      <c r="G409" s="35">
        <f t="shared" si="112"/>
        <v>55.350747369922139</v>
      </c>
      <c r="H409" s="35">
        <f t="shared" si="112"/>
        <v>75.563282435651985</v>
      </c>
      <c r="I409" s="35">
        <f t="shared" si="112"/>
        <v>2.5835514923854435</v>
      </c>
      <c r="J409" s="35">
        <f t="shared" si="112"/>
        <v>9.8484836443267003</v>
      </c>
      <c r="K409" s="35">
        <f t="shared" si="112"/>
        <v>525.17869192602075</v>
      </c>
      <c r="L409" s="35">
        <f t="shared" si="112"/>
        <v>0</v>
      </c>
      <c r="M409" s="35">
        <f t="shared" si="112"/>
        <v>3.2387801583044857</v>
      </c>
      <c r="N409" s="35">
        <f t="shared" si="112"/>
        <v>0</v>
      </c>
      <c r="O409" s="35">
        <f t="shared" si="112"/>
        <v>327.11336723971311</v>
      </c>
      <c r="P409" s="35">
        <f t="shared" si="112"/>
        <v>8.14880619168202</v>
      </c>
      <c r="Q409" s="35">
        <f t="shared" si="112"/>
        <v>6035.4413471857006</v>
      </c>
      <c r="R409" s="35">
        <f t="shared" si="112"/>
        <v>0</v>
      </c>
      <c r="S409" s="35">
        <f t="shared" si="112"/>
        <v>0</v>
      </c>
      <c r="T409" s="35">
        <f t="shared" si="112"/>
        <v>11.42675588776012</v>
      </c>
      <c r="U409" s="35">
        <f t="shared" si="112"/>
        <v>125.16944215969268</v>
      </c>
      <c r="V409" s="35">
        <f t="shared" si="112"/>
        <v>5.875700891189318</v>
      </c>
      <c r="W409" s="35">
        <f t="shared" si="112"/>
        <v>3.3241402288910966</v>
      </c>
      <c r="X409" s="35">
        <f t="shared" si="112"/>
        <v>21.881416079681337</v>
      </c>
      <c r="Y409" s="35">
        <f t="shared" si="112"/>
        <v>50.855971384705406</v>
      </c>
      <c r="Z409" s="35">
        <f t="shared" si="112"/>
        <v>5.7178491406473393</v>
      </c>
      <c r="AA409" s="35">
        <f t="shared" si="112"/>
        <v>33.073218590291681</v>
      </c>
      <c r="AB409" s="35">
        <f t="shared" si="112"/>
        <v>278.9982488077066</v>
      </c>
      <c r="AC409" s="35">
        <f t="shared" si="112"/>
        <v>69.154399713515772</v>
      </c>
      <c r="AD409" s="35">
        <f t="shared" si="112"/>
        <v>10.496747896540526</v>
      </c>
      <c r="AE409" s="35">
        <f t="shared" si="112"/>
        <v>7.1734309588020224</v>
      </c>
      <c r="AF409" s="35">
        <f t="shared" si="112"/>
        <v>3.0618426995403918</v>
      </c>
      <c r="AG409" s="35">
        <f t="shared" si="112"/>
        <v>32.557095566270348</v>
      </c>
      <c r="AH409" s="35">
        <f t="shared" si="112"/>
        <v>46.76552620318774</v>
      </c>
      <c r="AI409" s="35">
        <f t="shared" si="112"/>
        <v>1917.0052659473204</v>
      </c>
      <c r="AJ409" s="35">
        <f t="shared" si="112"/>
        <v>19.477682916501092</v>
      </c>
      <c r="AK409" s="35">
        <f t="shared" si="112"/>
        <v>2.2405853108685583</v>
      </c>
      <c r="AL409" s="35">
        <f t="shared" si="112"/>
        <v>6.5467851313468088</v>
      </c>
      <c r="AM409" s="35">
        <f t="shared" si="112"/>
        <v>17.591402458264394</v>
      </c>
      <c r="AN409" s="35">
        <f t="shared" si="112"/>
        <v>51.623387353070257</v>
      </c>
      <c r="AO409" s="35">
        <f t="shared" si="112"/>
        <v>1.1949235351955476</v>
      </c>
      <c r="AP409" s="35">
        <f t="shared" si="112"/>
        <v>5.0766925656423325</v>
      </c>
      <c r="AQ409" s="35">
        <f t="shared" si="112"/>
        <v>1027.1329036703748</v>
      </c>
      <c r="AR409" s="35">
        <f t="shared" si="112"/>
        <v>9.7739432543815177</v>
      </c>
      <c r="AS409" s="35">
        <f t="shared" si="112"/>
        <v>11.412453828491556</v>
      </c>
      <c r="AT409" s="3">
        <f t="shared" si="110"/>
        <v>12382.181719207463</v>
      </c>
      <c r="AU409" s="3">
        <f>model!AT17</f>
        <v>13044</v>
      </c>
    </row>
    <row r="410" spans="1:47" x14ac:dyDescent="0.25">
      <c r="A410" s="2" t="s">
        <v>17</v>
      </c>
      <c r="B410" s="35">
        <f t="shared" si="109"/>
        <v>9.7272959547121065</v>
      </c>
      <c r="C410" s="35">
        <f t="shared" si="112"/>
        <v>0</v>
      </c>
      <c r="D410" s="35">
        <f t="shared" si="112"/>
        <v>17.160246615921405</v>
      </c>
      <c r="E410" s="35">
        <f t="shared" si="112"/>
        <v>0</v>
      </c>
      <c r="F410" s="35">
        <f t="shared" si="112"/>
        <v>0</v>
      </c>
      <c r="G410" s="35">
        <f t="shared" si="112"/>
        <v>9.6865037402616707</v>
      </c>
      <c r="H410" s="35">
        <f t="shared" si="112"/>
        <v>4.2315975279474349</v>
      </c>
      <c r="I410" s="35">
        <f t="shared" si="112"/>
        <v>0</v>
      </c>
      <c r="J410" s="35">
        <f t="shared" si="112"/>
        <v>0</v>
      </c>
      <c r="K410" s="35">
        <f t="shared" si="112"/>
        <v>145.78421146961941</v>
      </c>
      <c r="L410" s="35">
        <f t="shared" si="112"/>
        <v>0</v>
      </c>
      <c r="M410" s="35">
        <f t="shared" si="112"/>
        <v>0</v>
      </c>
      <c r="N410" s="35">
        <f t="shared" si="112"/>
        <v>0</v>
      </c>
      <c r="O410" s="35">
        <f t="shared" si="112"/>
        <v>0</v>
      </c>
      <c r="P410" s="35">
        <f t="shared" si="112"/>
        <v>0</v>
      </c>
      <c r="Q410" s="35">
        <f t="shared" si="112"/>
        <v>0</v>
      </c>
      <c r="R410" s="35">
        <f t="shared" si="112"/>
        <v>196.35483044560593</v>
      </c>
      <c r="S410" s="35">
        <f t="shared" si="112"/>
        <v>0</v>
      </c>
      <c r="T410" s="35">
        <f t="shared" si="112"/>
        <v>2.3996491951107939</v>
      </c>
      <c r="U410" s="35">
        <f t="shared" si="112"/>
        <v>2.5034206190428496</v>
      </c>
      <c r="V410" s="35">
        <f t="shared" si="112"/>
        <v>0</v>
      </c>
      <c r="W410" s="35">
        <f t="shared" si="112"/>
        <v>4.6538553917058989</v>
      </c>
      <c r="X410" s="35">
        <f t="shared" si="112"/>
        <v>0</v>
      </c>
      <c r="Y410" s="35">
        <f t="shared" si="112"/>
        <v>0</v>
      </c>
      <c r="Z410" s="35">
        <f t="shared" si="112"/>
        <v>0</v>
      </c>
      <c r="AA410" s="35">
        <f t="shared" si="112"/>
        <v>106.85329326992898</v>
      </c>
      <c r="AB410" s="35">
        <f t="shared" si="112"/>
        <v>1.5878150660066959</v>
      </c>
      <c r="AC410" s="35">
        <f t="shared" si="112"/>
        <v>0</v>
      </c>
      <c r="AD410" s="35">
        <f t="shared" si="112"/>
        <v>1.2246361322024386</v>
      </c>
      <c r="AE410" s="35">
        <f t="shared" si="112"/>
        <v>1.2553663521209002</v>
      </c>
      <c r="AF410" s="35">
        <f t="shared" si="112"/>
        <v>0</v>
      </c>
      <c r="AG410" s="35">
        <f t="shared" si="112"/>
        <v>0.84408356194382994</v>
      </c>
      <c r="AH410" s="35">
        <f t="shared" si="112"/>
        <v>19.87560091681004</v>
      </c>
      <c r="AI410" s="35">
        <f t="shared" si="112"/>
        <v>2.304385894320323</v>
      </c>
      <c r="AJ410" s="35">
        <f t="shared" si="112"/>
        <v>1.0488116234255813</v>
      </c>
      <c r="AK410" s="35">
        <f t="shared" si="112"/>
        <v>0</v>
      </c>
      <c r="AL410" s="35">
        <f t="shared" si="112"/>
        <v>0</v>
      </c>
      <c r="AM410" s="35">
        <f t="shared" si="112"/>
        <v>0.9472413864461533</v>
      </c>
      <c r="AN410" s="35">
        <f t="shared" si="112"/>
        <v>0</v>
      </c>
      <c r="AO410" s="35">
        <f t="shared" si="112"/>
        <v>0</v>
      </c>
      <c r="AP410" s="35">
        <f t="shared" si="112"/>
        <v>2.1322379420072757</v>
      </c>
      <c r="AQ410" s="35">
        <f t="shared" si="112"/>
        <v>4.3930885469075562</v>
      </c>
      <c r="AR410" s="35">
        <f t="shared" si="112"/>
        <v>0</v>
      </c>
      <c r="AS410" s="35">
        <f t="shared" si="112"/>
        <v>0</v>
      </c>
      <c r="AT410" s="3">
        <f t="shared" si="110"/>
        <v>534.9681716520472</v>
      </c>
      <c r="AU410" s="3">
        <f>model!AT18</f>
        <v>504</v>
      </c>
    </row>
    <row r="411" spans="1:47" x14ac:dyDescent="0.25">
      <c r="A411" s="2" t="s">
        <v>18</v>
      </c>
      <c r="B411" s="35">
        <f t="shared" ref="B411:Q426" si="113">B362*(B$390/B$389)</f>
        <v>218.08619093504703</v>
      </c>
      <c r="C411" s="35">
        <f t="shared" si="112"/>
        <v>2.5242052458192576</v>
      </c>
      <c r="D411" s="35">
        <f t="shared" si="112"/>
        <v>16.322010707321787</v>
      </c>
      <c r="E411" s="35">
        <f t="shared" si="112"/>
        <v>0</v>
      </c>
      <c r="F411" s="35">
        <f t="shared" si="112"/>
        <v>14.097388013205105</v>
      </c>
      <c r="G411" s="35">
        <f t="shared" si="112"/>
        <v>2.0683012245981378</v>
      </c>
      <c r="H411" s="35">
        <f t="shared" si="112"/>
        <v>1.5812085063461172</v>
      </c>
      <c r="I411" s="35">
        <f t="shared" si="112"/>
        <v>0</v>
      </c>
      <c r="J411" s="35">
        <f t="shared" si="112"/>
        <v>19.136522106643849</v>
      </c>
      <c r="K411" s="35">
        <f t="shared" si="112"/>
        <v>56.84322178832862</v>
      </c>
      <c r="L411" s="35">
        <f t="shared" si="112"/>
        <v>10.983526413089391</v>
      </c>
      <c r="M411" s="35">
        <f t="shared" si="112"/>
        <v>0</v>
      </c>
      <c r="N411" s="35">
        <f t="shared" si="112"/>
        <v>0</v>
      </c>
      <c r="O411" s="35">
        <f t="shared" si="112"/>
        <v>39.651203684357654</v>
      </c>
      <c r="P411" s="35">
        <f t="shared" si="112"/>
        <v>0</v>
      </c>
      <c r="Q411" s="35">
        <f t="shared" si="112"/>
        <v>1.1610162708093568</v>
      </c>
      <c r="R411" s="35">
        <f t="shared" si="112"/>
        <v>0</v>
      </c>
      <c r="S411" s="35">
        <f t="shared" si="112"/>
        <v>2025.4608785563694</v>
      </c>
      <c r="T411" s="35">
        <f t="shared" si="112"/>
        <v>0</v>
      </c>
      <c r="U411" s="35">
        <f t="shared" si="112"/>
        <v>0</v>
      </c>
      <c r="V411" s="35">
        <f t="shared" si="112"/>
        <v>0</v>
      </c>
      <c r="W411" s="35">
        <f t="shared" si="112"/>
        <v>1.738992350777627</v>
      </c>
      <c r="X411" s="35">
        <f t="shared" si="112"/>
        <v>11.447054746978015</v>
      </c>
      <c r="Y411" s="35">
        <f t="shared" si="112"/>
        <v>1.2374333874187242</v>
      </c>
      <c r="Z411" s="35">
        <f t="shared" si="112"/>
        <v>143.57944347207965</v>
      </c>
      <c r="AA411" s="35">
        <f t="shared" si="112"/>
        <v>0</v>
      </c>
      <c r="AB411" s="35">
        <f t="shared" si="112"/>
        <v>0</v>
      </c>
      <c r="AC411" s="35">
        <f t="shared" si="112"/>
        <v>316.21785625999286</v>
      </c>
      <c r="AD411" s="35">
        <f t="shared" si="112"/>
        <v>104.33420307845253</v>
      </c>
      <c r="AE411" s="35">
        <f t="shared" si="112"/>
        <v>1.8763560961971708</v>
      </c>
      <c r="AF411" s="35">
        <f t="shared" si="112"/>
        <v>105.71707690774652</v>
      </c>
      <c r="AG411" s="35">
        <f t="shared" si="112"/>
        <v>0</v>
      </c>
      <c r="AH411" s="35">
        <f t="shared" si="112"/>
        <v>1.7474957378369651</v>
      </c>
      <c r="AI411" s="35">
        <f t="shared" si="112"/>
        <v>0</v>
      </c>
      <c r="AJ411" s="35">
        <f t="shared" si="112"/>
        <v>481.26097419772759</v>
      </c>
      <c r="AK411" s="35">
        <f t="shared" si="112"/>
        <v>0</v>
      </c>
      <c r="AL411" s="35">
        <f t="shared" si="112"/>
        <v>0</v>
      </c>
      <c r="AM411" s="35">
        <f t="shared" si="112"/>
        <v>8.4948691528606251</v>
      </c>
      <c r="AN411" s="35">
        <f t="shared" si="112"/>
        <v>0.96451014985102135</v>
      </c>
      <c r="AO411" s="35">
        <f t="shared" si="112"/>
        <v>12.502257693036059</v>
      </c>
      <c r="AP411" s="35">
        <f t="shared" si="112"/>
        <v>0</v>
      </c>
      <c r="AQ411" s="35">
        <f t="shared" si="112"/>
        <v>5.4718412558730289</v>
      </c>
      <c r="AR411" s="35">
        <f t="shared" si="112"/>
        <v>10.226290941988347</v>
      </c>
      <c r="AS411" s="35">
        <f t="shared" si="112"/>
        <v>6.823219082159107</v>
      </c>
      <c r="AT411" s="3">
        <f t="shared" si="110"/>
        <v>3621.5555479629111</v>
      </c>
      <c r="AU411" s="3">
        <f>model!AT19</f>
        <v>3697</v>
      </c>
    </row>
    <row r="412" spans="1:47" x14ac:dyDescent="0.25">
      <c r="A412" s="2" t="s">
        <v>19</v>
      </c>
      <c r="B412" s="35">
        <f t="shared" si="113"/>
        <v>177.29206627861001</v>
      </c>
      <c r="C412" s="35">
        <f t="shared" si="112"/>
        <v>0</v>
      </c>
      <c r="D412" s="35">
        <f t="shared" si="112"/>
        <v>110.81715407941638</v>
      </c>
      <c r="E412" s="35">
        <f t="shared" si="112"/>
        <v>3.0358762432140938</v>
      </c>
      <c r="F412" s="35">
        <f t="shared" si="112"/>
        <v>0</v>
      </c>
      <c r="G412" s="35">
        <f t="shared" si="112"/>
        <v>18.107546403935839</v>
      </c>
      <c r="H412" s="35">
        <f t="shared" si="112"/>
        <v>43.507046360682189</v>
      </c>
      <c r="I412" s="35">
        <f t="shared" ref="C412:AY418" si="114">I363*(I$390/I$389)</f>
        <v>0</v>
      </c>
      <c r="J412" s="35">
        <f t="shared" si="114"/>
        <v>0</v>
      </c>
      <c r="K412" s="35">
        <f t="shared" si="114"/>
        <v>693.15614630920766</v>
      </c>
      <c r="L412" s="35">
        <f t="shared" si="114"/>
        <v>0</v>
      </c>
      <c r="M412" s="35">
        <f t="shared" si="114"/>
        <v>59.334271505587196</v>
      </c>
      <c r="N412" s="35">
        <f t="shared" si="114"/>
        <v>0</v>
      </c>
      <c r="O412" s="35">
        <f t="shared" si="114"/>
        <v>13.050301845761121</v>
      </c>
      <c r="P412" s="35">
        <f t="shared" si="114"/>
        <v>4.5699696136944157</v>
      </c>
      <c r="Q412" s="35">
        <f t="shared" si="114"/>
        <v>8.7123905286045318</v>
      </c>
      <c r="R412" s="35">
        <f t="shared" si="114"/>
        <v>0</v>
      </c>
      <c r="S412" s="35">
        <f t="shared" si="114"/>
        <v>0</v>
      </c>
      <c r="T412" s="35">
        <f t="shared" si="114"/>
        <v>1127.4321220656955</v>
      </c>
      <c r="U412" s="35">
        <f t="shared" si="114"/>
        <v>18.7191606975681</v>
      </c>
      <c r="V412" s="35">
        <f t="shared" si="114"/>
        <v>5.4919648965066843</v>
      </c>
      <c r="W412" s="35">
        <f t="shared" si="114"/>
        <v>2.1749308295896306</v>
      </c>
      <c r="X412" s="35">
        <f t="shared" si="114"/>
        <v>0</v>
      </c>
      <c r="Y412" s="35">
        <f t="shared" si="114"/>
        <v>7.7381939680672742</v>
      </c>
      <c r="Z412" s="35">
        <f t="shared" si="114"/>
        <v>0</v>
      </c>
      <c r="AA412" s="35">
        <f t="shared" si="114"/>
        <v>23.303827550965174</v>
      </c>
      <c r="AB412" s="35">
        <f t="shared" si="114"/>
        <v>17.809171870184819</v>
      </c>
      <c r="AC412" s="35">
        <f t="shared" si="114"/>
        <v>30.164398527568316</v>
      </c>
      <c r="AD412" s="35">
        <f t="shared" si="114"/>
        <v>2.2892837484408104</v>
      </c>
      <c r="AE412" s="35">
        <f t="shared" si="114"/>
        <v>110.29628842064275</v>
      </c>
      <c r="AF412" s="35">
        <f t="shared" si="114"/>
        <v>0</v>
      </c>
      <c r="AG412" s="35">
        <f t="shared" si="114"/>
        <v>4.7336838997445501</v>
      </c>
      <c r="AH412" s="35">
        <f t="shared" si="114"/>
        <v>28.412356495001845</v>
      </c>
      <c r="AI412" s="35">
        <f t="shared" si="114"/>
        <v>4.3077229548308855</v>
      </c>
      <c r="AJ412" s="35">
        <f t="shared" si="114"/>
        <v>7.8424189571016303</v>
      </c>
      <c r="AK412" s="35">
        <f t="shared" si="114"/>
        <v>0</v>
      </c>
      <c r="AL412" s="35">
        <f t="shared" si="114"/>
        <v>0</v>
      </c>
      <c r="AM412" s="35">
        <f t="shared" si="114"/>
        <v>3.5414671424756787</v>
      </c>
      <c r="AN412" s="35">
        <f t="shared" si="114"/>
        <v>1.2062979227165955</v>
      </c>
      <c r="AO412" s="35">
        <f t="shared" si="114"/>
        <v>0</v>
      </c>
      <c r="AP412" s="35">
        <f t="shared" si="114"/>
        <v>1.3286389156990919</v>
      </c>
      <c r="AQ412" s="35">
        <f t="shared" si="114"/>
        <v>21.899351056622127</v>
      </c>
      <c r="AR412" s="35">
        <f t="shared" si="114"/>
        <v>2.5579727745366907</v>
      </c>
      <c r="AS412" s="35">
        <f t="shared" si="114"/>
        <v>0</v>
      </c>
      <c r="AT412" s="3">
        <f t="shared" si="110"/>
        <v>2552.8320218626709</v>
      </c>
      <c r="AU412" s="3">
        <f>model!AT20</f>
        <v>2501</v>
      </c>
    </row>
    <row r="413" spans="1:47" x14ac:dyDescent="0.25">
      <c r="A413" s="2" t="s">
        <v>20</v>
      </c>
      <c r="B413" s="35">
        <f t="shared" si="113"/>
        <v>3656.92247378916</v>
      </c>
      <c r="C413" s="35">
        <f t="shared" si="114"/>
        <v>3.3636945375213432</v>
      </c>
      <c r="D413" s="35">
        <f t="shared" si="114"/>
        <v>73.01891336123758</v>
      </c>
      <c r="E413" s="35">
        <f t="shared" si="114"/>
        <v>0</v>
      </c>
      <c r="F413" s="35">
        <f t="shared" si="114"/>
        <v>1.5654863754269985</v>
      </c>
      <c r="G413" s="35">
        <f t="shared" si="114"/>
        <v>9.6465877326271379</v>
      </c>
      <c r="H413" s="35">
        <f t="shared" si="114"/>
        <v>88.497360434572727</v>
      </c>
      <c r="I413" s="35">
        <f t="shared" si="114"/>
        <v>18.010565217118589</v>
      </c>
      <c r="J413" s="35">
        <f t="shared" si="114"/>
        <v>5.8848147871085263</v>
      </c>
      <c r="K413" s="35">
        <f t="shared" si="114"/>
        <v>201.99438741224668</v>
      </c>
      <c r="L413" s="35">
        <f t="shared" si="114"/>
        <v>0.91477376541638977</v>
      </c>
      <c r="M413" s="35">
        <f t="shared" si="114"/>
        <v>1.1289161728917834</v>
      </c>
      <c r="N413" s="35">
        <f t="shared" si="114"/>
        <v>3.2002928302070499</v>
      </c>
      <c r="O413" s="35">
        <f t="shared" si="114"/>
        <v>1028.9550044408822</v>
      </c>
      <c r="P413" s="35">
        <f t="shared" si="114"/>
        <v>3.2461318856069967</v>
      </c>
      <c r="Q413" s="35">
        <f t="shared" si="114"/>
        <v>15.471420537466342</v>
      </c>
      <c r="R413" s="35">
        <f t="shared" si="114"/>
        <v>0</v>
      </c>
      <c r="S413" s="35">
        <f t="shared" si="114"/>
        <v>1.7922177424201247</v>
      </c>
      <c r="T413" s="35">
        <f t="shared" si="114"/>
        <v>9.559043018565557</v>
      </c>
      <c r="U413" s="35">
        <f t="shared" si="114"/>
        <v>10054.690685467598</v>
      </c>
      <c r="V413" s="35">
        <f t="shared" si="114"/>
        <v>0</v>
      </c>
      <c r="W413" s="35">
        <f t="shared" si="114"/>
        <v>1.1586694625546594</v>
      </c>
      <c r="X413" s="35">
        <f t="shared" si="114"/>
        <v>62.541674020467738</v>
      </c>
      <c r="Y413" s="35">
        <f t="shared" si="114"/>
        <v>74.203814040691526</v>
      </c>
      <c r="Z413" s="35">
        <f t="shared" si="114"/>
        <v>14.615522426922007</v>
      </c>
      <c r="AA413" s="35">
        <f t="shared" si="114"/>
        <v>7.0941982486700725</v>
      </c>
      <c r="AB413" s="35">
        <f t="shared" si="114"/>
        <v>90.132505147765215</v>
      </c>
      <c r="AC413" s="35">
        <f t="shared" si="114"/>
        <v>71.421055388111228</v>
      </c>
      <c r="AD413" s="35">
        <f t="shared" si="114"/>
        <v>7.3175380136797576</v>
      </c>
      <c r="AE413" s="35">
        <f t="shared" si="114"/>
        <v>6.2509662810470417</v>
      </c>
      <c r="AF413" s="35">
        <f t="shared" si="114"/>
        <v>1.0672424719840543</v>
      </c>
      <c r="AG413" s="35">
        <f t="shared" si="114"/>
        <v>11.768473840733217</v>
      </c>
      <c r="AH413" s="35">
        <f t="shared" si="114"/>
        <v>9.3146813278192795</v>
      </c>
      <c r="AI413" s="35">
        <f t="shared" si="114"/>
        <v>10.709486729730514</v>
      </c>
      <c r="AJ413" s="35">
        <f t="shared" si="114"/>
        <v>14.622855734468455</v>
      </c>
      <c r="AK413" s="35">
        <f t="shared" si="114"/>
        <v>0</v>
      </c>
      <c r="AL413" s="35">
        <f t="shared" si="114"/>
        <v>138.74325895614768</v>
      </c>
      <c r="AM413" s="35">
        <f t="shared" si="114"/>
        <v>33.960168271294982</v>
      </c>
      <c r="AN413" s="35">
        <f t="shared" si="114"/>
        <v>2.5705655495417479</v>
      </c>
      <c r="AO413" s="35">
        <f t="shared" si="114"/>
        <v>1.6660204624168977</v>
      </c>
      <c r="AP413" s="35">
        <f t="shared" si="114"/>
        <v>0.7078171486827185</v>
      </c>
      <c r="AQ413" s="35">
        <f t="shared" si="114"/>
        <v>312.81146823689596</v>
      </c>
      <c r="AR413" s="35">
        <f t="shared" si="114"/>
        <v>32.705536005973322</v>
      </c>
      <c r="AS413" s="35">
        <f t="shared" si="114"/>
        <v>12.502126794305607</v>
      </c>
      <c r="AT413" s="3">
        <f t="shared" si="110"/>
        <v>16095.748414067979</v>
      </c>
      <c r="AU413" s="3">
        <f>model!AT21</f>
        <v>16200</v>
      </c>
    </row>
    <row r="414" spans="1:47" x14ac:dyDescent="0.25">
      <c r="A414" s="2" t="s">
        <v>21</v>
      </c>
      <c r="B414" s="35">
        <f t="shared" si="113"/>
        <v>501.70058392308499</v>
      </c>
      <c r="C414" s="35">
        <f t="shared" si="114"/>
        <v>0</v>
      </c>
      <c r="D414" s="35">
        <f t="shared" si="114"/>
        <v>590.82186501651995</v>
      </c>
      <c r="E414" s="35">
        <f t="shared" si="114"/>
        <v>67.980275538358057</v>
      </c>
      <c r="F414" s="35">
        <f t="shared" si="114"/>
        <v>0</v>
      </c>
      <c r="G414" s="35">
        <f t="shared" si="114"/>
        <v>132.39828705834367</v>
      </c>
      <c r="H414" s="35">
        <f t="shared" si="114"/>
        <v>27.413206286788043</v>
      </c>
      <c r="I414" s="35">
        <f t="shared" si="114"/>
        <v>0</v>
      </c>
      <c r="J414" s="35">
        <f t="shared" si="114"/>
        <v>0</v>
      </c>
      <c r="K414" s="35">
        <f t="shared" si="114"/>
        <v>536.96218821198033</v>
      </c>
      <c r="L414" s="35">
        <f t="shared" si="114"/>
        <v>1.830961243774432</v>
      </c>
      <c r="M414" s="35">
        <f t="shared" si="114"/>
        <v>0</v>
      </c>
      <c r="N414" s="35">
        <f t="shared" si="114"/>
        <v>0</v>
      </c>
      <c r="O414" s="35">
        <f t="shared" si="114"/>
        <v>80.710142197100552</v>
      </c>
      <c r="P414" s="35">
        <f t="shared" si="114"/>
        <v>157.55905018386659</v>
      </c>
      <c r="Q414" s="35">
        <f t="shared" si="114"/>
        <v>29.418413424302013</v>
      </c>
      <c r="R414" s="35">
        <f t="shared" si="114"/>
        <v>0</v>
      </c>
      <c r="S414" s="35">
        <f t="shared" si="114"/>
        <v>0</v>
      </c>
      <c r="T414" s="35">
        <f t="shared" si="114"/>
        <v>0</v>
      </c>
      <c r="U414" s="35">
        <f t="shared" si="114"/>
        <v>9.9801240401420781</v>
      </c>
      <c r="V414" s="35">
        <f t="shared" si="114"/>
        <v>3074.4442213844372</v>
      </c>
      <c r="W414" s="35">
        <f t="shared" si="114"/>
        <v>9.2765182408433837</v>
      </c>
      <c r="X414" s="35">
        <f t="shared" si="114"/>
        <v>6.1063415326001795</v>
      </c>
      <c r="Y414" s="35">
        <f t="shared" si="114"/>
        <v>13.201982613765155</v>
      </c>
      <c r="Z414" s="35">
        <f t="shared" si="114"/>
        <v>0</v>
      </c>
      <c r="AA414" s="35">
        <f t="shared" si="114"/>
        <v>56.797440154199791</v>
      </c>
      <c r="AB414" s="35">
        <f t="shared" si="114"/>
        <v>22.15491442730141</v>
      </c>
      <c r="AC414" s="35">
        <f t="shared" si="114"/>
        <v>92.919116263269316</v>
      </c>
      <c r="AD414" s="35">
        <f t="shared" si="114"/>
        <v>14.646384723107106</v>
      </c>
      <c r="AE414" s="35">
        <f t="shared" si="114"/>
        <v>5.0046371810972188</v>
      </c>
      <c r="AF414" s="35">
        <f t="shared" si="114"/>
        <v>2.1361342856431378</v>
      </c>
      <c r="AG414" s="35">
        <f t="shared" si="114"/>
        <v>5.0475289196498698</v>
      </c>
      <c r="AH414" s="35">
        <f t="shared" si="114"/>
        <v>90.888319195751166</v>
      </c>
      <c r="AI414" s="35">
        <f t="shared" si="114"/>
        <v>18.373306416612941</v>
      </c>
      <c r="AJ414" s="35">
        <f t="shared" si="114"/>
        <v>22.996529265995513</v>
      </c>
      <c r="AK414" s="35">
        <f t="shared" si="114"/>
        <v>51.58472262625196</v>
      </c>
      <c r="AL414" s="35">
        <f t="shared" si="114"/>
        <v>3.6539596712549276</v>
      </c>
      <c r="AM414" s="35">
        <f t="shared" si="114"/>
        <v>1.8881338718667313</v>
      </c>
      <c r="AN414" s="35">
        <f t="shared" si="114"/>
        <v>32.156898198008946</v>
      </c>
      <c r="AO414" s="35">
        <f t="shared" si="114"/>
        <v>5.0019234481959538</v>
      </c>
      <c r="AP414" s="35">
        <f t="shared" si="114"/>
        <v>8.5003690480371699</v>
      </c>
      <c r="AQ414" s="35">
        <f t="shared" si="114"/>
        <v>116.75643127103416</v>
      </c>
      <c r="AR414" s="35">
        <f t="shared" si="114"/>
        <v>8.1827019897849844</v>
      </c>
      <c r="AS414" s="35">
        <f t="shared" si="114"/>
        <v>2.2748704245527445</v>
      </c>
      <c r="AT414" s="3">
        <f t="shared" si="110"/>
        <v>5800.7684822775191</v>
      </c>
      <c r="AU414" s="3">
        <f>model!AT22</f>
        <v>5944</v>
      </c>
    </row>
    <row r="415" spans="1:47" x14ac:dyDescent="0.25">
      <c r="A415" s="2" t="s">
        <v>22</v>
      </c>
      <c r="B415" s="35">
        <f t="shared" si="113"/>
        <v>224.61805508440162</v>
      </c>
      <c r="C415" s="35">
        <f t="shared" si="114"/>
        <v>0</v>
      </c>
      <c r="D415" s="35">
        <f t="shared" si="114"/>
        <v>270.07175030675052</v>
      </c>
      <c r="E415" s="35">
        <f t="shared" si="114"/>
        <v>3.4286722636484765</v>
      </c>
      <c r="F415" s="35">
        <f t="shared" si="114"/>
        <v>0</v>
      </c>
      <c r="G415" s="35">
        <f t="shared" si="114"/>
        <v>167.98531653676704</v>
      </c>
      <c r="H415" s="35">
        <f t="shared" si="114"/>
        <v>21.217901824195415</v>
      </c>
      <c r="I415" s="35">
        <f t="shared" si="114"/>
        <v>1.9090844735919568</v>
      </c>
      <c r="J415" s="35">
        <f t="shared" si="114"/>
        <v>2.0792626262417406</v>
      </c>
      <c r="K415" s="35">
        <f t="shared" si="114"/>
        <v>2187.937339223819</v>
      </c>
      <c r="L415" s="35">
        <f t="shared" si="114"/>
        <v>0.96964219132100848</v>
      </c>
      <c r="M415" s="35">
        <f t="shared" si="114"/>
        <v>1.1966289295607984</v>
      </c>
      <c r="N415" s="35">
        <f t="shared" si="114"/>
        <v>0</v>
      </c>
      <c r="O415" s="35">
        <f t="shared" si="114"/>
        <v>29.477623187584062</v>
      </c>
      <c r="P415" s="35">
        <f t="shared" si="114"/>
        <v>16.343970641593693</v>
      </c>
      <c r="Q415" s="35">
        <f t="shared" si="114"/>
        <v>22.139191806684991</v>
      </c>
      <c r="R415" s="35">
        <f t="shared" si="114"/>
        <v>3.3703185062593981</v>
      </c>
      <c r="S415" s="35">
        <f t="shared" si="114"/>
        <v>0</v>
      </c>
      <c r="T415" s="35">
        <f t="shared" si="114"/>
        <v>0.84436645885104589</v>
      </c>
      <c r="U415" s="35">
        <f t="shared" si="114"/>
        <v>7.9279253262536864</v>
      </c>
      <c r="V415" s="35">
        <f t="shared" si="114"/>
        <v>7.4430495336587237</v>
      </c>
      <c r="W415" s="35">
        <f t="shared" si="114"/>
        <v>2008.0527689260216</v>
      </c>
      <c r="X415" s="35">
        <f t="shared" si="114"/>
        <v>0</v>
      </c>
      <c r="Y415" s="35">
        <f t="shared" si="114"/>
        <v>2.6218194257768861</v>
      </c>
      <c r="Z415" s="35">
        <f t="shared" si="114"/>
        <v>0</v>
      </c>
      <c r="AA415" s="35">
        <f t="shared" si="114"/>
        <v>345.90668534230315</v>
      </c>
      <c r="AB415" s="35">
        <f t="shared" si="114"/>
        <v>17.599230879567852</v>
      </c>
      <c r="AC415" s="35">
        <f t="shared" si="114"/>
        <v>28.389342509236922</v>
      </c>
      <c r="AD415" s="35">
        <f t="shared" si="114"/>
        <v>14.220151563143531</v>
      </c>
      <c r="AE415" s="35">
        <f t="shared" si="114"/>
        <v>3.9755407545181827</v>
      </c>
      <c r="AF415" s="35">
        <f t="shared" si="114"/>
        <v>0</v>
      </c>
      <c r="AG415" s="35">
        <f t="shared" si="114"/>
        <v>3.5641002007711333</v>
      </c>
      <c r="AH415" s="35">
        <f t="shared" si="114"/>
        <v>1788.3157573072065</v>
      </c>
      <c r="AI415" s="35">
        <f t="shared" si="114"/>
        <v>12.973537374565883</v>
      </c>
      <c r="AJ415" s="35">
        <f t="shared" si="114"/>
        <v>6.6428311475712016</v>
      </c>
      <c r="AK415" s="35">
        <f t="shared" si="114"/>
        <v>0.82782685797911149</v>
      </c>
      <c r="AL415" s="35">
        <f t="shared" si="114"/>
        <v>0</v>
      </c>
      <c r="AM415" s="35">
        <f t="shared" si="114"/>
        <v>2.9997591777259291</v>
      </c>
      <c r="AN415" s="35">
        <f t="shared" si="114"/>
        <v>4.7683105775343737</v>
      </c>
      <c r="AO415" s="35">
        <f t="shared" si="114"/>
        <v>0.88297445392317164</v>
      </c>
      <c r="AP415" s="35">
        <f t="shared" si="114"/>
        <v>80.279130736358184</v>
      </c>
      <c r="AQ415" s="35">
        <f t="shared" si="114"/>
        <v>36.326289168531403</v>
      </c>
      <c r="AR415" s="35">
        <f t="shared" si="114"/>
        <v>0</v>
      </c>
      <c r="AS415" s="35">
        <f t="shared" si="114"/>
        <v>0</v>
      </c>
      <c r="AT415" s="3">
        <f t="shared" si="110"/>
        <v>7327.3061553239168</v>
      </c>
      <c r="AU415" s="3">
        <f>model!AT23</f>
        <v>6950</v>
      </c>
    </row>
    <row r="416" spans="1:47" x14ac:dyDescent="0.25">
      <c r="A416" s="2" t="s">
        <v>23</v>
      </c>
      <c r="B416" s="35">
        <f t="shared" si="113"/>
        <v>4389.9258660144105</v>
      </c>
      <c r="C416" s="35">
        <f t="shared" si="114"/>
        <v>17.127143325029703</v>
      </c>
      <c r="D416" s="35">
        <f t="shared" si="114"/>
        <v>72.073768881040877</v>
      </c>
      <c r="E416" s="35">
        <f t="shared" si="114"/>
        <v>1.8300124468283476</v>
      </c>
      <c r="F416" s="35">
        <f t="shared" si="114"/>
        <v>0</v>
      </c>
      <c r="G416" s="35">
        <f t="shared" si="114"/>
        <v>17.152373770304372</v>
      </c>
      <c r="H416" s="35">
        <f t="shared" si="114"/>
        <v>17.88126167619178</v>
      </c>
      <c r="I416" s="35">
        <f t="shared" si="114"/>
        <v>99.857178478247405</v>
      </c>
      <c r="J416" s="35">
        <f t="shared" si="114"/>
        <v>6.6586880173814667</v>
      </c>
      <c r="K416" s="35">
        <f t="shared" si="114"/>
        <v>149.99075358391181</v>
      </c>
      <c r="L416" s="35">
        <f t="shared" si="114"/>
        <v>1.0350696378306781</v>
      </c>
      <c r="M416" s="35">
        <f t="shared" si="114"/>
        <v>2.5547450055794032</v>
      </c>
      <c r="N416" s="35">
        <f t="shared" si="114"/>
        <v>0</v>
      </c>
      <c r="O416" s="35">
        <f t="shared" si="114"/>
        <v>1787.3057959966056</v>
      </c>
      <c r="P416" s="35">
        <f t="shared" si="114"/>
        <v>3.6730093081063022</v>
      </c>
      <c r="Q416" s="35">
        <f t="shared" si="114"/>
        <v>11.378877343895908</v>
      </c>
      <c r="R416" s="35">
        <f t="shared" si="114"/>
        <v>0</v>
      </c>
      <c r="S416" s="35">
        <f t="shared" si="114"/>
        <v>2.0279004926601898</v>
      </c>
      <c r="T416" s="35">
        <f t="shared" si="114"/>
        <v>4.506704084156266</v>
      </c>
      <c r="U416" s="35">
        <f t="shared" si="114"/>
        <v>87.449645844945053</v>
      </c>
      <c r="V416" s="35">
        <f t="shared" si="114"/>
        <v>0.66210631218031712</v>
      </c>
      <c r="W416" s="35">
        <f t="shared" si="114"/>
        <v>1.3110384515957501</v>
      </c>
      <c r="X416" s="35">
        <f t="shared" si="114"/>
        <v>3462.3617546957485</v>
      </c>
      <c r="Y416" s="35">
        <f t="shared" si="114"/>
        <v>9.3290965395498908</v>
      </c>
      <c r="Z416" s="35">
        <f t="shared" si="114"/>
        <v>4.5102309575628725</v>
      </c>
      <c r="AA416" s="35">
        <f t="shared" si="114"/>
        <v>4.0135547659740523</v>
      </c>
      <c r="AB416" s="35">
        <f t="shared" si="114"/>
        <v>20.575968910920405</v>
      </c>
      <c r="AC416" s="35">
        <f t="shared" si="114"/>
        <v>46.467571566981043</v>
      </c>
      <c r="AD416" s="35">
        <f t="shared" si="114"/>
        <v>13.799698730581936</v>
      </c>
      <c r="AE416" s="35">
        <f t="shared" si="114"/>
        <v>4.2437938095021908</v>
      </c>
      <c r="AF416" s="35">
        <f t="shared" si="114"/>
        <v>0</v>
      </c>
      <c r="AG416" s="35">
        <f t="shared" si="114"/>
        <v>0</v>
      </c>
      <c r="AH416" s="35">
        <f t="shared" si="114"/>
        <v>11.857042929208498</v>
      </c>
      <c r="AI416" s="35">
        <f t="shared" si="114"/>
        <v>8.6555862769982888</v>
      </c>
      <c r="AJ416" s="35">
        <f t="shared" si="114"/>
        <v>18.909498484094133</v>
      </c>
      <c r="AK416" s="35">
        <f t="shared" si="114"/>
        <v>0</v>
      </c>
      <c r="AL416" s="35">
        <f t="shared" si="114"/>
        <v>18.590739994034056</v>
      </c>
      <c r="AM416" s="35">
        <f t="shared" si="114"/>
        <v>188.92806102510676</v>
      </c>
      <c r="AN416" s="35">
        <f t="shared" si="114"/>
        <v>2.1814527697783417</v>
      </c>
      <c r="AO416" s="35">
        <f t="shared" si="114"/>
        <v>0.94255391980301106</v>
      </c>
      <c r="AP416" s="35">
        <f t="shared" si="114"/>
        <v>0</v>
      </c>
      <c r="AQ416" s="35">
        <f t="shared" si="114"/>
        <v>99.83127394397367</v>
      </c>
      <c r="AR416" s="35">
        <f t="shared" si="114"/>
        <v>118.72894886329701</v>
      </c>
      <c r="AS416" s="35">
        <f t="shared" si="114"/>
        <v>38.580543107502535</v>
      </c>
      <c r="AT416" s="3">
        <f t="shared" si="110"/>
        <v>10746.909309961518</v>
      </c>
      <c r="AU416" s="3">
        <f>model!AT24</f>
        <v>10879</v>
      </c>
    </row>
    <row r="417" spans="1:47" x14ac:dyDescent="0.25">
      <c r="A417" s="2" t="s">
        <v>24</v>
      </c>
      <c r="B417" s="35">
        <f t="shared" si="113"/>
        <v>742.34811218679351</v>
      </c>
      <c r="C417" s="35">
        <f t="shared" si="114"/>
        <v>0</v>
      </c>
      <c r="D417" s="35">
        <f t="shared" si="114"/>
        <v>185.40775617708459</v>
      </c>
      <c r="E417" s="35">
        <f t="shared" si="114"/>
        <v>0</v>
      </c>
      <c r="F417" s="35">
        <f t="shared" si="114"/>
        <v>0</v>
      </c>
      <c r="G417" s="35">
        <f t="shared" si="114"/>
        <v>36.046507369434124</v>
      </c>
      <c r="H417" s="35">
        <f t="shared" si="114"/>
        <v>313.4656444916485</v>
      </c>
      <c r="I417" s="35">
        <f t="shared" si="114"/>
        <v>5.888773741484604</v>
      </c>
      <c r="J417" s="35">
        <f t="shared" si="114"/>
        <v>11.223986061257738</v>
      </c>
      <c r="K417" s="35">
        <f t="shared" si="114"/>
        <v>356.02127349666796</v>
      </c>
      <c r="L417" s="35">
        <f t="shared" si="114"/>
        <v>0</v>
      </c>
      <c r="M417" s="35">
        <f t="shared" si="114"/>
        <v>5.5366934644647365</v>
      </c>
      <c r="N417" s="35">
        <f t="shared" si="114"/>
        <v>28.252117811003014</v>
      </c>
      <c r="O417" s="35">
        <f t="shared" si="114"/>
        <v>206.85860260318105</v>
      </c>
      <c r="P417" s="35">
        <f t="shared" si="114"/>
        <v>1.3267029642682566</v>
      </c>
      <c r="Q417" s="35">
        <f t="shared" si="114"/>
        <v>147.96315644489761</v>
      </c>
      <c r="R417" s="35">
        <f t="shared" si="114"/>
        <v>0</v>
      </c>
      <c r="S417" s="35">
        <f t="shared" si="114"/>
        <v>1.4649685689146457</v>
      </c>
      <c r="T417" s="35">
        <f t="shared" si="114"/>
        <v>15.627227919517859</v>
      </c>
      <c r="U417" s="35">
        <f t="shared" si="114"/>
        <v>220.09074621024217</v>
      </c>
      <c r="V417" s="35">
        <f t="shared" si="114"/>
        <v>6.6963389781145546</v>
      </c>
      <c r="W417" s="35">
        <f t="shared" si="114"/>
        <v>9.4710274551332958</v>
      </c>
      <c r="X417" s="35">
        <f t="shared" si="114"/>
        <v>17.4562605334966</v>
      </c>
      <c r="Y417" s="35">
        <f t="shared" si="114"/>
        <v>3840.1102960557359</v>
      </c>
      <c r="Z417" s="35">
        <f t="shared" si="114"/>
        <v>2.1721468797540879</v>
      </c>
      <c r="AA417" s="35">
        <f t="shared" si="114"/>
        <v>11.597672771520578</v>
      </c>
      <c r="AB417" s="35">
        <f t="shared" si="114"/>
        <v>1136.1429972438984</v>
      </c>
      <c r="AC417" s="35">
        <f t="shared" si="114"/>
        <v>67.136954762628022</v>
      </c>
      <c r="AD417" s="35">
        <f t="shared" si="114"/>
        <v>19.937985097359938</v>
      </c>
      <c r="AE417" s="35">
        <f t="shared" si="114"/>
        <v>6.13148876523009</v>
      </c>
      <c r="AF417" s="35">
        <f t="shared" si="114"/>
        <v>3.4894792967648356</v>
      </c>
      <c r="AG417" s="35">
        <f t="shared" si="114"/>
        <v>255.60690696406724</v>
      </c>
      <c r="AH417" s="35">
        <f t="shared" si="114"/>
        <v>30.455485517702474</v>
      </c>
      <c r="AI417" s="35">
        <f t="shared" si="114"/>
        <v>86.289358892964032</v>
      </c>
      <c r="AJ417" s="35">
        <f t="shared" si="114"/>
        <v>11.952802124278891</v>
      </c>
      <c r="AK417" s="35">
        <f t="shared" si="114"/>
        <v>5.1070396634581217</v>
      </c>
      <c r="AL417" s="35">
        <f t="shared" si="114"/>
        <v>14.92230229830667</v>
      </c>
      <c r="AM417" s="35">
        <f t="shared" si="114"/>
        <v>12.337434214096175</v>
      </c>
      <c r="AN417" s="35">
        <f t="shared" si="114"/>
        <v>5.2529857914032165</v>
      </c>
      <c r="AO417" s="35">
        <f t="shared" si="114"/>
        <v>1.3618142231499391</v>
      </c>
      <c r="AP417" s="35">
        <f t="shared" si="114"/>
        <v>3.471441613870244</v>
      </c>
      <c r="AQ417" s="35">
        <f t="shared" si="114"/>
        <v>1282.6411710361219</v>
      </c>
      <c r="AR417" s="35">
        <f t="shared" si="114"/>
        <v>8.9112279057413915</v>
      </c>
      <c r="AS417" s="35">
        <f t="shared" si="114"/>
        <v>5.5741672955566033</v>
      </c>
      <c r="AT417" s="3">
        <f t="shared" si="110"/>
        <v>9121.7490548912137</v>
      </c>
      <c r="AU417" s="3">
        <f>model!AT25</f>
        <v>9619</v>
      </c>
    </row>
    <row r="418" spans="1:47" x14ac:dyDescent="0.25">
      <c r="A418" s="2" t="s">
        <v>25</v>
      </c>
      <c r="B418" s="35">
        <f t="shared" si="113"/>
        <v>319.54433922791367</v>
      </c>
      <c r="C418" s="35">
        <f t="shared" si="114"/>
        <v>107.78535427019062</v>
      </c>
      <c r="D418" s="35">
        <f t="shared" si="114"/>
        <v>17.570456305884896</v>
      </c>
      <c r="E418" s="35">
        <f t="shared" si="114"/>
        <v>2.0323626190411392</v>
      </c>
      <c r="F418" s="35">
        <f t="shared" ref="C418:AV423" si="115">F369*(F$390/F$389)</f>
        <v>14.754129084092227</v>
      </c>
      <c r="G418" s="35">
        <f t="shared" si="115"/>
        <v>1.7317241023044816</v>
      </c>
      <c r="H418" s="35">
        <f t="shared" si="115"/>
        <v>6.6194828118918325</v>
      </c>
      <c r="I418" s="35">
        <f t="shared" si="115"/>
        <v>2.2632387247134766</v>
      </c>
      <c r="J418" s="35">
        <f t="shared" si="115"/>
        <v>29.579839507294043</v>
      </c>
      <c r="K418" s="35">
        <f t="shared" si="115"/>
        <v>59.491320735096124</v>
      </c>
      <c r="L418" s="35">
        <f t="shared" si="115"/>
        <v>9.1961640749598157</v>
      </c>
      <c r="M418" s="35">
        <f t="shared" si="115"/>
        <v>0</v>
      </c>
      <c r="N418" s="35">
        <f t="shared" si="115"/>
        <v>0</v>
      </c>
      <c r="O418" s="35">
        <f t="shared" si="115"/>
        <v>61.155529605231813</v>
      </c>
      <c r="P418" s="35">
        <f t="shared" si="115"/>
        <v>0</v>
      </c>
      <c r="Q418" s="35">
        <f t="shared" si="115"/>
        <v>2.9162481297455205</v>
      </c>
      <c r="R418" s="35">
        <f t="shared" si="115"/>
        <v>0</v>
      </c>
      <c r="S418" s="35">
        <f t="shared" si="115"/>
        <v>149.76676217518835</v>
      </c>
      <c r="T418" s="35">
        <f t="shared" si="115"/>
        <v>0</v>
      </c>
      <c r="U418" s="35">
        <f t="shared" si="115"/>
        <v>6.265756475844352</v>
      </c>
      <c r="V418" s="35">
        <f t="shared" si="115"/>
        <v>0.73531746794325381</v>
      </c>
      <c r="W418" s="35">
        <f t="shared" si="115"/>
        <v>0</v>
      </c>
      <c r="X418" s="35">
        <f t="shared" si="115"/>
        <v>5.7505571345176696</v>
      </c>
      <c r="Y418" s="35">
        <f t="shared" si="115"/>
        <v>1.0360643781012309</v>
      </c>
      <c r="Z418" s="35">
        <f t="shared" si="115"/>
        <v>5145.8522931279313</v>
      </c>
      <c r="AA418" s="35">
        <f t="shared" si="115"/>
        <v>0</v>
      </c>
      <c r="AB418" s="35">
        <f t="shared" si="115"/>
        <v>0</v>
      </c>
      <c r="AC418" s="35">
        <f t="shared" si="115"/>
        <v>323.09615323916154</v>
      </c>
      <c r="AD418" s="35">
        <f t="shared" si="115"/>
        <v>145.59295652626844</v>
      </c>
      <c r="AE418" s="35">
        <f t="shared" si="115"/>
        <v>3.1420288666336966</v>
      </c>
      <c r="AF418" s="35">
        <f t="shared" si="115"/>
        <v>624.95973855066541</v>
      </c>
      <c r="AG418" s="35">
        <f t="shared" si="115"/>
        <v>0</v>
      </c>
      <c r="AH418" s="35">
        <f t="shared" si="115"/>
        <v>8.7787420475214351</v>
      </c>
      <c r="AI418" s="35">
        <f t="shared" si="115"/>
        <v>0.96126613924100912</v>
      </c>
      <c r="AJ418" s="35">
        <f t="shared" si="115"/>
        <v>526.32203848285496</v>
      </c>
      <c r="AK418" s="35">
        <f t="shared" si="115"/>
        <v>0</v>
      </c>
      <c r="AL418" s="35">
        <f t="shared" si="115"/>
        <v>1.1470208877440828</v>
      </c>
      <c r="AM418" s="35">
        <f t="shared" si="115"/>
        <v>5.9270741462355714</v>
      </c>
      <c r="AN418" s="35">
        <f t="shared" si="115"/>
        <v>0</v>
      </c>
      <c r="AO418" s="35">
        <f t="shared" si="115"/>
        <v>4.1871001617685089</v>
      </c>
      <c r="AP418" s="35">
        <f t="shared" si="115"/>
        <v>2.6683657535506713</v>
      </c>
      <c r="AQ418" s="35">
        <f t="shared" si="115"/>
        <v>9.1628040191490392</v>
      </c>
      <c r="AR418" s="35">
        <f t="shared" si="115"/>
        <v>77.059389907647628</v>
      </c>
      <c r="AS418" s="35">
        <f t="shared" si="115"/>
        <v>2.8564342561307945</v>
      </c>
      <c r="AT418" s="3">
        <f t="shared" si="110"/>
        <v>7679.9080529424582</v>
      </c>
      <c r="AU418" s="3">
        <f>model!AT26</f>
        <v>7807</v>
      </c>
    </row>
    <row r="419" spans="1:47" x14ac:dyDescent="0.25">
      <c r="A419" s="2" t="s">
        <v>26</v>
      </c>
      <c r="B419" s="35">
        <f t="shared" si="113"/>
        <v>368.77535891091787</v>
      </c>
      <c r="C419" s="35">
        <f t="shared" si="115"/>
        <v>1.0851696514498239</v>
      </c>
      <c r="D419" s="35">
        <f t="shared" si="115"/>
        <v>410.99113059276499</v>
      </c>
      <c r="E419" s="35">
        <f t="shared" si="115"/>
        <v>9.3918634557044047</v>
      </c>
      <c r="F419" s="35">
        <f t="shared" si="115"/>
        <v>0</v>
      </c>
      <c r="G419" s="35">
        <f t="shared" si="115"/>
        <v>258.74963904301114</v>
      </c>
      <c r="H419" s="35">
        <f t="shared" si="115"/>
        <v>31.269428815656173</v>
      </c>
      <c r="I419" s="35">
        <f t="shared" si="115"/>
        <v>0</v>
      </c>
      <c r="J419" s="35">
        <f t="shared" si="115"/>
        <v>3.797028737382969</v>
      </c>
      <c r="K419" s="35">
        <f t="shared" si="115"/>
        <v>10707.571803080369</v>
      </c>
      <c r="L419" s="35">
        <f t="shared" si="115"/>
        <v>0</v>
      </c>
      <c r="M419" s="35">
        <f t="shared" si="115"/>
        <v>11.654476290283158</v>
      </c>
      <c r="N419" s="35">
        <f t="shared" si="115"/>
        <v>0</v>
      </c>
      <c r="O419" s="35">
        <f t="shared" si="115"/>
        <v>55.624668879445636</v>
      </c>
      <c r="P419" s="35">
        <f t="shared" si="115"/>
        <v>9.9488035527359635</v>
      </c>
      <c r="Q419" s="35">
        <f t="shared" si="115"/>
        <v>23.458980733994927</v>
      </c>
      <c r="R419" s="35">
        <f t="shared" si="115"/>
        <v>36.928080351825869</v>
      </c>
      <c r="S419" s="35">
        <f t="shared" si="115"/>
        <v>0</v>
      </c>
      <c r="T419" s="35">
        <f t="shared" si="115"/>
        <v>6.6817097710180562</v>
      </c>
      <c r="U419" s="35">
        <f t="shared" si="115"/>
        <v>16.086130145741866</v>
      </c>
      <c r="V419" s="35">
        <f t="shared" si="115"/>
        <v>8.3062620047303746</v>
      </c>
      <c r="W419" s="35">
        <f t="shared" si="115"/>
        <v>124.10198677964273</v>
      </c>
      <c r="X419" s="35">
        <f t="shared" si="115"/>
        <v>1.9684605965349689</v>
      </c>
      <c r="Y419" s="35">
        <f t="shared" si="115"/>
        <v>11.703546499919391</v>
      </c>
      <c r="Z419" s="35">
        <f t="shared" si="115"/>
        <v>0.85729984212090737</v>
      </c>
      <c r="AA419" s="35">
        <f t="shared" si="115"/>
        <v>3498.2420300781346</v>
      </c>
      <c r="AB419" s="35">
        <f t="shared" si="115"/>
        <v>23.976486041310807</v>
      </c>
      <c r="AC419" s="35">
        <f t="shared" si="115"/>
        <v>54.147101692889123</v>
      </c>
      <c r="AD419" s="35">
        <f t="shared" si="115"/>
        <v>14.164372098354328</v>
      </c>
      <c r="AE419" s="35">
        <f t="shared" si="115"/>
        <v>12.099836340240888</v>
      </c>
      <c r="AF419" s="35">
        <f t="shared" si="115"/>
        <v>0</v>
      </c>
      <c r="AG419" s="35">
        <f t="shared" si="115"/>
        <v>4.3390352953156386</v>
      </c>
      <c r="AH419" s="35">
        <f t="shared" si="115"/>
        <v>1093.8316227210198</v>
      </c>
      <c r="AI419" s="35">
        <f t="shared" si="115"/>
        <v>14.313627289027899</v>
      </c>
      <c r="AJ419" s="35">
        <f t="shared" si="115"/>
        <v>11.456822016074197</v>
      </c>
      <c r="AK419" s="35">
        <f t="shared" si="115"/>
        <v>5.0390978828323183</v>
      </c>
      <c r="AL419" s="35">
        <f t="shared" si="115"/>
        <v>1.1779026108830233</v>
      </c>
      <c r="AM419" s="35">
        <f t="shared" si="115"/>
        <v>4.2606558698642267</v>
      </c>
      <c r="AN419" s="35">
        <f t="shared" si="115"/>
        <v>9.536908431652023</v>
      </c>
      <c r="AO419" s="35">
        <f t="shared" si="115"/>
        <v>2.1499156054062443</v>
      </c>
      <c r="AP419" s="35">
        <f t="shared" si="115"/>
        <v>38.819603145557984</v>
      </c>
      <c r="AQ419" s="35">
        <f t="shared" si="115"/>
        <v>54.575088541477676</v>
      </c>
      <c r="AR419" s="35">
        <f t="shared" si="115"/>
        <v>1.7585353798819559</v>
      </c>
      <c r="AS419" s="35">
        <f t="shared" si="115"/>
        <v>0</v>
      </c>
      <c r="AT419" s="3">
        <f t="shared" si="110"/>
        <v>16942.840468775172</v>
      </c>
      <c r="AU419" s="3">
        <f>model!AT27</f>
        <v>16006</v>
      </c>
    </row>
    <row r="420" spans="1:47" x14ac:dyDescent="0.25">
      <c r="A420" s="2" t="s">
        <v>27</v>
      </c>
      <c r="B420" s="35">
        <f t="shared" si="113"/>
        <v>1177.0061001189727</v>
      </c>
      <c r="C420" s="35">
        <f t="shared" si="115"/>
        <v>0</v>
      </c>
      <c r="D420" s="35">
        <f t="shared" si="115"/>
        <v>386.79093420801132</v>
      </c>
      <c r="E420" s="35">
        <f t="shared" si="115"/>
        <v>9.6445168024391137</v>
      </c>
      <c r="F420" s="35">
        <f t="shared" si="115"/>
        <v>0</v>
      </c>
      <c r="G420" s="35">
        <f t="shared" si="115"/>
        <v>84.232917376662527</v>
      </c>
      <c r="H420" s="35">
        <f t="shared" si="115"/>
        <v>373.80946687118694</v>
      </c>
      <c r="I420" s="35">
        <f t="shared" si="115"/>
        <v>5.3700662726045136</v>
      </c>
      <c r="J420" s="35">
        <f t="shared" si="115"/>
        <v>5.8487606261127674</v>
      </c>
      <c r="K420" s="35">
        <f t="shared" si="115"/>
        <v>503.46051244913758</v>
      </c>
      <c r="L420" s="35">
        <f t="shared" si="115"/>
        <v>0</v>
      </c>
      <c r="M420" s="35">
        <f t="shared" si="115"/>
        <v>1.6829995593036184</v>
      </c>
      <c r="N420" s="35">
        <f t="shared" si="115"/>
        <v>18.129908932494086</v>
      </c>
      <c r="O420" s="35">
        <f t="shared" si="115"/>
        <v>313.01411268265355</v>
      </c>
      <c r="P420" s="35">
        <f t="shared" si="115"/>
        <v>4.8393659902343336</v>
      </c>
      <c r="Q420" s="35">
        <f t="shared" si="115"/>
        <v>315.98980121908801</v>
      </c>
      <c r="R420" s="35">
        <f t="shared" si="115"/>
        <v>0</v>
      </c>
      <c r="S420" s="35">
        <f t="shared" si="115"/>
        <v>1.3359280977181707</v>
      </c>
      <c r="T420" s="35">
        <f t="shared" si="115"/>
        <v>13.063157486293683</v>
      </c>
      <c r="U420" s="35">
        <f t="shared" si="115"/>
        <v>219.28797238624753</v>
      </c>
      <c r="V420" s="35">
        <f t="shared" si="115"/>
        <v>9.5959251674496073</v>
      </c>
      <c r="W420" s="35">
        <f t="shared" si="115"/>
        <v>5.1820681863284301</v>
      </c>
      <c r="X420" s="35">
        <f t="shared" si="115"/>
        <v>18.192732729755424</v>
      </c>
      <c r="Y420" s="35">
        <f t="shared" si="115"/>
        <v>889.90693781672405</v>
      </c>
      <c r="Z420" s="35">
        <f t="shared" si="115"/>
        <v>3.9616304548898618</v>
      </c>
      <c r="AA420" s="35">
        <f t="shared" si="115"/>
        <v>37.016356789708773</v>
      </c>
      <c r="AB420" s="35">
        <f t="shared" si="115"/>
        <v>4693.5360058372589</v>
      </c>
      <c r="AC420" s="35">
        <f t="shared" si="115"/>
        <v>125.10839065354384</v>
      </c>
      <c r="AD420" s="35">
        <f t="shared" si="115"/>
        <v>10.909059102824148</v>
      </c>
      <c r="AE420" s="35">
        <f t="shared" si="115"/>
        <v>1.8638006521379549</v>
      </c>
      <c r="AF420" s="35">
        <f t="shared" si="115"/>
        <v>3.1821115741805333</v>
      </c>
      <c r="AG420" s="35">
        <f t="shared" si="115"/>
        <v>270.6874801600535</v>
      </c>
      <c r="AH420" s="35">
        <f t="shared" si="115"/>
        <v>50.338273939208008</v>
      </c>
      <c r="AI420" s="35">
        <f t="shared" si="115"/>
        <v>200.71304361009464</v>
      </c>
      <c r="AJ420" s="35">
        <f t="shared" si="115"/>
        <v>26.471307228312217</v>
      </c>
      <c r="AK420" s="35">
        <f t="shared" si="115"/>
        <v>1.1642976387591637</v>
      </c>
      <c r="AL420" s="35">
        <f t="shared" si="115"/>
        <v>19.051038148081478</v>
      </c>
      <c r="AM420" s="35">
        <f t="shared" si="115"/>
        <v>25.314079825812264</v>
      </c>
      <c r="AN420" s="35">
        <f t="shared" si="115"/>
        <v>68.980048507270041</v>
      </c>
      <c r="AO420" s="35">
        <f t="shared" si="115"/>
        <v>2.4837200240085751</v>
      </c>
      <c r="AP420" s="35">
        <f t="shared" si="115"/>
        <v>8.4417672660253515</v>
      </c>
      <c r="AQ420" s="35">
        <f t="shared" si="115"/>
        <v>3176.3466542608758</v>
      </c>
      <c r="AR420" s="35">
        <f t="shared" si="115"/>
        <v>20.315725533398439</v>
      </c>
      <c r="AS420" s="35">
        <f t="shared" si="115"/>
        <v>11.860733872087945</v>
      </c>
      <c r="AT420" s="3">
        <f t="shared" si="110"/>
        <v>13114.129710057947</v>
      </c>
      <c r="AU420" s="3">
        <f>model!AT28</f>
        <v>13800</v>
      </c>
    </row>
    <row r="421" spans="1:47" x14ac:dyDescent="0.25">
      <c r="A421" s="2" t="s">
        <v>28</v>
      </c>
      <c r="B421" s="35">
        <f t="shared" si="113"/>
        <v>2033.3983409568525</v>
      </c>
      <c r="C421" s="35">
        <f t="shared" si="115"/>
        <v>16.47315527314737</v>
      </c>
      <c r="D421" s="35">
        <f t="shared" si="115"/>
        <v>285.74059232090048</v>
      </c>
      <c r="E421" s="35">
        <f t="shared" si="115"/>
        <v>0</v>
      </c>
      <c r="F421" s="35">
        <f t="shared" si="115"/>
        <v>460.85498550386461</v>
      </c>
      <c r="G421" s="35">
        <f t="shared" si="115"/>
        <v>32.994844622845953</v>
      </c>
      <c r="H421" s="35">
        <f t="shared" si="115"/>
        <v>94.018347163902263</v>
      </c>
      <c r="I421" s="35">
        <f t="shared" si="115"/>
        <v>1.9600857467830524</v>
      </c>
      <c r="J421" s="35">
        <f t="shared" si="115"/>
        <v>1675.8260195945568</v>
      </c>
      <c r="K421" s="35">
        <f t="shared" si="115"/>
        <v>1119.759245000989</v>
      </c>
      <c r="L421" s="35">
        <f t="shared" si="115"/>
        <v>190.14932875461531</v>
      </c>
      <c r="M421" s="35">
        <f t="shared" si="115"/>
        <v>0</v>
      </c>
      <c r="N421" s="35">
        <f t="shared" si="115"/>
        <v>0</v>
      </c>
      <c r="O421" s="35">
        <f t="shared" si="115"/>
        <v>407.06585255587203</v>
      </c>
      <c r="P421" s="35">
        <f t="shared" si="115"/>
        <v>17.663790015620069</v>
      </c>
      <c r="Q421" s="35">
        <f t="shared" si="115"/>
        <v>21.888765658445958</v>
      </c>
      <c r="R421" s="35">
        <f t="shared" si="115"/>
        <v>0</v>
      </c>
      <c r="S421" s="35">
        <f t="shared" si="115"/>
        <v>73.142494621236153</v>
      </c>
      <c r="T421" s="35">
        <f t="shared" si="115"/>
        <v>10.403084938038354</v>
      </c>
      <c r="U421" s="35">
        <f t="shared" si="115"/>
        <v>59.691281391175501</v>
      </c>
      <c r="V421" s="35">
        <f t="shared" si="115"/>
        <v>1.9104727299043198</v>
      </c>
      <c r="W421" s="35">
        <f t="shared" si="115"/>
        <v>17.653683046429734</v>
      </c>
      <c r="X421" s="35">
        <f t="shared" si="115"/>
        <v>26.561546400679454</v>
      </c>
      <c r="Y421" s="35">
        <f t="shared" si="115"/>
        <v>3.5891485915131875</v>
      </c>
      <c r="Z421" s="35">
        <f t="shared" si="115"/>
        <v>41.934105621692652</v>
      </c>
      <c r="AA421" s="35">
        <f t="shared" si="115"/>
        <v>11.580899908839273</v>
      </c>
      <c r="AB421" s="35">
        <f t="shared" si="115"/>
        <v>6.0231316945482636</v>
      </c>
      <c r="AC421" s="35">
        <f t="shared" si="115"/>
        <v>91961.198593989378</v>
      </c>
      <c r="AD421" s="35">
        <f t="shared" si="115"/>
        <v>837.51158732086583</v>
      </c>
      <c r="AE421" s="35">
        <f t="shared" si="115"/>
        <v>12.245242486349651</v>
      </c>
      <c r="AF421" s="35">
        <f t="shared" si="115"/>
        <v>12.776253303145019</v>
      </c>
      <c r="AG421" s="35">
        <f t="shared" si="115"/>
        <v>0.91482882243733443</v>
      </c>
      <c r="AH421" s="35">
        <f t="shared" si="115"/>
        <v>82.364316625773043</v>
      </c>
      <c r="AI421" s="35">
        <f t="shared" si="115"/>
        <v>24.142728337360975</v>
      </c>
      <c r="AJ421" s="35">
        <f t="shared" si="115"/>
        <v>591.09220431667291</v>
      </c>
      <c r="AK421" s="35">
        <f t="shared" si="115"/>
        <v>2.5498268634641899</v>
      </c>
      <c r="AL421" s="35">
        <f t="shared" si="115"/>
        <v>0</v>
      </c>
      <c r="AM421" s="35">
        <f t="shared" si="115"/>
        <v>11.292958864687845</v>
      </c>
      <c r="AN421" s="35">
        <f t="shared" si="115"/>
        <v>0</v>
      </c>
      <c r="AO421" s="35">
        <f t="shared" si="115"/>
        <v>709.83894969536516</v>
      </c>
      <c r="AP421" s="35">
        <f t="shared" si="115"/>
        <v>7.7031580504921893</v>
      </c>
      <c r="AQ421" s="35">
        <f t="shared" si="115"/>
        <v>119.03217298105085</v>
      </c>
      <c r="AR421" s="35">
        <f t="shared" si="115"/>
        <v>56.35615492327203</v>
      </c>
      <c r="AS421" s="35">
        <f t="shared" si="115"/>
        <v>18.553685955423113</v>
      </c>
      <c r="AT421" s="3">
        <f t="shared" si="110"/>
        <v>101057.85586464821</v>
      </c>
      <c r="AU421" s="3">
        <f>model!AT29</f>
        <v>98217</v>
      </c>
    </row>
    <row r="422" spans="1:47" x14ac:dyDescent="0.25">
      <c r="A422" s="2" t="s">
        <v>29</v>
      </c>
      <c r="B422" s="35">
        <f t="shared" si="113"/>
        <v>878.16683277997731</v>
      </c>
      <c r="C422" s="35">
        <f t="shared" si="115"/>
        <v>26.359045328593414</v>
      </c>
      <c r="D422" s="35">
        <f t="shared" si="115"/>
        <v>88.541716388154981</v>
      </c>
      <c r="E422" s="35">
        <f t="shared" si="115"/>
        <v>2.3043508992063306</v>
      </c>
      <c r="F422" s="35">
        <f t="shared" si="115"/>
        <v>84.758512516697564</v>
      </c>
      <c r="G422" s="35">
        <f t="shared" si="115"/>
        <v>3.9269566906375308</v>
      </c>
      <c r="H422" s="35">
        <f t="shared" si="115"/>
        <v>24.017148950807435</v>
      </c>
      <c r="I422" s="35">
        <f t="shared" si="115"/>
        <v>5.132249669965538</v>
      </c>
      <c r="J422" s="35">
        <f t="shared" si="115"/>
        <v>104.80771419738495</v>
      </c>
      <c r="K422" s="35">
        <f t="shared" si="115"/>
        <v>215.84947827165843</v>
      </c>
      <c r="L422" s="35">
        <f t="shared" si="115"/>
        <v>15.640311003196272</v>
      </c>
      <c r="M422" s="35">
        <f t="shared" si="115"/>
        <v>0</v>
      </c>
      <c r="N422" s="35">
        <f t="shared" si="115"/>
        <v>0</v>
      </c>
      <c r="O422" s="35">
        <f t="shared" si="115"/>
        <v>164.43459534388236</v>
      </c>
      <c r="P422" s="35">
        <f t="shared" si="115"/>
        <v>0</v>
      </c>
      <c r="Q422" s="35">
        <f t="shared" si="115"/>
        <v>2.2043503907317388</v>
      </c>
      <c r="R422" s="35">
        <f t="shared" si="115"/>
        <v>2.265132355416875</v>
      </c>
      <c r="S422" s="35">
        <f t="shared" si="115"/>
        <v>112.35538348490519</v>
      </c>
      <c r="T422" s="35">
        <f t="shared" si="115"/>
        <v>3.4049039262375373</v>
      </c>
      <c r="U422" s="35">
        <f t="shared" si="115"/>
        <v>24.865029015570801</v>
      </c>
      <c r="V422" s="35">
        <f t="shared" si="115"/>
        <v>1.6674479766377368</v>
      </c>
      <c r="W422" s="35">
        <f t="shared" si="115"/>
        <v>0</v>
      </c>
      <c r="X422" s="35">
        <f t="shared" si="115"/>
        <v>10.866910412305499</v>
      </c>
      <c r="Y422" s="35">
        <f t="shared" si="115"/>
        <v>14.09663330123408</v>
      </c>
      <c r="Z422" s="35">
        <f t="shared" si="115"/>
        <v>124.94418012042523</v>
      </c>
      <c r="AA422" s="35">
        <f t="shared" si="115"/>
        <v>5.0538664641408699</v>
      </c>
      <c r="AB422" s="35">
        <f t="shared" si="115"/>
        <v>4.5059567568464489</v>
      </c>
      <c r="AC422" s="35">
        <f t="shared" si="115"/>
        <v>1439.9026826434499</v>
      </c>
      <c r="AD422" s="35">
        <f t="shared" si="115"/>
        <v>14154.957837131884</v>
      </c>
      <c r="AE422" s="35">
        <f t="shared" si="115"/>
        <v>7.1250444938566835</v>
      </c>
      <c r="AF422" s="35">
        <f t="shared" si="115"/>
        <v>62.344392055974573</v>
      </c>
      <c r="AG422" s="35">
        <f t="shared" si="115"/>
        <v>0</v>
      </c>
      <c r="AH422" s="35">
        <f t="shared" si="115"/>
        <v>16.589314936205099</v>
      </c>
      <c r="AI422" s="35">
        <f t="shared" si="115"/>
        <v>1.0899110579890956</v>
      </c>
      <c r="AJ422" s="35">
        <f t="shared" si="115"/>
        <v>1567.0504135832359</v>
      </c>
      <c r="AK422" s="35">
        <f t="shared" si="115"/>
        <v>0</v>
      </c>
      <c r="AL422" s="35">
        <f t="shared" si="115"/>
        <v>3.9015753231997703</v>
      </c>
      <c r="AM422" s="35">
        <f t="shared" si="115"/>
        <v>17.472744345671604</v>
      </c>
      <c r="AN422" s="35">
        <f t="shared" si="115"/>
        <v>3.6625125403396579</v>
      </c>
      <c r="AO422" s="35">
        <f t="shared" si="115"/>
        <v>52.221993878874933</v>
      </c>
      <c r="AP422" s="35">
        <f t="shared" si="115"/>
        <v>5.0424490902012948</v>
      </c>
      <c r="AQ422" s="35">
        <f t="shared" si="115"/>
        <v>21.817003773938808</v>
      </c>
      <c r="AR422" s="35">
        <f t="shared" si="115"/>
        <v>58.248094364760163</v>
      </c>
      <c r="AS422" s="35">
        <f t="shared" si="115"/>
        <v>11.335474165582131</v>
      </c>
      <c r="AT422" s="3">
        <f t="shared" si="110"/>
        <v>19342.930149629781</v>
      </c>
      <c r="AU422" s="3">
        <f>model!AT30</f>
        <v>19565</v>
      </c>
    </row>
    <row r="423" spans="1:47" x14ac:dyDescent="0.25">
      <c r="A423" s="2" t="s">
        <v>30</v>
      </c>
      <c r="B423" s="35">
        <f t="shared" si="113"/>
        <v>221.07315407389407</v>
      </c>
      <c r="C423" s="35">
        <f t="shared" si="115"/>
        <v>2.4177424191591417</v>
      </c>
      <c r="D423" s="35">
        <f t="shared" si="115"/>
        <v>73.701261853064679</v>
      </c>
      <c r="E423" s="35">
        <f t="shared" si="115"/>
        <v>0</v>
      </c>
      <c r="F423" s="35">
        <f t="shared" si="115"/>
        <v>0</v>
      </c>
      <c r="G423" s="35">
        <f t="shared" si="115"/>
        <v>29.716004361721666</v>
      </c>
      <c r="H423" s="35">
        <f t="shared" si="115"/>
        <v>34.833919456502969</v>
      </c>
      <c r="I423" s="35">
        <f t="shared" si="115"/>
        <v>2.5891118847282368</v>
      </c>
      <c r="J423" s="35">
        <f t="shared" si="115"/>
        <v>0</v>
      </c>
      <c r="K423" s="35">
        <f t="shared" si="115"/>
        <v>635.20051278751237</v>
      </c>
      <c r="L423" s="35">
        <f t="shared" si="115"/>
        <v>0</v>
      </c>
      <c r="M423" s="35">
        <f t="shared" si="115"/>
        <v>4.8686261283758583</v>
      </c>
      <c r="N423" s="35">
        <f t="shared" si="115"/>
        <v>0</v>
      </c>
      <c r="O423" s="35">
        <f t="shared" si="115"/>
        <v>23.986638281620802</v>
      </c>
      <c r="P423" s="35">
        <f t="shared" si="115"/>
        <v>2.3332412234436695</v>
      </c>
      <c r="Q423" s="35">
        <f t="shared" si="115"/>
        <v>11.120483534050676</v>
      </c>
      <c r="R423" s="35">
        <f t="shared" si="115"/>
        <v>0</v>
      </c>
      <c r="S423" s="35">
        <f t="shared" si="115"/>
        <v>0</v>
      </c>
      <c r="T423" s="35">
        <f t="shared" si="115"/>
        <v>103.06213986474243</v>
      </c>
      <c r="U423" s="35">
        <f t="shared" si="115"/>
        <v>14.335866898420363</v>
      </c>
      <c r="V423" s="35">
        <f t="shared" si="115"/>
        <v>0</v>
      </c>
      <c r="W423" s="35">
        <f t="shared" si="115"/>
        <v>1.665647268593544</v>
      </c>
      <c r="X423" s="35">
        <f t="shared" si="115"/>
        <v>0</v>
      </c>
      <c r="Y423" s="35">
        <f t="shared" si="115"/>
        <v>10.667181985066817</v>
      </c>
      <c r="Z423" s="35">
        <f t="shared" si="115"/>
        <v>0</v>
      </c>
      <c r="AA423" s="35">
        <f t="shared" si="115"/>
        <v>30.594830495589182</v>
      </c>
      <c r="AB423" s="35">
        <f t="shared" si="115"/>
        <v>10.229221342782886</v>
      </c>
      <c r="AC423" s="35">
        <f t="shared" si="115"/>
        <v>33.368224626046633</v>
      </c>
      <c r="AD423" s="35">
        <f t="shared" si="115"/>
        <v>5.2596696466142232</v>
      </c>
      <c r="AE423" s="35">
        <f t="shared" si="115"/>
        <v>3177.4804600441344</v>
      </c>
      <c r="AF423" s="35">
        <f t="shared" si="115"/>
        <v>0</v>
      </c>
      <c r="AG423" s="35">
        <f t="shared" si="115"/>
        <v>9.6673084044485016</v>
      </c>
      <c r="AH423" s="35">
        <f t="shared" si="115"/>
        <v>56.908928348295547</v>
      </c>
      <c r="AI423" s="35">
        <f t="shared" si="115"/>
        <v>12.096417908331288</v>
      </c>
      <c r="AJ423" s="35">
        <f t="shared" si="115"/>
        <v>15.015079488214408</v>
      </c>
      <c r="AK423" s="35">
        <f t="shared" si="115"/>
        <v>0</v>
      </c>
      <c r="AL423" s="35">
        <f t="shared" si="115"/>
        <v>1.3121750613672913</v>
      </c>
      <c r="AM423" s="35">
        <f t="shared" si="115"/>
        <v>2.7121943339188399</v>
      </c>
      <c r="AN423" s="35">
        <f t="shared" si="115"/>
        <v>7.3906418089151851</v>
      </c>
      <c r="AO423" s="35">
        <f t="shared" si="115"/>
        <v>2.3949905666170519</v>
      </c>
      <c r="AP423" s="35">
        <f t="shared" si="115"/>
        <v>7.1226662730657431</v>
      </c>
      <c r="AQ423" s="35">
        <f t="shared" si="115"/>
        <v>41.928453281335223</v>
      </c>
      <c r="AR423" s="35">
        <f t="shared" si="115"/>
        <v>1.9589958021090719</v>
      </c>
      <c r="AS423" s="35">
        <f t="shared" si="115"/>
        <v>0</v>
      </c>
      <c r="AT423" s="3">
        <f t="shared" si="110"/>
        <v>4587.0117894526829</v>
      </c>
      <c r="AU423" s="3">
        <f>model!AT31</f>
        <v>4529</v>
      </c>
    </row>
    <row r="424" spans="1:47" x14ac:dyDescent="0.25">
      <c r="A424" s="2" t="s">
        <v>31</v>
      </c>
      <c r="B424" s="35">
        <f t="shared" si="113"/>
        <v>66.735713689763756</v>
      </c>
      <c r="C424" s="35">
        <f t="shared" si="113"/>
        <v>10.777985669619836</v>
      </c>
      <c r="D424" s="35">
        <f t="shared" si="113"/>
        <v>13.938517701305191</v>
      </c>
      <c r="E424" s="35">
        <f t="shared" si="113"/>
        <v>0</v>
      </c>
      <c r="F424" s="35">
        <f t="shared" si="113"/>
        <v>8.0258368443981745</v>
      </c>
      <c r="G424" s="35">
        <f t="shared" si="113"/>
        <v>1.7662684915259934</v>
      </c>
      <c r="H424" s="35">
        <f t="shared" si="113"/>
        <v>0</v>
      </c>
      <c r="I424" s="35">
        <f t="shared" si="113"/>
        <v>0</v>
      </c>
      <c r="J424" s="35">
        <f t="shared" si="113"/>
        <v>7.542474352092702</v>
      </c>
      <c r="K424" s="35">
        <f t="shared" si="113"/>
        <v>4.0452034745348406</v>
      </c>
      <c r="L424" s="35">
        <f t="shared" si="113"/>
        <v>2.3449022316675139</v>
      </c>
      <c r="M424" s="35">
        <f t="shared" si="113"/>
        <v>0</v>
      </c>
      <c r="N424" s="35">
        <f t="shared" si="113"/>
        <v>0</v>
      </c>
      <c r="O424" s="35">
        <f t="shared" si="113"/>
        <v>17.821559595774755</v>
      </c>
      <c r="P424" s="35">
        <f t="shared" si="113"/>
        <v>0</v>
      </c>
      <c r="Q424" s="35">
        <f t="shared" si="113"/>
        <v>0</v>
      </c>
      <c r="R424" s="35">
        <f t="shared" ref="C424:BH430" si="116">R375*(R$390/R$389)</f>
        <v>0</v>
      </c>
      <c r="S424" s="35">
        <f t="shared" si="116"/>
        <v>62.020545217481875</v>
      </c>
      <c r="T424" s="35">
        <f t="shared" si="116"/>
        <v>0</v>
      </c>
      <c r="U424" s="35">
        <f t="shared" si="116"/>
        <v>6.3907456298214429</v>
      </c>
      <c r="V424" s="35">
        <f t="shared" si="116"/>
        <v>0</v>
      </c>
      <c r="W424" s="35">
        <f t="shared" si="116"/>
        <v>0</v>
      </c>
      <c r="X424" s="35">
        <f t="shared" si="116"/>
        <v>1.955089701625903</v>
      </c>
      <c r="Y424" s="35">
        <f t="shared" si="116"/>
        <v>0</v>
      </c>
      <c r="Z424" s="35">
        <f t="shared" si="116"/>
        <v>321.858146459164</v>
      </c>
      <c r="AA424" s="35">
        <f t="shared" si="116"/>
        <v>0</v>
      </c>
      <c r="AB424" s="35">
        <f t="shared" si="116"/>
        <v>0</v>
      </c>
      <c r="AC424" s="35">
        <f t="shared" si="116"/>
        <v>107.55860806053721</v>
      </c>
      <c r="AD424" s="35">
        <f t="shared" si="116"/>
        <v>26.573190529358584</v>
      </c>
      <c r="AE424" s="35">
        <f t="shared" si="116"/>
        <v>0</v>
      </c>
      <c r="AF424" s="35">
        <f t="shared" si="116"/>
        <v>595.02251636981759</v>
      </c>
      <c r="AG424" s="35">
        <f t="shared" si="116"/>
        <v>0</v>
      </c>
      <c r="AH424" s="35">
        <f t="shared" si="116"/>
        <v>2.9846200583448392</v>
      </c>
      <c r="AI424" s="35">
        <f t="shared" si="116"/>
        <v>0</v>
      </c>
      <c r="AJ424" s="35">
        <f t="shared" si="116"/>
        <v>289.16049135976635</v>
      </c>
      <c r="AK424" s="35">
        <f t="shared" si="116"/>
        <v>0</v>
      </c>
      <c r="AL424" s="35">
        <f t="shared" si="116"/>
        <v>0</v>
      </c>
      <c r="AM424" s="35">
        <f t="shared" si="116"/>
        <v>2.4181229094179417</v>
      </c>
      <c r="AN424" s="35">
        <f t="shared" si="116"/>
        <v>0</v>
      </c>
      <c r="AO424" s="35">
        <f t="shared" si="116"/>
        <v>3.2029682485594257</v>
      </c>
      <c r="AP424" s="35">
        <f t="shared" si="116"/>
        <v>0</v>
      </c>
      <c r="AQ424" s="35">
        <f t="shared" si="116"/>
        <v>1.8691166810595239</v>
      </c>
      <c r="AR424" s="35">
        <f t="shared" si="116"/>
        <v>6.9863616619077806</v>
      </c>
      <c r="AS424" s="35">
        <f t="shared" si="116"/>
        <v>4.3701215031933218</v>
      </c>
      <c r="AT424" s="3">
        <f t="shared" si="110"/>
        <v>1565.3691064407385</v>
      </c>
      <c r="AU424" s="3">
        <f>model!AT32</f>
        <v>1593</v>
      </c>
    </row>
    <row r="425" spans="1:47" x14ac:dyDescent="0.25">
      <c r="A425" s="2" t="s">
        <v>32</v>
      </c>
      <c r="B425" s="35">
        <f t="shared" si="113"/>
        <v>269.26491575970664</v>
      </c>
      <c r="C425" s="35">
        <f t="shared" si="116"/>
        <v>0</v>
      </c>
      <c r="D425" s="35">
        <f t="shared" si="116"/>
        <v>56.021920597793255</v>
      </c>
      <c r="E425" s="35">
        <f t="shared" si="116"/>
        <v>0</v>
      </c>
      <c r="F425" s="35">
        <f t="shared" si="116"/>
        <v>0</v>
      </c>
      <c r="G425" s="35">
        <f t="shared" si="116"/>
        <v>16.56436949632776</v>
      </c>
      <c r="H425" s="35">
        <f t="shared" si="116"/>
        <v>873.77447397249159</v>
      </c>
      <c r="I425" s="35">
        <f t="shared" si="116"/>
        <v>0</v>
      </c>
      <c r="J425" s="35">
        <f t="shared" si="116"/>
        <v>1.4736379345784214</v>
      </c>
      <c r="K425" s="35">
        <f t="shared" si="116"/>
        <v>132.77814713065817</v>
      </c>
      <c r="L425" s="35">
        <f t="shared" si="116"/>
        <v>0</v>
      </c>
      <c r="M425" s="35">
        <f t="shared" si="116"/>
        <v>0</v>
      </c>
      <c r="N425" s="35">
        <f t="shared" si="116"/>
        <v>0.96167640008320454</v>
      </c>
      <c r="O425" s="35">
        <f t="shared" si="116"/>
        <v>77.299312673700399</v>
      </c>
      <c r="P425" s="35">
        <f t="shared" si="116"/>
        <v>2.4386271753637265</v>
      </c>
      <c r="Q425" s="35">
        <f t="shared" si="116"/>
        <v>36.030570066311945</v>
      </c>
      <c r="R425" s="35">
        <f t="shared" si="116"/>
        <v>0</v>
      </c>
      <c r="S425" s="35">
        <f t="shared" si="116"/>
        <v>0</v>
      </c>
      <c r="T425" s="35">
        <f t="shared" si="116"/>
        <v>3.5905722405955074</v>
      </c>
      <c r="U425" s="35">
        <f t="shared" si="116"/>
        <v>41.204288774968724</v>
      </c>
      <c r="V425" s="35">
        <f t="shared" si="116"/>
        <v>2.637560066563355</v>
      </c>
      <c r="W425" s="35">
        <f t="shared" si="116"/>
        <v>0</v>
      </c>
      <c r="X425" s="35">
        <f t="shared" si="116"/>
        <v>9.1675836294337429</v>
      </c>
      <c r="Y425" s="35">
        <f t="shared" si="116"/>
        <v>184.57770066721903</v>
      </c>
      <c r="Z425" s="35">
        <f t="shared" si="116"/>
        <v>1.9963234245019708</v>
      </c>
      <c r="AA425" s="35">
        <f t="shared" si="116"/>
        <v>2.664726087275044</v>
      </c>
      <c r="AB425" s="35">
        <f t="shared" si="116"/>
        <v>168.68411202276644</v>
      </c>
      <c r="AC425" s="35">
        <f t="shared" si="116"/>
        <v>21.461768369283355</v>
      </c>
      <c r="AD425" s="35">
        <f t="shared" si="116"/>
        <v>9.1620569166429888</v>
      </c>
      <c r="AE425" s="35">
        <f t="shared" si="116"/>
        <v>0</v>
      </c>
      <c r="AF425" s="35">
        <f t="shared" si="116"/>
        <v>0</v>
      </c>
      <c r="AG425" s="35">
        <f t="shared" si="116"/>
        <v>894.19989088527643</v>
      </c>
      <c r="AH425" s="35">
        <f t="shared" si="116"/>
        <v>3.4987849872319128</v>
      </c>
      <c r="AI425" s="35">
        <f t="shared" si="116"/>
        <v>31.032276036689364</v>
      </c>
      <c r="AJ425" s="35">
        <f t="shared" si="116"/>
        <v>1.5693268450899256</v>
      </c>
      <c r="AK425" s="35">
        <f t="shared" si="116"/>
        <v>0</v>
      </c>
      <c r="AL425" s="35">
        <f t="shared" si="116"/>
        <v>4.1143269688532875</v>
      </c>
      <c r="AM425" s="35">
        <f t="shared" si="116"/>
        <v>4.2520448000230191</v>
      </c>
      <c r="AN425" s="35">
        <f t="shared" si="116"/>
        <v>11.586684508342058</v>
      </c>
      <c r="AO425" s="35">
        <f t="shared" si="116"/>
        <v>1.2515827814562686</v>
      </c>
      <c r="AP425" s="35">
        <f t="shared" si="116"/>
        <v>0</v>
      </c>
      <c r="AQ425" s="35">
        <f t="shared" si="116"/>
        <v>316.61571100560906</v>
      </c>
      <c r="AR425" s="35">
        <f t="shared" si="116"/>
        <v>4.094956279227576</v>
      </c>
      <c r="AS425" s="35">
        <f t="shared" si="116"/>
        <v>3.4153125487450917</v>
      </c>
      <c r="AT425" s="3">
        <f t="shared" si="110"/>
        <v>3187.3852410528093</v>
      </c>
      <c r="AU425" s="3">
        <f>model!AT33</f>
        <v>3333</v>
      </c>
    </row>
    <row r="426" spans="1:47" x14ac:dyDescent="0.25">
      <c r="A426" s="2" t="s">
        <v>33</v>
      </c>
      <c r="B426" s="35">
        <f t="shared" si="113"/>
        <v>1030.149203370597</v>
      </c>
      <c r="C426" s="35">
        <f t="shared" si="116"/>
        <v>3.9146279582466978</v>
      </c>
      <c r="D426" s="35">
        <f t="shared" si="116"/>
        <v>837.1291063989662</v>
      </c>
      <c r="E426" s="35">
        <f t="shared" si="116"/>
        <v>15.05782015624756</v>
      </c>
      <c r="F426" s="35">
        <f t="shared" si="116"/>
        <v>0</v>
      </c>
      <c r="G426" s="35">
        <f t="shared" si="116"/>
        <v>421.79882973013872</v>
      </c>
      <c r="H426" s="35">
        <f t="shared" si="116"/>
        <v>69.887552351316188</v>
      </c>
      <c r="I426" s="35">
        <f t="shared" si="116"/>
        <v>10.480241495815461</v>
      </c>
      <c r="J426" s="35">
        <f t="shared" si="116"/>
        <v>5.7072315965245544</v>
      </c>
      <c r="K426" s="35">
        <f t="shared" si="116"/>
        <v>9785.1501115424726</v>
      </c>
      <c r="L426" s="35">
        <f t="shared" si="116"/>
        <v>0</v>
      </c>
      <c r="M426" s="35">
        <f t="shared" si="116"/>
        <v>5.2552772121520235</v>
      </c>
      <c r="N426" s="35">
        <f t="shared" si="116"/>
        <v>1.489785192794187</v>
      </c>
      <c r="O426" s="35">
        <f t="shared" si="116"/>
        <v>122.98501540475385</v>
      </c>
      <c r="P426" s="35">
        <f t="shared" si="116"/>
        <v>20.777954631708077</v>
      </c>
      <c r="Q426" s="35">
        <f t="shared" si="116"/>
        <v>77.423462585834301</v>
      </c>
      <c r="R426" s="35">
        <f t="shared" si="116"/>
        <v>14.801545914605398</v>
      </c>
      <c r="S426" s="35">
        <f t="shared" si="116"/>
        <v>3.1286427483900567</v>
      </c>
      <c r="T426" s="35">
        <f t="shared" si="116"/>
        <v>6.4894091021053706</v>
      </c>
      <c r="U426" s="35">
        <f t="shared" si="116"/>
        <v>40.620238786690265</v>
      </c>
      <c r="V426" s="35">
        <f t="shared" si="116"/>
        <v>6.1289815346378953</v>
      </c>
      <c r="W426" s="35">
        <f t="shared" si="116"/>
        <v>622.98197345570259</v>
      </c>
      <c r="X426" s="35">
        <f t="shared" si="116"/>
        <v>7.1010010974851383</v>
      </c>
      <c r="Y426" s="35">
        <f t="shared" si="116"/>
        <v>16.311976379291199</v>
      </c>
      <c r="Z426" s="35">
        <f t="shared" si="116"/>
        <v>4.6389197201791088</v>
      </c>
      <c r="AA426" s="35">
        <f t="shared" si="116"/>
        <v>1725.5341166160197</v>
      </c>
      <c r="AB426" s="35">
        <f t="shared" si="116"/>
        <v>31.284516783458766</v>
      </c>
      <c r="AC426" s="35">
        <f t="shared" si="116"/>
        <v>151.69213917246859</v>
      </c>
      <c r="AD426" s="35">
        <f t="shared" si="116"/>
        <v>68.128514225889703</v>
      </c>
      <c r="AE426" s="35">
        <f t="shared" si="116"/>
        <v>18.914481815128571</v>
      </c>
      <c r="AF426" s="35">
        <f t="shared" si="116"/>
        <v>0</v>
      </c>
      <c r="AG426" s="35">
        <f t="shared" si="116"/>
        <v>10.761151344967793</v>
      </c>
      <c r="AH426" s="35">
        <f t="shared" si="116"/>
        <v>11286.12406787609</v>
      </c>
      <c r="AI426" s="35">
        <f t="shared" si="116"/>
        <v>34.719956464917978</v>
      </c>
      <c r="AJ426" s="35">
        <f t="shared" si="116"/>
        <v>36.466942979994741</v>
      </c>
      <c r="AK426" s="35">
        <f t="shared" si="116"/>
        <v>4.5444952847055449</v>
      </c>
      <c r="AL426" s="35">
        <f t="shared" si="116"/>
        <v>6.3737275823562847</v>
      </c>
      <c r="AM426" s="35">
        <f t="shared" si="116"/>
        <v>15.369838777148667</v>
      </c>
      <c r="AN426" s="35">
        <f t="shared" si="116"/>
        <v>17.949562880624203</v>
      </c>
      <c r="AO426" s="35">
        <f t="shared" si="116"/>
        <v>13.572264502340616</v>
      </c>
      <c r="AP426" s="35">
        <f t="shared" si="116"/>
        <v>144.97986522934556</v>
      </c>
      <c r="AQ426" s="35">
        <f t="shared" si="116"/>
        <v>149.35232436386917</v>
      </c>
      <c r="AR426" s="35">
        <f t="shared" si="116"/>
        <v>12.687438787943632</v>
      </c>
      <c r="AS426" s="35">
        <f t="shared" si="116"/>
        <v>2.6454231711646408</v>
      </c>
      <c r="AT426" s="3">
        <f t="shared" si="110"/>
        <v>26860.509736225089</v>
      </c>
      <c r="AU426" s="3">
        <f>model!AT34</f>
        <v>25454</v>
      </c>
    </row>
    <row r="427" spans="1:47" x14ac:dyDescent="0.25">
      <c r="A427" s="2" t="s">
        <v>34</v>
      </c>
      <c r="B427" s="35">
        <f t="shared" ref="B427:Q437" si="117">B378*(B$390/B$389)</f>
        <v>1025.3041953679551</v>
      </c>
      <c r="C427" s="35">
        <f t="shared" si="116"/>
        <v>2.5658868149349781</v>
      </c>
      <c r="D427" s="35">
        <f t="shared" si="116"/>
        <v>405.30742415109017</v>
      </c>
      <c r="E427" s="35">
        <f t="shared" si="116"/>
        <v>4.9349085804162254</v>
      </c>
      <c r="F427" s="35">
        <f t="shared" si="116"/>
        <v>0</v>
      </c>
      <c r="G427" s="35">
        <f t="shared" si="116"/>
        <v>88.303091720691938</v>
      </c>
      <c r="H427" s="35">
        <f t="shared" si="116"/>
        <v>110.90498384484619</v>
      </c>
      <c r="I427" s="35">
        <f t="shared" si="116"/>
        <v>8.2432702443043233</v>
      </c>
      <c r="J427" s="35">
        <f t="shared" si="116"/>
        <v>0</v>
      </c>
      <c r="K427" s="35">
        <f t="shared" si="116"/>
        <v>520.03673707596204</v>
      </c>
      <c r="L427" s="35">
        <f t="shared" si="116"/>
        <v>0</v>
      </c>
      <c r="M427" s="35">
        <f t="shared" si="116"/>
        <v>8.6115760241546706</v>
      </c>
      <c r="N427" s="35">
        <f t="shared" si="116"/>
        <v>1.9529928381690005</v>
      </c>
      <c r="O427" s="35">
        <f t="shared" si="116"/>
        <v>290.62714258686407</v>
      </c>
      <c r="P427" s="35">
        <f t="shared" si="116"/>
        <v>7.4286237158948589</v>
      </c>
      <c r="Q427" s="35">
        <f t="shared" si="116"/>
        <v>3316.3278353144365</v>
      </c>
      <c r="R427" s="35">
        <f t="shared" si="116"/>
        <v>0</v>
      </c>
      <c r="S427" s="35">
        <f t="shared" si="116"/>
        <v>1.367135993911323</v>
      </c>
      <c r="T427" s="35">
        <f t="shared" si="116"/>
        <v>4.8612068607172061</v>
      </c>
      <c r="U427" s="35">
        <f t="shared" si="116"/>
        <v>155.94637730191076</v>
      </c>
      <c r="V427" s="35">
        <f t="shared" si="116"/>
        <v>7.1418839293454726</v>
      </c>
      <c r="W427" s="35">
        <f t="shared" si="116"/>
        <v>8.8385394799480483</v>
      </c>
      <c r="X427" s="35">
        <f t="shared" si="116"/>
        <v>18.617723352731119</v>
      </c>
      <c r="Y427" s="35">
        <f t="shared" si="116"/>
        <v>57.861873493153929</v>
      </c>
      <c r="Z427" s="35">
        <f t="shared" si="116"/>
        <v>4.0541759685316565</v>
      </c>
      <c r="AA427" s="35">
        <f t="shared" si="116"/>
        <v>24.352120252259471</v>
      </c>
      <c r="AB427" s="35">
        <f t="shared" si="116"/>
        <v>300.34947600814513</v>
      </c>
      <c r="AC427" s="35">
        <f t="shared" si="116"/>
        <v>92.618155984232374</v>
      </c>
      <c r="AD427" s="35">
        <f t="shared" si="116"/>
        <v>20.467149545842663</v>
      </c>
      <c r="AE427" s="35">
        <f t="shared" si="116"/>
        <v>5.7220196836163995</v>
      </c>
      <c r="AF427" s="35">
        <f t="shared" si="116"/>
        <v>0</v>
      </c>
      <c r="AG427" s="35">
        <f t="shared" si="116"/>
        <v>65.40534300150361</v>
      </c>
      <c r="AH427" s="35">
        <f t="shared" si="116"/>
        <v>39.079737341701112</v>
      </c>
      <c r="AI427" s="35">
        <f t="shared" si="116"/>
        <v>4473.3242723160929</v>
      </c>
      <c r="AJ427" s="35">
        <f t="shared" si="116"/>
        <v>9.5610667651045684</v>
      </c>
      <c r="AK427" s="35">
        <f t="shared" si="116"/>
        <v>3.5744885049406645</v>
      </c>
      <c r="AL427" s="35">
        <f t="shared" si="116"/>
        <v>5.5703083375106424</v>
      </c>
      <c r="AM427" s="35">
        <f t="shared" si="116"/>
        <v>11.513523733208961</v>
      </c>
      <c r="AN427" s="35">
        <f t="shared" si="116"/>
        <v>52.943590678897081</v>
      </c>
      <c r="AO427" s="35">
        <f t="shared" si="116"/>
        <v>1.2708704343520576</v>
      </c>
      <c r="AP427" s="35">
        <f t="shared" si="116"/>
        <v>2.1597427102024236</v>
      </c>
      <c r="AQ427" s="35">
        <f t="shared" si="116"/>
        <v>978.94656644914676</v>
      </c>
      <c r="AR427" s="35">
        <f t="shared" si="116"/>
        <v>4.1580620493830853</v>
      </c>
      <c r="AS427" s="35">
        <f t="shared" si="116"/>
        <v>10.403833785300518</v>
      </c>
      <c r="AT427" s="3">
        <f t="shared" si="110"/>
        <v>12150.657912241408</v>
      </c>
      <c r="AU427" s="3">
        <f>model!AT35</f>
        <v>12796</v>
      </c>
    </row>
    <row r="428" spans="1:47" x14ac:dyDescent="0.25">
      <c r="A428" s="2" t="s">
        <v>35</v>
      </c>
      <c r="B428" s="35">
        <f t="shared" si="117"/>
        <v>665.79268301134823</v>
      </c>
      <c r="C428" s="35">
        <f t="shared" si="116"/>
        <v>5.673213887934204</v>
      </c>
      <c r="D428" s="35">
        <f t="shared" si="116"/>
        <v>68.127658551596028</v>
      </c>
      <c r="E428" s="35">
        <f t="shared" si="116"/>
        <v>0</v>
      </c>
      <c r="F428" s="35">
        <f t="shared" si="116"/>
        <v>24.643289348115132</v>
      </c>
      <c r="G428" s="35">
        <f t="shared" si="116"/>
        <v>0</v>
      </c>
      <c r="H428" s="35">
        <f t="shared" si="116"/>
        <v>17.769026652606858</v>
      </c>
      <c r="I428" s="35">
        <f t="shared" si="116"/>
        <v>4.050220675689741</v>
      </c>
      <c r="J428" s="35">
        <f t="shared" si="116"/>
        <v>73.888644517511622</v>
      </c>
      <c r="K428" s="35">
        <f t="shared" si="116"/>
        <v>188.08603286987415</v>
      </c>
      <c r="L428" s="35">
        <f t="shared" si="116"/>
        <v>18.51431099603597</v>
      </c>
      <c r="M428" s="35">
        <f t="shared" si="116"/>
        <v>0</v>
      </c>
      <c r="N428" s="35">
        <f t="shared" si="116"/>
        <v>0</v>
      </c>
      <c r="O428" s="35">
        <f t="shared" si="116"/>
        <v>136.02078127470344</v>
      </c>
      <c r="P428" s="35">
        <f t="shared" si="116"/>
        <v>0.91248874761886778</v>
      </c>
      <c r="Q428" s="35">
        <f t="shared" si="116"/>
        <v>3.4792171476982721</v>
      </c>
      <c r="R428" s="35">
        <f t="shared" si="116"/>
        <v>0</v>
      </c>
      <c r="S428" s="35">
        <f t="shared" si="116"/>
        <v>198.49444226649726</v>
      </c>
      <c r="T428" s="35">
        <f t="shared" si="116"/>
        <v>0.89568338562382344</v>
      </c>
      <c r="U428" s="35">
        <f t="shared" si="116"/>
        <v>2.8032500670598139</v>
      </c>
      <c r="V428" s="35">
        <f t="shared" si="116"/>
        <v>3.2897524014359458</v>
      </c>
      <c r="W428" s="35">
        <f t="shared" si="116"/>
        <v>5.2112379116994614</v>
      </c>
      <c r="X428" s="35">
        <f t="shared" si="116"/>
        <v>3.4303385893604355</v>
      </c>
      <c r="Y428" s="35">
        <f t="shared" si="116"/>
        <v>9.2705407514235691</v>
      </c>
      <c r="Z428" s="35">
        <f t="shared" si="116"/>
        <v>280.86709097263378</v>
      </c>
      <c r="AA428" s="35">
        <f t="shared" si="116"/>
        <v>1.9941814761104368</v>
      </c>
      <c r="AB428" s="35">
        <f t="shared" si="116"/>
        <v>3.5559687065001904</v>
      </c>
      <c r="AC428" s="35">
        <f t="shared" si="116"/>
        <v>1184.5124564244909</v>
      </c>
      <c r="AD428" s="35">
        <f t="shared" si="116"/>
        <v>1047.6794943348912</v>
      </c>
      <c r="AE428" s="35">
        <f t="shared" si="116"/>
        <v>7.0285947634980968</v>
      </c>
      <c r="AF428" s="35">
        <f t="shared" si="116"/>
        <v>135.60099989926957</v>
      </c>
      <c r="AG428" s="35">
        <f t="shared" si="116"/>
        <v>0</v>
      </c>
      <c r="AH428" s="35">
        <f t="shared" si="116"/>
        <v>9.1642600164887131</v>
      </c>
      <c r="AI428" s="35">
        <f t="shared" si="116"/>
        <v>1.7202515799508866</v>
      </c>
      <c r="AJ428" s="35">
        <f t="shared" si="116"/>
        <v>13963.920341867664</v>
      </c>
      <c r="AK428" s="35">
        <f t="shared" si="116"/>
        <v>0</v>
      </c>
      <c r="AL428" s="35">
        <f t="shared" si="116"/>
        <v>4.1053448443245637</v>
      </c>
      <c r="AM428" s="35">
        <f t="shared" si="116"/>
        <v>14.849667066851717</v>
      </c>
      <c r="AN428" s="35">
        <f t="shared" si="116"/>
        <v>5.0581077884161942</v>
      </c>
      <c r="AO428" s="35">
        <f t="shared" si="116"/>
        <v>12.176291490794517</v>
      </c>
      <c r="AP428" s="35">
        <f t="shared" si="116"/>
        <v>0.79587053922040996</v>
      </c>
      <c r="AQ428" s="35">
        <f t="shared" si="116"/>
        <v>29.515437406024301</v>
      </c>
      <c r="AR428" s="35">
        <f t="shared" si="116"/>
        <v>56.693478153533441</v>
      </c>
      <c r="AS428" s="35">
        <f t="shared" si="116"/>
        <v>2.5558923494458212</v>
      </c>
      <c r="AT428" s="3">
        <f t="shared" si="110"/>
        <v>18192.146542733943</v>
      </c>
      <c r="AU428" s="3">
        <f>model!AT36</f>
        <v>18581</v>
      </c>
    </row>
    <row r="429" spans="1:47" x14ac:dyDescent="0.25">
      <c r="A429" s="2" t="s">
        <v>36</v>
      </c>
      <c r="B429" s="35">
        <f t="shared" si="117"/>
        <v>167.76372004194738</v>
      </c>
      <c r="C429" s="35">
        <f t="shared" si="116"/>
        <v>0</v>
      </c>
      <c r="D429" s="35">
        <f t="shared" si="116"/>
        <v>322.86279642480582</v>
      </c>
      <c r="E429" s="35">
        <f t="shared" si="116"/>
        <v>6.7900578221604793</v>
      </c>
      <c r="F429" s="35">
        <f t="shared" si="116"/>
        <v>0</v>
      </c>
      <c r="G429" s="35">
        <f t="shared" si="116"/>
        <v>43.392256910176783</v>
      </c>
      <c r="H429" s="35">
        <f t="shared" si="116"/>
        <v>6.6346434378056944</v>
      </c>
      <c r="I429" s="35">
        <f t="shared" si="116"/>
        <v>0</v>
      </c>
      <c r="J429" s="35">
        <f t="shared" si="116"/>
        <v>2.0588601613114323</v>
      </c>
      <c r="K429" s="35">
        <f t="shared" si="116"/>
        <v>291.51258364083139</v>
      </c>
      <c r="L429" s="35">
        <f t="shared" si="116"/>
        <v>0</v>
      </c>
      <c r="M429" s="35">
        <f t="shared" si="116"/>
        <v>23.697743612105267</v>
      </c>
      <c r="N429" s="35">
        <f t="shared" si="116"/>
        <v>0</v>
      </c>
      <c r="O429" s="35">
        <f t="shared" si="116"/>
        <v>35.026053908792342</v>
      </c>
      <c r="P429" s="35">
        <f t="shared" si="116"/>
        <v>20.44243930684706</v>
      </c>
      <c r="Q429" s="35">
        <f t="shared" si="116"/>
        <v>27.605423778442081</v>
      </c>
      <c r="R429" s="35">
        <f t="shared" si="116"/>
        <v>13.348990966110662</v>
      </c>
      <c r="S429" s="35">
        <f t="shared" si="116"/>
        <v>0</v>
      </c>
      <c r="T429" s="35">
        <f t="shared" si="116"/>
        <v>0</v>
      </c>
      <c r="U429" s="35">
        <f t="shared" si="116"/>
        <v>0</v>
      </c>
      <c r="V429" s="35">
        <f t="shared" si="116"/>
        <v>20.881711100525429</v>
      </c>
      <c r="W429" s="35">
        <f t="shared" si="116"/>
        <v>0</v>
      </c>
      <c r="X429" s="35">
        <f t="shared" si="116"/>
        <v>6.4041418408286637</v>
      </c>
      <c r="Y429" s="35">
        <f t="shared" si="116"/>
        <v>5.1921864008504182</v>
      </c>
      <c r="Z429" s="35">
        <f t="shared" si="116"/>
        <v>0</v>
      </c>
      <c r="AA429" s="35">
        <f t="shared" si="116"/>
        <v>18.614811186532737</v>
      </c>
      <c r="AB429" s="35">
        <f t="shared" si="116"/>
        <v>4.9790117035256971</v>
      </c>
      <c r="AC429" s="35">
        <f t="shared" si="116"/>
        <v>29.98482792142039</v>
      </c>
      <c r="AD429" s="35">
        <f t="shared" si="116"/>
        <v>7.680337295364434</v>
      </c>
      <c r="AE429" s="35">
        <f t="shared" si="116"/>
        <v>5.2487084449048069</v>
      </c>
      <c r="AF429" s="35">
        <f t="shared" si="116"/>
        <v>0</v>
      </c>
      <c r="AG429" s="35">
        <f t="shared" si="116"/>
        <v>5.2936919716244377</v>
      </c>
      <c r="AH429" s="35">
        <f t="shared" si="116"/>
        <v>39.105991257029338</v>
      </c>
      <c r="AI429" s="35">
        <f t="shared" si="116"/>
        <v>4.8173386531367548</v>
      </c>
      <c r="AJ429" s="35">
        <f t="shared" si="116"/>
        <v>6.5776493240652174</v>
      </c>
      <c r="AK429" s="35">
        <f t="shared" si="116"/>
        <v>1439.4000944287623</v>
      </c>
      <c r="AL429" s="35">
        <f t="shared" si="116"/>
        <v>0</v>
      </c>
      <c r="AM429" s="35">
        <f t="shared" si="116"/>
        <v>3.9604326306847253</v>
      </c>
      <c r="AN429" s="35">
        <f t="shared" si="116"/>
        <v>5.396025390894124</v>
      </c>
      <c r="AO429" s="35">
        <f t="shared" si="116"/>
        <v>0</v>
      </c>
      <c r="AP429" s="35">
        <f t="shared" si="116"/>
        <v>0</v>
      </c>
      <c r="AQ429" s="35">
        <f t="shared" si="116"/>
        <v>29.082000472865747</v>
      </c>
      <c r="AR429" s="35">
        <f t="shared" si="116"/>
        <v>5.7211762453887127</v>
      </c>
      <c r="AS429" s="35">
        <f t="shared" si="116"/>
        <v>0</v>
      </c>
      <c r="AT429" s="3">
        <f t="shared" si="110"/>
        <v>2599.4757062797403</v>
      </c>
      <c r="AU429" s="3">
        <f>model!AT37</f>
        <v>2614</v>
      </c>
    </row>
    <row r="430" spans="1:47" x14ac:dyDescent="0.25">
      <c r="A430" s="2" t="s">
        <v>37</v>
      </c>
      <c r="B430" s="35">
        <f t="shared" si="117"/>
        <v>1821.7279232878659</v>
      </c>
      <c r="C430" s="35">
        <f t="shared" si="116"/>
        <v>2.2713081964686324</v>
      </c>
      <c r="D430" s="35">
        <f t="shared" si="116"/>
        <v>44.060184999365838</v>
      </c>
      <c r="E430" s="35">
        <f t="shared" si="116"/>
        <v>2.1841762938024987</v>
      </c>
      <c r="F430" s="35">
        <f t="shared" si="116"/>
        <v>0</v>
      </c>
      <c r="G430" s="35">
        <f t="shared" si="116"/>
        <v>11.166483863330589</v>
      </c>
      <c r="H430" s="35">
        <f t="shared" si="116"/>
        <v>34.146939644355854</v>
      </c>
      <c r="I430" s="35">
        <f t="shared" si="116"/>
        <v>17.026088879980723</v>
      </c>
      <c r="J430" s="35">
        <f t="shared" si="116"/>
        <v>2.6491165020211729</v>
      </c>
      <c r="K430" s="35">
        <f t="shared" si="116"/>
        <v>106.55868463891788</v>
      </c>
      <c r="L430" s="35">
        <f t="shared" si="116"/>
        <v>2.470775069647996</v>
      </c>
      <c r="M430" s="35">
        <f t="shared" si="116"/>
        <v>0</v>
      </c>
      <c r="N430" s="35">
        <f t="shared" si="116"/>
        <v>0.86438899314625373</v>
      </c>
      <c r="O430" s="35">
        <f t="shared" ref="C430:BE436" si="118">O381*(O$390/O$389)</f>
        <v>2645.8497058243775</v>
      </c>
      <c r="P430" s="35">
        <f t="shared" si="118"/>
        <v>1.0959624716741343</v>
      </c>
      <c r="Q430" s="35">
        <f t="shared" si="118"/>
        <v>12.536345575655576</v>
      </c>
      <c r="R430" s="35">
        <f t="shared" si="118"/>
        <v>0</v>
      </c>
      <c r="S430" s="35">
        <f t="shared" si="118"/>
        <v>0</v>
      </c>
      <c r="T430" s="35">
        <f t="shared" si="118"/>
        <v>1.0757780626964573</v>
      </c>
      <c r="U430" s="35">
        <f t="shared" si="118"/>
        <v>326.58914138126181</v>
      </c>
      <c r="V430" s="35">
        <f t="shared" si="118"/>
        <v>0</v>
      </c>
      <c r="W430" s="35">
        <f t="shared" si="118"/>
        <v>0</v>
      </c>
      <c r="X430" s="35">
        <f t="shared" si="118"/>
        <v>47.38086605690021</v>
      </c>
      <c r="Y430" s="35">
        <f t="shared" si="118"/>
        <v>10.021107990623387</v>
      </c>
      <c r="Z430" s="35">
        <f t="shared" si="118"/>
        <v>12.560566073215155</v>
      </c>
      <c r="AA430" s="35">
        <f t="shared" si="118"/>
        <v>2.3951506966282468</v>
      </c>
      <c r="AB430" s="35">
        <f t="shared" si="118"/>
        <v>28.829019289120563</v>
      </c>
      <c r="AC430" s="35">
        <f t="shared" si="118"/>
        <v>48.226504129294142</v>
      </c>
      <c r="AD430" s="35">
        <f t="shared" si="118"/>
        <v>0</v>
      </c>
      <c r="AE430" s="35">
        <f t="shared" si="118"/>
        <v>3.3767325282642076</v>
      </c>
      <c r="AF430" s="35">
        <f t="shared" si="118"/>
        <v>0</v>
      </c>
      <c r="AG430" s="35">
        <f t="shared" si="118"/>
        <v>7.9465691061474493</v>
      </c>
      <c r="AH430" s="35">
        <f t="shared" si="118"/>
        <v>12.579330145096453</v>
      </c>
      <c r="AI430" s="35">
        <f t="shared" si="118"/>
        <v>6.1984254985633473</v>
      </c>
      <c r="AJ430" s="35">
        <f t="shared" si="118"/>
        <v>11.284534809649498</v>
      </c>
      <c r="AK430" s="35">
        <f t="shared" si="118"/>
        <v>0</v>
      </c>
      <c r="AL430" s="35">
        <f t="shared" si="118"/>
        <v>1270.9149332328636</v>
      </c>
      <c r="AM430" s="35">
        <f t="shared" si="118"/>
        <v>57.328339187485483</v>
      </c>
      <c r="AN430" s="35">
        <f t="shared" si="118"/>
        <v>1.7357541052275234</v>
      </c>
      <c r="AO430" s="35">
        <f t="shared" si="118"/>
        <v>1.124967172126268</v>
      </c>
      <c r="AP430" s="35">
        <f t="shared" si="118"/>
        <v>0.95589588975506901</v>
      </c>
      <c r="AQ430" s="35">
        <f t="shared" si="118"/>
        <v>79.762711142506845</v>
      </c>
      <c r="AR430" s="35">
        <f t="shared" si="118"/>
        <v>20.243808875628666</v>
      </c>
      <c r="AS430" s="35">
        <f t="shared" si="118"/>
        <v>26.093338557325492</v>
      </c>
      <c r="AT430" s="3">
        <f t="shared" si="110"/>
        <v>6681.2315581709927</v>
      </c>
      <c r="AU430" s="3">
        <f>model!AT38</f>
        <v>6760</v>
      </c>
    </row>
    <row r="431" spans="1:47" x14ac:dyDescent="0.25">
      <c r="A431" s="2" t="s">
        <v>38</v>
      </c>
      <c r="B431" s="35">
        <f t="shared" si="117"/>
        <v>3358.7558144161371</v>
      </c>
      <c r="C431" s="35">
        <f t="shared" si="118"/>
        <v>60.38048307029738</v>
      </c>
      <c r="D431" s="35">
        <f t="shared" si="118"/>
        <v>109.12699955672926</v>
      </c>
      <c r="E431" s="35">
        <f t="shared" si="118"/>
        <v>2.5245290249284258</v>
      </c>
      <c r="F431" s="35">
        <f t="shared" si="118"/>
        <v>0</v>
      </c>
      <c r="G431" s="35">
        <f t="shared" si="118"/>
        <v>19.359778351702523</v>
      </c>
      <c r="H431" s="35">
        <f t="shared" si="118"/>
        <v>31.245452982586318</v>
      </c>
      <c r="I431" s="35">
        <f t="shared" si="118"/>
        <v>16.867890987613702</v>
      </c>
      <c r="J431" s="35">
        <f t="shared" si="118"/>
        <v>7.6547981941127698</v>
      </c>
      <c r="K431" s="35">
        <f t="shared" si="118"/>
        <v>231.54711770556366</v>
      </c>
      <c r="L431" s="35">
        <f t="shared" si="118"/>
        <v>0</v>
      </c>
      <c r="M431" s="35">
        <f t="shared" si="118"/>
        <v>3.5243082248178252</v>
      </c>
      <c r="N431" s="35">
        <f t="shared" si="118"/>
        <v>0.99908377735725773</v>
      </c>
      <c r="O431" s="35">
        <f t="shared" si="118"/>
        <v>2684.828545162411</v>
      </c>
      <c r="P431" s="35">
        <f t="shared" si="118"/>
        <v>3.800227680097465</v>
      </c>
      <c r="Q431" s="35">
        <f t="shared" si="118"/>
        <v>27.772196179392534</v>
      </c>
      <c r="R431" s="35">
        <f t="shared" si="118"/>
        <v>0</v>
      </c>
      <c r="S431" s="35">
        <f t="shared" si="118"/>
        <v>1.3987592440313887</v>
      </c>
      <c r="T431" s="35">
        <f t="shared" si="118"/>
        <v>4.9736515341999308</v>
      </c>
      <c r="U431" s="35">
        <f t="shared" si="118"/>
        <v>163.44512672210521</v>
      </c>
      <c r="V431" s="35">
        <f t="shared" si="118"/>
        <v>2.7401561212074914</v>
      </c>
      <c r="W431" s="35">
        <f t="shared" si="118"/>
        <v>0</v>
      </c>
      <c r="X431" s="35">
        <f t="shared" si="118"/>
        <v>409.53996113500665</v>
      </c>
      <c r="Y431" s="35">
        <f t="shared" si="118"/>
        <v>27.026213710004612</v>
      </c>
      <c r="Z431" s="35">
        <f t="shared" si="118"/>
        <v>33.183625553970408</v>
      </c>
      <c r="AA431" s="35">
        <f t="shared" si="118"/>
        <v>13.841894241487239</v>
      </c>
      <c r="AB431" s="35">
        <f t="shared" si="118"/>
        <v>37.023718767123853</v>
      </c>
      <c r="AC431" s="35">
        <f t="shared" si="118"/>
        <v>100.33465596309455</v>
      </c>
      <c r="AD431" s="35">
        <f t="shared" si="118"/>
        <v>20.940575592860299</v>
      </c>
      <c r="AE431" s="35">
        <f t="shared" si="118"/>
        <v>1.951458611928734</v>
      </c>
      <c r="AF431" s="35">
        <f t="shared" si="118"/>
        <v>0</v>
      </c>
      <c r="AG431" s="35">
        <f t="shared" si="118"/>
        <v>5.24848904340916</v>
      </c>
      <c r="AH431" s="35">
        <f t="shared" si="118"/>
        <v>21.809286289455084</v>
      </c>
      <c r="AI431" s="35">
        <f t="shared" si="118"/>
        <v>21.49291491403017</v>
      </c>
      <c r="AJ431" s="35">
        <f t="shared" si="118"/>
        <v>32.607413307947176</v>
      </c>
      <c r="AK431" s="35">
        <f t="shared" si="118"/>
        <v>0</v>
      </c>
      <c r="AL431" s="35">
        <f t="shared" si="118"/>
        <v>56.991552514881064</v>
      </c>
      <c r="AM431" s="35">
        <f t="shared" si="118"/>
        <v>4501.3726140627323</v>
      </c>
      <c r="AN431" s="35">
        <f t="shared" si="118"/>
        <v>2.0062307384340592</v>
      </c>
      <c r="AO431" s="35">
        <f t="shared" si="118"/>
        <v>1.3002669638814515</v>
      </c>
      <c r="AP431" s="35">
        <f t="shared" si="118"/>
        <v>1.1048498810941971</v>
      </c>
      <c r="AQ431" s="35">
        <f t="shared" si="118"/>
        <v>167.3111569000886</v>
      </c>
      <c r="AR431" s="35">
        <f t="shared" si="118"/>
        <v>125.50014685052201</v>
      </c>
      <c r="AS431" s="35">
        <f t="shared" si="118"/>
        <v>546.4169004367194</v>
      </c>
      <c r="AT431" s="3">
        <f t="shared" si="110"/>
        <v>12857.948844413961</v>
      </c>
      <c r="AU431" s="3">
        <f>model!AT39</f>
        <v>13035</v>
      </c>
    </row>
    <row r="432" spans="1:47" x14ac:dyDescent="0.25">
      <c r="A432" s="2" t="s">
        <v>39</v>
      </c>
      <c r="B432" s="35">
        <f t="shared" si="117"/>
        <v>248.9342390395785</v>
      </c>
      <c r="C432" s="35">
        <f t="shared" si="118"/>
        <v>0</v>
      </c>
      <c r="D432" s="35">
        <f t="shared" si="118"/>
        <v>1243.0085041744655</v>
      </c>
      <c r="E432" s="35">
        <f t="shared" si="118"/>
        <v>8.9861212731720155</v>
      </c>
      <c r="F432" s="35">
        <f t="shared" si="118"/>
        <v>0</v>
      </c>
      <c r="G432" s="35">
        <f t="shared" si="118"/>
        <v>367.52849474843879</v>
      </c>
      <c r="H432" s="35">
        <f t="shared" si="118"/>
        <v>17.560884486667572</v>
      </c>
      <c r="I432" s="35">
        <f t="shared" si="118"/>
        <v>0</v>
      </c>
      <c r="J432" s="35">
        <f t="shared" si="118"/>
        <v>1.3623718367806386</v>
      </c>
      <c r="K432" s="35">
        <f t="shared" si="118"/>
        <v>666.37243692272295</v>
      </c>
      <c r="L432" s="35">
        <f t="shared" si="118"/>
        <v>0</v>
      </c>
      <c r="M432" s="35">
        <f t="shared" si="118"/>
        <v>3.1362147948713361</v>
      </c>
      <c r="N432" s="35">
        <f t="shared" si="118"/>
        <v>0</v>
      </c>
      <c r="O432" s="35">
        <f t="shared" si="118"/>
        <v>34.765723988148714</v>
      </c>
      <c r="P432" s="35">
        <f t="shared" si="118"/>
        <v>6.7635005305572076</v>
      </c>
      <c r="Q432" s="35">
        <f t="shared" si="118"/>
        <v>47.278858313532517</v>
      </c>
      <c r="R432" s="35">
        <f t="shared" si="118"/>
        <v>0</v>
      </c>
      <c r="S432" s="35">
        <f t="shared" si="118"/>
        <v>1.2447292222351085</v>
      </c>
      <c r="T432" s="35">
        <f t="shared" si="118"/>
        <v>1.1064894534656258</v>
      </c>
      <c r="U432" s="35">
        <f t="shared" si="118"/>
        <v>10.389050476139563</v>
      </c>
      <c r="V432" s="35">
        <f t="shared" si="118"/>
        <v>4.8768255324957597</v>
      </c>
      <c r="W432" s="35">
        <f t="shared" si="118"/>
        <v>1.6094358456754425</v>
      </c>
      <c r="X432" s="35">
        <f t="shared" si="118"/>
        <v>0</v>
      </c>
      <c r="Y432" s="35">
        <f t="shared" si="118"/>
        <v>9.1619478347065062</v>
      </c>
      <c r="Z432" s="35">
        <f t="shared" si="118"/>
        <v>0</v>
      </c>
      <c r="AA432" s="35">
        <f t="shared" si="118"/>
        <v>19.708221070336425</v>
      </c>
      <c r="AB432" s="35">
        <f t="shared" si="118"/>
        <v>7.6875639138352216</v>
      </c>
      <c r="AC432" s="35">
        <f t="shared" si="118"/>
        <v>19.841311157740957</v>
      </c>
      <c r="AD432" s="35">
        <f t="shared" si="118"/>
        <v>3.3881126475714813</v>
      </c>
      <c r="AE432" s="35">
        <f t="shared" si="118"/>
        <v>5.2096976029612181</v>
      </c>
      <c r="AF432" s="35">
        <f t="shared" si="118"/>
        <v>0</v>
      </c>
      <c r="AG432" s="35">
        <f t="shared" si="118"/>
        <v>0</v>
      </c>
      <c r="AH432" s="35">
        <f t="shared" si="118"/>
        <v>64.692228907900756</v>
      </c>
      <c r="AI432" s="35">
        <f t="shared" si="118"/>
        <v>26.564077511574208</v>
      </c>
      <c r="AJ432" s="35">
        <f t="shared" si="118"/>
        <v>7.2541790839076361</v>
      </c>
      <c r="AK432" s="35">
        <f t="shared" si="118"/>
        <v>6.5088920435982951</v>
      </c>
      <c r="AL432" s="35">
        <f t="shared" si="118"/>
        <v>1.2678924400056966</v>
      </c>
      <c r="AM432" s="35">
        <f t="shared" si="118"/>
        <v>3.9309968536729816</v>
      </c>
      <c r="AN432" s="35">
        <f t="shared" si="118"/>
        <v>1371.1154229508784</v>
      </c>
      <c r="AO432" s="35">
        <f t="shared" si="118"/>
        <v>0</v>
      </c>
      <c r="AP432" s="35">
        <f t="shared" si="118"/>
        <v>0.98318487548817324</v>
      </c>
      <c r="AQ432" s="35">
        <f t="shared" si="118"/>
        <v>37.474962536673651</v>
      </c>
      <c r="AR432" s="35">
        <f t="shared" si="118"/>
        <v>7.5715384040567359</v>
      </c>
      <c r="AS432" s="35">
        <f t="shared" si="118"/>
        <v>0</v>
      </c>
      <c r="AT432" s="3">
        <f t="shared" si="110"/>
        <v>4257.2841104738563</v>
      </c>
      <c r="AU432" s="3">
        <f>model!AT40</f>
        <v>4135</v>
      </c>
    </row>
    <row r="433" spans="1:47" x14ac:dyDescent="0.25">
      <c r="A433" s="2" t="s">
        <v>40</v>
      </c>
      <c r="B433" s="35">
        <f t="shared" si="117"/>
        <v>252.31854314766758</v>
      </c>
      <c r="C433" s="35">
        <f t="shared" si="118"/>
        <v>0</v>
      </c>
      <c r="D433" s="35">
        <f t="shared" si="118"/>
        <v>41.771124144505528</v>
      </c>
      <c r="E433" s="35">
        <f t="shared" si="118"/>
        <v>0</v>
      </c>
      <c r="F433" s="35">
        <f t="shared" si="118"/>
        <v>72.343690337546732</v>
      </c>
      <c r="G433" s="35">
        <f t="shared" si="118"/>
        <v>0</v>
      </c>
      <c r="H433" s="35">
        <f t="shared" si="118"/>
        <v>8.8519654151572293</v>
      </c>
      <c r="I433" s="35">
        <f t="shared" si="118"/>
        <v>0</v>
      </c>
      <c r="J433" s="35">
        <f t="shared" si="118"/>
        <v>115.37142617588214</v>
      </c>
      <c r="K433" s="35">
        <f t="shared" si="118"/>
        <v>132.5922101504764</v>
      </c>
      <c r="L433" s="35">
        <f t="shared" si="118"/>
        <v>13.834863650086188</v>
      </c>
      <c r="M433" s="35">
        <f t="shared" si="118"/>
        <v>0</v>
      </c>
      <c r="N433" s="35">
        <f t="shared" si="118"/>
        <v>0</v>
      </c>
      <c r="O433" s="35">
        <f t="shared" si="118"/>
        <v>42.058699712029387</v>
      </c>
      <c r="P433" s="35">
        <f t="shared" si="118"/>
        <v>0</v>
      </c>
      <c r="Q433" s="35">
        <f t="shared" si="118"/>
        <v>0</v>
      </c>
      <c r="R433" s="35">
        <f t="shared" si="118"/>
        <v>0</v>
      </c>
      <c r="S433" s="35">
        <f t="shared" si="118"/>
        <v>27.105158712505705</v>
      </c>
      <c r="T433" s="35">
        <f t="shared" si="118"/>
        <v>1.3386031504392786</v>
      </c>
      <c r="U433" s="35">
        <f t="shared" si="118"/>
        <v>12.568412336760813</v>
      </c>
      <c r="V433" s="35">
        <f t="shared" si="118"/>
        <v>0.98331017397632747</v>
      </c>
      <c r="W433" s="35">
        <f t="shared" si="118"/>
        <v>1.947055063835708</v>
      </c>
      <c r="X433" s="35">
        <f t="shared" si="118"/>
        <v>0</v>
      </c>
      <c r="Y433" s="35">
        <f t="shared" si="118"/>
        <v>2.7709735952036918</v>
      </c>
      <c r="Z433" s="35">
        <f t="shared" si="118"/>
        <v>24.560263191194949</v>
      </c>
      <c r="AA433" s="35">
        <f t="shared" si="118"/>
        <v>0</v>
      </c>
      <c r="AB433" s="35">
        <f t="shared" si="118"/>
        <v>1.3286031062386474</v>
      </c>
      <c r="AC433" s="35">
        <f t="shared" si="118"/>
        <v>2409.3533107966928</v>
      </c>
      <c r="AD433" s="35">
        <f t="shared" si="118"/>
        <v>120.91618078362977</v>
      </c>
      <c r="AE433" s="35">
        <f t="shared" si="118"/>
        <v>2.1008537714533486</v>
      </c>
      <c r="AF433" s="35">
        <f t="shared" si="118"/>
        <v>1.7934190263679832</v>
      </c>
      <c r="AG433" s="35">
        <f t="shared" si="118"/>
        <v>0</v>
      </c>
      <c r="AH433" s="35">
        <f t="shared" si="118"/>
        <v>17.609182590589107</v>
      </c>
      <c r="AI433" s="35">
        <f t="shared" si="118"/>
        <v>6.4273107591099317</v>
      </c>
      <c r="AJ433" s="35">
        <f t="shared" si="118"/>
        <v>64.941835093095591</v>
      </c>
      <c r="AK433" s="35">
        <f t="shared" si="118"/>
        <v>0</v>
      </c>
      <c r="AL433" s="35">
        <f t="shared" si="118"/>
        <v>0</v>
      </c>
      <c r="AM433" s="35">
        <f t="shared" si="118"/>
        <v>0</v>
      </c>
      <c r="AN433" s="35">
        <f t="shared" si="118"/>
        <v>0</v>
      </c>
      <c r="AO433" s="35">
        <f t="shared" si="118"/>
        <v>3821.4805661125665</v>
      </c>
      <c r="AP433" s="35">
        <f t="shared" si="118"/>
        <v>1.1894323688947879</v>
      </c>
      <c r="AQ433" s="35">
        <f t="shared" si="118"/>
        <v>17.154263742889956</v>
      </c>
      <c r="AR433" s="35">
        <f t="shared" si="118"/>
        <v>2.2899642490033898</v>
      </c>
      <c r="AS433" s="35">
        <f t="shared" si="118"/>
        <v>0</v>
      </c>
      <c r="AT433" s="3">
        <f t="shared" si="110"/>
        <v>7217.0012213578002</v>
      </c>
      <c r="AU433" s="3">
        <f>model!AT41</f>
        <v>7135</v>
      </c>
    </row>
    <row r="434" spans="1:47" x14ac:dyDescent="0.25">
      <c r="A434" s="2" t="s">
        <v>41</v>
      </c>
      <c r="B434" s="35">
        <f t="shared" si="117"/>
        <v>509.62857382528642</v>
      </c>
      <c r="C434" s="35">
        <f t="shared" si="118"/>
        <v>4.0915268984663058</v>
      </c>
      <c r="D434" s="35">
        <f t="shared" si="118"/>
        <v>359.05416542967578</v>
      </c>
      <c r="E434" s="35">
        <f t="shared" si="118"/>
        <v>23.607406703272872</v>
      </c>
      <c r="F434" s="35">
        <f t="shared" si="118"/>
        <v>0</v>
      </c>
      <c r="G434" s="35">
        <f t="shared" si="118"/>
        <v>181.03739617207091</v>
      </c>
      <c r="H434" s="35">
        <f t="shared" si="118"/>
        <v>58.949173950820878</v>
      </c>
      <c r="I434" s="35">
        <f t="shared" si="118"/>
        <v>4.3815341268606378</v>
      </c>
      <c r="J434" s="35">
        <f t="shared" si="118"/>
        <v>0</v>
      </c>
      <c r="K434" s="35">
        <f t="shared" si="118"/>
        <v>1681.5210160621446</v>
      </c>
      <c r="L434" s="35">
        <f t="shared" si="118"/>
        <v>0</v>
      </c>
      <c r="M434" s="35">
        <f t="shared" si="118"/>
        <v>2.7463795157238251</v>
      </c>
      <c r="N434" s="35">
        <f t="shared" si="118"/>
        <v>1.5571074069537651</v>
      </c>
      <c r="O434" s="35">
        <f t="shared" si="118"/>
        <v>74.419406337395088</v>
      </c>
      <c r="P434" s="35">
        <f t="shared" si="118"/>
        <v>39.485261749472713</v>
      </c>
      <c r="Q434" s="35">
        <f t="shared" si="118"/>
        <v>45.165860987964997</v>
      </c>
      <c r="R434" s="35">
        <f t="shared" si="118"/>
        <v>0</v>
      </c>
      <c r="S434" s="35">
        <f t="shared" si="118"/>
        <v>0</v>
      </c>
      <c r="T434" s="35">
        <f t="shared" si="118"/>
        <v>9.689514807250676</v>
      </c>
      <c r="U434" s="35">
        <f t="shared" si="118"/>
        <v>36.390715919266079</v>
      </c>
      <c r="V434" s="35">
        <f t="shared" si="118"/>
        <v>11.388347308445766</v>
      </c>
      <c r="W434" s="35">
        <f t="shared" si="118"/>
        <v>76.106575629257947</v>
      </c>
      <c r="X434" s="35">
        <f t="shared" si="118"/>
        <v>0</v>
      </c>
      <c r="Y434" s="35">
        <f t="shared" si="118"/>
        <v>28.080873365180867</v>
      </c>
      <c r="Z434" s="35">
        <f t="shared" si="118"/>
        <v>0</v>
      </c>
      <c r="AA434" s="35">
        <f t="shared" si="118"/>
        <v>168.27003800650215</v>
      </c>
      <c r="AB434" s="35">
        <f t="shared" si="118"/>
        <v>30.774813501095416</v>
      </c>
      <c r="AC434" s="35">
        <f t="shared" si="118"/>
        <v>78.187555195597</v>
      </c>
      <c r="AD434" s="35">
        <f t="shared" si="118"/>
        <v>14.834830808578072</v>
      </c>
      <c r="AE434" s="35">
        <f t="shared" si="118"/>
        <v>15.207086371853752</v>
      </c>
      <c r="AF434" s="35">
        <f t="shared" si="118"/>
        <v>0</v>
      </c>
      <c r="AG434" s="35">
        <f t="shared" si="118"/>
        <v>6.1349668691640664</v>
      </c>
      <c r="AH434" s="35">
        <f t="shared" si="118"/>
        <v>337.07289593455988</v>
      </c>
      <c r="AI434" s="35">
        <f t="shared" si="118"/>
        <v>18.609704526919767</v>
      </c>
      <c r="AJ434" s="35">
        <f t="shared" si="118"/>
        <v>20.327922816527348</v>
      </c>
      <c r="AK434" s="35">
        <f t="shared" si="118"/>
        <v>0</v>
      </c>
      <c r="AL434" s="35">
        <f t="shared" si="118"/>
        <v>4.4411675259833059</v>
      </c>
      <c r="AM434" s="35">
        <f t="shared" si="118"/>
        <v>4.5898256088654108</v>
      </c>
      <c r="AN434" s="35">
        <f t="shared" si="118"/>
        <v>15.633907854741034</v>
      </c>
      <c r="AO434" s="35">
        <f t="shared" si="118"/>
        <v>0</v>
      </c>
      <c r="AP434" s="35">
        <f t="shared" si="118"/>
        <v>3443.8952416471511</v>
      </c>
      <c r="AQ434" s="35">
        <f t="shared" si="118"/>
        <v>70.955198970837515</v>
      </c>
      <c r="AR434" s="35">
        <f t="shared" si="118"/>
        <v>9.9455805814493505</v>
      </c>
      <c r="AS434" s="35">
        <f t="shared" si="118"/>
        <v>0</v>
      </c>
      <c r="AT434" s="3">
        <f t="shared" si="110"/>
        <v>7386.1815724153357</v>
      </c>
      <c r="AU434" s="3">
        <f>model!AT42</f>
        <v>7233</v>
      </c>
    </row>
    <row r="435" spans="1:47" x14ac:dyDescent="0.25">
      <c r="A435" s="2" t="s">
        <v>42</v>
      </c>
      <c r="B435" s="35">
        <f t="shared" si="117"/>
        <v>4807.5080450719443</v>
      </c>
      <c r="C435" s="35">
        <f t="shared" si="118"/>
        <v>5.4731573342372668</v>
      </c>
      <c r="D435" s="35">
        <f t="shared" si="118"/>
        <v>1458.5949436859162</v>
      </c>
      <c r="E435" s="35">
        <f t="shared" si="118"/>
        <v>21.052784505913557</v>
      </c>
      <c r="F435" s="35">
        <f t="shared" si="118"/>
        <v>3.820867118762159</v>
      </c>
      <c r="G435" s="35">
        <f t="shared" si="118"/>
        <v>226.47404397732763</v>
      </c>
      <c r="H435" s="35">
        <f t="shared" si="118"/>
        <v>877.69247553734249</v>
      </c>
      <c r="I435" s="35">
        <f t="shared" si="118"/>
        <v>5.8610944610011737</v>
      </c>
      <c r="J435" s="35">
        <f t="shared" si="118"/>
        <v>43.089027805691359</v>
      </c>
      <c r="K435" s="35">
        <f t="shared" si="118"/>
        <v>2228.7966213742425</v>
      </c>
      <c r="L435" s="35">
        <f t="shared" si="118"/>
        <v>2.976905713350487</v>
      </c>
      <c r="M435" s="35">
        <f t="shared" si="118"/>
        <v>9.1844484724744788</v>
      </c>
      <c r="N435" s="35">
        <f t="shared" si="118"/>
        <v>14.580389730374511</v>
      </c>
      <c r="O435" s="35">
        <f t="shared" si="118"/>
        <v>1226.2678251925636</v>
      </c>
      <c r="P435" s="35">
        <f t="shared" si="118"/>
        <v>17.166070998166735</v>
      </c>
      <c r="Q435" s="35">
        <f t="shared" si="118"/>
        <v>1271.2850857822189</v>
      </c>
      <c r="R435" s="35">
        <f t="shared" si="118"/>
        <v>2.5868099869462391</v>
      </c>
      <c r="S435" s="35">
        <f t="shared" si="118"/>
        <v>5.8323308326950727</v>
      </c>
      <c r="T435" s="35">
        <f t="shared" si="118"/>
        <v>33.699844802730574</v>
      </c>
      <c r="U435" s="35">
        <f t="shared" si="118"/>
        <v>713.96108931678134</v>
      </c>
      <c r="V435" s="35">
        <f t="shared" si="118"/>
        <v>25.707332034229186</v>
      </c>
      <c r="W435" s="35">
        <f t="shared" si="118"/>
        <v>24.508926881018287</v>
      </c>
      <c r="X435" s="35">
        <f t="shared" si="118"/>
        <v>74.460900215153487</v>
      </c>
      <c r="Y435" s="35">
        <f t="shared" si="118"/>
        <v>1265.0765178901092</v>
      </c>
      <c r="Z435" s="35">
        <f t="shared" si="118"/>
        <v>19.457433319518639</v>
      </c>
      <c r="AA435" s="35">
        <f t="shared" si="118"/>
        <v>83.687907709936255</v>
      </c>
      <c r="AB435" s="35">
        <f t="shared" si="118"/>
        <v>3576.3726867797545</v>
      </c>
      <c r="AC435" s="35">
        <f t="shared" si="118"/>
        <v>479.37082532868004</v>
      </c>
      <c r="AD435" s="35">
        <f t="shared" si="118"/>
        <v>67.470516800646848</v>
      </c>
      <c r="AE435" s="35">
        <f t="shared" si="118"/>
        <v>26.444897439534522</v>
      </c>
      <c r="AF435" s="35">
        <f t="shared" si="118"/>
        <v>17.365387664640089</v>
      </c>
      <c r="AG435" s="35">
        <f t="shared" si="118"/>
        <v>311.85186128397874</v>
      </c>
      <c r="AH435" s="35">
        <f t="shared" si="118"/>
        <v>164.82331702306357</v>
      </c>
      <c r="AI435" s="35">
        <f t="shared" si="118"/>
        <v>726.90030537113785</v>
      </c>
      <c r="AJ435" s="35">
        <f t="shared" si="118"/>
        <v>95.172958445358461</v>
      </c>
      <c r="AK435" s="35">
        <f t="shared" si="118"/>
        <v>15.249104413406139</v>
      </c>
      <c r="AL435" s="35">
        <f t="shared" si="118"/>
        <v>57.923432963034628</v>
      </c>
      <c r="AM435" s="35">
        <f t="shared" si="118"/>
        <v>89.025968935948825</v>
      </c>
      <c r="AN435" s="35">
        <f t="shared" si="118"/>
        <v>135.93566830887983</v>
      </c>
      <c r="AO435" s="35">
        <f t="shared" si="118"/>
        <v>12.198719012736296</v>
      </c>
      <c r="AP435" s="35">
        <f t="shared" si="118"/>
        <v>19.579039589287188</v>
      </c>
      <c r="AQ435" s="35">
        <f t="shared" si="118"/>
        <v>29681.23626209507</v>
      </c>
      <c r="AR435" s="35">
        <f t="shared" si="118"/>
        <v>57.650723270665374</v>
      </c>
      <c r="AS435" s="35">
        <f t="shared" si="118"/>
        <v>44.383734196510886</v>
      </c>
      <c r="AT435" s="3">
        <f t="shared" si="110"/>
        <v>50047.75828867298</v>
      </c>
      <c r="AU435" s="3">
        <f>model!AT43</f>
        <v>52633</v>
      </c>
    </row>
    <row r="436" spans="1:47" x14ac:dyDescent="0.25">
      <c r="A436" s="2" t="s">
        <v>43</v>
      </c>
      <c r="B436" s="35">
        <f t="shared" si="117"/>
        <v>1160.1995577249807</v>
      </c>
      <c r="C436" s="35">
        <f t="shared" si="118"/>
        <v>378.90293373499799</v>
      </c>
      <c r="D436" s="35">
        <f t="shared" si="118"/>
        <v>48.277071163973716</v>
      </c>
      <c r="E436" s="35">
        <f t="shared" si="118"/>
        <v>0</v>
      </c>
      <c r="F436" s="35">
        <f t="shared" si="118"/>
        <v>0</v>
      </c>
      <c r="G436" s="35">
        <f t="shared" si="118"/>
        <v>16.058698826831719</v>
      </c>
      <c r="H436" s="35">
        <f t="shared" si="118"/>
        <v>34.102263468753343</v>
      </c>
      <c r="I436" s="35">
        <f t="shared" si="118"/>
        <v>30.315369076106975</v>
      </c>
      <c r="J436" s="35">
        <f t="shared" si="118"/>
        <v>3.8097367608123056</v>
      </c>
      <c r="K436" s="35">
        <f t="shared" si="118"/>
        <v>122.59499731112885</v>
      </c>
      <c r="L436" s="35">
        <f t="shared" ref="C436:BB437" si="119">L387*(L$390/L$389)</f>
        <v>0</v>
      </c>
      <c r="M436" s="35">
        <f t="shared" si="119"/>
        <v>2.9233704708348727</v>
      </c>
      <c r="N436" s="35">
        <f t="shared" si="119"/>
        <v>2.4861832390673002</v>
      </c>
      <c r="O436" s="35">
        <f t="shared" si="119"/>
        <v>309.66011894516015</v>
      </c>
      <c r="P436" s="35">
        <f t="shared" si="119"/>
        <v>0</v>
      </c>
      <c r="Q436" s="35">
        <f t="shared" si="119"/>
        <v>14.022336874521418</v>
      </c>
      <c r="R436" s="35">
        <f t="shared" si="119"/>
        <v>0</v>
      </c>
      <c r="S436" s="35">
        <f t="shared" si="119"/>
        <v>0</v>
      </c>
      <c r="T436" s="35">
        <f t="shared" si="119"/>
        <v>2.0627914898184332</v>
      </c>
      <c r="U436" s="35">
        <f t="shared" si="119"/>
        <v>51.647896790105484</v>
      </c>
      <c r="V436" s="35">
        <f t="shared" si="119"/>
        <v>0</v>
      </c>
      <c r="W436" s="35">
        <f t="shared" si="119"/>
        <v>6.0008354448742551</v>
      </c>
      <c r="X436" s="35">
        <f t="shared" si="119"/>
        <v>47.401168959275594</v>
      </c>
      <c r="Y436" s="35">
        <f t="shared" si="119"/>
        <v>12.810235988512373</v>
      </c>
      <c r="Z436" s="35">
        <f t="shared" si="119"/>
        <v>44.728792266797591</v>
      </c>
      <c r="AA436" s="35">
        <f t="shared" si="119"/>
        <v>0</v>
      </c>
      <c r="AB436" s="35">
        <f t="shared" si="119"/>
        <v>8.1895255662473136</v>
      </c>
      <c r="AC436" s="35">
        <f t="shared" si="119"/>
        <v>48.548714199870595</v>
      </c>
      <c r="AD436" s="35">
        <f t="shared" si="119"/>
        <v>14.211777895080484</v>
      </c>
      <c r="AE436" s="35">
        <f t="shared" si="119"/>
        <v>6.4748439889519105</v>
      </c>
      <c r="AF436" s="35">
        <f t="shared" si="119"/>
        <v>0</v>
      </c>
      <c r="AG436" s="35">
        <f t="shared" si="119"/>
        <v>2.1767786622573024</v>
      </c>
      <c r="AH436" s="35">
        <f t="shared" si="119"/>
        <v>6.0301785448852154</v>
      </c>
      <c r="AI436" s="35">
        <f t="shared" si="119"/>
        <v>5.9427031522940501</v>
      </c>
      <c r="AJ436" s="35">
        <f t="shared" si="119"/>
        <v>16.228469778579857</v>
      </c>
      <c r="AK436" s="35">
        <f t="shared" si="119"/>
        <v>0</v>
      </c>
      <c r="AL436" s="35">
        <f t="shared" si="119"/>
        <v>7.0910691296438877</v>
      </c>
      <c r="AM436" s="35">
        <f t="shared" si="119"/>
        <v>41.52775131133734</v>
      </c>
      <c r="AN436" s="35">
        <f t="shared" si="119"/>
        <v>1.66414380476683</v>
      </c>
      <c r="AO436" s="35">
        <f t="shared" si="119"/>
        <v>1.0785555076158624</v>
      </c>
      <c r="AP436" s="35">
        <f t="shared" si="119"/>
        <v>0</v>
      </c>
      <c r="AQ436" s="35">
        <f t="shared" si="119"/>
        <v>47.204950243577834</v>
      </c>
      <c r="AR436" s="35">
        <f t="shared" si="119"/>
        <v>3922.3076722839824</v>
      </c>
      <c r="AS436" s="35">
        <f t="shared" si="119"/>
        <v>27.959987973172122</v>
      </c>
      <c r="AT436" s="3">
        <f t="shared" si="110"/>
        <v>6444.6414805788154</v>
      </c>
      <c r="AU436" s="3">
        <f>model!AT44</f>
        <v>6494</v>
      </c>
    </row>
    <row r="437" spans="1:47" x14ac:dyDescent="0.25">
      <c r="A437" s="2" t="s">
        <v>44</v>
      </c>
      <c r="B437" s="35">
        <f t="shared" si="117"/>
        <v>931.63829357764405</v>
      </c>
      <c r="C437" s="35">
        <f t="shared" si="119"/>
        <v>109.61830366496824</v>
      </c>
      <c r="D437" s="35">
        <f t="shared" si="119"/>
        <v>50.629546216333978</v>
      </c>
      <c r="E437" s="35">
        <f t="shared" si="119"/>
        <v>0</v>
      </c>
      <c r="F437" s="35">
        <f t="shared" si="119"/>
        <v>0</v>
      </c>
      <c r="G437" s="35">
        <f t="shared" si="119"/>
        <v>9.7630243818127607</v>
      </c>
      <c r="H437" s="35">
        <f t="shared" si="119"/>
        <v>35.826217999408776</v>
      </c>
      <c r="I437" s="35">
        <f t="shared" si="119"/>
        <v>2.5519139939019504</v>
      </c>
      <c r="J437" s="35">
        <f t="shared" si="119"/>
        <v>4.16909214833235</v>
      </c>
      <c r="K437" s="35">
        <f t="shared" si="119"/>
        <v>102.85510587290136</v>
      </c>
      <c r="L437" s="35">
        <f t="shared" si="119"/>
        <v>1.2961414286996686</v>
      </c>
      <c r="M437" s="35">
        <f t="shared" si="119"/>
        <v>3.1991189002847666</v>
      </c>
      <c r="N437" s="35">
        <f t="shared" si="119"/>
        <v>0</v>
      </c>
      <c r="O437" s="35">
        <f t="shared" si="119"/>
        <v>539.82614923071469</v>
      </c>
      <c r="P437" s="35">
        <f t="shared" si="119"/>
        <v>3.4495791574567978</v>
      </c>
      <c r="Q437" s="35">
        <f t="shared" si="119"/>
        <v>5.4803575150401134</v>
      </c>
      <c r="R437" s="35">
        <f t="shared" si="119"/>
        <v>0</v>
      </c>
      <c r="S437" s="35">
        <f t="shared" si="119"/>
        <v>0</v>
      </c>
      <c r="T437" s="35">
        <f t="shared" si="119"/>
        <v>1.1286826812169501</v>
      </c>
      <c r="U437" s="35">
        <f t="shared" si="119"/>
        <v>52.987135620591374</v>
      </c>
      <c r="V437" s="35">
        <f t="shared" si="119"/>
        <v>0</v>
      </c>
      <c r="W437" s="35">
        <f t="shared" si="119"/>
        <v>3.2834336736858201</v>
      </c>
      <c r="X437" s="35">
        <f t="shared" si="119"/>
        <v>88.615194032438765</v>
      </c>
      <c r="Y437" s="35">
        <f t="shared" si="119"/>
        <v>12.850354104532343</v>
      </c>
      <c r="Z437" s="35">
        <f t="shared" si="119"/>
        <v>18.826099499137648</v>
      </c>
      <c r="AA437" s="35">
        <f t="shared" si="119"/>
        <v>5.0258788572300519</v>
      </c>
      <c r="AB437" s="35">
        <f t="shared" si="119"/>
        <v>25.765769535057171</v>
      </c>
      <c r="AC437" s="35">
        <f t="shared" si="119"/>
        <v>53.128096739984606</v>
      </c>
      <c r="AD437" s="35">
        <f t="shared" si="119"/>
        <v>3.4560691521718492</v>
      </c>
      <c r="AE437" s="35">
        <f t="shared" si="119"/>
        <v>10.628380488260033</v>
      </c>
      <c r="AF437" s="35">
        <f t="shared" si="119"/>
        <v>6.048696343086422</v>
      </c>
      <c r="AG437" s="35">
        <f t="shared" si="119"/>
        <v>1.1910522168911382</v>
      </c>
      <c r="AH437" s="35">
        <f t="shared" si="119"/>
        <v>4.9492336878341359</v>
      </c>
      <c r="AI437" s="35">
        <f t="shared" si="119"/>
        <v>5.4193764135592595</v>
      </c>
      <c r="AJ437" s="35">
        <f t="shared" si="119"/>
        <v>13.31942142878532</v>
      </c>
      <c r="AK437" s="35">
        <f t="shared" si="119"/>
        <v>0</v>
      </c>
      <c r="AL437" s="35">
        <f t="shared" si="119"/>
        <v>12.93322981252245</v>
      </c>
      <c r="AM437" s="35">
        <f t="shared" si="119"/>
        <v>430.3897260034106</v>
      </c>
      <c r="AN437" s="35">
        <f t="shared" si="119"/>
        <v>0.91055751430316856</v>
      </c>
      <c r="AO437" s="35">
        <f t="shared" si="119"/>
        <v>1.1802908128967808</v>
      </c>
      <c r="AP437" s="35">
        <f t="shared" si="119"/>
        <v>1.0029049422226766</v>
      </c>
      <c r="AQ437" s="35">
        <f t="shared" si="119"/>
        <v>66.121704389787311</v>
      </c>
      <c r="AR437" s="35">
        <f t="shared" si="119"/>
        <v>83.026585188553227</v>
      </c>
      <c r="AS437" s="35">
        <f t="shared" si="119"/>
        <v>2687.7337314384986</v>
      </c>
      <c r="AT437" s="3">
        <f t="shared" si="110"/>
        <v>5390.2244486641566</v>
      </c>
      <c r="AU437" s="3">
        <f>model!AT45</f>
        <v>5477</v>
      </c>
    </row>
    <row r="438" spans="1:47" x14ac:dyDescent="0.25">
      <c r="A438" s="4" t="s">
        <v>46</v>
      </c>
      <c r="B438" s="35">
        <f>SUM(B394:B437)</f>
        <v>318899.00000000017</v>
      </c>
      <c r="C438" s="35">
        <f t="shared" ref="C438:AJ438" si="120">SUM(C394:C437)</f>
        <v>2213</v>
      </c>
      <c r="D438" s="35">
        <f t="shared" si="120"/>
        <v>49378.999999999978</v>
      </c>
      <c r="E438" s="35">
        <f t="shared" si="120"/>
        <v>2573.0000000000009</v>
      </c>
      <c r="F438" s="35">
        <f t="shared" si="120"/>
        <v>3502</v>
      </c>
      <c r="G438" s="35">
        <f t="shared" si="120"/>
        <v>15093</v>
      </c>
      <c r="H438" s="35">
        <f t="shared" si="120"/>
        <v>14867.000000000002</v>
      </c>
      <c r="I438" s="35">
        <f t="shared" si="120"/>
        <v>2245</v>
      </c>
      <c r="J438" s="35">
        <f t="shared" si="120"/>
        <v>18124.000000000004</v>
      </c>
      <c r="K438" s="35">
        <f t="shared" si="120"/>
        <v>102399.99999999997</v>
      </c>
      <c r="L438" s="35">
        <f t="shared" si="120"/>
        <v>4480.0000000000009</v>
      </c>
      <c r="M438" s="35">
        <f t="shared" si="120"/>
        <v>656.00000000000023</v>
      </c>
      <c r="N438" s="35">
        <f t="shared" si="120"/>
        <v>294</v>
      </c>
      <c r="O438" s="35">
        <f t="shared" si="120"/>
        <v>99897.000000000058</v>
      </c>
      <c r="P438" s="35">
        <f t="shared" si="120"/>
        <v>3076.0000000000005</v>
      </c>
      <c r="Q438" s="35">
        <f t="shared" si="120"/>
        <v>12094</v>
      </c>
      <c r="R438" s="35">
        <f t="shared" si="120"/>
        <v>288.99999999999994</v>
      </c>
      <c r="S438" s="35">
        <f t="shared" si="120"/>
        <v>2821.9999999999991</v>
      </c>
      <c r="T438" s="35">
        <f t="shared" si="120"/>
        <v>1536.9999999999993</v>
      </c>
      <c r="U438" s="35">
        <f t="shared" si="120"/>
        <v>15592</v>
      </c>
      <c r="V438" s="35">
        <f t="shared" si="120"/>
        <v>3413</v>
      </c>
      <c r="W438" s="35">
        <f t="shared" si="120"/>
        <v>3236.9999999999991</v>
      </c>
      <c r="X438" s="35">
        <f t="shared" si="120"/>
        <v>6423</v>
      </c>
      <c r="Y438" s="35">
        <f t="shared" si="120"/>
        <v>6833.9999999999973</v>
      </c>
      <c r="Z438" s="35">
        <f t="shared" si="120"/>
        <v>6464.9999999999991</v>
      </c>
      <c r="AA438" s="35">
        <f t="shared" si="120"/>
        <v>8084</v>
      </c>
      <c r="AB438" s="35">
        <f t="shared" si="120"/>
        <v>11025.000000000002</v>
      </c>
      <c r="AC438" s="35">
        <f t="shared" si="120"/>
        <v>113095</v>
      </c>
      <c r="AD438" s="35">
        <f t="shared" si="120"/>
        <v>18140.999999999996</v>
      </c>
      <c r="AE438" s="35">
        <f t="shared" si="120"/>
        <v>3617.0000000000005</v>
      </c>
      <c r="AF438" s="35">
        <f t="shared" si="120"/>
        <v>1619.0000000000002</v>
      </c>
      <c r="AG438" s="35">
        <f t="shared" si="120"/>
        <v>2058</v>
      </c>
      <c r="AH438" s="35">
        <f t="shared" si="120"/>
        <v>17292.000000000011</v>
      </c>
      <c r="AI438" s="35">
        <f t="shared" si="120"/>
        <v>8221</v>
      </c>
      <c r="AJ438" s="35">
        <f t="shared" si="120"/>
        <v>18974.999999999996</v>
      </c>
      <c r="AK438" s="35">
        <f>SUM(AK394:AK437)</f>
        <v>1673.9999999999998</v>
      </c>
      <c r="AL438" s="35">
        <f t="shared" ref="AL438:AS438" si="121">SUM(AL394:AL437)</f>
        <v>2739.9999999999986</v>
      </c>
      <c r="AM438" s="35">
        <f t="shared" si="121"/>
        <v>7089</v>
      </c>
      <c r="AN438" s="35">
        <f t="shared" si="121"/>
        <v>2604</v>
      </c>
      <c r="AO438" s="35">
        <f t="shared" si="121"/>
        <v>5070.9999999999991</v>
      </c>
      <c r="AP438" s="35">
        <f t="shared" si="121"/>
        <v>3974.0000000000005</v>
      </c>
      <c r="AQ438" s="35">
        <f t="shared" si="121"/>
        <v>40717</v>
      </c>
      <c r="AR438" s="35">
        <f t="shared" si="121"/>
        <v>6199.0000000000009</v>
      </c>
      <c r="AS438" s="35">
        <f t="shared" si="121"/>
        <v>3832</v>
      </c>
      <c r="AT438" s="35">
        <f t="array" ref="AT438">SQRT(AVERAGE((B394:AS437-B345:AS388)^2))/AVERAGE($B$2:$AS$45)</f>
        <v>0.27342686818533801</v>
      </c>
    </row>
    <row r="439" spans="1:47" x14ac:dyDescent="0.25">
      <c r="A439" s="4" t="s">
        <v>47</v>
      </c>
      <c r="B439" s="3">
        <f>model!B46</f>
        <v>318899</v>
      </c>
      <c r="C439" s="3">
        <f>model!C46</f>
        <v>2213</v>
      </c>
      <c r="D439" s="3">
        <f>model!D46</f>
        <v>49379</v>
      </c>
      <c r="E439" s="3">
        <f>model!E46</f>
        <v>2573</v>
      </c>
      <c r="F439" s="3">
        <f>model!F46</f>
        <v>3502</v>
      </c>
      <c r="G439" s="3">
        <f>model!G46</f>
        <v>15093</v>
      </c>
      <c r="H439" s="3">
        <f>model!H46</f>
        <v>14867</v>
      </c>
      <c r="I439" s="3">
        <f>model!I46</f>
        <v>2245</v>
      </c>
      <c r="J439" s="3">
        <f>model!J46</f>
        <v>18124</v>
      </c>
      <c r="K439" s="3">
        <f>model!K46</f>
        <v>102400</v>
      </c>
      <c r="L439" s="3">
        <f>model!L46</f>
        <v>4480</v>
      </c>
      <c r="M439" s="3">
        <f>model!M46</f>
        <v>656</v>
      </c>
      <c r="N439" s="3">
        <f>model!N46</f>
        <v>294</v>
      </c>
      <c r="O439" s="3">
        <f>model!O46</f>
        <v>99897</v>
      </c>
      <c r="P439" s="3">
        <f>model!P46</f>
        <v>3076</v>
      </c>
      <c r="Q439" s="3">
        <f>model!Q46</f>
        <v>12094</v>
      </c>
      <c r="R439" s="3">
        <f>model!R46</f>
        <v>289</v>
      </c>
      <c r="S439" s="3">
        <f>model!S46</f>
        <v>2822</v>
      </c>
      <c r="T439" s="3">
        <f>model!T46</f>
        <v>1537</v>
      </c>
      <c r="U439" s="3">
        <f>model!U46</f>
        <v>15592</v>
      </c>
      <c r="V439" s="3">
        <f>model!V46</f>
        <v>3413</v>
      </c>
      <c r="W439" s="3">
        <f>model!W46</f>
        <v>3237</v>
      </c>
      <c r="X439" s="3">
        <f>model!X46</f>
        <v>6423</v>
      </c>
      <c r="Y439" s="3">
        <f>model!Y46</f>
        <v>6834</v>
      </c>
      <c r="Z439" s="3">
        <f>model!Z46</f>
        <v>6465</v>
      </c>
      <c r="AA439" s="3">
        <f>model!AA46</f>
        <v>8084</v>
      </c>
      <c r="AB439" s="3">
        <f>model!AB46</f>
        <v>11025</v>
      </c>
      <c r="AC439" s="3">
        <f>model!AC46</f>
        <v>113095</v>
      </c>
      <c r="AD439" s="3">
        <f>model!AD46</f>
        <v>18141</v>
      </c>
      <c r="AE439" s="3">
        <f>model!AE46</f>
        <v>3617</v>
      </c>
      <c r="AF439" s="3">
        <f>model!AF46</f>
        <v>1619</v>
      </c>
      <c r="AG439" s="3">
        <f>model!AG46</f>
        <v>2058</v>
      </c>
      <c r="AH439" s="3">
        <f>model!AH46</f>
        <v>17292</v>
      </c>
      <c r="AI439" s="3">
        <f>model!AI46</f>
        <v>8221</v>
      </c>
      <c r="AJ439" s="3">
        <f>model!AJ46</f>
        <v>18975</v>
      </c>
      <c r="AK439" s="3">
        <f>model!AK46</f>
        <v>1674</v>
      </c>
      <c r="AL439" s="3">
        <f>model!AL46</f>
        <v>2740</v>
      </c>
      <c r="AM439" s="3">
        <f>model!AM46</f>
        <v>7089</v>
      </c>
      <c r="AN439" s="3">
        <f>model!AN46</f>
        <v>2604</v>
      </c>
      <c r="AO439" s="3">
        <f>model!AO46</f>
        <v>5071</v>
      </c>
      <c r="AP439" s="3">
        <f>model!AP46</f>
        <v>3974</v>
      </c>
      <c r="AQ439" s="3">
        <f>model!AQ46</f>
        <v>40717</v>
      </c>
      <c r="AR439" s="3">
        <f>model!AR46</f>
        <v>6199</v>
      </c>
      <c r="AS439" s="3">
        <f>model!AS46</f>
        <v>3832</v>
      </c>
      <c r="AT439" s="3"/>
      <c r="AU439" s="3"/>
    </row>
    <row r="442" spans="1:47" x14ac:dyDescent="0.25">
      <c r="A442" s="5" t="s">
        <v>56</v>
      </c>
      <c r="B442" s="2" t="s">
        <v>1</v>
      </c>
      <c r="C442" s="2" t="s">
        <v>2</v>
      </c>
      <c r="D442" s="2" t="s">
        <v>3</v>
      </c>
      <c r="E442" s="2" t="s">
        <v>4</v>
      </c>
      <c r="F442" s="2" t="s">
        <v>5</v>
      </c>
      <c r="G442" s="2" t="s">
        <v>6</v>
      </c>
      <c r="H442" s="2" t="s">
        <v>7</v>
      </c>
      <c r="I442" s="2" t="s">
        <v>8</v>
      </c>
      <c r="J442" s="2" t="s">
        <v>9</v>
      </c>
      <c r="K442" s="2" t="s">
        <v>10</v>
      </c>
      <c r="L442" s="2" t="s">
        <v>11</v>
      </c>
      <c r="M442" s="2" t="s">
        <v>12</v>
      </c>
      <c r="N442" s="2" t="s">
        <v>13</v>
      </c>
      <c r="O442" s="2" t="s">
        <v>14</v>
      </c>
      <c r="P442" s="2" t="s">
        <v>15</v>
      </c>
      <c r="Q442" s="2" t="s">
        <v>16</v>
      </c>
      <c r="R442" s="2" t="s">
        <v>17</v>
      </c>
      <c r="S442" s="2" t="s">
        <v>18</v>
      </c>
      <c r="T442" s="2" t="s">
        <v>19</v>
      </c>
      <c r="U442" s="2" t="s">
        <v>20</v>
      </c>
      <c r="V442" s="2" t="s">
        <v>21</v>
      </c>
      <c r="W442" s="2" t="s">
        <v>22</v>
      </c>
      <c r="X442" s="2" t="s">
        <v>23</v>
      </c>
      <c r="Y442" s="2" t="s">
        <v>24</v>
      </c>
      <c r="Z442" s="2" t="s">
        <v>25</v>
      </c>
      <c r="AA442" s="2" t="s">
        <v>26</v>
      </c>
      <c r="AB442" s="2" t="s">
        <v>27</v>
      </c>
      <c r="AC442" s="2" t="s">
        <v>28</v>
      </c>
      <c r="AD442" s="2" t="s">
        <v>29</v>
      </c>
      <c r="AE442" s="2" t="s">
        <v>30</v>
      </c>
      <c r="AF442" s="2" t="s">
        <v>31</v>
      </c>
      <c r="AG442" s="2" t="s">
        <v>32</v>
      </c>
      <c r="AH442" s="2" t="s">
        <v>33</v>
      </c>
      <c r="AI442" s="2" t="s">
        <v>34</v>
      </c>
      <c r="AJ442" s="2" t="s">
        <v>35</v>
      </c>
      <c r="AK442" s="2" t="s">
        <v>36</v>
      </c>
      <c r="AL442" s="2" t="s">
        <v>37</v>
      </c>
      <c r="AM442" s="2" t="s">
        <v>38</v>
      </c>
      <c r="AN442" s="2" t="s">
        <v>39</v>
      </c>
      <c r="AO442" s="2" t="s">
        <v>40</v>
      </c>
      <c r="AP442" s="2" t="s">
        <v>41</v>
      </c>
      <c r="AQ442" s="2" t="s">
        <v>42</v>
      </c>
      <c r="AR442" s="2" t="s">
        <v>43</v>
      </c>
      <c r="AS442" s="2" t="s">
        <v>44</v>
      </c>
      <c r="AT442" s="4" t="s">
        <v>46</v>
      </c>
      <c r="AU442" s="4" t="s">
        <v>47</v>
      </c>
    </row>
    <row r="443" spans="1:47" x14ac:dyDescent="0.25">
      <c r="A443" s="2" t="s">
        <v>1</v>
      </c>
      <c r="B443" s="35">
        <f>B394*($AU394/$AT394)</f>
        <v>226467.77283142932</v>
      </c>
      <c r="C443" s="35">
        <f t="shared" ref="C443:AS443" si="122">C394*($AU394/$AT394)</f>
        <v>134.20067187094563</v>
      </c>
      <c r="D443" s="35">
        <f t="shared" si="122"/>
        <v>1194.1618951702067</v>
      </c>
      <c r="E443" s="35">
        <f t="shared" si="122"/>
        <v>9.801453191254085</v>
      </c>
      <c r="F443" s="35">
        <f t="shared" si="122"/>
        <v>30.833650700054228</v>
      </c>
      <c r="G443" s="35">
        <f t="shared" si="122"/>
        <v>219.9245995802392</v>
      </c>
      <c r="H443" s="35">
        <f t="shared" si="122"/>
        <v>645.92302650103579</v>
      </c>
      <c r="I443" s="35">
        <f t="shared" si="122"/>
        <v>452.96822075098584</v>
      </c>
      <c r="J443" s="35">
        <f t="shared" si="122"/>
        <v>152.56092521117338</v>
      </c>
      <c r="K443" s="35">
        <f t="shared" si="122"/>
        <v>5572.3938114288858</v>
      </c>
      <c r="L443" s="35">
        <f t="shared" si="122"/>
        <v>36.958534070696807</v>
      </c>
      <c r="M443" s="35">
        <f t="shared" si="122"/>
        <v>7.9817988587191779</v>
      </c>
      <c r="N443" s="35">
        <f t="shared" si="122"/>
        <v>3.2324421641993557</v>
      </c>
      <c r="O443" s="35">
        <f t="shared" si="122"/>
        <v>28933.036218410274</v>
      </c>
      <c r="P443" s="35">
        <f t="shared" si="122"/>
        <v>47.541754754105668</v>
      </c>
      <c r="Q443" s="35">
        <f t="shared" si="122"/>
        <v>139.0788984553522</v>
      </c>
      <c r="R443" s="35">
        <f t="shared" si="122"/>
        <v>0</v>
      </c>
      <c r="S443" s="35">
        <f t="shared" si="122"/>
        <v>30.773772461332285</v>
      </c>
      <c r="T443" s="35">
        <f t="shared" si="122"/>
        <v>34.597336861153522</v>
      </c>
      <c r="U443" s="35">
        <f t="shared" si="122"/>
        <v>2032.1467739047598</v>
      </c>
      <c r="V443" s="35">
        <f t="shared" si="122"/>
        <v>19.504141738183904</v>
      </c>
      <c r="W443" s="35">
        <f t="shared" si="122"/>
        <v>99.476278899019988</v>
      </c>
      <c r="X443" s="35">
        <f t="shared" si="122"/>
        <v>1157.0886309909522</v>
      </c>
      <c r="Y443" s="35">
        <f t="shared" si="122"/>
        <v>85.775249146338595</v>
      </c>
      <c r="Z443" s="35">
        <f t="shared" si="122"/>
        <v>77.837825819679281</v>
      </c>
      <c r="AA443" s="35">
        <f t="shared" si="122"/>
        <v>48.366887222089176</v>
      </c>
      <c r="AB443" s="35">
        <f t="shared" si="122"/>
        <v>192.45742810681369</v>
      </c>
      <c r="AC443" s="35">
        <f t="shared" si="122"/>
        <v>2369.7508183558998</v>
      </c>
      <c r="AD443" s="35">
        <f t="shared" si="122"/>
        <v>466.86787503314616</v>
      </c>
      <c r="AE443" s="35">
        <f t="shared" si="122"/>
        <v>60.612114340912143</v>
      </c>
      <c r="AF443" s="35">
        <f t="shared" si="122"/>
        <v>6.4677823228615274</v>
      </c>
      <c r="AG443" s="35">
        <f t="shared" si="122"/>
        <v>21.226244568711888</v>
      </c>
      <c r="AH443" s="35">
        <f t="shared" si="122"/>
        <v>154.06016359489638</v>
      </c>
      <c r="AI443" s="35">
        <f t="shared" si="122"/>
        <v>193.93463957815732</v>
      </c>
      <c r="AJ443" s="35">
        <f t="shared" si="122"/>
        <v>400.89330256104813</v>
      </c>
      <c r="AK443" s="35">
        <f t="shared" si="122"/>
        <v>22.08720617396385</v>
      </c>
      <c r="AL443" s="35">
        <f t="shared" si="122"/>
        <v>296.86925306877185</v>
      </c>
      <c r="AM443" s="35">
        <f t="shared" si="122"/>
        <v>560.25495131545119</v>
      </c>
      <c r="AN443" s="35">
        <f t="shared" si="122"/>
        <v>43.489512437198087</v>
      </c>
      <c r="AO443" s="35">
        <f t="shared" si="122"/>
        <v>57.213734037817318</v>
      </c>
      <c r="AP443" s="35">
        <f t="shared" si="122"/>
        <v>24.307541837385607</v>
      </c>
      <c r="AQ443" s="35">
        <f t="shared" si="122"/>
        <v>1119.4636778596237</v>
      </c>
      <c r="AR443" s="35">
        <f t="shared" si="122"/>
        <v>618.01272153875414</v>
      </c>
      <c r="AS443" s="35">
        <f t="shared" si="122"/>
        <v>117.09340367755921</v>
      </c>
      <c r="AT443" s="3">
        <f>SUM(B443:AS443)</f>
        <v>274359</v>
      </c>
      <c r="AU443" s="3">
        <f>model!AT2</f>
        <v>274359</v>
      </c>
    </row>
    <row r="444" spans="1:47" x14ac:dyDescent="0.25">
      <c r="A444" s="2" t="s">
        <v>2</v>
      </c>
      <c r="B444" s="35">
        <f t="shared" ref="B444:AS449" si="123">B395*($AU395/$AT395)</f>
        <v>325.01781680512585</v>
      </c>
      <c r="C444" s="35">
        <f t="shared" si="123"/>
        <v>1243.1530129237185</v>
      </c>
      <c r="D444" s="35">
        <f t="shared" si="123"/>
        <v>10.692303039380906</v>
      </c>
      <c r="E444" s="35">
        <f t="shared" si="123"/>
        <v>0</v>
      </c>
      <c r="F444" s="35">
        <f t="shared" si="123"/>
        <v>0</v>
      </c>
      <c r="G444" s="35">
        <f t="shared" si="123"/>
        <v>0</v>
      </c>
      <c r="H444" s="35">
        <f t="shared" si="123"/>
        <v>8.7009370904290417</v>
      </c>
      <c r="I444" s="35">
        <f t="shared" si="123"/>
        <v>7.4372493758038818</v>
      </c>
      <c r="J444" s="35">
        <f t="shared" si="123"/>
        <v>0</v>
      </c>
      <c r="K444" s="35">
        <f t="shared" si="123"/>
        <v>43.443326805321718</v>
      </c>
      <c r="L444" s="35">
        <f t="shared" si="123"/>
        <v>0</v>
      </c>
      <c r="M444" s="35">
        <f t="shared" si="123"/>
        <v>0</v>
      </c>
      <c r="N444" s="35">
        <f t="shared" si="123"/>
        <v>0</v>
      </c>
      <c r="O444" s="35">
        <f t="shared" si="123"/>
        <v>135.88976876621513</v>
      </c>
      <c r="P444" s="35">
        <f t="shared" si="123"/>
        <v>2.2340861275007882</v>
      </c>
      <c r="Q444" s="35">
        <f t="shared" si="123"/>
        <v>6.3887396840663664</v>
      </c>
      <c r="R444" s="35">
        <f t="shared" si="123"/>
        <v>0</v>
      </c>
      <c r="S444" s="35">
        <f t="shared" si="123"/>
        <v>0</v>
      </c>
      <c r="T444" s="35">
        <f t="shared" si="123"/>
        <v>3.2894112365935548</v>
      </c>
      <c r="U444" s="35">
        <f t="shared" si="123"/>
        <v>6.8633197977251292</v>
      </c>
      <c r="V444" s="35">
        <f t="shared" si="123"/>
        <v>0</v>
      </c>
      <c r="W444" s="35">
        <f t="shared" si="123"/>
        <v>1.5948627251588827</v>
      </c>
      <c r="X444" s="35">
        <f t="shared" si="123"/>
        <v>14.697634114895514</v>
      </c>
      <c r="Y444" s="35">
        <f t="shared" si="123"/>
        <v>2.2697470561945887</v>
      </c>
      <c r="Z444" s="35">
        <f t="shared" si="123"/>
        <v>65.83970952784216</v>
      </c>
      <c r="AA444" s="35">
        <f t="shared" si="123"/>
        <v>2.4412208825166948</v>
      </c>
      <c r="AB444" s="35">
        <f t="shared" si="123"/>
        <v>5.4413961115614384</v>
      </c>
      <c r="AC444" s="35">
        <f t="shared" si="123"/>
        <v>19.661652043346756</v>
      </c>
      <c r="AD444" s="35">
        <f t="shared" si="123"/>
        <v>3.3574339634416281</v>
      </c>
      <c r="AE444" s="35">
        <f t="shared" si="123"/>
        <v>5.162524830447925</v>
      </c>
      <c r="AF444" s="35">
        <f t="shared" si="123"/>
        <v>0</v>
      </c>
      <c r="AG444" s="35">
        <f t="shared" si="123"/>
        <v>5.785299699095706</v>
      </c>
      <c r="AH444" s="35">
        <f t="shared" si="123"/>
        <v>0</v>
      </c>
      <c r="AI444" s="35">
        <f t="shared" si="123"/>
        <v>1.0529418035587741</v>
      </c>
      <c r="AJ444" s="35">
        <f t="shared" si="123"/>
        <v>8.6261927273250834</v>
      </c>
      <c r="AK444" s="35">
        <f t="shared" si="123"/>
        <v>0</v>
      </c>
      <c r="AL444" s="35">
        <f t="shared" si="123"/>
        <v>3.7692357806791539</v>
      </c>
      <c r="AM444" s="35">
        <f t="shared" si="123"/>
        <v>22.073947281021518</v>
      </c>
      <c r="AN444" s="35">
        <f t="shared" si="123"/>
        <v>0</v>
      </c>
      <c r="AO444" s="35">
        <f t="shared" si="123"/>
        <v>0</v>
      </c>
      <c r="AP444" s="35">
        <f t="shared" si="123"/>
        <v>0</v>
      </c>
      <c r="AQ444" s="35">
        <f t="shared" si="123"/>
        <v>27.098976327647904</v>
      </c>
      <c r="AR444" s="35">
        <f t="shared" si="123"/>
        <v>401.40941043251763</v>
      </c>
      <c r="AS444" s="35">
        <f t="shared" si="123"/>
        <v>87.607843040868374</v>
      </c>
      <c r="AT444" s="3">
        <f t="shared" ref="AT444:AT486" si="124">SUM(B444:AS444)</f>
        <v>2471.0000000000009</v>
      </c>
      <c r="AU444" s="3">
        <f>model!AT3</f>
        <v>2471</v>
      </c>
    </row>
    <row r="445" spans="1:47" x14ac:dyDescent="0.25">
      <c r="A445" s="2" t="s">
        <v>3</v>
      </c>
      <c r="B445" s="35">
        <f t="shared" si="123"/>
        <v>1330.9464113681433</v>
      </c>
      <c r="C445" s="35">
        <f t="shared" si="123"/>
        <v>0</v>
      </c>
      <c r="D445" s="35">
        <f t="shared" si="123"/>
        <v>33650.737917570252</v>
      </c>
      <c r="E445" s="35">
        <f t="shared" si="123"/>
        <v>61.844334313358878</v>
      </c>
      <c r="F445" s="35">
        <f t="shared" si="123"/>
        <v>0.69606946864976693</v>
      </c>
      <c r="G445" s="35">
        <f t="shared" si="123"/>
        <v>2378.671680864074</v>
      </c>
      <c r="H445" s="35">
        <f t="shared" si="123"/>
        <v>88.066791321414783</v>
      </c>
      <c r="I445" s="35">
        <f t="shared" si="123"/>
        <v>0</v>
      </c>
      <c r="J445" s="35">
        <f t="shared" si="123"/>
        <v>18.316147469462003</v>
      </c>
      <c r="K445" s="35">
        <f t="shared" si="123"/>
        <v>9351.8516614615637</v>
      </c>
      <c r="L445" s="35">
        <f t="shared" si="123"/>
        <v>0</v>
      </c>
      <c r="M445" s="35">
        <f t="shared" si="123"/>
        <v>24.093851253881244</v>
      </c>
      <c r="N445" s="35">
        <f t="shared" si="123"/>
        <v>0</v>
      </c>
      <c r="O445" s="35">
        <f t="shared" si="123"/>
        <v>260.90380187051949</v>
      </c>
      <c r="P445" s="35">
        <f t="shared" si="123"/>
        <v>170.31443595125276</v>
      </c>
      <c r="Q445" s="35">
        <f t="shared" si="123"/>
        <v>105.25068101500327</v>
      </c>
      <c r="R445" s="35">
        <f t="shared" si="123"/>
        <v>5.6550496957190708</v>
      </c>
      <c r="S445" s="35">
        <f t="shared" si="123"/>
        <v>4.7812925283267065</v>
      </c>
      <c r="T445" s="35">
        <f t="shared" si="123"/>
        <v>10.625704092950549</v>
      </c>
      <c r="U445" s="35">
        <f t="shared" si="123"/>
        <v>59.860114791206385</v>
      </c>
      <c r="V445" s="35">
        <f t="shared" si="123"/>
        <v>61.402655773226883</v>
      </c>
      <c r="W445" s="35">
        <f t="shared" si="123"/>
        <v>34.002182124897693</v>
      </c>
      <c r="X445" s="35">
        <f t="shared" si="123"/>
        <v>16.277967582835956</v>
      </c>
      <c r="Y445" s="35">
        <f t="shared" si="123"/>
        <v>18.329770018315681</v>
      </c>
      <c r="Z445" s="35">
        <f t="shared" si="123"/>
        <v>2.3631154658585025</v>
      </c>
      <c r="AA445" s="35">
        <f t="shared" si="123"/>
        <v>260.23191759706742</v>
      </c>
      <c r="AB445" s="35">
        <f t="shared" si="123"/>
        <v>37.263680593181732</v>
      </c>
      <c r="AC445" s="35">
        <f t="shared" si="123"/>
        <v>230.23299480402699</v>
      </c>
      <c r="AD445" s="35">
        <f t="shared" si="123"/>
        <v>45.55083217421258</v>
      </c>
      <c r="AE445" s="35">
        <f t="shared" si="123"/>
        <v>16.676376796735362</v>
      </c>
      <c r="AF445" s="35">
        <f t="shared" si="123"/>
        <v>8.5415934734353947</v>
      </c>
      <c r="AG445" s="35">
        <f t="shared" si="123"/>
        <v>17.940586670177296</v>
      </c>
      <c r="AH445" s="35">
        <f t="shared" si="123"/>
        <v>480.42907595699626</v>
      </c>
      <c r="AI445" s="35">
        <f t="shared" si="123"/>
        <v>90.474366455854536</v>
      </c>
      <c r="AJ445" s="35">
        <f t="shared" si="123"/>
        <v>61.302951351660596</v>
      </c>
      <c r="AK445" s="35">
        <f t="shared" si="123"/>
        <v>64.588908611226103</v>
      </c>
      <c r="AL445" s="35">
        <f t="shared" si="123"/>
        <v>9.7405355989563365</v>
      </c>
      <c r="AM445" s="35">
        <f t="shared" si="123"/>
        <v>15.938748651438459</v>
      </c>
      <c r="AN445" s="35">
        <f t="shared" si="123"/>
        <v>506.33238037598306</v>
      </c>
      <c r="AO445" s="35">
        <f t="shared" si="123"/>
        <v>4.4446224364662177</v>
      </c>
      <c r="AP445" s="35">
        <f t="shared" si="123"/>
        <v>47.837443350766286</v>
      </c>
      <c r="AQ445" s="35">
        <f t="shared" si="123"/>
        <v>303.46213986585099</v>
      </c>
      <c r="AR445" s="35">
        <f t="shared" si="123"/>
        <v>16.965683209647835</v>
      </c>
      <c r="AS445" s="35">
        <f t="shared" si="123"/>
        <v>5.0535260254069243</v>
      </c>
      <c r="AT445" s="3">
        <f t="shared" si="124"/>
        <v>49878</v>
      </c>
      <c r="AU445" s="3">
        <f>model!AT4</f>
        <v>49878</v>
      </c>
    </row>
    <row r="446" spans="1:47" x14ac:dyDescent="0.25">
      <c r="A446" s="2" t="s">
        <v>4</v>
      </c>
      <c r="B446" s="35">
        <f t="shared" si="123"/>
        <v>144.08901370606893</v>
      </c>
      <c r="C446" s="35">
        <f t="shared" si="123"/>
        <v>0</v>
      </c>
      <c r="D446" s="35">
        <f t="shared" si="123"/>
        <v>156.73512737692607</v>
      </c>
      <c r="E446" s="35">
        <f t="shared" si="123"/>
        <v>2162.9821965336623</v>
      </c>
      <c r="F446" s="35">
        <f t="shared" si="123"/>
        <v>0</v>
      </c>
      <c r="G446" s="35">
        <f t="shared" si="123"/>
        <v>44.560485898643364</v>
      </c>
      <c r="H446" s="35">
        <f t="shared" si="123"/>
        <v>10.901223634063813</v>
      </c>
      <c r="I446" s="35">
        <f t="shared" si="123"/>
        <v>0</v>
      </c>
      <c r="J446" s="35">
        <f t="shared" si="123"/>
        <v>1.2685739214990688</v>
      </c>
      <c r="K446" s="35">
        <f t="shared" si="123"/>
        <v>281.6713335300646</v>
      </c>
      <c r="L446" s="35">
        <f t="shared" si="123"/>
        <v>0</v>
      </c>
      <c r="M446" s="35">
        <f t="shared" si="123"/>
        <v>0</v>
      </c>
      <c r="N446" s="35">
        <f t="shared" si="123"/>
        <v>0</v>
      </c>
      <c r="O446" s="35">
        <f t="shared" si="123"/>
        <v>26.976782710082102</v>
      </c>
      <c r="P446" s="35">
        <f t="shared" si="123"/>
        <v>298.09777885032025</v>
      </c>
      <c r="Q446" s="35">
        <f t="shared" si="123"/>
        <v>17.009178843382692</v>
      </c>
      <c r="R446" s="35">
        <f t="shared" si="123"/>
        <v>0</v>
      </c>
      <c r="S446" s="35">
        <f t="shared" si="123"/>
        <v>2.3180617626192519</v>
      </c>
      <c r="T446" s="35">
        <f t="shared" si="123"/>
        <v>1.030308780014997</v>
      </c>
      <c r="U446" s="35">
        <f t="shared" si="123"/>
        <v>9.6737749176550114</v>
      </c>
      <c r="V446" s="35">
        <f t="shared" si="123"/>
        <v>16.650557201105663</v>
      </c>
      <c r="W446" s="35">
        <f t="shared" si="123"/>
        <v>2.9972556493450284</v>
      </c>
      <c r="X446" s="35">
        <f t="shared" si="123"/>
        <v>1.9729672470036659</v>
      </c>
      <c r="Y446" s="35">
        <f t="shared" si="123"/>
        <v>2.1327892612468435</v>
      </c>
      <c r="Z446" s="35">
        <f t="shared" si="123"/>
        <v>0</v>
      </c>
      <c r="AA446" s="35">
        <f t="shared" si="123"/>
        <v>25.233078880699971</v>
      </c>
      <c r="AB446" s="35">
        <f t="shared" si="123"/>
        <v>4.0904474042621652</v>
      </c>
      <c r="AC446" s="35">
        <f t="shared" si="123"/>
        <v>18.475257065308391</v>
      </c>
      <c r="AD446" s="35">
        <f t="shared" si="123"/>
        <v>1.5774222689331758</v>
      </c>
      <c r="AE446" s="35">
        <f t="shared" si="123"/>
        <v>3.234010147885412</v>
      </c>
      <c r="AF446" s="35">
        <f t="shared" si="123"/>
        <v>0</v>
      </c>
      <c r="AG446" s="35">
        <f t="shared" si="123"/>
        <v>1.08724230196936</v>
      </c>
      <c r="AH446" s="35">
        <f t="shared" si="123"/>
        <v>22.58933802999216</v>
      </c>
      <c r="AI446" s="35">
        <f t="shared" si="123"/>
        <v>12.862287252602831</v>
      </c>
      <c r="AJ446" s="35">
        <f t="shared" si="123"/>
        <v>6.7547362322720712</v>
      </c>
      <c r="AK446" s="35">
        <f t="shared" si="123"/>
        <v>6.0607614466498054</v>
      </c>
      <c r="AL446" s="35">
        <f t="shared" si="123"/>
        <v>1.1805993350962281</v>
      </c>
      <c r="AM446" s="35">
        <f t="shared" si="123"/>
        <v>0</v>
      </c>
      <c r="AN446" s="35">
        <f t="shared" si="123"/>
        <v>7.4807550038359478</v>
      </c>
      <c r="AO446" s="35">
        <f t="shared" si="123"/>
        <v>0</v>
      </c>
      <c r="AP446" s="35">
        <f t="shared" si="123"/>
        <v>10.070429564987933</v>
      </c>
      <c r="AQ446" s="35">
        <f t="shared" si="123"/>
        <v>29.236225241800224</v>
      </c>
      <c r="AR446" s="35">
        <f t="shared" si="123"/>
        <v>0</v>
      </c>
      <c r="AS446" s="35">
        <f t="shared" si="123"/>
        <v>0</v>
      </c>
      <c r="AT446" s="3">
        <f t="shared" si="124"/>
        <v>3330.9999999999995</v>
      </c>
      <c r="AU446" s="3">
        <f>model!AT5</f>
        <v>3331</v>
      </c>
    </row>
    <row r="447" spans="1:47" x14ac:dyDescent="0.25">
      <c r="A447" s="2" t="s">
        <v>5</v>
      </c>
      <c r="B447" s="35">
        <f t="shared" si="123"/>
        <v>154.52936154222047</v>
      </c>
      <c r="C447" s="35">
        <f t="shared" si="123"/>
        <v>2.7873918691390425</v>
      </c>
      <c r="D447" s="35">
        <f t="shared" si="123"/>
        <v>28.323157505196839</v>
      </c>
      <c r="E447" s="35">
        <f t="shared" si="123"/>
        <v>0</v>
      </c>
      <c r="F447" s="35">
        <f t="shared" si="123"/>
        <v>2623.0823333317721</v>
      </c>
      <c r="G447" s="35">
        <f t="shared" si="123"/>
        <v>6.8518588485509975</v>
      </c>
      <c r="H447" s="35">
        <f t="shared" si="123"/>
        <v>1.7460734388784516</v>
      </c>
      <c r="I447" s="35">
        <f t="shared" si="123"/>
        <v>2.984962069819117</v>
      </c>
      <c r="J447" s="35">
        <f t="shared" si="123"/>
        <v>91.029267921131336</v>
      </c>
      <c r="K447" s="35">
        <f t="shared" si="123"/>
        <v>41.846658993856806</v>
      </c>
      <c r="L447" s="35">
        <f t="shared" si="123"/>
        <v>13.644816047607325</v>
      </c>
      <c r="M447" s="35">
        <f t="shared" si="123"/>
        <v>0</v>
      </c>
      <c r="N447" s="35">
        <f t="shared" si="123"/>
        <v>0</v>
      </c>
      <c r="O447" s="35">
        <f t="shared" si="123"/>
        <v>36.871951279476214</v>
      </c>
      <c r="P447" s="35">
        <f t="shared" si="123"/>
        <v>0</v>
      </c>
      <c r="Q447" s="35">
        <f t="shared" si="123"/>
        <v>1.28206979941593</v>
      </c>
      <c r="R447" s="35">
        <f t="shared" si="123"/>
        <v>0</v>
      </c>
      <c r="S447" s="35">
        <f t="shared" si="123"/>
        <v>20.792192483927789</v>
      </c>
      <c r="T447" s="35">
        <f t="shared" si="123"/>
        <v>0</v>
      </c>
      <c r="U447" s="35">
        <f t="shared" si="123"/>
        <v>0</v>
      </c>
      <c r="V447" s="35">
        <f t="shared" si="123"/>
        <v>0.96980257854324103</v>
      </c>
      <c r="W447" s="35">
        <f t="shared" si="123"/>
        <v>5.7609259156887456</v>
      </c>
      <c r="X447" s="35">
        <f t="shared" si="123"/>
        <v>0</v>
      </c>
      <c r="Y447" s="35">
        <f t="shared" si="123"/>
        <v>0</v>
      </c>
      <c r="Z447" s="35">
        <f t="shared" si="123"/>
        <v>0</v>
      </c>
      <c r="AA447" s="35">
        <f t="shared" si="123"/>
        <v>0</v>
      </c>
      <c r="AB447" s="35">
        <f t="shared" si="123"/>
        <v>0</v>
      </c>
      <c r="AC447" s="35">
        <f t="shared" si="123"/>
        <v>1521.0408074021507</v>
      </c>
      <c r="AD447" s="35">
        <f t="shared" si="123"/>
        <v>224.36142525880112</v>
      </c>
      <c r="AE447" s="35">
        <f t="shared" si="123"/>
        <v>0</v>
      </c>
      <c r="AF447" s="35">
        <f t="shared" si="123"/>
        <v>1.7687830780260501</v>
      </c>
      <c r="AG447" s="35">
        <f t="shared" si="123"/>
        <v>0</v>
      </c>
      <c r="AH447" s="35">
        <f t="shared" si="123"/>
        <v>9.6484931624903734</v>
      </c>
      <c r="AI447" s="35">
        <f t="shared" si="123"/>
        <v>1.2678039365905289</v>
      </c>
      <c r="AJ447" s="35">
        <f t="shared" si="123"/>
        <v>65.780812117706191</v>
      </c>
      <c r="AK447" s="35">
        <f t="shared" si="123"/>
        <v>1.2943543387558536</v>
      </c>
      <c r="AL447" s="35">
        <f t="shared" si="123"/>
        <v>0</v>
      </c>
      <c r="AM447" s="35">
        <f t="shared" si="123"/>
        <v>3.126862635979065</v>
      </c>
      <c r="AN447" s="35">
        <f t="shared" si="123"/>
        <v>0</v>
      </c>
      <c r="AO447" s="35">
        <f t="shared" si="123"/>
        <v>67.648456216515925</v>
      </c>
      <c r="AP447" s="35">
        <f t="shared" si="123"/>
        <v>0</v>
      </c>
      <c r="AQ447" s="35">
        <f t="shared" si="123"/>
        <v>6.042363572099223</v>
      </c>
      <c r="AR447" s="35">
        <f t="shared" si="123"/>
        <v>4.5170146556599944</v>
      </c>
      <c r="AS447" s="35">
        <f t="shared" si="123"/>
        <v>0</v>
      </c>
      <c r="AT447" s="3">
        <f t="shared" si="124"/>
        <v>4938.9999999999982</v>
      </c>
      <c r="AU447" s="3">
        <f>model!AT6</f>
        <v>4939</v>
      </c>
    </row>
    <row r="448" spans="1:47" x14ac:dyDescent="0.25">
      <c r="A448" s="2" t="s">
        <v>6</v>
      </c>
      <c r="B448" s="35">
        <f t="shared" si="123"/>
        <v>646.03620205530854</v>
      </c>
      <c r="C448" s="35">
        <f t="shared" si="123"/>
        <v>0</v>
      </c>
      <c r="D448" s="35">
        <f t="shared" si="123"/>
        <v>2277.6659156106216</v>
      </c>
      <c r="E448" s="35">
        <f t="shared" si="123"/>
        <v>31.072941720069306</v>
      </c>
      <c r="F448" s="35">
        <f t="shared" si="123"/>
        <v>1.1568049532033833</v>
      </c>
      <c r="G448" s="35">
        <f t="shared" si="123"/>
        <v>8544.7674317266246</v>
      </c>
      <c r="H448" s="35">
        <f t="shared" si="123"/>
        <v>74.736561294452486</v>
      </c>
      <c r="I448" s="35">
        <f t="shared" si="123"/>
        <v>0</v>
      </c>
      <c r="J448" s="35">
        <f t="shared" si="123"/>
        <v>11.596111387520848</v>
      </c>
      <c r="K448" s="35">
        <f t="shared" si="123"/>
        <v>12614.997159889414</v>
      </c>
      <c r="L448" s="35">
        <f t="shared" si="123"/>
        <v>0.67596552707496638</v>
      </c>
      <c r="M448" s="35">
        <f t="shared" si="123"/>
        <v>8.3420452649830192</v>
      </c>
      <c r="N448" s="35">
        <f t="shared" si="123"/>
        <v>0</v>
      </c>
      <c r="O448" s="35">
        <f t="shared" si="123"/>
        <v>111.99587037289049</v>
      </c>
      <c r="P448" s="35">
        <f t="shared" si="123"/>
        <v>25.186412211011657</v>
      </c>
      <c r="Q448" s="35">
        <f t="shared" si="123"/>
        <v>60.020601269204768</v>
      </c>
      <c r="R448" s="35">
        <f t="shared" si="123"/>
        <v>2.3495461995010523</v>
      </c>
      <c r="S448" s="35">
        <f t="shared" si="123"/>
        <v>0.66217323708265785</v>
      </c>
      <c r="T448" s="35">
        <f t="shared" si="123"/>
        <v>4.1204254152437132</v>
      </c>
      <c r="U448" s="35">
        <f t="shared" si="123"/>
        <v>29.476188335526757</v>
      </c>
      <c r="V448" s="35">
        <f t="shared" si="123"/>
        <v>15.998690290571778</v>
      </c>
      <c r="W448" s="35">
        <f t="shared" si="123"/>
        <v>11.130476590421187</v>
      </c>
      <c r="X448" s="35">
        <f t="shared" si="123"/>
        <v>5.6359417582139084</v>
      </c>
      <c r="Y448" s="35">
        <f t="shared" si="123"/>
        <v>9.7479781904632397</v>
      </c>
      <c r="Z448" s="35">
        <f t="shared" si="123"/>
        <v>1.9636428539233213</v>
      </c>
      <c r="AA448" s="35">
        <f t="shared" si="123"/>
        <v>376.12835396414403</v>
      </c>
      <c r="AB448" s="35">
        <f t="shared" si="123"/>
        <v>22.200923205336093</v>
      </c>
      <c r="AC448" s="35">
        <f t="shared" si="123"/>
        <v>75.205910766332323</v>
      </c>
      <c r="AD448" s="35">
        <f t="shared" si="123"/>
        <v>10.814484689679793</v>
      </c>
      <c r="AE448" s="35">
        <f t="shared" si="123"/>
        <v>5.5429281555390357</v>
      </c>
      <c r="AF448" s="35">
        <f t="shared" si="123"/>
        <v>0.788631186600671</v>
      </c>
      <c r="AG448" s="35">
        <f t="shared" si="123"/>
        <v>6.2115925140386716</v>
      </c>
      <c r="AH448" s="35">
        <f t="shared" si="123"/>
        <v>294.24898117932622</v>
      </c>
      <c r="AI448" s="35">
        <f t="shared" si="123"/>
        <v>62.179060216180567</v>
      </c>
      <c r="AJ448" s="35">
        <f t="shared" si="123"/>
        <v>20.839090998291088</v>
      </c>
      <c r="AK448" s="35">
        <f t="shared" si="123"/>
        <v>8.6565295434129155</v>
      </c>
      <c r="AL448" s="35">
        <f t="shared" si="123"/>
        <v>8.7684434024351123</v>
      </c>
      <c r="AM448" s="35">
        <f t="shared" si="123"/>
        <v>5.5765829548786652</v>
      </c>
      <c r="AN448" s="35">
        <f t="shared" si="123"/>
        <v>141.51282567230439</v>
      </c>
      <c r="AO448" s="35">
        <f t="shared" si="123"/>
        <v>6.1554694863964654</v>
      </c>
      <c r="AP448" s="35">
        <f t="shared" si="123"/>
        <v>22.490565900588265</v>
      </c>
      <c r="AQ448" s="35">
        <f t="shared" si="123"/>
        <v>119.61597820239847</v>
      </c>
      <c r="AR448" s="35">
        <f t="shared" si="123"/>
        <v>7.0488605144076022</v>
      </c>
      <c r="AS448" s="35">
        <f t="shared" si="123"/>
        <v>1.6797012943759413</v>
      </c>
      <c r="AT448" s="3">
        <f t="shared" si="124"/>
        <v>25685.000000000004</v>
      </c>
      <c r="AU448" s="3">
        <f>model!AT7</f>
        <v>25685</v>
      </c>
    </row>
    <row r="449" spans="1:47" x14ac:dyDescent="0.25">
      <c r="A449" s="2" t="s">
        <v>7</v>
      </c>
      <c r="B449" s="35">
        <f t="shared" si="123"/>
        <v>1196.0388411224476</v>
      </c>
      <c r="C449" s="35">
        <f t="shared" si="123"/>
        <v>2.5675490357063109</v>
      </c>
      <c r="D449" s="35">
        <f t="shared" si="123"/>
        <v>241.91894051301685</v>
      </c>
      <c r="E449" s="35">
        <f t="shared" si="123"/>
        <v>2.4690527448825859</v>
      </c>
      <c r="F449" s="35">
        <f t="shared" si="123"/>
        <v>0</v>
      </c>
      <c r="G449" s="35">
        <f t="shared" si="123"/>
        <v>65.218313578280558</v>
      </c>
      <c r="H449" s="35">
        <f t="shared" si="123"/>
        <v>10401.263163232701</v>
      </c>
      <c r="I449" s="35">
        <f t="shared" si="123"/>
        <v>10.998147148002152</v>
      </c>
      <c r="J449" s="35">
        <f t="shared" si="123"/>
        <v>5.9892677980146374</v>
      </c>
      <c r="K449" s="35">
        <f t="shared" si="123"/>
        <v>515.55535053375058</v>
      </c>
      <c r="L449" s="35">
        <f t="shared" si="123"/>
        <v>0</v>
      </c>
      <c r="M449" s="35">
        <f t="shared" si="123"/>
        <v>12.064016628966664</v>
      </c>
      <c r="N449" s="35">
        <f t="shared" si="123"/>
        <v>19.542580168366541</v>
      </c>
      <c r="O449" s="35">
        <f t="shared" si="123"/>
        <v>324.77925942300789</v>
      </c>
      <c r="P449" s="35">
        <f t="shared" si="123"/>
        <v>6.1945300767466556</v>
      </c>
      <c r="Q449" s="35">
        <f t="shared" si="123"/>
        <v>63.771428817300261</v>
      </c>
      <c r="R449" s="35">
        <f t="shared" si="123"/>
        <v>0</v>
      </c>
      <c r="S449" s="35">
        <f t="shared" si="123"/>
        <v>1.3680216455437686</v>
      </c>
      <c r="T449" s="35">
        <f t="shared" si="123"/>
        <v>32.834403168503627</v>
      </c>
      <c r="U449" s="35">
        <f t="shared" si="123"/>
        <v>106.56895729487263</v>
      </c>
      <c r="V449" s="35">
        <f t="shared" si="123"/>
        <v>3.5732552755609475</v>
      </c>
      <c r="W449" s="35">
        <f t="shared" si="123"/>
        <v>10.613118265406188</v>
      </c>
      <c r="X449" s="35">
        <f t="shared" si="123"/>
        <v>16.301061174143264</v>
      </c>
      <c r="Y449" s="35">
        <f t="shared" si="123"/>
        <v>56.640675620414932</v>
      </c>
      <c r="Z449" s="35">
        <f t="shared" si="123"/>
        <v>0</v>
      </c>
      <c r="AA449" s="35">
        <f t="shared" si="123"/>
        <v>21.660351936599323</v>
      </c>
      <c r="AB449" s="35">
        <f t="shared" si="123"/>
        <v>60.35021024058122</v>
      </c>
      <c r="AC449" s="35">
        <f t="shared" si="123"/>
        <v>95.403983545277512</v>
      </c>
      <c r="AD449" s="35">
        <f t="shared" si="123"/>
        <v>20.480408478741435</v>
      </c>
      <c r="AE449" s="35">
        <f t="shared" si="123"/>
        <v>3.8171509970609305</v>
      </c>
      <c r="AF449" s="35">
        <f t="shared" si="123"/>
        <v>0</v>
      </c>
      <c r="AG449" s="35">
        <f t="shared" si="123"/>
        <v>65.447713584282425</v>
      </c>
      <c r="AH449" s="35">
        <f t="shared" si="123"/>
        <v>63.990088026540988</v>
      </c>
      <c r="AI449" s="35">
        <f t="shared" si="123"/>
        <v>36.202162005931555</v>
      </c>
      <c r="AJ449" s="35">
        <f t="shared" si="123"/>
        <v>25.512694854848178</v>
      </c>
      <c r="AK449" s="35">
        <f t="shared" ref="AK449:CB449" si="125">AK400*($AU400/$AT400)</f>
        <v>8.3458762644412658</v>
      </c>
      <c r="AL449" s="35">
        <f t="shared" si="125"/>
        <v>18.115229822795314</v>
      </c>
      <c r="AM449" s="35">
        <f t="shared" si="125"/>
        <v>20.161719147841737</v>
      </c>
      <c r="AN449" s="35">
        <f t="shared" si="125"/>
        <v>7.8485760515094372</v>
      </c>
      <c r="AO449" s="35">
        <f t="shared" si="125"/>
        <v>5.0867748947234421</v>
      </c>
      <c r="AP449" s="35">
        <f t="shared" si="125"/>
        <v>4.3222836492064758</v>
      </c>
      <c r="AQ449" s="35">
        <f t="shared" si="125"/>
        <v>301.66634245458437</v>
      </c>
      <c r="AR449" s="35">
        <f t="shared" si="125"/>
        <v>16.643022822612053</v>
      </c>
      <c r="AS449" s="35">
        <f t="shared" si="125"/>
        <v>8.6754779567878177</v>
      </c>
      <c r="AT449" s="3">
        <f t="shared" si="124"/>
        <v>13880.000000000002</v>
      </c>
      <c r="AU449" s="3">
        <f>model!AT8</f>
        <v>13880</v>
      </c>
    </row>
    <row r="450" spans="1:47" x14ac:dyDescent="0.25">
      <c r="A450" s="2" t="s">
        <v>8</v>
      </c>
      <c r="B450" s="35">
        <f t="shared" ref="B450:AS455" si="126">B401*($AU401/$AT401)</f>
        <v>2076.0839669780512</v>
      </c>
      <c r="C450" s="35">
        <f t="shared" si="126"/>
        <v>11.705756198875521</v>
      </c>
      <c r="D450" s="35">
        <f t="shared" si="126"/>
        <v>30.637131388662489</v>
      </c>
      <c r="E450" s="35">
        <f t="shared" si="126"/>
        <v>0</v>
      </c>
      <c r="F450" s="35">
        <f t="shared" si="126"/>
        <v>0</v>
      </c>
      <c r="G450" s="35">
        <f t="shared" si="126"/>
        <v>6.3943637761050462</v>
      </c>
      <c r="H450" s="35">
        <f t="shared" si="126"/>
        <v>25.66445203668032</v>
      </c>
      <c r="I450" s="35">
        <f t="shared" si="126"/>
        <v>1420.6854248801428</v>
      </c>
      <c r="J450" s="35">
        <f t="shared" si="126"/>
        <v>2.2754810027756367</v>
      </c>
      <c r="K450" s="35">
        <f t="shared" si="126"/>
        <v>106.17419972820373</v>
      </c>
      <c r="L450" s="35">
        <f t="shared" si="126"/>
        <v>0</v>
      </c>
      <c r="M450" s="35">
        <f t="shared" si="126"/>
        <v>0</v>
      </c>
      <c r="N450" s="35">
        <f t="shared" si="126"/>
        <v>0</v>
      </c>
      <c r="O450" s="35">
        <f t="shared" si="126"/>
        <v>380.66095862092766</v>
      </c>
      <c r="P450" s="35">
        <f t="shared" si="126"/>
        <v>0</v>
      </c>
      <c r="Q450" s="35">
        <f t="shared" si="126"/>
        <v>6.2814499745824648</v>
      </c>
      <c r="R450" s="35">
        <f t="shared" si="126"/>
        <v>0</v>
      </c>
      <c r="S450" s="35">
        <f t="shared" si="126"/>
        <v>1.039495100503804</v>
      </c>
      <c r="T450" s="35">
        <f t="shared" si="126"/>
        <v>5.544291939597759</v>
      </c>
      <c r="U450" s="35">
        <f t="shared" si="126"/>
        <v>66.516593367233611</v>
      </c>
      <c r="V450" s="35">
        <f t="shared" si="126"/>
        <v>1.3575740427405893</v>
      </c>
      <c r="W450" s="35">
        <f t="shared" si="126"/>
        <v>0</v>
      </c>
      <c r="X450" s="35">
        <f t="shared" si="126"/>
        <v>72.548956728654531</v>
      </c>
      <c r="Y450" s="35">
        <f t="shared" si="126"/>
        <v>15.302605121051714</v>
      </c>
      <c r="Z450" s="35">
        <f t="shared" si="126"/>
        <v>10.78900435745382</v>
      </c>
      <c r="AA450" s="35">
        <f t="shared" si="126"/>
        <v>2.0573349283824163</v>
      </c>
      <c r="AB450" s="35">
        <f t="shared" si="126"/>
        <v>11.922892080392458</v>
      </c>
      <c r="AC450" s="35">
        <f t="shared" si="126"/>
        <v>35.210878724604555</v>
      </c>
      <c r="AD450" s="35">
        <f t="shared" si="126"/>
        <v>0</v>
      </c>
      <c r="AE450" s="35">
        <f t="shared" si="126"/>
        <v>5.8009458728277092</v>
      </c>
      <c r="AF450" s="35">
        <f t="shared" si="126"/>
        <v>0</v>
      </c>
      <c r="AG450" s="35">
        <f t="shared" si="126"/>
        <v>0.97511038246073056</v>
      </c>
      <c r="AH450" s="35">
        <f t="shared" si="126"/>
        <v>4.051920718327815</v>
      </c>
      <c r="AI450" s="35">
        <f t="shared" si="126"/>
        <v>0</v>
      </c>
      <c r="AJ450" s="35">
        <f t="shared" si="126"/>
        <v>6.0580915762214254</v>
      </c>
      <c r="AK450" s="35">
        <f t="shared" si="126"/>
        <v>0</v>
      </c>
      <c r="AL450" s="35">
        <f t="shared" si="126"/>
        <v>1.0588391079829509</v>
      </c>
      <c r="AM450" s="35">
        <f t="shared" si="126"/>
        <v>16.414220444473134</v>
      </c>
      <c r="AN450" s="35">
        <f t="shared" si="126"/>
        <v>0</v>
      </c>
      <c r="AO450" s="35">
        <f t="shared" si="126"/>
        <v>0.96630005776132999</v>
      </c>
      <c r="AP450" s="35">
        <f t="shared" si="126"/>
        <v>1.6421497024456564</v>
      </c>
      <c r="AQ450" s="35">
        <f t="shared" si="126"/>
        <v>49.058587302076631</v>
      </c>
      <c r="AR450" s="35">
        <f t="shared" si="126"/>
        <v>52.165772043436171</v>
      </c>
      <c r="AS450" s="35">
        <f t="shared" si="126"/>
        <v>3.9552518163665993</v>
      </c>
      <c r="AT450" s="3">
        <f t="shared" si="124"/>
        <v>4431</v>
      </c>
      <c r="AU450" s="3">
        <f>model!AT9</f>
        <v>4431</v>
      </c>
    </row>
    <row r="451" spans="1:47" x14ac:dyDescent="0.25">
      <c r="A451" s="2" t="s">
        <v>9</v>
      </c>
      <c r="B451" s="35">
        <f t="shared" si="126"/>
        <v>761.53585663219997</v>
      </c>
      <c r="C451" s="35">
        <f t="shared" si="126"/>
        <v>0</v>
      </c>
      <c r="D451" s="35">
        <f t="shared" si="126"/>
        <v>88.611201974736773</v>
      </c>
      <c r="E451" s="35">
        <f t="shared" si="126"/>
        <v>0</v>
      </c>
      <c r="F451" s="35">
        <f t="shared" si="126"/>
        <v>117.4861899283999</v>
      </c>
      <c r="G451" s="35">
        <f t="shared" si="126"/>
        <v>12.410647830488667</v>
      </c>
      <c r="H451" s="35">
        <f t="shared" si="126"/>
        <v>34.788943141671304</v>
      </c>
      <c r="I451" s="35">
        <f t="shared" si="126"/>
        <v>0</v>
      </c>
      <c r="J451" s="35">
        <f t="shared" si="126"/>
        <v>14643.375181188603</v>
      </c>
      <c r="K451" s="35">
        <f t="shared" si="126"/>
        <v>378.98047751314726</v>
      </c>
      <c r="L451" s="35">
        <f t="shared" si="126"/>
        <v>403.67193344469092</v>
      </c>
      <c r="M451" s="35">
        <f t="shared" si="126"/>
        <v>0</v>
      </c>
      <c r="N451" s="35">
        <f t="shared" si="126"/>
        <v>0</v>
      </c>
      <c r="O451" s="35">
        <f t="shared" si="126"/>
        <v>181.57307138854011</v>
      </c>
      <c r="P451" s="35">
        <f t="shared" si="126"/>
        <v>2.4361481085457251</v>
      </c>
      <c r="Q451" s="35">
        <f t="shared" si="126"/>
        <v>2.3221898066422093</v>
      </c>
      <c r="R451" s="35">
        <f t="shared" si="126"/>
        <v>0</v>
      </c>
      <c r="S451" s="35">
        <f t="shared" si="126"/>
        <v>75.321043309679752</v>
      </c>
      <c r="T451" s="35">
        <f t="shared" si="126"/>
        <v>1.1956407086866914</v>
      </c>
      <c r="U451" s="35">
        <f t="shared" si="126"/>
        <v>22.452218834924849</v>
      </c>
      <c r="V451" s="35">
        <f t="shared" si="126"/>
        <v>0</v>
      </c>
      <c r="W451" s="35">
        <f t="shared" si="126"/>
        <v>8.6955506402796949</v>
      </c>
      <c r="X451" s="35">
        <f t="shared" si="126"/>
        <v>9.1582640201853174</v>
      </c>
      <c r="Y451" s="35">
        <f t="shared" si="126"/>
        <v>1.2375171954564061</v>
      </c>
      <c r="Z451" s="35">
        <f t="shared" si="126"/>
        <v>17.948645965238875</v>
      </c>
      <c r="AA451" s="35">
        <f t="shared" si="126"/>
        <v>7.9860515164717247</v>
      </c>
      <c r="AB451" s="35">
        <f t="shared" si="126"/>
        <v>2.3734173328147636</v>
      </c>
      <c r="AC451" s="35">
        <f t="shared" si="126"/>
        <v>6951.9040149267557</v>
      </c>
      <c r="AD451" s="35">
        <f t="shared" si="126"/>
        <v>269.09064201724345</v>
      </c>
      <c r="AE451" s="35">
        <f t="shared" si="126"/>
        <v>3.7529663535055802</v>
      </c>
      <c r="AF451" s="35">
        <f t="shared" si="126"/>
        <v>17.620706140207822</v>
      </c>
      <c r="AG451" s="35">
        <f t="shared" si="126"/>
        <v>0</v>
      </c>
      <c r="AH451" s="35">
        <f t="shared" si="126"/>
        <v>22.718983183348783</v>
      </c>
      <c r="AI451" s="35">
        <f t="shared" si="126"/>
        <v>5.7408757692299988</v>
      </c>
      <c r="AJ451" s="35">
        <f t="shared" si="126"/>
        <v>211.64375171291184</v>
      </c>
      <c r="AK451" s="35">
        <f t="shared" si="126"/>
        <v>4.6888811404984008</v>
      </c>
      <c r="AL451" s="35">
        <f t="shared" si="126"/>
        <v>0</v>
      </c>
      <c r="AM451" s="35">
        <f t="shared" si="126"/>
        <v>5.6636296583453811</v>
      </c>
      <c r="AN451" s="35">
        <f t="shared" si="126"/>
        <v>0</v>
      </c>
      <c r="AO451" s="35">
        <f t="shared" si="126"/>
        <v>205.05091277252905</v>
      </c>
      <c r="AP451" s="35">
        <f t="shared" si="126"/>
        <v>2.1248026497077408</v>
      </c>
      <c r="AQ451" s="35">
        <f t="shared" si="126"/>
        <v>36.116598203238397</v>
      </c>
      <c r="AR451" s="35">
        <f t="shared" si="126"/>
        <v>22.499363790618688</v>
      </c>
      <c r="AS451" s="35">
        <f t="shared" si="126"/>
        <v>6.8236812004498866</v>
      </c>
      <c r="AT451" s="3">
        <f t="shared" si="124"/>
        <v>24539.000000000004</v>
      </c>
      <c r="AU451" s="3">
        <f>model!AT10</f>
        <v>24539</v>
      </c>
    </row>
    <row r="452" spans="1:47" x14ac:dyDescent="0.25">
      <c r="A452" s="2" t="s">
        <v>10</v>
      </c>
      <c r="B452" s="35">
        <f t="shared" si="126"/>
        <v>600.20281062309414</v>
      </c>
      <c r="C452" s="35">
        <f t="shared" si="126"/>
        <v>1.3801898522379366</v>
      </c>
      <c r="D452" s="35">
        <f t="shared" si="126"/>
        <v>911.58217662644097</v>
      </c>
      <c r="E452" s="35">
        <f t="shared" si="126"/>
        <v>11.945187204460725</v>
      </c>
      <c r="F452" s="35">
        <f t="shared" si="126"/>
        <v>0.21411658966842023</v>
      </c>
      <c r="G452" s="35">
        <f t="shared" si="126"/>
        <v>696.2634453672174</v>
      </c>
      <c r="H452" s="35">
        <f t="shared" si="126"/>
        <v>43.228813075834196</v>
      </c>
      <c r="I452" s="35">
        <f t="shared" si="126"/>
        <v>0.9853450947443092</v>
      </c>
      <c r="J452" s="35">
        <f t="shared" si="126"/>
        <v>2.1463599518963696</v>
      </c>
      <c r="K452" s="35">
        <f t="shared" si="126"/>
        <v>32581.36157297972</v>
      </c>
      <c r="L452" s="35">
        <f t="shared" si="126"/>
        <v>0.75069924099086038</v>
      </c>
      <c r="M452" s="35">
        <f t="shared" si="126"/>
        <v>6.1762193464042747</v>
      </c>
      <c r="N452" s="35">
        <f t="shared" si="126"/>
        <v>0.87542861758515989</v>
      </c>
      <c r="O452" s="35">
        <f t="shared" si="126"/>
        <v>85.961527502478631</v>
      </c>
      <c r="P452" s="35">
        <f t="shared" si="126"/>
        <v>18.869314191729455</v>
      </c>
      <c r="Q452" s="35">
        <f t="shared" si="126"/>
        <v>46.765274735842787</v>
      </c>
      <c r="R452" s="35">
        <f t="shared" si="126"/>
        <v>3.9139626460036689</v>
      </c>
      <c r="S452" s="35">
        <f t="shared" si="126"/>
        <v>0.7353820965300254</v>
      </c>
      <c r="T452" s="35">
        <f t="shared" si="126"/>
        <v>6.1012977888932358</v>
      </c>
      <c r="U452" s="35">
        <f t="shared" si="126"/>
        <v>19.777414318544746</v>
      </c>
      <c r="V452" s="35">
        <f t="shared" si="126"/>
        <v>12.165122125134125</v>
      </c>
      <c r="W452" s="35">
        <f t="shared" si="126"/>
        <v>90.964613528170446</v>
      </c>
      <c r="X452" s="35">
        <f t="shared" si="126"/>
        <v>4.1726952343933741</v>
      </c>
      <c r="Y452" s="35">
        <f t="shared" si="126"/>
        <v>16.689620428102355</v>
      </c>
      <c r="Z452" s="35">
        <f t="shared" si="126"/>
        <v>0.72691340064638243</v>
      </c>
      <c r="AA452" s="35">
        <f t="shared" si="126"/>
        <v>930.51408900743286</v>
      </c>
      <c r="AB452" s="35">
        <f t="shared" si="126"/>
        <v>28.548384862209655</v>
      </c>
      <c r="AC452" s="35">
        <f t="shared" si="126"/>
        <v>89.381653146207015</v>
      </c>
      <c r="AD452" s="35">
        <f t="shared" si="126"/>
        <v>23.353006371189142</v>
      </c>
      <c r="AE452" s="35">
        <f t="shared" si="126"/>
        <v>14.363406883903535</v>
      </c>
      <c r="AF452" s="35">
        <f t="shared" si="126"/>
        <v>0.58388069557792532</v>
      </c>
      <c r="AG452" s="35">
        <f t="shared" si="126"/>
        <v>3.4491683368907946</v>
      </c>
      <c r="AH452" s="35">
        <f t="shared" si="126"/>
        <v>663.43488709196743</v>
      </c>
      <c r="AI452" s="35">
        <f t="shared" si="126"/>
        <v>35.3637528676649</v>
      </c>
      <c r="AJ452" s="35">
        <f t="shared" si="126"/>
        <v>20.571581332360708</v>
      </c>
      <c r="AK452" s="35">
        <f t="shared" si="126"/>
        <v>4.0590680393463474</v>
      </c>
      <c r="AL452" s="35">
        <f t="shared" si="126"/>
        <v>2.99626740997279</v>
      </c>
      <c r="AM452" s="35">
        <f t="shared" si="126"/>
        <v>6.1931214298236066</v>
      </c>
      <c r="AN452" s="35">
        <f t="shared" si="126"/>
        <v>13.184418376929703</v>
      </c>
      <c r="AO452" s="35">
        <f t="shared" si="126"/>
        <v>2.7344035080462072</v>
      </c>
      <c r="AP452" s="35">
        <f t="shared" si="126"/>
        <v>39.498651483900524</v>
      </c>
      <c r="AQ452" s="35">
        <f t="shared" si="126"/>
        <v>135.23406084700886</v>
      </c>
      <c r="AR452" s="35">
        <f t="shared" si="126"/>
        <v>6.3370914106717207</v>
      </c>
      <c r="AS452" s="35">
        <f t="shared" si="126"/>
        <v>1.243604332147688</v>
      </c>
      <c r="AT452" s="3">
        <f t="shared" si="124"/>
        <v>37185.000000000022</v>
      </c>
      <c r="AU452" s="3">
        <f>model!AT11</f>
        <v>37185</v>
      </c>
    </row>
    <row r="453" spans="1:47" x14ac:dyDescent="0.25">
      <c r="A453" s="2" t="s">
        <v>11</v>
      </c>
      <c r="B453" s="35">
        <f t="shared" si="126"/>
        <v>215.76183861645808</v>
      </c>
      <c r="C453" s="35">
        <f t="shared" si="126"/>
        <v>2.7243298751737957</v>
      </c>
      <c r="D453" s="35">
        <f t="shared" si="126"/>
        <v>30.198953432861305</v>
      </c>
      <c r="E453" s="35">
        <f t="shared" si="126"/>
        <v>0</v>
      </c>
      <c r="F453" s="35">
        <f t="shared" si="126"/>
        <v>15.215060419473371</v>
      </c>
      <c r="G453" s="35">
        <f t="shared" si="126"/>
        <v>2.2322807649512044</v>
      </c>
      <c r="H453" s="35">
        <f t="shared" si="126"/>
        <v>8.5328512407071333</v>
      </c>
      <c r="I453" s="35">
        <f t="shared" si="126"/>
        <v>0</v>
      </c>
      <c r="J453" s="35">
        <f t="shared" si="126"/>
        <v>927.82812751874917</v>
      </c>
      <c r="K453" s="35">
        <f t="shared" si="126"/>
        <v>132.92473862035735</v>
      </c>
      <c r="L453" s="35">
        <f t="shared" si="126"/>
        <v>3778.5660673950974</v>
      </c>
      <c r="M453" s="35">
        <f t="shared" si="126"/>
        <v>0</v>
      </c>
      <c r="N453" s="35">
        <f t="shared" si="126"/>
        <v>0</v>
      </c>
      <c r="O453" s="35">
        <f t="shared" si="126"/>
        <v>33.785399737875089</v>
      </c>
      <c r="P453" s="35">
        <f t="shared" si="126"/>
        <v>0</v>
      </c>
      <c r="Q453" s="35">
        <f t="shared" si="126"/>
        <v>2.5061284674592446</v>
      </c>
      <c r="R453" s="35">
        <f t="shared" si="126"/>
        <v>0</v>
      </c>
      <c r="S453" s="35">
        <f t="shared" si="126"/>
        <v>7.2577820072948596</v>
      </c>
      <c r="T453" s="35">
        <f t="shared" si="126"/>
        <v>2.5806927653563139</v>
      </c>
      <c r="U453" s="35">
        <f t="shared" si="126"/>
        <v>20.192199843327774</v>
      </c>
      <c r="V453" s="35">
        <f t="shared" si="126"/>
        <v>0</v>
      </c>
      <c r="W453" s="35">
        <f t="shared" si="126"/>
        <v>0</v>
      </c>
      <c r="X453" s="35">
        <f t="shared" si="126"/>
        <v>0</v>
      </c>
      <c r="Y453" s="35">
        <f t="shared" si="126"/>
        <v>0</v>
      </c>
      <c r="Z453" s="35">
        <f t="shared" si="126"/>
        <v>4.3045206226535537</v>
      </c>
      <c r="AA453" s="35">
        <f t="shared" si="126"/>
        <v>2.8728732668304704</v>
      </c>
      <c r="AB453" s="35">
        <f t="shared" si="126"/>
        <v>2.5614136819974087</v>
      </c>
      <c r="AC453" s="35">
        <f t="shared" si="126"/>
        <v>960.23491773145361</v>
      </c>
      <c r="AD453" s="35">
        <f t="shared" si="126"/>
        <v>73.095156376167068</v>
      </c>
      <c r="AE453" s="35">
        <f t="shared" si="126"/>
        <v>2.0251177980875075</v>
      </c>
      <c r="AF453" s="35">
        <f t="shared" si="126"/>
        <v>5.1862983122534105</v>
      </c>
      <c r="AG453" s="35">
        <f t="shared" si="126"/>
        <v>0</v>
      </c>
      <c r="AH453" s="35">
        <f t="shared" si="126"/>
        <v>7.5441644108983175</v>
      </c>
      <c r="AI453" s="35">
        <f t="shared" si="126"/>
        <v>3.7173633659733882</v>
      </c>
      <c r="AJ453" s="35">
        <f t="shared" si="126"/>
        <v>67.676406392502898</v>
      </c>
      <c r="AK453" s="35">
        <f t="shared" si="126"/>
        <v>1.2650708474738315</v>
      </c>
      <c r="AL453" s="35">
        <f t="shared" si="126"/>
        <v>0</v>
      </c>
      <c r="AM453" s="35">
        <f t="shared" si="126"/>
        <v>0</v>
      </c>
      <c r="AN453" s="35">
        <f t="shared" si="126"/>
        <v>0</v>
      </c>
      <c r="AO453" s="35">
        <f t="shared" si="126"/>
        <v>21.589543368026678</v>
      </c>
      <c r="AP453" s="35">
        <f t="shared" si="126"/>
        <v>0</v>
      </c>
      <c r="AQ453" s="35">
        <f t="shared" si="126"/>
        <v>8.2679254717431654</v>
      </c>
      <c r="AR453" s="35">
        <f t="shared" si="126"/>
        <v>8.8296433015092131</v>
      </c>
      <c r="AS453" s="35">
        <f t="shared" si="126"/>
        <v>5.5231343472870469</v>
      </c>
      <c r="AT453" s="3">
        <f t="shared" si="124"/>
        <v>6355.0000000000018</v>
      </c>
      <c r="AU453" s="3">
        <f>model!AT12</f>
        <v>6355</v>
      </c>
    </row>
    <row r="454" spans="1:47" x14ac:dyDescent="0.25">
      <c r="A454" s="2" t="s">
        <v>12</v>
      </c>
      <c r="B454" s="35">
        <f t="shared" si="126"/>
        <v>50.070718283325917</v>
      </c>
      <c r="C454" s="35">
        <f t="shared" si="126"/>
        <v>0</v>
      </c>
      <c r="D454" s="35">
        <f t="shared" si="126"/>
        <v>64.241033440409097</v>
      </c>
      <c r="E454" s="35">
        <f t="shared" si="126"/>
        <v>1.6719111534430846</v>
      </c>
      <c r="F454" s="35">
        <f t="shared" si="126"/>
        <v>0.80915983345107545</v>
      </c>
      <c r="G454" s="35">
        <f t="shared" si="126"/>
        <v>45.586964675743737</v>
      </c>
      <c r="H454" s="35">
        <f t="shared" si="126"/>
        <v>21.781914387794043</v>
      </c>
      <c r="I454" s="35">
        <f t="shared" si="126"/>
        <v>0</v>
      </c>
      <c r="J454" s="35">
        <f t="shared" si="126"/>
        <v>0</v>
      </c>
      <c r="K454" s="35">
        <f t="shared" si="126"/>
        <v>688.42526974133864</v>
      </c>
      <c r="L454" s="35">
        <f t="shared" si="126"/>
        <v>0</v>
      </c>
      <c r="M454" s="35">
        <f t="shared" si="126"/>
        <v>421.29268306143439</v>
      </c>
      <c r="N454" s="35">
        <f t="shared" si="126"/>
        <v>0</v>
      </c>
      <c r="O454" s="35">
        <f t="shared" si="126"/>
        <v>5.7496270503114051</v>
      </c>
      <c r="P454" s="35">
        <f t="shared" si="126"/>
        <v>0</v>
      </c>
      <c r="Q454" s="35">
        <f t="shared" si="126"/>
        <v>4.7980687389629439</v>
      </c>
      <c r="R454" s="35">
        <f t="shared" si="126"/>
        <v>6.5738252804304063</v>
      </c>
      <c r="S454" s="35">
        <f t="shared" si="126"/>
        <v>0</v>
      </c>
      <c r="T454" s="35">
        <f t="shared" si="126"/>
        <v>39.526597117752345</v>
      </c>
      <c r="U454" s="35">
        <f t="shared" si="126"/>
        <v>2.5772438536743123</v>
      </c>
      <c r="V454" s="35">
        <f t="shared" si="126"/>
        <v>1.8147137687799135</v>
      </c>
      <c r="W454" s="35">
        <f t="shared" si="126"/>
        <v>3.5933195103912108</v>
      </c>
      <c r="X454" s="35">
        <f t="shared" si="126"/>
        <v>0</v>
      </c>
      <c r="Y454" s="35">
        <f t="shared" si="126"/>
        <v>1.7046245322596711</v>
      </c>
      <c r="Z454" s="35">
        <f t="shared" si="126"/>
        <v>0</v>
      </c>
      <c r="AA454" s="35">
        <f t="shared" si="126"/>
        <v>11.000428423014025</v>
      </c>
      <c r="AB454" s="35">
        <f t="shared" si="126"/>
        <v>4.0865951455670944</v>
      </c>
      <c r="AC454" s="35">
        <f t="shared" si="126"/>
        <v>7.3831430525201682</v>
      </c>
      <c r="AD454" s="35">
        <f t="shared" si="126"/>
        <v>1.2607493605740712</v>
      </c>
      <c r="AE454" s="35">
        <f t="shared" si="126"/>
        <v>0</v>
      </c>
      <c r="AF454" s="35">
        <f t="shared" si="126"/>
        <v>0</v>
      </c>
      <c r="AG454" s="35">
        <f t="shared" si="126"/>
        <v>13.903595139926564</v>
      </c>
      <c r="AH454" s="35">
        <f t="shared" si="126"/>
        <v>18.054451263937779</v>
      </c>
      <c r="AI454" s="35">
        <f t="shared" si="126"/>
        <v>1.5815598698449433</v>
      </c>
      <c r="AJ454" s="35">
        <f t="shared" si="126"/>
        <v>2.1594799448198447</v>
      </c>
      <c r="AK454" s="35">
        <f t="shared" si="126"/>
        <v>0</v>
      </c>
      <c r="AL454" s="35">
        <f t="shared" si="126"/>
        <v>0.94358998610016331</v>
      </c>
      <c r="AM454" s="35">
        <f t="shared" si="126"/>
        <v>1.9503490724604411</v>
      </c>
      <c r="AN454" s="35">
        <f t="shared" si="126"/>
        <v>2.6573190601865675</v>
      </c>
      <c r="AO454" s="35">
        <f t="shared" si="126"/>
        <v>0.8611233295004832</v>
      </c>
      <c r="AP454" s="35">
        <f t="shared" si="126"/>
        <v>1.463410260560601</v>
      </c>
      <c r="AQ454" s="35">
        <f t="shared" si="126"/>
        <v>15.075453654679043</v>
      </c>
      <c r="AR454" s="35">
        <f t="shared" si="126"/>
        <v>4.2261635877066084</v>
      </c>
      <c r="AS454" s="35">
        <f t="shared" si="126"/>
        <v>1.1749144190998588</v>
      </c>
      <c r="AT454" s="3">
        <f t="shared" si="124"/>
        <v>1448.0000000000007</v>
      </c>
      <c r="AU454" s="3">
        <f>model!AT13</f>
        <v>1448</v>
      </c>
    </row>
    <row r="455" spans="1:47" x14ac:dyDescent="0.25">
      <c r="A455" s="2" t="s">
        <v>13</v>
      </c>
      <c r="B455" s="35">
        <f t="shared" si="126"/>
        <v>80.706476625277318</v>
      </c>
      <c r="C455" s="35">
        <f t="shared" si="126"/>
        <v>0</v>
      </c>
      <c r="D455" s="35">
        <f t="shared" si="126"/>
        <v>20.709379220024431</v>
      </c>
      <c r="E455" s="35">
        <f t="shared" si="126"/>
        <v>0</v>
      </c>
      <c r="F455" s="35">
        <f t="shared" si="126"/>
        <v>0</v>
      </c>
      <c r="G455" s="35">
        <f t="shared" si="126"/>
        <v>7.3479339325664421</v>
      </c>
      <c r="H455" s="35">
        <f t="shared" si="126"/>
        <v>221.88998016948949</v>
      </c>
      <c r="I455" s="35">
        <f t="shared" si="126"/>
        <v>0</v>
      </c>
      <c r="J455" s="35">
        <f t="shared" si="126"/>
        <v>0</v>
      </c>
      <c r="K455" s="35">
        <f t="shared" si="126"/>
        <v>50.48590520174514</v>
      </c>
      <c r="L455" s="35">
        <f t="shared" si="126"/>
        <v>0</v>
      </c>
      <c r="M455" s="35">
        <f t="shared" si="126"/>
        <v>0</v>
      </c>
      <c r="N455" s="35">
        <f t="shared" si="126"/>
        <v>201.35447694730124</v>
      </c>
      <c r="O455" s="35">
        <f t="shared" si="126"/>
        <v>22.242084334286712</v>
      </c>
      <c r="P455" s="35">
        <f t="shared" si="126"/>
        <v>0</v>
      </c>
      <c r="Q455" s="35">
        <f t="shared" si="126"/>
        <v>12.374025723742497</v>
      </c>
      <c r="R455" s="35">
        <f t="shared" si="126"/>
        <v>0</v>
      </c>
      <c r="S455" s="35">
        <f t="shared" si="126"/>
        <v>0</v>
      </c>
      <c r="T455" s="35">
        <f t="shared" si="126"/>
        <v>0</v>
      </c>
      <c r="U455" s="35">
        <f t="shared" si="126"/>
        <v>19.93982379790755</v>
      </c>
      <c r="V455" s="35">
        <f t="shared" si="126"/>
        <v>1.5600245347162911</v>
      </c>
      <c r="W455" s="35">
        <f t="shared" si="126"/>
        <v>0</v>
      </c>
      <c r="X455" s="35">
        <f t="shared" si="126"/>
        <v>0</v>
      </c>
      <c r="Y455" s="35">
        <f t="shared" si="126"/>
        <v>15.386552664566375</v>
      </c>
      <c r="Z455" s="35">
        <f t="shared" si="126"/>
        <v>0</v>
      </c>
      <c r="AA455" s="35">
        <f t="shared" si="126"/>
        <v>0</v>
      </c>
      <c r="AB455" s="35">
        <f t="shared" si="126"/>
        <v>8.4313312217695557</v>
      </c>
      <c r="AC455" s="35">
        <f t="shared" si="126"/>
        <v>14.280621072401777</v>
      </c>
      <c r="AD455" s="35">
        <f t="shared" si="126"/>
        <v>0</v>
      </c>
      <c r="AE455" s="35">
        <f t="shared" si="126"/>
        <v>0</v>
      </c>
      <c r="AF455" s="35">
        <f t="shared" si="126"/>
        <v>0</v>
      </c>
      <c r="AG455" s="35">
        <f t="shared" si="126"/>
        <v>4.4821013743734417</v>
      </c>
      <c r="AH455" s="35">
        <f t="shared" si="126"/>
        <v>3.1041134328879765</v>
      </c>
      <c r="AI455" s="35">
        <f t="shared" si="126"/>
        <v>10.1969477605536</v>
      </c>
      <c r="AJ455" s="35">
        <f t="shared" si="126"/>
        <v>0</v>
      </c>
      <c r="AK455" s="35">
        <f t="shared" ref="AK455:CB455" si="127">AK406*($AU406/$AT406)</f>
        <v>0</v>
      </c>
      <c r="AL455" s="35">
        <f t="shared" si="127"/>
        <v>2.4334805097421146</v>
      </c>
      <c r="AM455" s="35">
        <f t="shared" si="127"/>
        <v>2.5149357904071086</v>
      </c>
      <c r="AN455" s="35">
        <f t="shared" si="127"/>
        <v>3.4265593299989785</v>
      </c>
      <c r="AO455" s="35">
        <f t="shared" si="127"/>
        <v>0</v>
      </c>
      <c r="AP455" s="35">
        <f t="shared" si="127"/>
        <v>0</v>
      </c>
      <c r="AQ455" s="35">
        <f t="shared" si="127"/>
        <v>31.103189465419106</v>
      </c>
      <c r="AR455" s="35">
        <f t="shared" si="127"/>
        <v>0</v>
      </c>
      <c r="AS455" s="35">
        <f t="shared" si="127"/>
        <v>3.0300568908231114</v>
      </c>
      <c r="AT455" s="3">
        <f t="shared" si="124"/>
        <v>737.00000000000023</v>
      </c>
      <c r="AU455" s="3">
        <f>model!AT14</f>
        <v>737</v>
      </c>
    </row>
    <row r="456" spans="1:47" x14ac:dyDescent="0.25">
      <c r="A456" s="2" t="s">
        <v>14</v>
      </c>
      <c r="B456" s="35">
        <f t="shared" ref="B456:AS461" si="128">B407*($AU407/$AT407)</f>
        <v>55326.985081939391</v>
      </c>
      <c r="C456" s="35">
        <f t="shared" si="128"/>
        <v>64.219877486859446</v>
      </c>
      <c r="D456" s="35">
        <f t="shared" si="128"/>
        <v>488.27091079849936</v>
      </c>
      <c r="E456" s="35">
        <f t="shared" si="128"/>
        <v>6.3339769414478253</v>
      </c>
      <c r="F456" s="35">
        <f t="shared" si="128"/>
        <v>13.028263370932304</v>
      </c>
      <c r="G456" s="35">
        <f t="shared" si="128"/>
        <v>109.2896433496452</v>
      </c>
      <c r="H456" s="35">
        <f t="shared" si="128"/>
        <v>279.53657109823484</v>
      </c>
      <c r="I456" s="35">
        <f t="shared" si="128"/>
        <v>125.19990589184454</v>
      </c>
      <c r="J456" s="35">
        <f t="shared" si="128"/>
        <v>55.69649342317701</v>
      </c>
      <c r="K456" s="35">
        <f t="shared" si="128"/>
        <v>2503.0104263859721</v>
      </c>
      <c r="L456" s="35">
        <f t="shared" si="128"/>
        <v>22.390924274090541</v>
      </c>
      <c r="M456" s="35">
        <f t="shared" si="128"/>
        <v>3.3158987493494814</v>
      </c>
      <c r="N456" s="35">
        <f t="shared" si="128"/>
        <v>1.2533374633185046</v>
      </c>
      <c r="O456" s="35">
        <f t="shared" si="128"/>
        <v>57490.193807372023</v>
      </c>
      <c r="P456" s="35">
        <f t="shared" si="128"/>
        <v>23.042122363842847</v>
      </c>
      <c r="Q456" s="35">
        <f t="shared" si="128"/>
        <v>66.65015734206446</v>
      </c>
      <c r="R456" s="35">
        <f t="shared" si="128"/>
        <v>0</v>
      </c>
      <c r="S456" s="35">
        <f t="shared" si="128"/>
        <v>8.7736254077956097</v>
      </c>
      <c r="T456" s="35">
        <f t="shared" si="128"/>
        <v>14.0386060326544</v>
      </c>
      <c r="U456" s="35">
        <f t="shared" si="128"/>
        <v>732.28486639572554</v>
      </c>
      <c r="V456" s="35">
        <f t="shared" si="128"/>
        <v>9.7395545128523615</v>
      </c>
      <c r="W456" s="35">
        <f t="shared" si="128"/>
        <v>20.419747970938438</v>
      </c>
      <c r="X456" s="35">
        <f t="shared" si="128"/>
        <v>782.59171031667211</v>
      </c>
      <c r="Y456" s="35">
        <f t="shared" si="128"/>
        <v>33.904029774160264</v>
      </c>
      <c r="Z456" s="35">
        <f t="shared" si="128"/>
        <v>29.920428296919329</v>
      </c>
      <c r="AA456" s="35">
        <f t="shared" si="128"/>
        <v>20.837369208862697</v>
      </c>
      <c r="AB456" s="35">
        <f t="shared" si="128"/>
        <v>92.117440713345701</v>
      </c>
      <c r="AC456" s="35">
        <f t="shared" si="128"/>
        <v>1160.7873401534282</v>
      </c>
      <c r="AD456" s="35">
        <f t="shared" si="128"/>
        <v>218.51594764991165</v>
      </c>
      <c r="AE456" s="35">
        <f t="shared" si="128"/>
        <v>26.92887089215878</v>
      </c>
      <c r="AF456" s="35">
        <f t="shared" si="128"/>
        <v>3.1347482329352778</v>
      </c>
      <c r="AG456" s="35">
        <f t="shared" si="128"/>
        <v>5.761140438248769</v>
      </c>
      <c r="AH456" s="35">
        <f t="shared" si="128"/>
        <v>74.098545392700743</v>
      </c>
      <c r="AI456" s="35">
        <f t="shared" si="128"/>
        <v>82.38565861541106</v>
      </c>
      <c r="AJ456" s="35">
        <f t="shared" si="128"/>
        <v>182.02979224669463</v>
      </c>
      <c r="AK456" s="35">
        <f t="shared" si="128"/>
        <v>7.6464529513989108</v>
      </c>
      <c r="AL456" s="35">
        <f t="shared" si="128"/>
        <v>763.21076188228426</v>
      </c>
      <c r="AM456" s="35">
        <f t="shared" si="128"/>
        <v>925.4508649691719</v>
      </c>
      <c r="AN456" s="35">
        <f t="shared" si="128"/>
        <v>15.729938028769352</v>
      </c>
      <c r="AO456" s="35">
        <f t="shared" si="128"/>
        <v>31.807772315096905</v>
      </c>
      <c r="AP456" s="35">
        <f t="shared" si="128"/>
        <v>13.167186674096369</v>
      </c>
      <c r="AQ456" s="35">
        <f t="shared" si="128"/>
        <v>499.02334349627898</v>
      </c>
      <c r="AR456" s="35">
        <f t="shared" si="128"/>
        <v>321.54768217930064</v>
      </c>
      <c r="AS456" s="35">
        <f t="shared" si="128"/>
        <v>115.7291770014899</v>
      </c>
      <c r="AT456" s="3">
        <f t="shared" si="124"/>
        <v>122769.99999999999</v>
      </c>
      <c r="AU456" s="3">
        <f>model!AT15</f>
        <v>122770</v>
      </c>
    </row>
    <row r="457" spans="1:47" x14ac:dyDescent="0.25">
      <c r="A457" s="2" t="s">
        <v>15</v>
      </c>
      <c r="B457" s="35">
        <f t="shared" si="128"/>
        <v>177.54048111664497</v>
      </c>
      <c r="C457" s="35">
        <f t="shared" si="128"/>
        <v>0</v>
      </c>
      <c r="D457" s="35">
        <f t="shared" si="128"/>
        <v>614.54631761499354</v>
      </c>
      <c r="E457" s="35">
        <f t="shared" si="128"/>
        <v>69.162957419830207</v>
      </c>
      <c r="F457" s="35">
        <f t="shared" si="128"/>
        <v>0</v>
      </c>
      <c r="G457" s="35">
        <f t="shared" si="128"/>
        <v>98.921543748024803</v>
      </c>
      <c r="H457" s="35">
        <f t="shared" si="128"/>
        <v>12.872365634834305</v>
      </c>
      <c r="I457" s="35">
        <f t="shared" si="128"/>
        <v>0</v>
      </c>
      <c r="J457" s="35">
        <f t="shared" si="128"/>
        <v>0</v>
      </c>
      <c r="K457" s="35">
        <f t="shared" si="128"/>
        <v>414.54829047345783</v>
      </c>
      <c r="L457" s="35">
        <f t="shared" si="128"/>
        <v>0</v>
      </c>
      <c r="M457" s="35">
        <f t="shared" si="128"/>
        <v>0</v>
      </c>
      <c r="N457" s="35">
        <f t="shared" si="128"/>
        <v>0</v>
      </c>
      <c r="O457" s="35">
        <f t="shared" si="128"/>
        <v>31.854681855214963</v>
      </c>
      <c r="P457" s="35">
        <f t="shared" si="128"/>
        <v>2097.1228721234274</v>
      </c>
      <c r="Q457" s="35">
        <f t="shared" si="128"/>
        <v>20.084751636150916</v>
      </c>
      <c r="R457" s="35">
        <f t="shared" si="128"/>
        <v>0</v>
      </c>
      <c r="S457" s="35">
        <f t="shared" si="128"/>
        <v>0</v>
      </c>
      <c r="T457" s="35">
        <f t="shared" si="128"/>
        <v>1.2166075826286891</v>
      </c>
      <c r="U457" s="35">
        <f t="shared" si="128"/>
        <v>11.422971584587488</v>
      </c>
      <c r="V457" s="35">
        <f t="shared" si="128"/>
        <v>55.409074771162139</v>
      </c>
      <c r="W457" s="35">
        <f t="shared" si="128"/>
        <v>1.7696073355876665</v>
      </c>
      <c r="X457" s="35">
        <f t="shared" si="128"/>
        <v>4.6594321227618209</v>
      </c>
      <c r="Y457" s="35">
        <f t="shared" si="128"/>
        <v>5.0368736784795338</v>
      </c>
      <c r="Z457" s="35">
        <f t="shared" si="128"/>
        <v>0</v>
      </c>
      <c r="AA457" s="35">
        <f t="shared" si="128"/>
        <v>54.173971381279543</v>
      </c>
      <c r="AB457" s="35">
        <f t="shared" si="128"/>
        <v>6.0375945358545229</v>
      </c>
      <c r="AC457" s="35">
        <f t="shared" si="128"/>
        <v>51.812819028204871</v>
      </c>
      <c r="AD457" s="35">
        <f t="shared" si="128"/>
        <v>3.7252985330543691</v>
      </c>
      <c r="AE457" s="35">
        <f t="shared" si="128"/>
        <v>0</v>
      </c>
      <c r="AF457" s="35">
        <f t="shared" si="128"/>
        <v>0</v>
      </c>
      <c r="AG457" s="35">
        <f t="shared" si="128"/>
        <v>2.5676714677930637</v>
      </c>
      <c r="AH457" s="35">
        <f t="shared" si="128"/>
        <v>58.682594021563425</v>
      </c>
      <c r="AI457" s="35">
        <f t="shared" si="128"/>
        <v>2.336619334230023</v>
      </c>
      <c r="AJ457" s="35">
        <f t="shared" si="128"/>
        <v>6.3808935559837305</v>
      </c>
      <c r="AK457" s="35">
        <f t="shared" si="128"/>
        <v>4.7711058247932545</v>
      </c>
      <c r="AL457" s="35">
        <f t="shared" si="128"/>
        <v>1.3940734379683268</v>
      </c>
      <c r="AM457" s="35">
        <f t="shared" si="128"/>
        <v>1.4407369073089378</v>
      </c>
      <c r="AN457" s="35">
        <f t="shared" si="128"/>
        <v>22.574278386114553</v>
      </c>
      <c r="AO457" s="35">
        <f t="shared" si="128"/>
        <v>0</v>
      </c>
      <c r="AP457" s="35">
        <f t="shared" si="128"/>
        <v>14.053412096859978</v>
      </c>
      <c r="AQ457" s="35">
        <f t="shared" si="128"/>
        <v>35.636307828437978</v>
      </c>
      <c r="AR457" s="35">
        <f t="shared" si="128"/>
        <v>6.2437949627681961</v>
      </c>
      <c r="AS457" s="35">
        <f t="shared" si="128"/>
        <v>0</v>
      </c>
      <c r="AT457" s="3">
        <f t="shared" si="124"/>
        <v>3888.0000000000009</v>
      </c>
      <c r="AU457" s="3">
        <f>model!AT16</f>
        <v>3888</v>
      </c>
    </row>
    <row r="458" spans="1:47" x14ac:dyDescent="0.25">
      <c r="A458" s="2" t="s">
        <v>16</v>
      </c>
      <c r="B458" s="35">
        <f t="shared" si="128"/>
        <v>1176.5846541773421</v>
      </c>
      <c r="C458" s="35">
        <f t="shared" si="128"/>
        <v>2.5414990434025362</v>
      </c>
      <c r="D458" s="35">
        <f t="shared" si="128"/>
        <v>467.19047560393864</v>
      </c>
      <c r="E458" s="35">
        <f t="shared" si="128"/>
        <v>2.4440020821270396</v>
      </c>
      <c r="F458" s="35">
        <f t="shared" si="128"/>
        <v>0</v>
      </c>
      <c r="G458" s="35">
        <f t="shared" si="128"/>
        <v>58.309203100556388</v>
      </c>
      <c r="H458" s="35">
        <f t="shared" si="128"/>
        <v>79.602082931935215</v>
      </c>
      <c r="I458" s="35">
        <f t="shared" si="128"/>
        <v>2.7216403725039764</v>
      </c>
      <c r="J458" s="35">
        <f t="shared" si="128"/>
        <v>10.374877672593223</v>
      </c>
      <c r="K458" s="35">
        <f t="shared" si="128"/>
        <v>553.24909719718482</v>
      </c>
      <c r="L458" s="35">
        <f t="shared" si="128"/>
        <v>0</v>
      </c>
      <c r="M458" s="35">
        <f t="shared" si="128"/>
        <v>3.4118905167891338</v>
      </c>
      <c r="N458" s="35">
        <f t="shared" si="128"/>
        <v>0</v>
      </c>
      <c r="O458" s="35">
        <f t="shared" si="128"/>
        <v>344.59733018261051</v>
      </c>
      <c r="P458" s="35">
        <f t="shared" si="128"/>
        <v>8.5843537411033637</v>
      </c>
      <c r="Q458" s="35">
        <f t="shared" si="128"/>
        <v>6358.0311384518473</v>
      </c>
      <c r="R458" s="35">
        <f t="shared" si="128"/>
        <v>0</v>
      </c>
      <c r="S458" s="35">
        <f t="shared" si="128"/>
        <v>0</v>
      </c>
      <c r="T458" s="35">
        <f t="shared" si="128"/>
        <v>12.037507377939143</v>
      </c>
      <c r="U458" s="35">
        <f t="shared" si="128"/>
        <v>131.85965450647052</v>
      </c>
      <c r="V458" s="35">
        <f t="shared" si="128"/>
        <v>6.1897526754743089</v>
      </c>
      <c r="W458" s="35">
        <f t="shared" si="128"/>
        <v>3.5018130188151351</v>
      </c>
      <c r="X458" s="35">
        <f t="shared" si="128"/>
        <v>23.050961277737741</v>
      </c>
      <c r="Y458" s="35">
        <f t="shared" si="128"/>
        <v>53.574184726514972</v>
      </c>
      <c r="Z458" s="35">
        <f t="shared" si="128"/>
        <v>6.0234638678342476</v>
      </c>
      <c r="AA458" s="35">
        <f t="shared" si="128"/>
        <v>34.840957197596147</v>
      </c>
      <c r="AB458" s="35">
        <f t="shared" si="128"/>
        <v>293.91049493341308</v>
      </c>
      <c r="AC458" s="35">
        <f t="shared" si="128"/>
        <v>72.850650258493914</v>
      </c>
      <c r="AD458" s="35">
        <f t="shared" si="128"/>
        <v>11.057791160509503</v>
      </c>
      <c r="AE458" s="35">
        <f t="shared" si="128"/>
        <v>7.5568454371385743</v>
      </c>
      <c r="AF458" s="35">
        <f t="shared" si="128"/>
        <v>3.225495884206842</v>
      </c>
      <c r="AG458" s="35">
        <f t="shared" si="128"/>
        <v>34.29724778692816</v>
      </c>
      <c r="AH458" s="35">
        <f t="shared" si="128"/>
        <v>49.265108332897682</v>
      </c>
      <c r="AI458" s="35">
        <f t="shared" si="128"/>
        <v>2019.4677526197177</v>
      </c>
      <c r="AJ458" s="35">
        <f t="shared" si="128"/>
        <v>20.518750388611007</v>
      </c>
      <c r="AK458" s="35">
        <f t="shared" si="128"/>
        <v>2.3603429070688953</v>
      </c>
      <c r="AL458" s="35">
        <f t="shared" si="128"/>
        <v>6.8967058624910633</v>
      </c>
      <c r="AM458" s="35">
        <f t="shared" si="128"/>
        <v>18.53164966151763</v>
      </c>
      <c r="AN458" s="35">
        <f t="shared" si="128"/>
        <v>54.382618500009279</v>
      </c>
      <c r="AO458" s="35">
        <f t="shared" si="128"/>
        <v>1.258791297571779</v>
      </c>
      <c r="AP458" s="35">
        <f t="shared" si="128"/>
        <v>5.3480379571167456</v>
      </c>
      <c r="AQ458" s="35">
        <f t="shared" si="128"/>
        <v>1082.0323832506249</v>
      </c>
      <c r="AR458" s="35">
        <f t="shared" si="128"/>
        <v>10.296353154984448</v>
      </c>
      <c r="AS458" s="35">
        <f t="shared" si="128"/>
        <v>12.02244088438173</v>
      </c>
      <c r="AT458" s="3">
        <f t="shared" si="124"/>
        <v>13043.999999999998</v>
      </c>
      <c r="AU458" s="3">
        <f>model!AT17</f>
        <v>13044</v>
      </c>
    </row>
    <row r="459" spans="1:47" x14ac:dyDescent="0.25">
      <c r="A459" s="2" t="s">
        <v>17</v>
      </c>
      <c r="B459" s="35">
        <f t="shared" si="128"/>
        <v>9.1642034441697824</v>
      </c>
      <c r="C459" s="35">
        <f t="shared" si="128"/>
        <v>0</v>
      </c>
      <c r="D459" s="35">
        <f t="shared" si="128"/>
        <v>16.166876372693249</v>
      </c>
      <c r="E459" s="35">
        <f t="shared" si="128"/>
        <v>0</v>
      </c>
      <c r="F459" s="35">
        <f t="shared" si="128"/>
        <v>0</v>
      </c>
      <c r="G459" s="35">
        <f t="shared" si="128"/>
        <v>9.1257726044068654</v>
      </c>
      <c r="H459" s="35">
        <f t="shared" si="128"/>
        <v>3.9866393312697292</v>
      </c>
      <c r="I459" s="35">
        <f t="shared" si="128"/>
        <v>0</v>
      </c>
      <c r="J459" s="35">
        <f t="shared" si="128"/>
        <v>0</v>
      </c>
      <c r="K459" s="35">
        <f t="shared" si="128"/>
        <v>137.34507298590799</v>
      </c>
      <c r="L459" s="35">
        <f t="shared" si="128"/>
        <v>0</v>
      </c>
      <c r="M459" s="35">
        <f t="shared" si="128"/>
        <v>0</v>
      </c>
      <c r="N459" s="35">
        <f t="shared" si="128"/>
        <v>0</v>
      </c>
      <c r="O459" s="35">
        <f t="shared" si="128"/>
        <v>0</v>
      </c>
      <c r="P459" s="35">
        <f t="shared" si="128"/>
        <v>0</v>
      </c>
      <c r="Q459" s="35">
        <f t="shared" si="128"/>
        <v>0</v>
      </c>
      <c r="R459" s="35">
        <f t="shared" si="128"/>
        <v>184.98826619717588</v>
      </c>
      <c r="S459" s="35">
        <f t="shared" si="128"/>
        <v>0</v>
      </c>
      <c r="T459" s="35">
        <f t="shared" si="128"/>
        <v>2.2607385979636758</v>
      </c>
      <c r="U459" s="35">
        <f t="shared" si="128"/>
        <v>2.3585029144841236</v>
      </c>
      <c r="V459" s="35">
        <f t="shared" si="128"/>
        <v>0</v>
      </c>
      <c r="W459" s="35">
        <f t="shared" si="128"/>
        <v>4.3844535838019087</v>
      </c>
      <c r="X459" s="35">
        <f t="shared" si="128"/>
        <v>0</v>
      </c>
      <c r="Y459" s="35">
        <f t="shared" si="128"/>
        <v>0</v>
      </c>
      <c r="Z459" s="35">
        <f t="shared" si="128"/>
        <v>0</v>
      </c>
      <c r="AA459" s="35">
        <f t="shared" si="128"/>
        <v>100.667782985549</v>
      </c>
      <c r="AB459" s="35">
        <f t="shared" si="128"/>
        <v>1.4958998229671825</v>
      </c>
      <c r="AC459" s="35">
        <f t="shared" si="128"/>
        <v>0</v>
      </c>
      <c r="AD459" s="35">
        <f t="shared" si="128"/>
        <v>1.1537445465661791</v>
      </c>
      <c r="AE459" s="35">
        <f t="shared" si="128"/>
        <v>1.1826958592976931</v>
      </c>
      <c r="AF459" s="35">
        <f t="shared" si="128"/>
        <v>0</v>
      </c>
      <c r="AG459" s="35">
        <f t="shared" si="128"/>
        <v>0.7952213566387456</v>
      </c>
      <c r="AH459" s="35">
        <f t="shared" si="128"/>
        <v>18.725044578143038</v>
      </c>
      <c r="AI459" s="35">
        <f t="shared" si="128"/>
        <v>2.1709898873999647</v>
      </c>
      <c r="AJ459" s="35">
        <f t="shared" si="128"/>
        <v>0.98809814530480988</v>
      </c>
      <c r="AK459" s="35">
        <f t="shared" si="128"/>
        <v>0</v>
      </c>
      <c r="AL459" s="35">
        <f t="shared" si="128"/>
        <v>0</v>
      </c>
      <c r="AM459" s="35">
        <f t="shared" si="128"/>
        <v>0.89240759369769951</v>
      </c>
      <c r="AN459" s="35">
        <f t="shared" si="128"/>
        <v>0</v>
      </c>
      <c r="AO459" s="35">
        <f t="shared" si="128"/>
        <v>0</v>
      </c>
      <c r="AP459" s="35">
        <f t="shared" si="128"/>
        <v>2.0088072145545084</v>
      </c>
      <c r="AQ459" s="35">
        <f t="shared" si="128"/>
        <v>4.1387819780080468</v>
      </c>
      <c r="AR459" s="35">
        <f t="shared" si="128"/>
        <v>0</v>
      </c>
      <c r="AS459" s="35">
        <f t="shared" si="128"/>
        <v>0</v>
      </c>
      <c r="AT459" s="3">
        <f t="shared" si="124"/>
        <v>504.00000000000011</v>
      </c>
      <c r="AU459" s="3">
        <f>model!AT18</f>
        <v>504</v>
      </c>
    </row>
    <row r="460" spans="1:47" x14ac:dyDescent="0.25">
      <c r="A460" s="2" t="s">
        <v>18</v>
      </c>
      <c r="B460" s="35">
        <f t="shared" si="128"/>
        <v>222.62937492160921</v>
      </c>
      <c r="C460" s="35">
        <f t="shared" si="128"/>
        <v>2.5767896336818428</v>
      </c>
      <c r="D460" s="35">
        <f t="shared" si="128"/>
        <v>16.662031766683985</v>
      </c>
      <c r="E460" s="35">
        <f t="shared" si="128"/>
        <v>0</v>
      </c>
      <c r="F460" s="35">
        <f t="shared" si="128"/>
        <v>14.391065605533829</v>
      </c>
      <c r="G460" s="35">
        <f t="shared" si="128"/>
        <v>2.111388193849574</v>
      </c>
      <c r="H460" s="35">
        <f t="shared" si="128"/>
        <v>1.6141483322683698</v>
      </c>
      <c r="I460" s="35">
        <f t="shared" si="128"/>
        <v>0</v>
      </c>
      <c r="J460" s="35">
        <f t="shared" si="128"/>
        <v>19.535175228240583</v>
      </c>
      <c r="K460" s="35">
        <f t="shared" si="128"/>
        <v>58.027383031487076</v>
      </c>
      <c r="L460" s="35">
        <f t="shared" si="128"/>
        <v>11.212335862701872</v>
      </c>
      <c r="M460" s="35">
        <f t="shared" si="128"/>
        <v>0</v>
      </c>
      <c r="N460" s="35">
        <f t="shared" si="128"/>
        <v>0</v>
      </c>
      <c r="O460" s="35">
        <f t="shared" si="128"/>
        <v>40.477219824372412</v>
      </c>
      <c r="P460" s="35">
        <f t="shared" si="128"/>
        <v>0</v>
      </c>
      <c r="Q460" s="35">
        <f t="shared" si="128"/>
        <v>1.185202628079681</v>
      </c>
      <c r="R460" s="35">
        <f t="shared" si="128"/>
        <v>0</v>
      </c>
      <c r="S460" s="35">
        <f t="shared" si="128"/>
        <v>2067.6553952720387</v>
      </c>
      <c r="T460" s="35">
        <f t="shared" si="128"/>
        <v>0</v>
      </c>
      <c r="U460" s="35">
        <f t="shared" si="128"/>
        <v>0</v>
      </c>
      <c r="V460" s="35">
        <f t="shared" si="128"/>
        <v>0</v>
      </c>
      <c r="W460" s="35">
        <f t="shared" si="128"/>
        <v>1.7752191387596321</v>
      </c>
      <c r="X460" s="35">
        <f t="shared" si="128"/>
        <v>11.685520445318632</v>
      </c>
      <c r="Y460" s="35">
        <f t="shared" si="128"/>
        <v>1.2632116704271725</v>
      </c>
      <c r="Z460" s="35">
        <f t="shared" si="128"/>
        <v>146.57049863969519</v>
      </c>
      <c r="AA460" s="35">
        <f t="shared" si="128"/>
        <v>0</v>
      </c>
      <c r="AB460" s="35">
        <f t="shared" si="128"/>
        <v>0</v>
      </c>
      <c r="AC460" s="35">
        <f t="shared" si="128"/>
        <v>322.80532470384907</v>
      </c>
      <c r="AD460" s="35">
        <f t="shared" si="128"/>
        <v>106.50769915651429</v>
      </c>
      <c r="AE460" s="35">
        <f t="shared" si="128"/>
        <v>1.9154444535699227</v>
      </c>
      <c r="AF460" s="35">
        <f t="shared" si="128"/>
        <v>107.91938109240937</v>
      </c>
      <c r="AG460" s="35">
        <f t="shared" si="128"/>
        <v>0</v>
      </c>
      <c r="AH460" s="35">
        <f t="shared" si="128"/>
        <v>1.7838996688639008</v>
      </c>
      <c r="AI460" s="35">
        <f t="shared" si="128"/>
        <v>0</v>
      </c>
      <c r="AJ460" s="35">
        <f t="shared" si="128"/>
        <v>491.28663030166507</v>
      </c>
      <c r="AK460" s="35">
        <f t="shared" si="128"/>
        <v>0</v>
      </c>
      <c r="AL460" s="35">
        <f t="shared" si="128"/>
        <v>0</v>
      </c>
      <c r="AM460" s="35">
        <f t="shared" si="128"/>
        <v>8.6718347522768298</v>
      </c>
      <c r="AN460" s="35">
        <f t="shared" si="128"/>
        <v>0.98460288038518406</v>
      </c>
      <c r="AO460" s="35">
        <f t="shared" si="128"/>
        <v>12.762705439421763</v>
      </c>
      <c r="AP460" s="35">
        <f t="shared" si="128"/>
        <v>0</v>
      </c>
      <c r="AQ460" s="35">
        <f t="shared" si="128"/>
        <v>5.5858309654649423</v>
      </c>
      <c r="AR460" s="35">
        <f t="shared" si="128"/>
        <v>10.439325619013839</v>
      </c>
      <c r="AS460" s="35">
        <f t="shared" si="128"/>
        <v>6.9653607718184185</v>
      </c>
      <c r="AT460" s="3">
        <f t="shared" si="124"/>
        <v>3697</v>
      </c>
      <c r="AU460" s="3">
        <f>model!AT19</f>
        <v>3697</v>
      </c>
    </row>
    <row r="461" spans="1:47" x14ac:dyDescent="0.25">
      <c r="A461" s="2" t="s">
        <v>19</v>
      </c>
      <c r="B461" s="35">
        <f t="shared" si="128"/>
        <v>173.69237535624137</v>
      </c>
      <c r="C461" s="35">
        <f t="shared" si="128"/>
        <v>0</v>
      </c>
      <c r="D461" s="35">
        <f t="shared" si="128"/>
        <v>108.56715208014177</v>
      </c>
      <c r="E461" s="35">
        <f t="shared" si="128"/>
        <v>2.9742366200571335</v>
      </c>
      <c r="F461" s="35">
        <f t="shared" si="128"/>
        <v>0</v>
      </c>
      <c r="G461" s="35">
        <f t="shared" si="128"/>
        <v>17.739895601591503</v>
      </c>
      <c r="H461" s="35">
        <f t="shared" si="128"/>
        <v>42.623690872019168</v>
      </c>
      <c r="I461" s="35">
        <f t="shared" si="128"/>
        <v>0</v>
      </c>
      <c r="J461" s="35">
        <f t="shared" si="128"/>
        <v>0</v>
      </c>
      <c r="K461" s="35">
        <f t="shared" si="128"/>
        <v>679.08248841787133</v>
      </c>
      <c r="L461" s="35">
        <f t="shared" si="128"/>
        <v>0</v>
      </c>
      <c r="M461" s="35">
        <f t="shared" si="128"/>
        <v>58.1295642504505</v>
      </c>
      <c r="N461" s="35">
        <f t="shared" si="128"/>
        <v>0</v>
      </c>
      <c r="O461" s="35">
        <f t="shared" si="128"/>
        <v>12.785331990795735</v>
      </c>
      <c r="P461" s="35">
        <f t="shared" si="128"/>
        <v>4.4771821670860339</v>
      </c>
      <c r="Q461" s="35">
        <f t="shared" si="128"/>
        <v>8.5354964703635741</v>
      </c>
      <c r="R461" s="35">
        <f t="shared" si="128"/>
        <v>0</v>
      </c>
      <c r="S461" s="35">
        <f t="shared" si="128"/>
        <v>0</v>
      </c>
      <c r="T461" s="35">
        <f t="shared" si="128"/>
        <v>1104.5410403575665</v>
      </c>
      <c r="U461" s="35">
        <f t="shared" si="128"/>
        <v>18.339091841404482</v>
      </c>
      <c r="V461" s="35">
        <f t="shared" si="128"/>
        <v>5.3804575030914865</v>
      </c>
      <c r="W461" s="35">
        <f t="shared" si="128"/>
        <v>2.1307716129456651</v>
      </c>
      <c r="X461" s="35">
        <f t="shared" si="128"/>
        <v>0</v>
      </c>
      <c r="Y461" s="35">
        <f t="shared" si="128"/>
        <v>7.5810797374811978</v>
      </c>
      <c r="Z461" s="35">
        <f t="shared" si="128"/>
        <v>0</v>
      </c>
      <c r="AA461" s="35">
        <f t="shared" si="128"/>
        <v>22.830672839350342</v>
      </c>
      <c r="AB461" s="35">
        <f t="shared" si="128"/>
        <v>17.447579184952851</v>
      </c>
      <c r="AC461" s="35">
        <f t="shared" si="128"/>
        <v>29.551948608981647</v>
      </c>
      <c r="AD461" s="35">
        <f t="shared" si="128"/>
        <v>2.2428027405707893</v>
      </c>
      <c r="AE461" s="35">
        <f t="shared" si="128"/>
        <v>108.0568619390606</v>
      </c>
      <c r="AF461" s="35">
        <f t="shared" si="128"/>
        <v>0</v>
      </c>
      <c r="AG461" s="35">
        <f t="shared" si="128"/>
        <v>4.6375724418494437</v>
      </c>
      <c r="AH461" s="35">
        <f t="shared" si="128"/>
        <v>27.835479571488325</v>
      </c>
      <c r="AI461" s="35">
        <f t="shared" si="128"/>
        <v>4.2202600945796229</v>
      </c>
      <c r="AJ461" s="35">
        <f t="shared" si="128"/>
        <v>7.6831885700806613</v>
      </c>
      <c r="AK461" s="35">
        <f t="shared" ref="AK461:CB461" si="129">AK412*($AU412/$AT412)</f>
        <v>0</v>
      </c>
      <c r="AL461" s="35">
        <f t="shared" si="129"/>
        <v>0</v>
      </c>
      <c r="AM461" s="35">
        <f t="shared" si="129"/>
        <v>3.4695621362775841</v>
      </c>
      <c r="AN461" s="35">
        <f t="shared" si="129"/>
        <v>1.1818055707844384</v>
      </c>
      <c r="AO461" s="35">
        <f t="shared" si="129"/>
        <v>0</v>
      </c>
      <c r="AP461" s="35">
        <f t="shared" si="129"/>
        <v>1.301662584809971</v>
      </c>
      <c r="AQ461" s="35">
        <f t="shared" si="129"/>
        <v>21.454712461906865</v>
      </c>
      <c r="AR461" s="35">
        <f t="shared" si="129"/>
        <v>2.5060363762000848</v>
      </c>
      <c r="AS461" s="35">
        <f t="shared" si="129"/>
        <v>0</v>
      </c>
      <c r="AT461" s="3">
        <f t="shared" si="124"/>
        <v>2501.0000000000005</v>
      </c>
      <c r="AU461" s="3">
        <f>model!AT20</f>
        <v>2501</v>
      </c>
    </row>
    <row r="462" spans="1:47" x14ac:dyDescent="0.25">
      <c r="A462" s="2" t="s">
        <v>20</v>
      </c>
      <c r="B462" s="35">
        <f t="shared" ref="B462:AS467" si="130">B413*($AU413/$AT413)</f>
        <v>3680.6082296617951</v>
      </c>
      <c r="C462" s="35">
        <f t="shared" si="130"/>
        <v>3.3854810665541266</v>
      </c>
      <c r="D462" s="35">
        <f t="shared" si="130"/>
        <v>73.491854247558123</v>
      </c>
      <c r="E462" s="35">
        <f t="shared" si="130"/>
        <v>0</v>
      </c>
      <c r="F462" s="35">
        <f t="shared" si="130"/>
        <v>1.5756259746052879</v>
      </c>
      <c r="G462" s="35">
        <f t="shared" si="130"/>
        <v>9.7090683358328747</v>
      </c>
      <c r="H462" s="35">
        <f t="shared" si="130"/>
        <v>89.070554668152951</v>
      </c>
      <c r="I462" s="35">
        <f t="shared" si="130"/>
        <v>18.127219002895682</v>
      </c>
      <c r="J462" s="35">
        <f t="shared" si="130"/>
        <v>5.9229305216919554</v>
      </c>
      <c r="K462" s="35">
        <f t="shared" si="130"/>
        <v>203.30269782412466</v>
      </c>
      <c r="L462" s="35">
        <f t="shared" si="130"/>
        <v>0.92069872232801198</v>
      </c>
      <c r="M462" s="35">
        <f t="shared" si="130"/>
        <v>1.1362281225060933</v>
      </c>
      <c r="N462" s="35">
        <f t="shared" si="130"/>
        <v>3.2210210122345693</v>
      </c>
      <c r="O462" s="35">
        <f t="shared" si="130"/>
        <v>1035.6195091477211</v>
      </c>
      <c r="P462" s="35">
        <f t="shared" si="130"/>
        <v>3.2671569655543973</v>
      </c>
      <c r="Q462" s="35">
        <f t="shared" si="130"/>
        <v>15.57162837410489</v>
      </c>
      <c r="R462" s="35">
        <f t="shared" si="130"/>
        <v>0</v>
      </c>
      <c r="S462" s="35">
        <f t="shared" si="130"/>
        <v>1.8038258725409644</v>
      </c>
      <c r="T462" s="35">
        <f t="shared" si="130"/>
        <v>9.620956597794148</v>
      </c>
      <c r="U462" s="35">
        <f t="shared" si="130"/>
        <v>10119.81455688073</v>
      </c>
      <c r="V462" s="35">
        <f t="shared" si="130"/>
        <v>0</v>
      </c>
      <c r="W462" s="35">
        <f t="shared" si="130"/>
        <v>1.16617412316036</v>
      </c>
      <c r="X462" s="35">
        <f t="shared" si="130"/>
        <v>62.946754202870345</v>
      </c>
      <c r="Y462" s="35">
        <f t="shared" si="130"/>
        <v>74.684429486270034</v>
      </c>
      <c r="Z462" s="35">
        <f t="shared" si="130"/>
        <v>14.710186642156627</v>
      </c>
      <c r="AA462" s="35">
        <f t="shared" si="130"/>
        <v>7.1401471166142061</v>
      </c>
      <c r="AB462" s="35">
        <f t="shared" si="130"/>
        <v>90.716290155082291</v>
      </c>
      <c r="AC462" s="35">
        <f t="shared" si="130"/>
        <v>71.88364700557473</v>
      </c>
      <c r="AD462" s="35">
        <f t="shared" si="130"/>
        <v>7.3649334452818822</v>
      </c>
      <c r="AE462" s="35">
        <f t="shared" si="130"/>
        <v>6.2914535657412509</v>
      </c>
      <c r="AF462" s="35">
        <f t="shared" si="130"/>
        <v>1.0741549632467222</v>
      </c>
      <c r="AG462" s="35">
        <f t="shared" si="130"/>
        <v>11.844697824255698</v>
      </c>
      <c r="AH462" s="35">
        <f t="shared" si="130"/>
        <v>9.3750121851298847</v>
      </c>
      <c r="AI462" s="35">
        <f t="shared" si="130"/>
        <v>10.778851691667699</v>
      </c>
      <c r="AJ462" s="35">
        <f t="shared" si="130"/>
        <v>14.717567447273376</v>
      </c>
      <c r="AK462" s="35">
        <f t="shared" si="130"/>
        <v>0</v>
      </c>
      <c r="AL462" s="35">
        <f t="shared" si="130"/>
        <v>139.64189407465597</v>
      </c>
      <c r="AM462" s="35">
        <f t="shared" si="130"/>
        <v>34.180127064742969</v>
      </c>
      <c r="AN462" s="35">
        <f t="shared" si="130"/>
        <v>2.5872150105290803</v>
      </c>
      <c r="AO462" s="35">
        <f t="shared" si="130"/>
        <v>1.6768112172755134</v>
      </c>
      <c r="AP462" s="35">
        <f t="shared" si="130"/>
        <v>0.7124016550008937</v>
      </c>
      <c r="AQ462" s="35">
        <f t="shared" si="130"/>
        <v>314.83753691183358</v>
      </c>
      <c r="AR462" s="35">
        <f t="shared" si="130"/>
        <v>32.917368591179454</v>
      </c>
      <c r="AS462" s="35">
        <f t="shared" si="130"/>
        <v>12.583102621729102</v>
      </c>
      <c r="AT462" s="3">
        <f t="shared" si="124"/>
        <v>16199.999999999995</v>
      </c>
      <c r="AU462" s="3">
        <f>model!AT21</f>
        <v>16200</v>
      </c>
    </row>
    <row r="463" spans="1:47" x14ac:dyDescent="0.25">
      <c r="A463" s="2" t="s">
        <v>21</v>
      </c>
      <c r="B463" s="35">
        <f t="shared" si="130"/>
        <v>514.08848326730163</v>
      </c>
      <c r="C463" s="35">
        <f t="shared" si="130"/>
        <v>0</v>
      </c>
      <c r="D463" s="35">
        <f t="shared" si="130"/>
        <v>605.41033078419991</v>
      </c>
      <c r="E463" s="35">
        <f t="shared" si="130"/>
        <v>69.658832107250547</v>
      </c>
      <c r="F463" s="35">
        <f t="shared" si="130"/>
        <v>0</v>
      </c>
      <c r="G463" s="35">
        <f t="shared" si="130"/>
        <v>135.66744142248709</v>
      </c>
      <c r="H463" s="35">
        <f t="shared" si="130"/>
        <v>28.09008817822917</v>
      </c>
      <c r="I463" s="35">
        <f t="shared" si="130"/>
        <v>0</v>
      </c>
      <c r="J463" s="35">
        <f t="shared" si="130"/>
        <v>0</v>
      </c>
      <c r="K463" s="35">
        <f t="shared" si="130"/>
        <v>550.22076066012426</v>
      </c>
      <c r="L463" s="35">
        <f t="shared" si="130"/>
        <v>1.8761710049703979</v>
      </c>
      <c r="M463" s="35">
        <f t="shared" si="130"/>
        <v>0</v>
      </c>
      <c r="N463" s="35">
        <f t="shared" si="130"/>
        <v>0</v>
      </c>
      <c r="O463" s="35">
        <f t="shared" si="130"/>
        <v>82.703022312520901</v>
      </c>
      <c r="P463" s="35">
        <f t="shared" si="130"/>
        <v>161.44946952359641</v>
      </c>
      <c r="Q463" s="35">
        <f t="shared" si="130"/>
        <v>30.144807524777438</v>
      </c>
      <c r="R463" s="35">
        <f t="shared" si="130"/>
        <v>0</v>
      </c>
      <c r="S463" s="35">
        <f t="shared" si="130"/>
        <v>0</v>
      </c>
      <c r="T463" s="35">
        <f t="shared" si="130"/>
        <v>0</v>
      </c>
      <c r="U463" s="35">
        <f t="shared" si="130"/>
        <v>10.226551443286242</v>
      </c>
      <c r="V463" s="35">
        <f t="shared" si="130"/>
        <v>3150.3578375419138</v>
      </c>
      <c r="W463" s="35">
        <f t="shared" si="130"/>
        <v>9.5055723378782293</v>
      </c>
      <c r="X463" s="35">
        <f t="shared" si="130"/>
        <v>6.2571182043667353</v>
      </c>
      <c r="Y463" s="35">
        <f t="shared" si="130"/>
        <v>13.527963561374523</v>
      </c>
      <c r="Z463" s="35">
        <f t="shared" si="130"/>
        <v>0</v>
      </c>
      <c r="AA463" s="35">
        <f t="shared" si="130"/>
        <v>58.199872190729494</v>
      </c>
      <c r="AB463" s="35">
        <f t="shared" si="130"/>
        <v>22.701959534881389</v>
      </c>
      <c r="AC463" s="35">
        <f t="shared" si="130"/>
        <v>95.213458140294932</v>
      </c>
      <c r="AD463" s="35">
        <f t="shared" si="130"/>
        <v>15.008030584245548</v>
      </c>
      <c r="AE463" s="35">
        <f t="shared" si="130"/>
        <v>5.1282107698879011</v>
      </c>
      <c r="AF463" s="35">
        <f t="shared" si="130"/>
        <v>2.1888793239473667</v>
      </c>
      <c r="AG463" s="35">
        <f t="shared" si="130"/>
        <v>5.172161583428533</v>
      </c>
      <c r="AH463" s="35">
        <f t="shared" si="130"/>
        <v>93.132517001856584</v>
      </c>
      <c r="AI463" s="35">
        <f t="shared" si="130"/>
        <v>18.826976748685635</v>
      </c>
      <c r="AJ463" s="35">
        <f t="shared" si="130"/>
        <v>23.564355373722663</v>
      </c>
      <c r="AK463" s="35">
        <f t="shared" si="130"/>
        <v>52.858443192005396</v>
      </c>
      <c r="AL463" s="35">
        <f t="shared" si="130"/>
        <v>3.7441825772387731</v>
      </c>
      <c r="AM463" s="35">
        <f t="shared" si="130"/>
        <v>1.9347553291713873</v>
      </c>
      <c r="AN463" s="35">
        <f t="shared" si="130"/>
        <v>32.950910465214569</v>
      </c>
      <c r="AO463" s="35">
        <f t="shared" si="130"/>
        <v>5.1254300299886273</v>
      </c>
      <c r="AP463" s="35">
        <f t="shared" si="130"/>
        <v>8.7102586107168953</v>
      </c>
      <c r="AQ463" s="35">
        <f t="shared" si="130"/>
        <v>119.63935978402401</v>
      </c>
      <c r="AR463" s="35">
        <f t="shared" si="130"/>
        <v>8.3847477753819124</v>
      </c>
      <c r="AS463" s="35">
        <f t="shared" si="130"/>
        <v>2.3310411103034614</v>
      </c>
      <c r="AT463" s="3">
        <f t="shared" si="124"/>
        <v>5944.0000000000027</v>
      </c>
      <c r="AU463" s="3">
        <f>model!AT22</f>
        <v>5944</v>
      </c>
    </row>
    <row r="464" spans="1:47" x14ac:dyDescent="0.25">
      <c r="A464" s="2" t="s">
        <v>22</v>
      </c>
      <c r="B464" s="35">
        <f t="shared" si="130"/>
        <v>213.05176141743735</v>
      </c>
      <c r="C464" s="35">
        <f t="shared" si="130"/>
        <v>0</v>
      </c>
      <c r="D464" s="35">
        <f t="shared" si="130"/>
        <v>256.16490219507421</v>
      </c>
      <c r="E464" s="35">
        <f t="shared" si="130"/>
        <v>3.2521190908670987</v>
      </c>
      <c r="F464" s="35">
        <f t="shared" si="130"/>
        <v>0</v>
      </c>
      <c r="G464" s="35">
        <f t="shared" si="130"/>
        <v>159.33522159194121</v>
      </c>
      <c r="H464" s="35">
        <f t="shared" si="130"/>
        <v>20.125324990141511</v>
      </c>
      <c r="I464" s="35">
        <f t="shared" si="130"/>
        <v>1.810779679490212</v>
      </c>
      <c r="J464" s="35">
        <f t="shared" si="130"/>
        <v>1.9721948211322242</v>
      </c>
      <c r="K464" s="35">
        <f t="shared" si="130"/>
        <v>2075.2735296254764</v>
      </c>
      <c r="L464" s="35">
        <f t="shared" si="130"/>
        <v>0.91971224988115696</v>
      </c>
      <c r="M464" s="35">
        <f t="shared" si="130"/>
        <v>1.1350107234709781</v>
      </c>
      <c r="N464" s="35">
        <f t="shared" si="130"/>
        <v>0</v>
      </c>
      <c r="O464" s="35">
        <f t="shared" si="130"/>
        <v>27.959727191807588</v>
      </c>
      <c r="P464" s="35">
        <f t="shared" si="130"/>
        <v>15.502367930476447</v>
      </c>
      <c r="Q464" s="35">
        <f t="shared" si="130"/>
        <v>20.999174839263791</v>
      </c>
      <c r="R464" s="35">
        <f t="shared" si="130"/>
        <v>3.1967701529003918</v>
      </c>
      <c r="S464" s="35">
        <f t="shared" si="130"/>
        <v>0</v>
      </c>
      <c r="T464" s="35">
        <f t="shared" si="130"/>
        <v>0.80088736086875689</v>
      </c>
      <c r="U464" s="35">
        <f t="shared" si="130"/>
        <v>7.5196913912801246</v>
      </c>
      <c r="V464" s="35">
        <f t="shared" si="130"/>
        <v>7.0597833859231383</v>
      </c>
      <c r="W464" s="35">
        <f t="shared" si="130"/>
        <v>1904.6517844618302</v>
      </c>
      <c r="X464" s="35">
        <f t="shared" si="130"/>
        <v>0</v>
      </c>
      <c r="Y464" s="35">
        <f t="shared" si="130"/>
        <v>2.4868136560541791</v>
      </c>
      <c r="Z464" s="35">
        <f t="shared" si="130"/>
        <v>0</v>
      </c>
      <c r="AA464" s="35">
        <f t="shared" si="130"/>
        <v>328.09485671378116</v>
      </c>
      <c r="AB464" s="35">
        <f t="shared" si="130"/>
        <v>16.692990850958846</v>
      </c>
      <c r="AC464" s="35">
        <f t="shared" si="130"/>
        <v>26.927485525609836</v>
      </c>
      <c r="AD464" s="35">
        <f t="shared" si="130"/>
        <v>13.487911009701572</v>
      </c>
      <c r="AE464" s="35">
        <f t="shared" si="130"/>
        <v>3.7708275945076757</v>
      </c>
      <c r="AF464" s="35">
        <f t="shared" si="130"/>
        <v>0</v>
      </c>
      <c r="AG464" s="35">
        <f t="shared" si="130"/>
        <v>3.3805734154238234</v>
      </c>
      <c r="AH464" s="35">
        <f t="shared" si="130"/>
        <v>1696.2297261531101</v>
      </c>
      <c r="AI464" s="35">
        <f t="shared" si="130"/>
        <v>12.305488926202365</v>
      </c>
      <c r="AJ464" s="35">
        <f t="shared" si="130"/>
        <v>6.3007707740006298</v>
      </c>
      <c r="AK464" s="35">
        <f t="shared" si="130"/>
        <v>0.78519943632688105</v>
      </c>
      <c r="AL464" s="35">
        <f t="shared" si="130"/>
        <v>0</v>
      </c>
      <c r="AM464" s="35">
        <f t="shared" si="130"/>
        <v>2.8452920955195942</v>
      </c>
      <c r="AN464" s="35">
        <f t="shared" si="130"/>
        <v>4.5227751934160718</v>
      </c>
      <c r="AO464" s="35">
        <f t="shared" si="130"/>
        <v>0.83750730823595021</v>
      </c>
      <c r="AP464" s="35">
        <f t="shared" si="130"/>
        <v>76.14530453491399</v>
      </c>
      <c r="AQ464" s="35">
        <f t="shared" si="130"/>
        <v>34.455733712976333</v>
      </c>
      <c r="AR464" s="35">
        <f t="shared" si="130"/>
        <v>0</v>
      </c>
      <c r="AS464" s="35">
        <f t="shared" si="130"/>
        <v>0</v>
      </c>
      <c r="AT464" s="3">
        <f t="shared" si="124"/>
        <v>6950.0000000000036</v>
      </c>
      <c r="AU464" s="3">
        <f>model!AT23</f>
        <v>6950</v>
      </c>
    </row>
    <row r="465" spans="1:47" x14ac:dyDescent="0.25">
      <c r="A465" s="2" t="s">
        <v>23</v>
      </c>
      <c r="B465" s="35">
        <f t="shared" si="130"/>
        <v>4443.8826195455986</v>
      </c>
      <c r="C465" s="35">
        <f t="shared" si="130"/>
        <v>17.337653725270464</v>
      </c>
      <c r="D465" s="35">
        <f t="shared" si="130"/>
        <v>72.959630442778092</v>
      </c>
      <c r="E465" s="35">
        <f t="shared" si="130"/>
        <v>1.8525052026438735</v>
      </c>
      <c r="F465" s="35">
        <f t="shared" si="130"/>
        <v>0</v>
      </c>
      <c r="G465" s="35">
        <f t="shared" si="130"/>
        <v>17.363194278952136</v>
      </c>
      <c r="H465" s="35">
        <f t="shared" si="130"/>
        <v>18.101040975099373</v>
      </c>
      <c r="I465" s="35">
        <f t="shared" si="130"/>
        <v>101.08452703307901</v>
      </c>
      <c r="J465" s="35">
        <f t="shared" si="130"/>
        <v>6.7405302168082004</v>
      </c>
      <c r="K465" s="35">
        <f t="shared" si="130"/>
        <v>151.83429590560297</v>
      </c>
      <c r="L465" s="35">
        <f t="shared" si="130"/>
        <v>1.0477917199433655</v>
      </c>
      <c r="M465" s="35">
        <f t="shared" si="130"/>
        <v>2.5861454781177313</v>
      </c>
      <c r="N465" s="35">
        <f t="shared" si="130"/>
        <v>0</v>
      </c>
      <c r="O465" s="35">
        <f t="shared" si="130"/>
        <v>1809.2736426671024</v>
      </c>
      <c r="P465" s="35">
        <f t="shared" si="130"/>
        <v>3.718154411692113</v>
      </c>
      <c r="Q465" s="35">
        <f t="shared" si="130"/>
        <v>11.518735578190791</v>
      </c>
      <c r="R465" s="35">
        <f t="shared" si="130"/>
        <v>0</v>
      </c>
      <c r="S465" s="35">
        <f t="shared" si="130"/>
        <v>2.0528254983226617</v>
      </c>
      <c r="T465" s="35">
        <f t="shared" si="130"/>
        <v>4.5620961634142212</v>
      </c>
      <c r="U465" s="35">
        <f t="shared" si="130"/>
        <v>88.524492922380844</v>
      </c>
      <c r="V465" s="35">
        <f t="shared" si="130"/>
        <v>0.67024428721409413</v>
      </c>
      <c r="W465" s="35">
        <f t="shared" si="130"/>
        <v>1.32715247738154</v>
      </c>
      <c r="X465" s="35">
        <f t="shared" si="130"/>
        <v>3504.9177808191557</v>
      </c>
      <c r="Y465" s="35">
        <f t="shared" si="130"/>
        <v>9.4437608364005712</v>
      </c>
      <c r="Z465" s="35">
        <f t="shared" si="130"/>
        <v>4.5656663857622322</v>
      </c>
      <c r="AA465" s="35">
        <f t="shared" si="130"/>
        <v>4.0628855273356788</v>
      </c>
      <c r="AB465" s="35">
        <f t="shared" si="130"/>
        <v>20.828868963695072</v>
      </c>
      <c r="AC465" s="35">
        <f t="shared" si="130"/>
        <v>47.038706338445586</v>
      </c>
      <c r="AD465" s="35">
        <f t="shared" si="130"/>
        <v>13.969311376885383</v>
      </c>
      <c r="AE465" s="35">
        <f t="shared" si="130"/>
        <v>4.2959544481109662</v>
      </c>
      <c r="AF465" s="35">
        <f t="shared" si="130"/>
        <v>0</v>
      </c>
      <c r="AG465" s="35">
        <f t="shared" si="130"/>
        <v>0</v>
      </c>
      <c r="AH465" s="35">
        <f t="shared" si="130"/>
        <v>12.002778315742681</v>
      </c>
      <c r="AI465" s="35">
        <f t="shared" si="130"/>
        <v>8.7619724324073189</v>
      </c>
      <c r="AJ465" s="35">
        <f t="shared" si="130"/>
        <v>19.14191588252983</v>
      </c>
      <c r="AK465" s="35">
        <f t="shared" si="130"/>
        <v>0</v>
      </c>
      <c r="AL465" s="35">
        <f t="shared" si="130"/>
        <v>18.819239519182346</v>
      </c>
      <c r="AM465" s="35">
        <f t="shared" si="130"/>
        <v>191.25018334219999</v>
      </c>
      <c r="AN465" s="35">
        <f t="shared" si="130"/>
        <v>2.2082650925900071</v>
      </c>
      <c r="AO465" s="35">
        <f t="shared" si="130"/>
        <v>0.95413888754344334</v>
      </c>
      <c r="AP465" s="35">
        <f t="shared" si="130"/>
        <v>0</v>
      </c>
      <c r="AQ465" s="35">
        <f t="shared" si="130"/>
        <v>101.05830410514355</v>
      </c>
      <c r="AR465" s="35">
        <f t="shared" si="130"/>
        <v>120.18825109899743</v>
      </c>
      <c r="AS465" s="35">
        <f t="shared" si="130"/>
        <v>39.054738098280552</v>
      </c>
      <c r="AT465" s="3">
        <f t="shared" si="124"/>
        <v>10879.000000000002</v>
      </c>
      <c r="AU465" s="3">
        <f>model!AT24</f>
        <v>10879</v>
      </c>
    </row>
    <row r="466" spans="1:47" x14ac:dyDescent="0.25">
      <c r="A466" s="2" t="s">
        <v>24</v>
      </c>
      <c r="B466" s="35">
        <f t="shared" si="130"/>
        <v>782.81549384389712</v>
      </c>
      <c r="C466" s="35">
        <f t="shared" si="130"/>
        <v>0</v>
      </c>
      <c r="D466" s="35">
        <f t="shared" si="130"/>
        <v>195.51482900212784</v>
      </c>
      <c r="E466" s="35">
        <f t="shared" si="130"/>
        <v>0</v>
      </c>
      <c r="F466" s="35">
        <f t="shared" si="130"/>
        <v>0</v>
      </c>
      <c r="G466" s="35">
        <f t="shared" si="130"/>
        <v>38.011498924174468</v>
      </c>
      <c r="H466" s="35">
        <f t="shared" si="130"/>
        <v>330.55349541197467</v>
      </c>
      <c r="I466" s="35">
        <f t="shared" si="130"/>
        <v>6.2097865528285956</v>
      </c>
      <c r="J466" s="35">
        <f t="shared" si="130"/>
        <v>11.835835569862185</v>
      </c>
      <c r="K466" s="35">
        <f t="shared" si="130"/>
        <v>375.42894560645101</v>
      </c>
      <c r="L466" s="35">
        <f t="shared" si="130"/>
        <v>0</v>
      </c>
      <c r="M466" s="35">
        <f t="shared" si="130"/>
        <v>5.8385134379605503</v>
      </c>
      <c r="N466" s="35">
        <f t="shared" si="130"/>
        <v>29.792216337974999</v>
      </c>
      <c r="O466" s="35">
        <f t="shared" si="130"/>
        <v>218.13501845603324</v>
      </c>
      <c r="P466" s="35">
        <f t="shared" si="130"/>
        <v>1.3990250922824314</v>
      </c>
      <c r="Q466" s="35">
        <f t="shared" si="130"/>
        <v>156.0290239600813</v>
      </c>
      <c r="R466" s="35">
        <f t="shared" si="130"/>
        <v>0</v>
      </c>
      <c r="S466" s="35">
        <f t="shared" si="130"/>
        <v>1.5448279249508508</v>
      </c>
      <c r="T466" s="35">
        <f t="shared" si="130"/>
        <v>16.479109922152425</v>
      </c>
      <c r="U466" s="35">
        <f t="shared" si="130"/>
        <v>232.08848161210105</v>
      </c>
      <c r="V466" s="35">
        <f t="shared" si="130"/>
        <v>7.0613743310495058</v>
      </c>
      <c r="W466" s="35">
        <f t="shared" si="130"/>
        <v>9.987318500291023</v>
      </c>
      <c r="X466" s="35">
        <f t="shared" si="130"/>
        <v>18.407847997272746</v>
      </c>
      <c r="Y466" s="35">
        <f t="shared" si="130"/>
        <v>4049.4449820403056</v>
      </c>
      <c r="Z466" s="35">
        <f t="shared" si="130"/>
        <v>2.2905564174834399</v>
      </c>
      <c r="AA466" s="35">
        <f t="shared" si="130"/>
        <v>12.229892942454653</v>
      </c>
      <c r="AB466" s="35">
        <f t="shared" si="130"/>
        <v>1198.0771916356334</v>
      </c>
      <c r="AC466" s="35">
        <f t="shared" si="130"/>
        <v>70.796769783470069</v>
      </c>
      <c r="AD466" s="35">
        <f t="shared" si="130"/>
        <v>21.024858006663557</v>
      </c>
      <c r="AE466" s="35">
        <f t="shared" si="130"/>
        <v>6.4657326218728803</v>
      </c>
      <c r="AF466" s="35">
        <f t="shared" si="130"/>
        <v>3.6797001489075996</v>
      </c>
      <c r="AG466" s="35">
        <f t="shared" si="130"/>
        <v>269.54072330777194</v>
      </c>
      <c r="AH466" s="35">
        <f t="shared" si="130"/>
        <v>32.115695513208117</v>
      </c>
      <c r="AI466" s="35">
        <f t="shared" si="130"/>
        <v>90.993222702871194</v>
      </c>
      <c r="AJ466" s="35">
        <f t="shared" si="130"/>
        <v>12.604381346337075</v>
      </c>
      <c r="AK466" s="35">
        <f t="shared" si="130"/>
        <v>5.3854380587747421</v>
      </c>
      <c r="AL466" s="35">
        <f t="shared" si="130"/>
        <v>15.735756919386521</v>
      </c>
      <c r="AM466" s="35">
        <f t="shared" si="130"/>
        <v>13.009980760406528</v>
      </c>
      <c r="AN466" s="35">
        <f t="shared" si="130"/>
        <v>5.539340100615183</v>
      </c>
      <c r="AO466" s="35">
        <f t="shared" si="130"/>
        <v>1.4360503598216436</v>
      </c>
      <c r="AP466" s="35">
        <f t="shared" si="130"/>
        <v>3.6606791836608039</v>
      </c>
      <c r="AQ466" s="35">
        <f t="shared" si="130"/>
        <v>1352.5613728192611</v>
      </c>
      <c r="AR466" s="35">
        <f t="shared" si="130"/>
        <v>9.3970027797863729</v>
      </c>
      <c r="AS466" s="35">
        <f t="shared" si="130"/>
        <v>5.8780300678418982</v>
      </c>
      <c r="AT466" s="3">
        <f t="shared" si="124"/>
        <v>9619</v>
      </c>
      <c r="AU466" s="3">
        <f>model!AT25</f>
        <v>9619</v>
      </c>
    </row>
    <row r="467" spans="1:47" x14ac:dyDescent="0.25">
      <c r="A467" s="2" t="s">
        <v>25</v>
      </c>
      <c r="B467" s="35">
        <f t="shared" si="130"/>
        <v>324.8323598609382</v>
      </c>
      <c r="C467" s="35">
        <f t="shared" si="130"/>
        <v>109.56905408066388</v>
      </c>
      <c r="D467" s="35">
        <f t="shared" si="130"/>
        <v>17.861223263927943</v>
      </c>
      <c r="E467" s="35">
        <f t="shared" si="130"/>
        <v>2.065995433470726</v>
      </c>
      <c r="F467" s="35">
        <f t="shared" si="130"/>
        <v>14.998289688556385</v>
      </c>
      <c r="G467" s="35">
        <f t="shared" si="130"/>
        <v>1.7603817615383086</v>
      </c>
      <c r="H467" s="35">
        <f t="shared" si="130"/>
        <v>6.7290261753380829</v>
      </c>
      <c r="I467" s="35">
        <f t="shared" si="130"/>
        <v>2.3006922220987294</v>
      </c>
      <c r="J467" s="35">
        <f t="shared" si="130"/>
        <v>30.06934528922736</v>
      </c>
      <c r="K467" s="35">
        <f t="shared" si="130"/>
        <v>60.475820514667213</v>
      </c>
      <c r="L467" s="35">
        <f t="shared" si="130"/>
        <v>9.3483479799870981</v>
      </c>
      <c r="M467" s="35">
        <f t="shared" si="130"/>
        <v>0</v>
      </c>
      <c r="N467" s="35">
        <f t="shared" si="130"/>
        <v>0</v>
      </c>
      <c r="O467" s="35">
        <f t="shared" si="130"/>
        <v>62.167569759525868</v>
      </c>
      <c r="P467" s="35">
        <f t="shared" si="130"/>
        <v>0</v>
      </c>
      <c r="Q467" s="35">
        <f t="shared" si="130"/>
        <v>2.9645080373326</v>
      </c>
      <c r="R467" s="35">
        <f t="shared" si="130"/>
        <v>0</v>
      </c>
      <c r="S467" s="35">
        <f t="shared" si="130"/>
        <v>152.24519671869251</v>
      </c>
      <c r="T467" s="35">
        <f t="shared" si="130"/>
        <v>0</v>
      </c>
      <c r="U467" s="35">
        <f t="shared" si="130"/>
        <v>6.3694461534829214</v>
      </c>
      <c r="V467" s="35">
        <f t="shared" si="130"/>
        <v>0.7474859637197786</v>
      </c>
      <c r="W467" s="35">
        <f t="shared" si="130"/>
        <v>0</v>
      </c>
      <c r="X467" s="35">
        <f t="shared" si="130"/>
        <v>5.8457209695340886</v>
      </c>
      <c r="Y467" s="35">
        <f t="shared" si="130"/>
        <v>1.0532098228360016</v>
      </c>
      <c r="Z467" s="35">
        <f t="shared" si="130"/>
        <v>5231.0090922322606</v>
      </c>
      <c r="AA467" s="35">
        <f t="shared" si="130"/>
        <v>0</v>
      </c>
      <c r="AB467" s="35">
        <f t="shared" si="130"/>
        <v>0</v>
      </c>
      <c r="AC467" s="35">
        <f t="shared" si="130"/>
        <v>328.44295152358035</v>
      </c>
      <c r="AD467" s="35">
        <f t="shared" si="130"/>
        <v>148.00232030969264</v>
      </c>
      <c r="AE467" s="35">
        <f t="shared" si="130"/>
        <v>3.1940251358101848</v>
      </c>
      <c r="AF467" s="35">
        <f t="shared" si="130"/>
        <v>635.30196523585914</v>
      </c>
      <c r="AG467" s="35">
        <f t="shared" si="130"/>
        <v>0</v>
      </c>
      <c r="AH467" s="35">
        <f t="shared" si="130"/>
        <v>8.9240181903924345</v>
      </c>
      <c r="AI467" s="35">
        <f t="shared" si="130"/>
        <v>0.97717377569113795</v>
      </c>
      <c r="AJ467" s="35">
        <f t="shared" si="130"/>
        <v>535.03194649073168</v>
      </c>
      <c r="AK467" s="35">
        <f t="shared" ref="AK467:CB467" si="131">AK418*($AU418/$AT418)</f>
        <v>0</v>
      </c>
      <c r="AL467" s="35">
        <f t="shared" si="131"/>
        <v>1.1660025105622378</v>
      </c>
      <c r="AM467" s="35">
        <f t="shared" si="131"/>
        <v>6.0251590957436427</v>
      </c>
      <c r="AN467" s="35">
        <f t="shared" si="131"/>
        <v>0</v>
      </c>
      <c r="AO467" s="35">
        <f t="shared" si="131"/>
        <v>4.2563909278057688</v>
      </c>
      <c r="AP467" s="35">
        <f t="shared" si="131"/>
        <v>2.7125235477251062</v>
      </c>
      <c r="AQ467" s="35">
        <f t="shared" si="131"/>
        <v>9.3144358609982589</v>
      </c>
      <c r="AR467" s="35">
        <f t="shared" si="131"/>
        <v>78.334617141478489</v>
      </c>
      <c r="AS467" s="35">
        <f t="shared" si="131"/>
        <v>2.9037043261304518</v>
      </c>
      <c r="AT467" s="3">
        <f t="shared" si="124"/>
        <v>7806.9999999999991</v>
      </c>
      <c r="AU467" s="3">
        <f>model!AT26</f>
        <v>7807</v>
      </c>
    </row>
    <row r="468" spans="1:47" x14ac:dyDescent="0.25">
      <c r="A468" s="2" t="s">
        <v>26</v>
      </c>
      <c r="B468" s="35">
        <f t="shared" ref="B468:AS473" si="132">B419*($AU419/$AT419)</f>
        <v>348.38422787527207</v>
      </c>
      <c r="C468" s="35">
        <f t="shared" si="132"/>
        <v>1.0251660855283691</v>
      </c>
      <c r="D468" s="35">
        <f t="shared" si="132"/>
        <v>388.26571308343051</v>
      </c>
      <c r="E468" s="35">
        <f t="shared" si="132"/>
        <v>8.8725480682562345</v>
      </c>
      <c r="F468" s="35">
        <f t="shared" si="132"/>
        <v>0</v>
      </c>
      <c r="G468" s="35">
        <f t="shared" si="132"/>
        <v>244.44228995457431</v>
      </c>
      <c r="H468" s="35">
        <f t="shared" si="132"/>
        <v>29.540411393578719</v>
      </c>
      <c r="I468" s="35">
        <f t="shared" si="132"/>
        <v>0</v>
      </c>
      <c r="J468" s="35">
        <f t="shared" si="132"/>
        <v>3.58707514732005</v>
      </c>
      <c r="K468" s="35">
        <f t="shared" si="132"/>
        <v>10115.505401585957</v>
      </c>
      <c r="L468" s="35">
        <f t="shared" si="132"/>
        <v>0</v>
      </c>
      <c r="M468" s="35">
        <f t="shared" si="132"/>
        <v>11.010051581732071</v>
      </c>
      <c r="N468" s="35">
        <f t="shared" si="132"/>
        <v>0</v>
      </c>
      <c r="O468" s="35">
        <f t="shared" si="132"/>
        <v>52.5489484319491</v>
      </c>
      <c r="P468" s="35">
        <f t="shared" si="132"/>
        <v>9.3986926193730262</v>
      </c>
      <c r="Q468" s="35">
        <f t="shared" si="132"/>
        <v>22.16183563318809</v>
      </c>
      <c r="R468" s="35">
        <f t="shared" si="132"/>
        <v>34.886172433756876</v>
      </c>
      <c r="S468" s="35">
        <f t="shared" si="132"/>
        <v>0</v>
      </c>
      <c r="T468" s="35">
        <f t="shared" si="132"/>
        <v>6.3122501089480201</v>
      </c>
      <c r="U468" s="35">
        <f t="shared" si="132"/>
        <v>15.196660771684501</v>
      </c>
      <c r="V468" s="35">
        <f t="shared" si="132"/>
        <v>7.8469740592042276</v>
      </c>
      <c r="W468" s="35">
        <f t="shared" si="132"/>
        <v>117.23986919759743</v>
      </c>
      <c r="X468" s="35">
        <f t="shared" si="132"/>
        <v>1.8596161821983102</v>
      </c>
      <c r="Y468" s="35">
        <f t="shared" si="132"/>
        <v>11.056408494369302</v>
      </c>
      <c r="Z468" s="35">
        <f t="shared" si="132"/>
        <v>0.80989615042861973</v>
      </c>
      <c r="AA468" s="35">
        <f t="shared" si="132"/>
        <v>3304.8096059585009</v>
      </c>
      <c r="AB468" s="35">
        <f t="shared" si="132"/>
        <v>22.650725908945777</v>
      </c>
      <c r="AC468" s="35">
        <f t="shared" si="132"/>
        <v>51.15308211120972</v>
      </c>
      <c r="AD468" s="35">
        <f t="shared" si="132"/>
        <v>13.381164759479612</v>
      </c>
      <c r="AE468" s="35">
        <f t="shared" si="132"/>
        <v>11.430785812970379</v>
      </c>
      <c r="AF468" s="35">
        <f t="shared" si="132"/>
        <v>0</v>
      </c>
      <c r="AG468" s="35">
        <f t="shared" si="132"/>
        <v>4.0991118971353222</v>
      </c>
      <c r="AH468" s="35">
        <f t="shared" si="132"/>
        <v>1033.3491002018693</v>
      </c>
      <c r="AI468" s="35">
        <f t="shared" si="132"/>
        <v>13.522167006790148</v>
      </c>
      <c r="AJ468" s="35">
        <f t="shared" si="132"/>
        <v>10.823326438517798</v>
      </c>
      <c r="AK468" s="35">
        <f t="shared" si="132"/>
        <v>4.7604650980016476</v>
      </c>
      <c r="AL468" s="35">
        <f t="shared" si="132"/>
        <v>1.1127714520206791</v>
      </c>
      <c r="AM468" s="35">
        <f t="shared" si="132"/>
        <v>4.0250663977347143</v>
      </c>
      <c r="AN468" s="35">
        <f t="shared" si="132"/>
        <v>9.0095729012112606</v>
      </c>
      <c r="AO468" s="35">
        <f t="shared" si="132"/>
        <v>2.0310377851666108</v>
      </c>
      <c r="AP468" s="35">
        <f t="shared" si="132"/>
        <v>36.673105025861069</v>
      </c>
      <c r="AQ468" s="35">
        <f t="shared" si="132"/>
        <v>51.557403778000669</v>
      </c>
      <c r="AR468" s="35">
        <f t="shared" si="132"/>
        <v>1.66129860823894</v>
      </c>
      <c r="AS468" s="35">
        <f t="shared" si="132"/>
        <v>0</v>
      </c>
      <c r="AT468" s="3">
        <f t="shared" si="124"/>
        <v>16006</v>
      </c>
      <c r="AU468" s="3">
        <f>model!AT27</f>
        <v>16006</v>
      </c>
    </row>
    <row r="469" spans="1:47" x14ac:dyDescent="0.25">
      <c r="A469" s="2" t="s">
        <v>27</v>
      </c>
      <c r="B469" s="35">
        <f t="shared" si="132"/>
        <v>1238.5636363795011</v>
      </c>
      <c r="C469" s="35">
        <f t="shared" si="132"/>
        <v>0</v>
      </c>
      <c r="D469" s="35">
        <f t="shared" si="132"/>
        <v>407.0201385896595</v>
      </c>
      <c r="E469" s="35">
        <f t="shared" si="132"/>
        <v>10.148925991755474</v>
      </c>
      <c r="F469" s="35">
        <f t="shared" si="132"/>
        <v>0</v>
      </c>
      <c r="G469" s="35">
        <f t="shared" si="132"/>
        <v>88.638307344666842</v>
      </c>
      <c r="H469" s="35">
        <f t="shared" si="132"/>
        <v>393.35973921822574</v>
      </c>
      <c r="I469" s="35">
        <f t="shared" si="132"/>
        <v>5.6509212734952303</v>
      </c>
      <c r="J469" s="35">
        <f t="shared" si="132"/>
        <v>6.154651389367686</v>
      </c>
      <c r="K469" s="35">
        <f t="shared" si="132"/>
        <v>529.79154739254136</v>
      </c>
      <c r="L469" s="35">
        <f t="shared" si="132"/>
        <v>0</v>
      </c>
      <c r="M469" s="35">
        <f t="shared" si="132"/>
        <v>1.7710206038740874</v>
      </c>
      <c r="N469" s="35">
        <f t="shared" si="132"/>
        <v>19.078104975317718</v>
      </c>
      <c r="O469" s="35">
        <f t="shared" si="132"/>
        <v>329.38478195069894</v>
      </c>
      <c r="P469" s="35">
        <f t="shared" si="132"/>
        <v>5.0924653135018225</v>
      </c>
      <c r="Q469" s="35">
        <f t="shared" si="132"/>
        <v>332.51609929395357</v>
      </c>
      <c r="R469" s="35">
        <f t="shared" si="132"/>
        <v>0</v>
      </c>
      <c r="S469" s="35">
        <f t="shared" si="132"/>
        <v>1.4057972702810253</v>
      </c>
      <c r="T469" s="35">
        <f t="shared" si="132"/>
        <v>13.746361923856272</v>
      </c>
      <c r="U469" s="35">
        <f t="shared" si="132"/>
        <v>230.75675518210537</v>
      </c>
      <c r="V469" s="35">
        <f t="shared" si="132"/>
        <v>10.097793009416517</v>
      </c>
      <c r="W469" s="35">
        <f t="shared" si="132"/>
        <v>5.4530908685831774</v>
      </c>
      <c r="X469" s="35">
        <f t="shared" si="132"/>
        <v>19.144214463432778</v>
      </c>
      <c r="Y469" s="35">
        <f t="shared" si="132"/>
        <v>936.44915929511035</v>
      </c>
      <c r="Z469" s="35">
        <f t="shared" si="132"/>
        <v>4.168824122240478</v>
      </c>
      <c r="AA469" s="35">
        <f t="shared" si="132"/>
        <v>38.952315936466661</v>
      </c>
      <c r="AB469" s="35">
        <f t="shared" si="132"/>
        <v>4939.0084063967961</v>
      </c>
      <c r="AC469" s="35">
        <f t="shared" si="132"/>
        <v>131.65157194493514</v>
      </c>
      <c r="AD469" s="35">
        <f t="shared" si="132"/>
        <v>11.479603980393149</v>
      </c>
      <c r="AE469" s="35">
        <f t="shared" si="132"/>
        <v>1.9612776118706035</v>
      </c>
      <c r="AF469" s="35">
        <f t="shared" si="132"/>
        <v>3.3485363264336145</v>
      </c>
      <c r="AG469" s="35">
        <f t="shared" si="132"/>
        <v>284.84446233163214</v>
      </c>
      <c r="AH469" s="35">
        <f t="shared" si="132"/>
        <v>52.970970679685394</v>
      </c>
      <c r="AI469" s="35">
        <f t="shared" si="132"/>
        <v>211.2103557809836</v>
      </c>
      <c r="AJ469" s="35">
        <f t="shared" si="132"/>
        <v>27.855759232771419</v>
      </c>
      <c r="AK469" s="35">
        <f t="shared" si="132"/>
        <v>1.2251905212248708</v>
      </c>
      <c r="AL469" s="35">
        <f t="shared" si="132"/>
        <v>20.047409340620494</v>
      </c>
      <c r="AM469" s="35">
        <f t="shared" si="132"/>
        <v>26.638008721866278</v>
      </c>
      <c r="AN469" s="35">
        <f t="shared" si="132"/>
        <v>72.587711914290679</v>
      </c>
      <c r="AO469" s="35">
        <f t="shared" si="132"/>
        <v>2.6136188286311288</v>
      </c>
      <c r="AP469" s="35">
        <f t="shared" si="132"/>
        <v>8.8832725347990404</v>
      </c>
      <c r="AQ469" s="35">
        <f t="shared" si="132"/>
        <v>3342.4699006280002</v>
      </c>
      <c r="AR469" s="35">
        <f t="shared" si="132"/>
        <v>21.378240002146484</v>
      </c>
      <c r="AS469" s="35">
        <f t="shared" si="132"/>
        <v>12.481051434871802</v>
      </c>
      <c r="AT469" s="3">
        <f t="shared" si="124"/>
        <v>13800.000000000002</v>
      </c>
      <c r="AU469" s="3">
        <f>model!AT28</f>
        <v>13800</v>
      </c>
    </row>
    <row r="470" spans="1:47" x14ac:dyDescent="0.25">
      <c r="A470" s="2" t="s">
        <v>28</v>
      </c>
      <c r="B470" s="35">
        <f t="shared" si="132"/>
        <v>1976.237108387164</v>
      </c>
      <c r="C470" s="35">
        <f t="shared" si="132"/>
        <v>16.010075393146156</v>
      </c>
      <c r="D470" s="35">
        <f t="shared" si="132"/>
        <v>277.70808628247732</v>
      </c>
      <c r="E470" s="35">
        <f t="shared" si="132"/>
        <v>0</v>
      </c>
      <c r="F470" s="35">
        <f t="shared" si="132"/>
        <v>447.89980673899424</v>
      </c>
      <c r="G470" s="35">
        <f t="shared" si="132"/>
        <v>32.067320512543134</v>
      </c>
      <c r="H470" s="35">
        <f t="shared" si="132"/>
        <v>91.375380215515463</v>
      </c>
      <c r="I470" s="35">
        <f t="shared" si="132"/>
        <v>1.9049854179533974</v>
      </c>
      <c r="J470" s="35">
        <f t="shared" si="132"/>
        <v>1628.7165679328116</v>
      </c>
      <c r="K470" s="35">
        <f t="shared" si="132"/>
        <v>1088.281488116698</v>
      </c>
      <c r="L470" s="35">
        <f t="shared" si="132"/>
        <v>184.80400620517426</v>
      </c>
      <c r="M470" s="35">
        <f t="shared" si="132"/>
        <v>0</v>
      </c>
      <c r="N470" s="35">
        <f t="shared" si="132"/>
        <v>0</v>
      </c>
      <c r="O470" s="35">
        <f t="shared" si="132"/>
        <v>395.62274994264999</v>
      </c>
      <c r="P470" s="35">
        <f t="shared" si="132"/>
        <v>17.167239984665546</v>
      </c>
      <c r="Q470" s="35">
        <f t="shared" si="132"/>
        <v>21.273446564658823</v>
      </c>
      <c r="R470" s="35">
        <f t="shared" si="132"/>
        <v>0</v>
      </c>
      <c r="S470" s="35">
        <f t="shared" si="132"/>
        <v>71.086372580827557</v>
      </c>
      <c r="T470" s="35">
        <f t="shared" si="132"/>
        <v>10.11064191514024</v>
      </c>
      <c r="U470" s="35">
        <f t="shared" si="132"/>
        <v>58.013288865432557</v>
      </c>
      <c r="V470" s="35">
        <f t="shared" si="132"/>
        <v>1.856767081663887</v>
      </c>
      <c r="W470" s="35">
        <f t="shared" si="132"/>
        <v>17.157417134334182</v>
      </c>
      <c r="X470" s="35">
        <f t="shared" si="132"/>
        <v>25.814869913029057</v>
      </c>
      <c r="Y470" s="35">
        <f t="shared" si="132"/>
        <v>3.4882533791810513</v>
      </c>
      <c r="Z470" s="35">
        <f t="shared" si="132"/>
        <v>40.755288310906657</v>
      </c>
      <c r="AA470" s="35">
        <f t="shared" si="132"/>
        <v>11.255347113933411</v>
      </c>
      <c r="AB470" s="35">
        <f t="shared" si="132"/>
        <v>5.8538143381527021</v>
      </c>
      <c r="AC470" s="35">
        <f t="shared" si="132"/>
        <v>89376.060525201174</v>
      </c>
      <c r="AD470" s="35">
        <f t="shared" si="132"/>
        <v>813.96814595062779</v>
      </c>
      <c r="AE470" s="35">
        <f t="shared" si="132"/>
        <v>11.901014235772301</v>
      </c>
      <c r="AF470" s="35">
        <f t="shared" si="132"/>
        <v>12.417097710401364</v>
      </c>
      <c r="AG470" s="35">
        <f t="shared" si="132"/>
        <v>0.88911190213327473</v>
      </c>
      <c r="AH470" s="35">
        <f t="shared" si="132"/>
        <v>80.048958260784005</v>
      </c>
      <c r="AI470" s="35">
        <f t="shared" si="132"/>
        <v>23.4640476865696</v>
      </c>
      <c r="AJ470" s="35">
        <f t="shared" si="132"/>
        <v>574.47590327986973</v>
      </c>
      <c r="AK470" s="35">
        <f t="shared" si="132"/>
        <v>2.4781482142693005</v>
      </c>
      <c r="AL470" s="35">
        <f t="shared" si="132"/>
        <v>0</v>
      </c>
      <c r="AM470" s="35">
        <f t="shared" si="132"/>
        <v>10.975500433124168</v>
      </c>
      <c r="AN470" s="35">
        <f t="shared" si="132"/>
        <v>0</v>
      </c>
      <c r="AO470" s="35">
        <f t="shared" si="132"/>
        <v>689.8845371863697</v>
      </c>
      <c r="AP470" s="35">
        <f t="shared" si="132"/>
        <v>7.4866131660117334</v>
      </c>
      <c r="AQ470" s="35">
        <f t="shared" si="132"/>
        <v>115.68603780133812</v>
      </c>
      <c r="AR470" s="35">
        <f t="shared" si="132"/>
        <v>54.771916747496462</v>
      </c>
      <c r="AS470" s="35">
        <f t="shared" si="132"/>
        <v>18.032119896987243</v>
      </c>
      <c r="AT470" s="3">
        <f t="shared" si="124"/>
        <v>98217</v>
      </c>
      <c r="AU470" s="3">
        <f>model!AT29</f>
        <v>98217</v>
      </c>
    </row>
    <row r="471" spans="1:47" x14ac:dyDescent="0.25">
      <c r="A471" s="2" t="s">
        <v>29</v>
      </c>
      <c r="B471" s="35">
        <f t="shared" si="132"/>
        <v>888.24877877507629</v>
      </c>
      <c r="C471" s="35">
        <f t="shared" si="132"/>
        <v>26.661664901054341</v>
      </c>
      <c r="D471" s="35">
        <f t="shared" si="132"/>
        <v>89.558234855509127</v>
      </c>
      <c r="E471" s="35">
        <f t="shared" si="132"/>
        <v>2.3308063976974434</v>
      </c>
      <c r="F471" s="35">
        <f t="shared" si="132"/>
        <v>85.731597258594633</v>
      </c>
      <c r="G471" s="35">
        <f t="shared" si="132"/>
        <v>3.9720407951632817</v>
      </c>
      <c r="H471" s="35">
        <f t="shared" si="132"/>
        <v>24.2928819774258</v>
      </c>
      <c r="I471" s="35">
        <f t="shared" si="132"/>
        <v>5.1911713487109719</v>
      </c>
      <c r="J471" s="35">
        <f t="shared" si="132"/>
        <v>106.01097726194725</v>
      </c>
      <c r="K471" s="35">
        <f t="shared" si="132"/>
        <v>218.32757548709992</v>
      </c>
      <c r="L471" s="35">
        <f t="shared" si="132"/>
        <v>15.819872294963123</v>
      </c>
      <c r="M471" s="35">
        <f t="shared" si="132"/>
        <v>0</v>
      </c>
      <c r="N471" s="35">
        <f t="shared" si="132"/>
        <v>0</v>
      </c>
      <c r="O471" s="35">
        <f t="shared" si="132"/>
        <v>166.32241511582123</v>
      </c>
      <c r="P471" s="35">
        <f t="shared" si="132"/>
        <v>0</v>
      </c>
      <c r="Q471" s="35">
        <f t="shared" si="132"/>
        <v>2.2296578161138596</v>
      </c>
      <c r="R471" s="35">
        <f t="shared" si="132"/>
        <v>2.2911375986424365</v>
      </c>
      <c r="S471" s="35">
        <f t="shared" si="132"/>
        <v>113.64529887030811</v>
      </c>
      <c r="T471" s="35">
        <f t="shared" si="132"/>
        <v>3.4439945138359738</v>
      </c>
      <c r="U471" s="35">
        <f t="shared" si="132"/>
        <v>25.150496275713117</v>
      </c>
      <c r="V471" s="35">
        <f t="shared" si="132"/>
        <v>1.6865914011244945</v>
      </c>
      <c r="W471" s="35">
        <f t="shared" si="132"/>
        <v>0</v>
      </c>
      <c r="X471" s="35">
        <f t="shared" si="132"/>
        <v>10.991669854157356</v>
      </c>
      <c r="Y471" s="35">
        <f t="shared" si="132"/>
        <v>14.258472134529397</v>
      </c>
      <c r="Z471" s="35">
        <f t="shared" si="132"/>
        <v>126.37862335985882</v>
      </c>
      <c r="AA471" s="35">
        <f t="shared" si="132"/>
        <v>5.1118882509539869</v>
      </c>
      <c r="AB471" s="35">
        <f t="shared" si="132"/>
        <v>4.5576881716335063</v>
      </c>
      <c r="AC471" s="35">
        <f t="shared" si="132"/>
        <v>1456.4337340823358</v>
      </c>
      <c r="AD471" s="35">
        <f t="shared" si="132"/>
        <v>14317.466275335017</v>
      </c>
      <c r="AE471" s="35">
        <f t="shared" si="132"/>
        <v>7.2068447977605983</v>
      </c>
      <c r="AF471" s="35">
        <f t="shared" si="132"/>
        <v>63.060147616698529</v>
      </c>
      <c r="AG471" s="35">
        <f t="shared" si="132"/>
        <v>0</v>
      </c>
      <c r="AH471" s="35">
        <f t="shared" si="132"/>
        <v>16.779771431530758</v>
      </c>
      <c r="AI471" s="35">
        <f t="shared" si="132"/>
        <v>1.1024239701328185</v>
      </c>
      <c r="AJ471" s="35">
        <f t="shared" si="132"/>
        <v>1585.0412065073203</v>
      </c>
      <c r="AK471" s="35">
        <f t="shared" si="132"/>
        <v>0</v>
      </c>
      <c r="AL471" s="35">
        <f t="shared" si="132"/>
        <v>3.9463680325529444</v>
      </c>
      <c r="AM471" s="35">
        <f t="shared" si="132"/>
        <v>17.673343204912928</v>
      </c>
      <c r="AN471" s="35">
        <f t="shared" si="132"/>
        <v>3.7045606481248088</v>
      </c>
      <c r="AO471" s="35">
        <f t="shared" si="132"/>
        <v>52.821537499050713</v>
      </c>
      <c r="AP471" s="35">
        <f t="shared" si="132"/>
        <v>5.100339797880963</v>
      </c>
      <c r="AQ471" s="35">
        <f t="shared" si="132"/>
        <v>22.067477653859108</v>
      </c>
      <c r="AR471" s="35">
        <f t="shared" si="132"/>
        <v>58.916821672353748</v>
      </c>
      <c r="AS471" s="35">
        <f t="shared" si="132"/>
        <v>11.46561303453082</v>
      </c>
      <c r="AT471" s="3">
        <f t="shared" si="124"/>
        <v>19565</v>
      </c>
      <c r="AU471" s="3">
        <f>model!AT30</f>
        <v>19565</v>
      </c>
    </row>
    <row r="472" spans="1:47" x14ac:dyDescent="0.25">
      <c r="A472" s="2" t="s">
        <v>30</v>
      </c>
      <c r="B472" s="35">
        <f t="shared" si="132"/>
        <v>218.27724905850593</v>
      </c>
      <c r="C472" s="35">
        <f t="shared" si="132"/>
        <v>2.3871653091343568</v>
      </c>
      <c r="D472" s="35">
        <f t="shared" si="132"/>
        <v>72.769164382801321</v>
      </c>
      <c r="E472" s="35">
        <f t="shared" si="132"/>
        <v>0</v>
      </c>
      <c r="F472" s="35">
        <f t="shared" si="132"/>
        <v>0</v>
      </c>
      <c r="G472" s="35">
        <f t="shared" si="132"/>
        <v>29.340187017547606</v>
      </c>
      <c r="H472" s="35">
        <f t="shared" si="132"/>
        <v>34.393376005978403</v>
      </c>
      <c r="I472" s="35">
        <f t="shared" si="132"/>
        <v>2.5563674706258666</v>
      </c>
      <c r="J472" s="35">
        <f t="shared" si="132"/>
        <v>0</v>
      </c>
      <c r="K472" s="35">
        <f t="shared" si="132"/>
        <v>627.16715248684875</v>
      </c>
      <c r="L472" s="35">
        <f t="shared" si="132"/>
        <v>0</v>
      </c>
      <c r="M472" s="35">
        <f t="shared" si="132"/>
        <v>4.8070527715049201</v>
      </c>
      <c r="N472" s="35">
        <f t="shared" si="132"/>
        <v>0</v>
      </c>
      <c r="O472" s="35">
        <f t="shared" si="132"/>
        <v>23.683280044593669</v>
      </c>
      <c r="P472" s="35">
        <f t="shared" si="132"/>
        <v>2.3037327973027191</v>
      </c>
      <c r="Q472" s="35">
        <f t="shared" si="132"/>
        <v>10.979843139170342</v>
      </c>
      <c r="R472" s="35">
        <f t="shared" si="132"/>
        <v>0</v>
      </c>
      <c r="S472" s="35">
        <f t="shared" si="132"/>
        <v>0</v>
      </c>
      <c r="T472" s="35">
        <f t="shared" si="132"/>
        <v>101.75871632174567</v>
      </c>
      <c r="U472" s="35">
        <f t="shared" si="132"/>
        <v>14.154561654329836</v>
      </c>
      <c r="V472" s="35">
        <f t="shared" si="132"/>
        <v>0</v>
      </c>
      <c r="W472" s="35">
        <f t="shared" si="132"/>
        <v>1.6445818815652682</v>
      </c>
      <c r="X472" s="35">
        <f t="shared" si="132"/>
        <v>0</v>
      </c>
      <c r="Y472" s="35">
        <f t="shared" si="132"/>
        <v>10.532274480186611</v>
      </c>
      <c r="Z472" s="35">
        <f t="shared" si="132"/>
        <v>0</v>
      </c>
      <c r="AA472" s="35">
        <f t="shared" si="132"/>
        <v>30.207898665779691</v>
      </c>
      <c r="AB472" s="35">
        <f t="shared" si="132"/>
        <v>10.099852711952918</v>
      </c>
      <c r="AC472" s="35">
        <f t="shared" si="132"/>
        <v>32.946217770544955</v>
      </c>
      <c r="AD472" s="35">
        <f t="shared" si="132"/>
        <v>5.1931507750404364</v>
      </c>
      <c r="AE472" s="35">
        <f t="shared" si="132"/>
        <v>3137.2949676366497</v>
      </c>
      <c r="AF472" s="35">
        <f t="shared" si="132"/>
        <v>0</v>
      </c>
      <c r="AG472" s="35">
        <f t="shared" si="132"/>
        <v>9.5450462683400765</v>
      </c>
      <c r="AH472" s="35">
        <f t="shared" si="132"/>
        <v>56.189202975687984</v>
      </c>
      <c r="AI472" s="35">
        <f t="shared" si="132"/>
        <v>11.943434903045944</v>
      </c>
      <c r="AJ472" s="35">
        <f t="shared" si="132"/>
        <v>14.825184264511588</v>
      </c>
      <c r="AK472" s="35">
        <f t="shared" si="132"/>
        <v>0</v>
      </c>
      <c r="AL472" s="35">
        <f t="shared" si="132"/>
        <v>1.2955800258890453</v>
      </c>
      <c r="AM472" s="35">
        <f t="shared" si="132"/>
        <v>2.677893300070215</v>
      </c>
      <c r="AN472" s="35">
        <f t="shared" si="132"/>
        <v>7.2971726014619076</v>
      </c>
      <c r="AO472" s="35">
        <f t="shared" si="132"/>
        <v>2.3647011985340614</v>
      </c>
      <c r="AP472" s="35">
        <f t="shared" si="132"/>
        <v>7.0325861435302315</v>
      </c>
      <c r="AQ472" s="35">
        <f t="shared" si="132"/>
        <v>41.39818549143628</v>
      </c>
      <c r="AR472" s="35">
        <f t="shared" si="132"/>
        <v>1.9342204456837941</v>
      </c>
      <c r="AS472" s="35">
        <f t="shared" si="132"/>
        <v>0</v>
      </c>
      <c r="AT472" s="3">
        <f t="shared" si="124"/>
        <v>4529.0000000000009</v>
      </c>
      <c r="AU472" s="3">
        <f>model!AT31</f>
        <v>4529</v>
      </c>
    </row>
    <row r="473" spans="1:47" x14ac:dyDescent="0.25">
      <c r="A473" s="2" t="s">
        <v>31</v>
      </c>
      <c r="B473" s="35">
        <f t="shared" si="132"/>
        <v>67.913689793914642</v>
      </c>
      <c r="C473" s="35">
        <f t="shared" si="132"/>
        <v>10.968231774257514</v>
      </c>
      <c r="D473" s="35">
        <f t="shared" si="132"/>
        <v>14.184551494481514</v>
      </c>
      <c r="E473" s="35">
        <f t="shared" si="132"/>
        <v>0</v>
      </c>
      <c r="F473" s="35">
        <f t="shared" si="132"/>
        <v>8.1675037794738223</v>
      </c>
      <c r="G473" s="35">
        <f t="shared" si="132"/>
        <v>1.7974455324460097</v>
      </c>
      <c r="H473" s="35">
        <f t="shared" si="132"/>
        <v>0</v>
      </c>
      <c r="I473" s="35">
        <f t="shared" si="132"/>
        <v>0</v>
      </c>
      <c r="J473" s="35">
        <f t="shared" si="132"/>
        <v>7.6756092818282173</v>
      </c>
      <c r="K473" s="35">
        <f t="shared" si="132"/>
        <v>4.1166068171525891</v>
      </c>
      <c r="L473" s="35">
        <f t="shared" si="132"/>
        <v>2.3862929450165211</v>
      </c>
      <c r="M473" s="35">
        <f t="shared" si="132"/>
        <v>0</v>
      </c>
      <c r="N473" s="35">
        <f t="shared" si="132"/>
        <v>0</v>
      </c>
      <c r="O473" s="35">
        <f t="shared" si="132"/>
        <v>18.136134359148322</v>
      </c>
      <c r="P473" s="35">
        <f t="shared" si="132"/>
        <v>0</v>
      </c>
      <c r="Q473" s="35">
        <f t="shared" si="132"/>
        <v>0</v>
      </c>
      <c r="R473" s="35">
        <f t="shared" si="132"/>
        <v>0</v>
      </c>
      <c r="S473" s="35">
        <f t="shared" si="132"/>
        <v>63.115292185682947</v>
      </c>
      <c r="T473" s="35">
        <f t="shared" si="132"/>
        <v>0</v>
      </c>
      <c r="U473" s="35">
        <f t="shared" si="132"/>
        <v>6.5035509813103429</v>
      </c>
      <c r="V473" s="35">
        <f t="shared" si="132"/>
        <v>0</v>
      </c>
      <c r="W473" s="35">
        <f t="shared" si="132"/>
        <v>0</v>
      </c>
      <c r="X473" s="35">
        <f t="shared" si="132"/>
        <v>1.9895996936924156</v>
      </c>
      <c r="Y473" s="35">
        <f t="shared" si="132"/>
        <v>0</v>
      </c>
      <c r="Z473" s="35">
        <f t="shared" si="132"/>
        <v>327.53938045656633</v>
      </c>
      <c r="AA473" s="35">
        <f t="shared" si="132"/>
        <v>0</v>
      </c>
      <c r="AB473" s="35">
        <f t="shared" si="132"/>
        <v>0</v>
      </c>
      <c r="AC473" s="35">
        <f t="shared" si="132"/>
        <v>109.45716376760652</v>
      </c>
      <c r="AD473" s="35">
        <f t="shared" si="132"/>
        <v>27.042243480528782</v>
      </c>
      <c r="AE473" s="35">
        <f t="shared" si="132"/>
        <v>0</v>
      </c>
      <c r="AF473" s="35">
        <f t="shared" si="132"/>
        <v>605.52547298722595</v>
      </c>
      <c r="AG473" s="35">
        <f t="shared" si="132"/>
        <v>0</v>
      </c>
      <c r="AH473" s="35">
        <f t="shared" si="132"/>
        <v>3.0373026613217657</v>
      </c>
      <c r="AI473" s="35">
        <f t="shared" si="132"/>
        <v>0</v>
      </c>
      <c r="AJ473" s="35">
        <f t="shared" si="132"/>
        <v>294.26456727734484</v>
      </c>
      <c r="AK473" s="35">
        <f t="shared" ref="AK473:CB473" si="133">AK424*($AU424/$AT424)</f>
        <v>0</v>
      </c>
      <c r="AL473" s="35">
        <f t="shared" si="133"/>
        <v>0</v>
      </c>
      <c r="AM473" s="35">
        <f t="shared" si="133"/>
        <v>2.4608060673060259</v>
      </c>
      <c r="AN473" s="35">
        <f t="shared" si="133"/>
        <v>0</v>
      </c>
      <c r="AO473" s="35">
        <f t="shared" si="133"/>
        <v>3.2595049940372185</v>
      </c>
      <c r="AP473" s="35">
        <f t="shared" si="133"/>
        <v>0</v>
      </c>
      <c r="AQ473" s="35">
        <f t="shared" si="133"/>
        <v>1.9021091323936536</v>
      </c>
      <c r="AR473" s="35">
        <f t="shared" si="133"/>
        <v>7.1096804463736403</v>
      </c>
      <c r="AS473" s="35">
        <f t="shared" si="133"/>
        <v>4.447260090890591</v>
      </c>
      <c r="AT473" s="3">
        <f t="shared" si="124"/>
        <v>1593</v>
      </c>
      <c r="AU473" s="3">
        <f>model!AT32</f>
        <v>1593</v>
      </c>
    </row>
    <row r="474" spans="1:47" x14ac:dyDescent="0.25">
      <c r="A474" s="2" t="s">
        <v>32</v>
      </c>
      <c r="B474" s="35">
        <f t="shared" ref="B474:AS479" si="134">B425*($AU425/$AT425)</f>
        <v>281.56620438220602</v>
      </c>
      <c r="C474" s="35">
        <f t="shared" si="134"/>
        <v>0</v>
      </c>
      <c r="D474" s="35">
        <f t="shared" si="134"/>
        <v>58.581265592724527</v>
      </c>
      <c r="E474" s="35">
        <f t="shared" si="134"/>
        <v>0</v>
      </c>
      <c r="F474" s="35">
        <f t="shared" si="134"/>
        <v>0</v>
      </c>
      <c r="G474" s="35">
        <f t="shared" si="134"/>
        <v>17.321107853603728</v>
      </c>
      <c r="H474" s="35">
        <f t="shared" si="134"/>
        <v>913.6926042828668</v>
      </c>
      <c r="I474" s="35">
        <f t="shared" si="134"/>
        <v>0</v>
      </c>
      <c r="J474" s="35">
        <f t="shared" si="134"/>
        <v>1.5409606509715597</v>
      </c>
      <c r="K474" s="35">
        <f t="shared" si="134"/>
        <v>138.84407779974137</v>
      </c>
      <c r="L474" s="35">
        <f t="shared" si="134"/>
        <v>0</v>
      </c>
      <c r="M474" s="35">
        <f t="shared" si="134"/>
        <v>0</v>
      </c>
      <c r="N474" s="35">
        <f t="shared" si="134"/>
        <v>1.0056103040806592</v>
      </c>
      <c r="O474" s="35">
        <f t="shared" si="134"/>
        <v>80.830709078750743</v>
      </c>
      <c r="P474" s="35">
        <f t="shared" si="134"/>
        <v>2.5500351419091718</v>
      </c>
      <c r="Q474" s="35">
        <f t="shared" si="134"/>
        <v>37.676616081509941</v>
      </c>
      <c r="R474" s="35">
        <f t="shared" si="134"/>
        <v>0</v>
      </c>
      <c r="S474" s="35">
        <f t="shared" si="134"/>
        <v>0</v>
      </c>
      <c r="T474" s="35">
        <f t="shared" si="134"/>
        <v>3.7546064792443921</v>
      </c>
      <c r="U474" s="35">
        <f t="shared" si="134"/>
        <v>43.086694610410092</v>
      </c>
      <c r="V474" s="35">
        <f t="shared" si="134"/>
        <v>2.7580562238381812</v>
      </c>
      <c r="W474" s="35">
        <f t="shared" si="134"/>
        <v>0</v>
      </c>
      <c r="X474" s="35">
        <f t="shared" si="134"/>
        <v>9.5864019960166509</v>
      </c>
      <c r="Y474" s="35">
        <f t="shared" si="134"/>
        <v>193.01007873169365</v>
      </c>
      <c r="Z474" s="35">
        <f t="shared" si="134"/>
        <v>2.0875248740460703</v>
      </c>
      <c r="AA474" s="35">
        <f t="shared" si="134"/>
        <v>2.7864633162303618</v>
      </c>
      <c r="AB474" s="35">
        <f t="shared" si="134"/>
        <v>176.39039615624722</v>
      </c>
      <c r="AC474" s="35">
        <f t="shared" si="134"/>
        <v>22.44224295623394</v>
      </c>
      <c r="AD474" s="35">
        <f t="shared" si="134"/>
        <v>9.5806227969746498</v>
      </c>
      <c r="AE474" s="35">
        <f t="shared" si="134"/>
        <v>0</v>
      </c>
      <c r="AF474" s="35">
        <f t="shared" si="134"/>
        <v>0</v>
      </c>
      <c r="AG474" s="35">
        <f t="shared" si="134"/>
        <v>935.05115037057647</v>
      </c>
      <c r="AH474" s="35">
        <f t="shared" si="134"/>
        <v>3.6586259521588707</v>
      </c>
      <c r="AI474" s="35">
        <f t="shared" si="134"/>
        <v>32.449976456602407</v>
      </c>
      <c r="AJ474" s="35">
        <f t="shared" si="134"/>
        <v>1.6410210812662984</v>
      </c>
      <c r="AK474" s="35">
        <f t="shared" si="134"/>
        <v>0</v>
      </c>
      <c r="AL474" s="35">
        <f t="shared" si="134"/>
        <v>4.3022887884925129</v>
      </c>
      <c r="AM474" s="35">
        <f t="shared" si="134"/>
        <v>4.4462982183464019</v>
      </c>
      <c r="AN474" s="35">
        <f t="shared" si="134"/>
        <v>12.116018788349608</v>
      </c>
      <c r="AO474" s="35">
        <f t="shared" si="134"/>
        <v>1.3087609733726029</v>
      </c>
      <c r="AP474" s="35">
        <f t="shared" si="134"/>
        <v>0</v>
      </c>
      <c r="AQ474" s="35">
        <f t="shared" si="134"/>
        <v>331.08020680711024</v>
      </c>
      <c r="AR474" s="35">
        <f t="shared" si="134"/>
        <v>4.2820331545983272</v>
      </c>
      <c r="AS474" s="35">
        <f t="shared" si="134"/>
        <v>3.5713400998266063</v>
      </c>
      <c r="AT474" s="3">
        <f t="shared" si="124"/>
        <v>3333</v>
      </c>
      <c r="AU474" s="3">
        <f>model!AT33</f>
        <v>3333</v>
      </c>
    </row>
    <row r="475" spans="1:47" x14ac:dyDescent="0.25">
      <c r="A475" s="2" t="s">
        <v>33</v>
      </c>
      <c r="B475" s="35">
        <f t="shared" si="134"/>
        <v>976.20700724201038</v>
      </c>
      <c r="C475" s="35">
        <f t="shared" si="134"/>
        <v>3.7096444195483471</v>
      </c>
      <c r="D475" s="35">
        <f t="shared" si="134"/>
        <v>793.29411405555481</v>
      </c>
      <c r="E475" s="35">
        <f t="shared" si="134"/>
        <v>14.26934030742601</v>
      </c>
      <c r="F475" s="35">
        <f t="shared" si="134"/>
        <v>0</v>
      </c>
      <c r="G475" s="35">
        <f t="shared" si="134"/>
        <v>399.71197558739362</v>
      </c>
      <c r="H475" s="35">
        <f t="shared" si="134"/>
        <v>66.227996974729308</v>
      </c>
      <c r="I475" s="35">
        <f t="shared" si="134"/>
        <v>9.9314595908326613</v>
      </c>
      <c r="J475" s="35">
        <f t="shared" si="134"/>
        <v>5.4083810949431435</v>
      </c>
      <c r="K475" s="35">
        <f t="shared" si="134"/>
        <v>9272.7656096300871</v>
      </c>
      <c r="L475" s="35">
        <f t="shared" si="134"/>
        <v>0</v>
      </c>
      <c r="M475" s="35">
        <f t="shared" si="134"/>
        <v>4.9800926144641746</v>
      </c>
      <c r="N475" s="35">
        <f t="shared" si="134"/>
        <v>1.4117748572076265</v>
      </c>
      <c r="O475" s="35">
        <f t="shared" si="134"/>
        <v>116.54509213913943</v>
      </c>
      <c r="P475" s="35">
        <f t="shared" si="134"/>
        <v>19.689948641675524</v>
      </c>
      <c r="Q475" s="35">
        <f t="shared" si="134"/>
        <v>73.369300732294633</v>
      </c>
      <c r="R475" s="35">
        <f t="shared" si="134"/>
        <v>14.026485476642133</v>
      </c>
      <c r="S475" s="35">
        <f t="shared" si="134"/>
        <v>2.9648161296849769</v>
      </c>
      <c r="T475" s="35">
        <f t="shared" si="134"/>
        <v>6.1496010651733934</v>
      </c>
      <c r="U475" s="35">
        <f t="shared" si="134"/>
        <v>38.49322176793963</v>
      </c>
      <c r="V475" s="35">
        <f t="shared" si="134"/>
        <v>5.8080467390488861</v>
      </c>
      <c r="W475" s="35">
        <f t="shared" si="134"/>
        <v>590.36047000089479</v>
      </c>
      <c r="X475" s="35">
        <f t="shared" si="134"/>
        <v>6.7291679759756011</v>
      </c>
      <c r="Y475" s="35">
        <f t="shared" si="134"/>
        <v>15.457824547481209</v>
      </c>
      <c r="Z475" s="35">
        <f t="shared" si="134"/>
        <v>4.3960097450493727</v>
      </c>
      <c r="AA475" s="35">
        <f t="shared" si="134"/>
        <v>1635.1791472188504</v>
      </c>
      <c r="AB475" s="35">
        <f t="shared" si="134"/>
        <v>29.646350647330337</v>
      </c>
      <c r="AC475" s="35">
        <f t="shared" si="134"/>
        <v>143.74901103565784</v>
      </c>
      <c r="AD475" s="35">
        <f t="shared" si="134"/>
        <v>64.561068205160169</v>
      </c>
      <c r="AE475" s="35">
        <f t="shared" si="134"/>
        <v>17.924053744705457</v>
      </c>
      <c r="AF475" s="35">
        <f t="shared" si="134"/>
        <v>0</v>
      </c>
      <c r="AG475" s="35">
        <f t="shared" si="134"/>
        <v>10.197660023011368</v>
      </c>
      <c r="AH475" s="35">
        <f t="shared" si="134"/>
        <v>10695.143347793042</v>
      </c>
      <c r="AI475" s="35">
        <f t="shared" si="134"/>
        <v>32.901898755337022</v>
      </c>
      <c r="AJ475" s="35">
        <f t="shared" si="134"/>
        <v>34.557406978801339</v>
      </c>
      <c r="AK475" s="35">
        <f t="shared" si="134"/>
        <v>4.3065297015153261</v>
      </c>
      <c r="AL475" s="35">
        <f t="shared" si="134"/>
        <v>6.0399770322488768</v>
      </c>
      <c r="AM475" s="35">
        <f t="shared" si="134"/>
        <v>14.565020547838786</v>
      </c>
      <c r="AN475" s="35">
        <f t="shared" si="134"/>
        <v>17.009661322518834</v>
      </c>
      <c r="AO475" s="35">
        <f t="shared" si="134"/>
        <v>12.861573515735124</v>
      </c>
      <c r="AP475" s="35">
        <f t="shared" si="134"/>
        <v>137.38821510787869</v>
      </c>
      <c r="AQ475" s="35">
        <f t="shared" si="134"/>
        <v>141.53171707054119</v>
      </c>
      <c r="AR475" s="35">
        <f t="shared" si="134"/>
        <v>12.02308035401056</v>
      </c>
      <c r="AS475" s="35">
        <f t="shared" si="134"/>
        <v>2.5068996106210193</v>
      </c>
      <c r="AT475" s="3">
        <f t="shared" si="124"/>
        <v>25454.000000000004</v>
      </c>
      <c r="AU475" s="3">
        <f>model!AT34</f>
        <v>25454</v>
      </c>
    </row>
    <row r="476" spans="1:47" x14ac:dyDescent="0.25">
      <c r="A476" s="2" t="s">
        <v>34</v>
      </c>
      <c r="B476" s="35">
        <f t="shared" si="134"/>
        <v>1079.7598433505871</v>
      </c>
      <c r="C476" s="35">
        <f t="shared" si="134"/>
        <v>2.7021654235553507</v>
      </c>
      <c r="D476" s="35">
        <f t="shared" si="134"/>
        <v>426.83399013417215</v>
      </c>
      <c r="E476" s="35">
        <f t="shared" si="134"/>
        <v>5.1970099603731992</v>
      </c>
      <c r="F476" s="35">
        <f t="shared" si="134"/>
        <v>0</v>
      </c>
      <c r="G476" s="35">
        <f t="shared" si="134"/>
        <v>92.993018963986188</v>
      </c>
      <c r="H476" s="35">
        <f t="shared" si="134"/>
        <v>116.79533598332256</v>
      </c>
      <c r="I476" s="35">
        <f t="shared" si="134"/>
        <v>8.6810843337009285</v>
      </c>
      <c r="J476" s="35">
        <f t="shared" si="134"/>
        <v>0</v>
      </c>
      <c r="K476" s="35">
        <f t="shared" si="134"/>
        <v>547.65677181314766</v>
      </c>
      <c r="L476" s="35">
        <f t="shared" si="134"/>
        <v>0</v>
      </c>
      <c r="M476" s="35">
        <f t="shared" si="134"/>
        <v>9.0689514593334444</v>
      </c>
      <c r="N476" s="35">
        <f t="shared" si="134"/>
        <v>2.0567196062719688</v>
      </c>
      <c r="O476" s="35">
        <f t="shared" si="134"/>
        <v>306.06284395471891</v>
      </c>
      <c r="P476" s="35">
        <f t="shared" si="134"/>
        <v>7.8231705439442907</v>
      </c>
      <c r="Q476" s="35">
        <f t="shared" si="134"/>
        <v>3492.4636416544045</v>
      </c>
      <c r="R476" s="35">
        <f t="shared" si="134"/>
        <v>0</v>
      </c>
      <c r="S476" s="35">
        <f t="shared" si="134"/>
        <v>1.4397469095451005</v>
      </c>
      <c r="T476" s="35">
        <f t="shared" si="134"/>
        <v>5.1193938171091773</v>
      </c>
      <c r="U476" s="35">
        <f t="shared" si="134"/>
        <v>164.22895437989877</v>
      </c>
      <c r="V476" s="35">
        <f t="shared" si="134"/>
        <v>7.5212015201114806</v>
      </c>
      <c r="W476" s="35">
        <f t="shared" si="134"/>
        <v>9.3079693299136164</v>
      </c>
      <c r="X476" s="35">
        <f t="shared" si="134"/>
        <v>19.606542274680923</v>
      </c>
      <c r="Y476" s="35">
        <f t="shared" si="134"/>
        <v>60.93501591156371</v>
      </c>
      <c r="Z476" s="35">
        <f t="shared" si="134"/>
        <v>4.2695001429565709</v>
      </c>
      <c r="AA476" s="35">
        <f t="shared" si="134"/>
        <v>25.645502737261261</v>
      </c>
      <c r="AB476" s="35">
        <f t="shared" si="134"/>
        <v>316.30154702390632</v>
      </c>
      <c r="AC476" s="35">
        <f t="shared" si="134"/>
        <v>97.537263622593144</v>
      </c>
      <c r="AD476" s="35">
        <f t="shared" si="134"/>
        <v>21.554194635399046</v>
      </c>
      <c r="AE476" s="35">
        <f t="shared" si="134"/>
        <v>6.0259258717002995</v>
      </c>
      <c r="AF476" s="35">
        <f t="shared" si="134"/>
        <v>0</v>
      </c>
      <c r="AG476" s="35">
        <f t="shared" si="134"/>
        <v>68.879131903142678</v>
      </c>
      <c r="AH476" s="35">
        <f t="shared" si="134"/>
        <v>41.1553285950556</v>
      </c>
      <c r="AI476" s="35">
        <f t="shared" si="134"/>
        <v>4710.9101253594308</v>
      </c>
      <c r="AJ476" s="35">
        <f t="shared" si="134"/>
        <v>10.068871266881844</v>
      </c>
      <c r="AK476" s="35">
        <f t="shared" si="134"/>
        <v>3.7643356631034748</v>
      </c>
      <c r="AL476" s="35">
        <f t="shared" si="134"/>
        <v>5.8661568782194227</v>
      </c>
      <c r="AM476" s="35">
        <f t="shared" si="134"/>
        <v>12.12502654211954</v>
      </c>
      <c r="AN476" s="35">
        <f t="shared" si="134"/>
        <v>55.755514740040624</v>
      </c>
      <c r="AO476" s="35">
        <f t="shared" si="134"/>
        <v>1.3383685225460438</v>
      </c>
      <c r="AP476" s="35">
        <f t="shared" si="134"/>
        <v>2.2744503153123699</v>
      </c>
      <c r="AQ476" s="35">
        <f t="shared" si="134"/>
        <v>1030.9400819903854</v>
      </c>
      <c r="AR476" s="35">
        <f t="shared" si="134"/>
        <v>4.378903790082183</v>
      </c>
      <c r="AS476" s="35">
        <f t="shared" si="134"/>
        <v>10.95639907552526</v>
      </c>
      <c r="AT476" s="3">
        <f t="shared" si="124"/>
        <v>12796</v>
      </c>
      <c r="AU476" s="3">
        <f>model!AT35</f>
        <v>12796</v>
      </c>
    </row>
    <row r="477" spans="1:47" x14ac:dyDescent="0.25">
      <c r="A477" s="2" t="s">
        <v>35</v>
      </c>
      <c r="B477" s="35">
        <f t="shared" si="134"/>
        <v>680.02386711066572</v>
      </c>
      <c r="C477" s="35">
        <f t="shared" si="134"/>
        <v>5.7944776887149949</v>
      </c>
      <c r="D477" s="35">
        <f t="shared" si="134"/>
        <v>69.58387349033346</v>
      </c>
      <c r="E477" s="35">
        <f t="shared" si="134"/>
        <v>0</v>
      </c>
      <c r="F477" s="35">
        <f t="shared" si="134"/>
        <v>25.170034679619171</v>
      </c>
      <c r="G477" s="35">
        <f t="shared" si="134"/>
        <v>0</v>
      </c>
      <c r="H477" s="35">
        <f t="shared" si="134"/>
        <v>18.148836007697977</v>
      </c>
      <c r="I477" s="35">
        <f t="shared" si="134"/>
        <v>4.1367933244276367</v>
      </c>
      <c r="J477" s="35">
        <f t="shared" si="134"/>
        <v>75.467999367465424</v>
      </c>
      <c r="K477" s="35">
        <f t="shared" si="134"/>
        <v>192.10633382628438</v>
      </c>
      <c r="L477" s="35">
        <f t="shared" si="134"/>
        <v>18.910050653409336</v>
      </c>
      <c r="M477" s="35">
        <f t="shared" si="134"/>
        <v>0</v>
      </c>
      <c r="N477" s="35">
        <f t="shared" si="134"/>
        <v>0</v>
      </c>
      <c r="O477" s="35">
        <f t="shared" si="134"/>
        <v>138.9281979962241</v>
      </c>
      <c r="P477" s="35">
        <f t="shared" si="134"/>
        <v>0.93199301026288728</v>
      </c>
      <c r="Q477" s="35">
        <f t="shared" si="134"/>
        <v>3.5535847113765775</v>
      </c>
      <c r="R477" s="35">
        <f t="shared" si="134"/>
        <v>0</v>
      </c>
      <c r="S477" s="35">
        <f t="shared" si="134"/>
        <v>202.73722087110639</v>
      </c>
      <c r="T477" s="35">
        <f t="shared" si="134"/>
        <v>0.9148284370501325</v>
      </c>
      <c r="U477" s="35">
        <f t="shared" si="134"/>
        <v>2.8631689709449026</v>
      </c>
      <c r="V477" s="35">
        <f t="shared" si="134"/>
        <v>3.3600701944375979</v>
      </c>
      <c r="W477" s="35">
        <f t="shared" si="134"/>
        <v>5.3226270693142705</v>
      </c>
      <c r="X477" s="35">
        <f t="shared" si="134"/>
        <v>3.5036613837284674</v>
      </c>
      <c r="Y477" s="35">
        <f t="shared" si="134"/>
        <v>9.4686966871977756</v>
      </c>
      <c r="Z477" s="35">
        <f t="shared" si="134"/>
        <v>286.87056830283325</v>
      </c>
      <c r="AA477" s="35">
        <f t="shared" si="134"/>
        <v>2.0368067023079024</v>
      </c>
      <c r="AB477" s="35">
        <f t="shared" si="134"/>
        <v>3.6319768192429276</v>
      </c>
      <c r="AC477" s="35">
        <f t="shared" si="134"/>
        <v>1209.831170891385</v>
      </c>
      <c r="AD477" s="35">
        <f t="shared" si="134"/>
        <v>1070.0734318794189</v>
      </c>
      <c r="AE477" s="35">
        <f t="shared" si="134"/>
        <v>7.1788295566869174</v>
      </c>
      <c r="AF477" s="35">
        <f t="shared" si="134"/>
        <v>138.49944387869243</v>
      </c>
      <c r="AG477" s="35">
        <f t="shared" si="134"/>
        <v>0</v>
      </c>
      <c r="AH477" s="35">
        <f t="shared" si="134"/>
        <v>9.3601442230239815</v>
      </c>
      <c r="AI477" s="35">
        <f t="shared" si="134"/>
        <v>1.7570216099558658</v>
      </c>
      <c r="AJ477" s="35">
        <f t="shared" si="134"/>
        <v>14262.396318254951</v>
      </c>
      <c r="AK477" s="35">
        <f t="shared" si="134"/>
        <v>0</v>
      </c>
      <c r="AL477" s="35">
        <f t="shared" si="134"/>
        <v>4.1930957610311248</v>
      </c>
      <c r="AM477" s="35">
        <f t="shared" si="134"/>
        <v>15.167075700551491</v>
      </c>
      <c r="AN477" s="35">
        <f t="shared" si="134"/>
        <v>5.1662238205803916</v>
      </c>
      <c r="AO477" s="35">
        <f t="shared" si="134"/>
        <v>12.436557261617798</v>
      </c>
      <c r="AP477" s="35">
        <f t="shared" si="134"/>
        <v>0.81288211121852949</v>
      </c>
      <c r="AQ477" s="35">
        <f t="shared" si="134"/>
        <v>30.146323918019586</v>
      </c>
      <c r="AR477" s="35">
        <f t="shared" si="134"/>
        <v>57.905289796137232</v>
      </c>
      <c r="AS477" s="35">
        <f t="shared" si="134"/>
        <v>2.6105240320868583</v>
      </c>
      <c r="AT477" s="3">
        <f t="shared" si="124"/>
        <v>18581.000000000004</v>
      </c>
      <c r="AU477" s="3">
        <f>model!AT36</f>
        <v>18581</v>
      </c>
    </row>
    <row r="478" spans="1:47" x14ac:dyDescent="0.25">
      <c r="A478" s="2" t="s">
        <v>36</v>
      </c>
      <c r="B478" s="35">
        <f t="shared" si="134"/>
        <v>168.70108196443283</v>
      </c>
      <c r="C478" s="35">
        <f t="shared" si="134"/>
        <v>0</v>
      </c>
      <c r="D478" s="35">
        <f t="shared" si="134"/>
        <v>324.66675792184532</v>
      </c>
      <c r="E478" s="35">
        <f t="shared" si="134"/>
        <v>6.8279965472458333</v>
      </c>
      <c r="F478" s="35">
        <f t="shared" si="134"/>
        <v>0</v>
      </c>
      <c r="G478" s="35">
        <f t="shared" si="134"/>
        <v>43.634706525314883</v>
      </c>
      <c r="H478" s="35">
        <f t="shared" si="134"/>
        <v>6.6717138015667752</v>
      </c>
      <c r="I478" s="35">
        <f t="shared" si="134"/>
        <v>0</v>
      </c>
      <c r="J478" s="35">
        <f t="shared" si="134"/>
        <v>2.0703638232381771</v>
      </c>
      <c r="K478" s="35">
        <f t="shared" si="134"/>
        <v>293.14137916206772</v>
      </c>
      <c r="L478" s="35">
        <f t="shared" si="134"/>
        <v>0</v>
      </c>
      <c r="M478" s="35">
        <f t="shared" si="134"/>
        <v>23.830152231234933</v>
      </c>
      <c r="N478" s="35">
        <f t="shared" si="134"/>
        <v>0</v>
      </c>
      <c r="O478" s="35">
        <f t="shared" si="134"/>
        <v>35.22175825548193</v>
      </c>
      <c r="P478" s="35">
        <f t="shared" si="134"/>
        <v>20.556659259791399</v>
      </c>
      <c r="Q478" s="35">
        <f t="shared" si="134"/>
        <v>27.759666144416776</v>
      </c>
      <c r="R478" s="35">
        <f t="shared" si="134"/>
        <v>13.423577031751707</v>
      </c>
      <c r="S478" s="35">
        <f t="shared" si="134"/>
        <v>0</v>
      </c>
      <c r="T478" s="35">
        <f t="shared" si="134"/>
        <v>0</v>
      </c>
      <c r="U478" s="35">
        <f t="shared" si="134"/>
        <v>0</v>
      </c>
      <c r="V478" s="35">
        <f t="shared" si="134"/>
        <v>20.998385437843893</v>
      </c>
      <c r="W478" s="35">
        <f t="shared" si="134"/>
        <v>0</v>
      </c>
      <c r="X478" s="35">
        <f t="shared" si="134"/>
        <v>6.4399243014601266</v>
      </c>
      <c r="Y478" s="35">
        <f t="shared" si="134"/>
        <v>5.2211971895083416</v>
      </c>
      <c r="Z478" s="35">
        <f t="shared" si="134"/>
        <v>0</v>
      </c>
      <c r="AA478" s="35">
        <f t="shared" si="134"/>
        <v>18.718819461958134</v>
      </c>
      <c r="AB478" s="35">
        <f t="shared" si="134"/>
        <v>5.0068314012608655</v>
      </c>
      <c r="AC478" s="35">
        <f t="shared" si="134"/>
        <v>30.152364954688313</v>
      </c>
      <c r="AD478" s="35">
        <f t="shared" si="134"/>
        <v>7.7232503622105879</v>
      </c>
      <c r="AE478" s="35">
        <f t="shared" si="134"/>
        <v>5.2780350444654953</v>
      </c>
      <c r="AF478" s="35">
        <f t="shared" si="134"/>
        <v>0</v>
      </c>
      <c r="AG478" s="35">
        <f t="shared" si="134"/>
        <v>5.3232699118508879</v>
      </c>
      <c r="AH478" s="35">
        <f t="shared" si="134"/>
        <v>39.324491819226118</v>
      </c>
      <c r="AI478" s="35">
        <f t="shared" si="134"/>
        <v>4.8442550199175978</v>
      </c>
      <c r="AJ478" s="35">
        <f t="shared" si="134"/>
        <v>6.6144012392844278</v>
      </c>
      <c r="AK478" s="35">
        <f t="shared" si="134"/>
        <v>1447.4425891910514</v>
      </c>
      <c r="AL478" s="35">
        <f t="shared" si="134"/>
        <v>0</v>
      </c>
      <c r="AM478" s="35">
        <f t="shared" si="134"/>
        <v>3.9825611263072864</v>
      </c>
      <c r="AN478" s="35">
        <f t="shared" si="134"/>
        <v>5.4261751082044229</v>
      </c>
      <c r="AO478" s="35">
        <f t="shared" si="134"/>
        <v>0</v>
      </c>
      <c r="AP478" s="35">
        <f t="shared" si="134"/>
        <v>0</v>
      </c>
      <c r="AQ478" s="35">
        <f t="shared" si="134"/>
        <v>29.24449305389669</v>
      </c>
      <c r="AR478" s="35">
        <f t="shared" si="134"/>
        <v>5.7531427084768874</v>
      </c>
      <c r="AS478" s="35">
        <f t="shared" si="134"/>
        <v>0</v>
      </c>
      <c r="AT478" s="3">
        <f t="shared" si="124"/>
        <v>2614</v>
      </c>
      <c r="AU478" s="3">
        <f>model!AT37</f>
        <v>2614</v>
      </c>
    </row>
    <row r="479" spans="1:47" x14ac:dyDescent="0.25">
      <c r="A479" s="2" t="s">
        <v>37</v>
      </c>
      <c r="B479" s="35">
        <f t="shared" si="134"/>
        <v>1843.2052016465673</v>
      </c>
      <c r="C479" s="35">
        <f t="shared" si="134"/>
        <v>2.2980858056551434</v>
      </c>
      <c r="D479" s="35">
        <f t="shared" si="134"/>
        <v>44.579632961748381</v>
      </c>
      <c r="E479" s="35">
        <f t="shared" si="134"/>
        <v>2.2099266606090904</v>
      </c>
      <c r="F479" s="35">
        <f t="shared" si="134"/>
        <v>0</v>
      </c>
      <c r="G479" s="35">
        <f t="shared" si="134"/>
        <v>11.29813122908423</v>
      </c>
      <c r="H479" s="35">
        <f t="shared" si="134"/>
        <v>34.549515308078455</v>
      </c>
      <c r="I479" s="35">
        <f t="shared" si="134"/>
        <v>17.226818113781654</v>
      </c>
      <c r="J479" s="35">
        <f t="shared" si="134"/>
        <v>2.6803482857530994</v>
      </c>
      <c r="K479" s="35">
        <f t="shared" si="134"/>
        <v>107.81495924626795</v>
      </c>
      <c r="L479" s="35">
        <f t="shared" si="134"/>
        <v>2.4999042953980175</v>
      </c>
      <c r="M479" s="35">
        <f t="shared" si="134"/>
        <v>0</v>
      </c>
      <c r="N479" s="35">
        <f t="shared" si="134"/>
        <v>0.87457971525062483</v>
      </c>
      <c r="O479" s="35">
        <f t="shared" si="134"/>
        <v>2677.0429756320441</v>
      </c>
      <c r="P479" s="35">
        <f t="shared" si="134"/>
        <v>1.1088833314655095</v>
      </c>
      <c r="Q479" s="35">
        <f t="shared" si="134"/>
        <v>12.684142938855285</v>
      </c>
      <c r="R479" s="35">
        <f t="shared" si="134"/>
        <v>0</v>
      </c>
      <c r="S479" s="35">
        <f t="shared" si="134"/>
        <v>0</v>
      </c>
      <c r="T479" s="35">
        <f t="shared" si="134"/>
        <v>1.0884609582097546</v>
      </c>
      <c r="U479" s="35">
        <f t="shared" si="134"/>
        <v>330.43946711251334</v>
      </c>
      <c r="V479" s="35">
        <f t="shared" si="134"/>
        <v>0</v>
      </c>
      <c r="W479" s="35">
        <f t="shared" si="134"/>
        <v>0</v>
      </c>
      <c r="X479" s="35">
        <f t="shared" si="134"/>
        <v>47.939463219611426</v>
      </c>
      <c r="Y479" s="35">
        <f t="shared" si="134"/>
        <v>10.139251936832865</v>
      </c>
      <c r="Z479" s="35">
        <f t="shared" si="134"/>
        <v>12.708648984196959</v>
      </c>
      <c r="AA479" s="35">
        <f t="shared" si="134"/>
        <v>2.4233883481265455</v>
      </c>
      <c r="AB479" s="35">
        <f t="shared" si="134"/>
        <v>29.168899281168624</v>
      </c>
      <c r="AC479" s="35">
        <f t="shared" si="134"/>
        <v>48.795070949954464</v>
      </c>
      <c r="AD479" s="35">
        <f t="shared" si="134"/>
        <v>0</v>
      </c>
      <c r="AE479" s="35">
        <f t="shared" si="134"/>
        <v>3.4165425479303289</v>
      </c>
      <c r="AF479" s="35">
        <f t="shared" si="134"/>
        <v>0</v>
      </c>
      <c r="AG479" s="35">
        <f t="shared" si="134"/>
        <v>8.0402552568111325</v>
      </c>
      <c r="AH479" s="35">
        <f t="shared" si="134"/>
        <v>12.727634275278877</v>
      </c>
      <c r="AI479" s="35">
        <f t="shared" si="134"/>
        <v>6.2715018938452793</v>
      </c>
      <c r="AJ479" s="35">
        <f t="shared" si="134"/>
        <v>11.417573938136854</v>
      </c>
      <c r="AK479" s="35">
        <f t="shared" ref="AK479:CB479" si="135">AK430*($AU430/$AT430)</f>
        <v>0</v>
      </c>
      <c r="AL479" s="35">
        <f t="shared" si="135"/>
        <v>1285.8983967030886</v>
      </c>
      <c r="AM479" s="35">
        <f t="shared" si="135"/>
        <v>58.004212177536324</v>
      </c>
      <c r="AN479" s="35">
        <f t="shared" si="135"/>
        <v>1.7562177944555768</v>
      </c>
      <c r="AO479" s="35">
        <f t="shared" si="135"/>
        <v>1.1382299831044027</v>
      </c>
      <c r="AP479" s="35">
        <f t="shared" si="135"/>
        <v>0.96716543327129034</v>
      </c>
      <c r="AQ479" s="35">
        <f t="shared" si="135"/>
        <v>80.7030743701619</v>
      </c>
      <c r="AR479" s="35">
        <f t="shared" si="135"/>
        <v>20.482473449357947</v>
      </c>
      <c r="AS479" s="35">
        <f t="shared" si="135"/>
        <v>26.400966215846573</v>
      </c>
      <c r="AT479" s="3">
        <f t="shared" si="124"/>
        <v>6759.9999999999973</v>
      </c>
      <c r="AU479" s="3">
        <f>model!AT38</f>
        <v>6760</v>
      </c>
    </row>
    <row r="480" spans="1:47" x14ac:dyDescent="0.25">
      <c r="A480" s="2" t="s">
        <v>38</v>
      </c>
      <c r="B480" s="35">
        <f t="shared" ref="B480:AS485" si="136">B431*($AU431/$AT431)</f>
        <v>3405.0051505637189</v>
      </c>
      <c r="C480" s="35">
        <f t="shared" si="136"/>
        <v>61.211909173464988</v>
      </c>
      <c r="D480" s="35">
        <f t="shared" si="136"/>
        <v>110.62965457666661</v>
      </c>
      <c r="E480" s="35">
        <f t="shared" si="136"/>
        <v>2.5592912398495296</v>
      </c>
      <c r="F480" s="35">
        <f t="shared" si="136"/>
        <v>0</v>
      </c>
      <c r="G480" s="35">
        <f t="shared" si="136"/>
        <v>19.626358283737925</v>
      </c>
      <c r="H480" s="35">
        <f t="shared" si="136"/>
        <v>31.675696066014012</v>
      </c>
      <c r="I480" s="35">
        <f t="shared" si="136"/>
        <v>17.100158173289575</v>
      </c>
      <c r="J480" s="35">
        <f t="shared" si="136"/>
        <v>7.7602030983043431</v>
      </c>
      <c r="K480" s="35">
        <f t="shared" si="136"/>
        <v>234.7354710936857</v>
      </c>
      <c r="L480" s="35">
        <f t="shared" si="136"/>
        <v>0</v>
      </c>
      <c r="M480" s="35">
        <f t="shared" si="136"/>
        <v>3.5728371816052422</v>
      </c>
      <c r="N480" s="35">
        <f t="shared" si="136"/>
        <v>1.0128409434067414</v>
      </c>
      <c r="O480" s="35">
        <f t="shared" si="136"/>
        <v>2721.7980495696329</v>
      </c>
      <c r="P480" s="35">
        <f t="shared" si="136"/>
        <v>3.8525559876986906</v>
      </c>
      <c r="Q480" s="35">
        <f t="shared" si="136"/>
        <v>28.154613272991398</v>
      </c>
      <c r="R480" s="35">
        <f t="shared" si="136"/>
        <v>0</v>
      </c>
      <c r="S480" s="35">
        <f t="shared" si="136"/>
        <v>1.4180198542219484</v>
      </c>
      <c r="T480" s="35">
        <f t="shared" si="136"/>
        <v>5.0421376327423859</v>
      </c>
      <c r="U480" s="35">
        <f t="shared" si="136"/>
        <v>165.69573052456377</v>
      </c>
      <c r="V480" s="35">
        <f t="shared" si="136"/>
        <v>2.777887474288486</v>
      </c>
      <c r="W480" s="35">
        <f t="shared" si="136"/>
        <v>0</v>
      </c>
      <c r="X480" s="35">
        <f t="shared" si="136"/>
        <v>415.17923721667472</v>
      </c>
      <c r="Y480" s="35">
        <f t="shared" si="136"/>
        <v>27.398358787448316</v>
      </c>
      <c r="Z480" s="35">
        <f t="shared" si="136"/>
        <v>33.640556851641371</v>
      </c>
      <c r="AA480" s="35">
        <f t="shared" si="136"/>
        <v>14.032494110922851</v>
      </c>
      <c r="AB480" s="35">
        <f t="shared" si="136"/>
        <v>37.533527312104937</v>
      </c>
      <c r="AC480" s="35">
        <f t="shared" si="136"/>
        <v>101.71624232640562</v>
      </c>
      <c r="AD480" s="35">
        <f t="shared" si="136"/>
        <v>21.228922758665323</v>
      </c>
      <c r="AE480" s="35">
        <f t="shared" si="136"/>
        <v>1.9783297720570787</v>
      </c>
      <c r="AF480" s="35">
        <f t="shared" si="136"/>
        <v>0</v>
      </c>
      <c r="AG480" s="35">
        <f t="shared" si="136"/>
        <v>5.3207595946036434</v>
      </c>
      <c r="AH480" s="35">
        <f t="shared" si="136"/>
        <v>22.109595412378088</v>
      </c>
      <c r="AI480" s="35">
        <f t="shared" si="136"/>
        <v>21.788867672007946</v>
      </c>
      <c r="AJ480" s="35">
        <f t="shared" si="136"/>
        <v>33.056410288468825</v>
      </c>
      <c r="AK480" s="35">
        <f t="shared" si="136"/>
        <v>0</v>
      </c>
      <c r="AL480" s="35">
        <f t="shared" si="136"/>
        <v>57.776313782288497</v>
      </c>
      <c r="AM480" s="35">
        <f t="shared" si="136"/>
        <v>4563.355534720361</v>
      </c>
      <c r="AN480" s="35">
        <f t="shared" si="136"/>
        <v>2.0338560988169716</v>
      </c>
      <c r="AO480" s="35">
        <f t="shared" si="136"/>
        <v>1.3181713568224436</v>
      </c>
      <c r="AP480" s="35">
        <f t="shared" si="136"/>
        <v>1.1200634233600626</v>
      </c>
      <c r="AQ480" s="35">
        <f t="shared" si="136"/>
        <v>169.61499509621484</v>
      </c>
      <c r="AR480" s="35">
        <f t="shared" si="136"/>
        <v>127.2282565432088</v>
      </c>
      <c r="AS480" s="35">
        <f t="shared" si="136"/>
        <v>553.9409421656685</v>
      </c>
      <c r="AT480" s="3">
        <f t="shared" si="124"/>
        <v>13035.000000000004</v>
      </c>
      <c r="AU480" s="3">
        <f>model!AT39</f>
        <v>13035</v>
      </c>
    </row>
    <row r="481" spans="1:47" x14ac:dyDescent="0.25">
      <c r="A481" s="2" t="s">
        <v>39</v>
      </c>
      <c r="B481" s="35">
        <f t="shared" si="136"/>
        <v>241.78397582069903</v>
      </c>
      <c r="C481" s="35">
        <f t="shared" si="136"/>
        <v>0</v>
      </c>
      <c r="D481" s="35">
        <f t="shared" si="136"/>
        <v>1207.3049463897128</v>
      </c>
      <c r="E481" s="35">
        <f t="shared" si="136"/>
        <v>8.7280083969849169</v>
      </c>
      <c r="F481" s="35">
        <f t="shared" si="136"/>
        <v>0</v>
      </c>
      <c r="G481" s="35">
        <f t="shared" si="136"/>
        <v>356.97178913803828</v>
      </c>
      <c r="H481" s="35">
        <f t="shared" si="136"/>
        <v>17.056474378518303</v>
      </c>
      <c r="I481" s="35">
        <f t="shared" si="136"/>
        <v>0</v>
      </c>
      <c r="J481" s="35">
        <f t="shared" si="136"/>
        <v>1.3232397460222391</v>
      </c>
      <c r="K481" s="35">
        <f t="shared" si="136"/>
        <v>647.23188661439008</v>
      </c>
      <c r="L481" s="35">
        <f t="shared" si="136"/>
        <v>0</v>
      </c>
      <c r="M481" s="35">
        <f t="shared" si="136"/>
        <v>3.0461317216035053</v>
      </c>
      <c r="N481" s="35">
        <f t="shared" si="136"/>
        <v>0</v>
      </c>
      <c r="O481" s="35">
        <f t="shared" si="136"/>
        <v>33.767130630845813</v>
      </c>
      <c r="P481" s="35">
        <f t="shared" si="136"/>
        <v>6.5692291066618953</v>
      </c>
      <c r="Q481" s="35">
        <f t="shared" si="136"/>
        <v>45.920843912082034</v>
      </c>
      <c r="R481" s="35">
        <f t="shared" si="136"/>
        <v>0</v>
      </c>
      <c r="S481" s="35">
        <f t="shared" si="136"/>
        <v>1.2089762394009669</v>
      </c>
      <c r="T481" s="35">
        <f t="shared" si="136"/>
        <v>1.0747072009650551</v>
      </c>
      <c r="U481" s="35">
        <f t="shared" si="136"/>
        <v>10.090640559588017</v>
      </c>
      <c r="V481" s="35">
        <f t="shared" si="136"/>
        <v>4.7367460224836693</v>
      </c>
      <c r="W481" s="35">
        <f t="shared" si="136"/>
        <v>1.5632072112582638</v>
      </c>
      <c r="X481" s="35">
        <f t="shared" si="136"/>
        <v>0</v>
      </c>
      <c r="Y481" s="35">
        <f t="shared" si="136"/>
        <v>8.898784603852679</v>
      </c>
      <c r="Z481" s="35">
        <f t="shared" si="136"/>
        <v>0</v>
      </c>
      <c r="AA481" s="35">
        <f t="shared" si="136"/>
        <v>19.142131934617467</v>
      </c>
      <c r="AB481" s="35">
        <f t="shared" si="136"/>
        <v>7.4667501531088734</v>
      </c>
      <c r="AC481" s="35">
        <f t="shared" si="136"/>
        <v>19.271399208573605</v>
      </c>
      <c r="AD481" s="35">
        <f t="shared" si="136"/>
        <v>3.2907941857206029</v>
      </c>
      <c r="AE481" s="35">
        <f t="shared" si="136"/>
        <v>5.0600568412256841</v>
      </c>
      <c r="AF481" s="35">
        <f t="shared" si="136"/>
        <v>0</v>
      </c>
      <c r="AG481" s="35">
        <f t="shared" si="136"/>
        <v>0</v>
      </c>
      <c r="AH481" s="35">
        <f t="shared" si="136"/>
        <v>62.834041513944278</v>
      </c>
      <c r="AI481" s="35">
        <f t="shared" si="136"/>
        <v>25.801064166735479</v>
      </c>
      <c r="AJ481" s="35">
        <f t="shared" si="136"/>
        <v>7.0458136533949505</v>
      </c>
      <c r="AK481" s="35">
        <f t="shared" si="136"/>
        <v>6.321933867195737</v>
      </c>
      <c r="AL481" s="35">
        <f t="shared" si="136"/>
        <v>1.2314741284297357</v>
      </c>
      <c r="AM481" s="35">
        <f t="shared" si="136"/>
        <v>3.8180848560113021</v>
      </c>
      <c r="AN481" s="35">
        <f t="shared" si="136"/>
        <v>1331.7321857739094</v>
      </c>
      <c r="AO481" s="35">
        <f t="shared" si="136"/>
        <v>0</v>
      </c>
      <c r="AP481" s="35">
        <f t="shared" si="136"/>
        <v>0.95494436233223112</v>
      </c>
      <c r="AQ481" s="35">
        <f t="shared" si="136"/>
        <v>36.398550359350544</v>
      </c>
      <c r="AR481" s="35">
        <f t="shared" si="136"/>
        <v>7.3540573023419471</v>
      </c>
      <c r="AS481" s="35">
        <f t="shared" si="136"/>
        <v>0</v>
      </c>
      <c r="AT481" s="3">
        <f t="shared" si="124"/>
        <v>4135</v>
      </c>
      <c r="AU481" s="3">
        <f>model!AT40</f>
        <v>4135</v>
      </c>
    </row>
    <row r="482" spans="1:47" x14ac:dyDescent="0.25">
      <c r="A482" s="2" t="s">
        <v>40</v>
      </c>
      <c r="B482" s="35">
        <f t="shared" si="136"/>
        <v>249.45164205194669</v>
      </c>
      <c r="C482" s="35">
        <f t="shared" si="136"/>
        <v>0</v>
      </c>
      <c r="D482" s="35">
        <f t="shared" si="136"/>
        <v>41.296511061830543</v>
      </c>
      <c r="E482" s="35">
        <f t="shared" si="136"/>
        <v>0</v>
      </c>
      <c r="F482" s="35">
        <f t="shared" si="136"/>
        <v>71.521704753332955</v>
      </c>
      <c r="G482" s="35">
        <f t="shared" si="136"/>
        <v>0</v>
      </c>
      <c r="H482" s="35">
        <f t="shared" si="136"/>
        <v>8.7513873560442867</v>
      </c>
      <c r="I482" s="35">
        <f t="shared" si="136"/>
        <v>0</v>
      </c>
      <c r="J482" s="35">
        <f t="shared" si="136"/>
        <v>114.06054959902688</v>
      </c>
      <c r="K482" s="35">
        <f t="shared" si="136"/>
        <v>131.08566708066331</v>
      </c>
      <c r="L482" s="35">
        <f t="shared" si="136"/>
        <v>13.677668759600598</v>
      </c>
      <c r="M482" s="35">
        <f t="shared" si="136"/>
        <v>0</v>
      </c>
      <c r="N482" s="35">
        <f t="shared" si="136"/>
        <v>0</v>
      </c>
      <c r="O482" s="35">
        <f t="shared" si="136"/>
        <v>41.580819129870015</v>
      </c>
      <c r="P482" s="35">
        <f t="shared" si="136"/>
        <v>0</v>
      </c>
      <c r="Q482" s="35">
        <f t="shared" si="136"/>
        <v>0</v>
      </c>
      <c r="R482" s="35">
        <f t="shared" si="136"/>
        <v>0</v>
      </c>
      <c r="S482" s="35">
        <f t="shared" si="136"/>
        <v>26.797183689175402</v>
      </c>
      <c r="T482" s="35">
        <f t="shared" si="136"/>
        <v>1.3233936347578099</v>
      </c>
      <c r="U482" s="35">
        <f t="shared" si="136"/>
        <v>12.425607156252761</v>
      </c>
      <c r="V482" s="35">
        <f t="shared" si="136"/>
        <v>0.97213757849428872</v>
      </c>
      <c r="W482" s="35">
        <f t="shared" si="136"/>
        <v>1.9249321781123523</v>
      </c>
      <c r="X482" s="35">
        <f t="shared" si="136"/>
        <v>0</v>
      </c>
      <c r="Y482" s="35">
        <f t="shared" si="136"/>
        <v>2.739489158359691</v>
      </c>
      <c r="Z482" s="35">
        <f t="shared" si="136"/>
        <v>24.28120385383653</v>
      </c>
      <c r="AA482" s="35">
        <f t="shared" si="136"/>
        <v>0</v>
      </c>
      <c r="AB482" s="35">
        <f t="shared" si="136"/>
        <v>1.3135072133504875</v>
      </c>
      <c r="AC482" s="35">
        <f t="shared" si="136"/>
        <v>2381.9776864746259</v>
      </c>
      <c r="AD482" s="35">
        <f t="shared" si="136"/>
        <v>119.5423034345675</v>
      </c>
      <c r="AE482" s="35">
        <f t="shared" si="136"/>
        <v>2.076983389577356</v>
      </c>
      <c r="AF482" s="35">
        <f t="shared" si="136"/>
        <v>1.7730417885017515</v>
      </c>
      <c r="AG482" s="35">
        <f t="shared" si="136"/>
        <v>0</v>
      </c>
      <c r="AH482" s="35">
        <f t="shared" si="136"/>
        <v>17.409103023570665</v>
      </c>
      <c r="AI482" s="35">
        <f t="shared" si="136"/>
        <v>6.354282181709471</v>
      </c>
      <c r="AJ482" s="35">
        <f t="shared" si="136"/>
        <v>64.203951084001744</v>
      </c>
      <c r="AK482" s="35">
        <f t="shared" si="136"/>
        <v>0</v>
      </c>
      <c r="AL482" s="35">
        <f t="shared" si="136"/>
        <v>0</v>
      </c>
      <c r="AM482" s="35">
        <f t="shared" si="136"/>
        <v>0</v>
      </c>
      <c r="AN482" s="35">
        <f t="shared" si="136"/>
        <v>0</v>
      </c>
      <c r="AO482" s="35">
        <f t="shared" si="136"/>
        <v>3778.060028384381</v>
      </c>
      <c r="AP482" s="35">
        <f t="shared" si="136"/>
        <v>1.1759177658096127</v>
      </c>
      <c r="AQ482" s="35">
        <f t="shared" si="136"/>
        <v>16.959353068045125</v>
      </c>
      <c r="AR482" s="35">
        <f t="shared" si="136"/>
        <v>2.26394515055454</v>
      </c>
      <c r="AS482" s="35">
        <f t="shared" si="136"/>
        <v>0</v>
      </c>
      <c r="AT482" s="3">
        <f t="shared" si="124"/>
        <v>7135</v>
      </c>
      <c r="AU482" s="3">
        <f>model!AT41</f>
        <v>7135</v>
      </c>
    </row>
    <row r="483" spans="1:47" x14ac:dyDescent="0.25">
      <c r="A483" s="2" t="s">
        <v>41</v>
      </c>
      <c r="B483" s="35">
        <f t="shared" si="136"/>
        <v>499.05941768947071</v>
      </c>
      <c r="C483" s="35">
        <f t="shared" si="136"/>
        <v>4.0066729698508246</v>
      </c>
      <c r="D483" s="35">
        <f t="shared" si="136"/>
        <v>351.60776283266944</v>
      </c>
      <c r="E483" s="35">
        <f t="shared" si="136"/>
        <v>23.117814125023656</v>
      </c>
      <c r="F483" s="35">
        <f t="shared" si="136"/>
        <v>0</v>
      </c>
      <c r="G483" s="35">
        <f t="shared" si="136"/>
        <v>177.28287257422392</v>
      </c>
      <c r="H483" s="35">
        <f t="shared" si="136"/>
        <v>57.726630601481169</v>
      </c>
      <c r="I483" s="35">
        <f t="shared" si="136"/>
        <v>4.2906657558947057</v>
      </c>
      <c r="J483" s="35">
        <f t="shared" si="136"/>
        <v>0</v>
      </c>
      <c r="K483" s="35">
        <f t="shared" si="136"/>
        <v>1646.6480535219612</v>
      </c>
      <c r="L483" s="35">
        <f t="shared" si="136"/>
        <v>0</v>
      </c>
      <c r="M483" s="35">
        <f t="shared" si="136"/>
        <v>2.6894225172337007</v>
      </c>
      <c r="N483" s="35">
        <f t="shared" si="136"/>
        <v>1.5248146507199449</v>
      </c>
      <c r="O483" s="35">
        <f t="shared" si="136"/>
        <v>72.87602677527444</v>
      </c>
      <c r="P483" s="35">
        <f t="shared" si="136"/>
        <v>38.666379296785124</v>
      </c>
      <c r="Q483" s="35">
        <f t="shared" si="136"/>
        <v>44.22916893161652</v>
      </c>
      <c r="R483" s="35">
        <f t="shared" si="136"/>
        <v>0</v>
      </c>
      <c r="S483" s="35">
        <f t="shared" si="136"/>
        <v>0</v>
      </c>
      <c r="T483" s="35">
        <f t="shared" si="136"/>
        <v>9.4885645463392088</v>
      </c>
      <c r="U483" s="35">
        <f t="shared" si="136"/>
        <v>35.636011065184064</v>
      </c>
      <c r="V483" s="35">
        <f t="shared" si="136"/>
        <v>11.152165063152111</v>
      </c>
      <c r="W483" s="35">
        <f t="shared" si="136"/>
        <v>74.528205965347269</v>
      </c>
      <c r="X483" s="35">
        <f t="shared" si="136"/>
        <v>0</v>
      </c>
      <c r="Y483" s="35">
        <f t="shared" si="136"/>
        <v>27.498505832687659</v>
      </c>
      <c r="Z483" s="35">
        <f t="shared" si="136"/>
        <v>0</v>
      </c>
      <c r="AA483" s="35">
        <f t="shared" si="136"/>
        <v>164.78029587661899</v>
      </c>
      <c r="AB483" s="35">
        <f t="shared" si="136"/>
        <v>30.136576507234874</v>
      </c>
      <c r="AC483" s="35">
        <f t="shared" si="136"/>
        <v>76.566028222458172</v>
      </c>
      <c r="AD483" s="35">
        <f t="shared" si="136"/>
        <v>14.527172150651205</v>
      </c>
      <c r="AE483" s="35">
        <f t="shared" si="136"/>
        <v>14.891707528339262</v>
      </c>
      <c r="AF483" s="35">
        <f t="shared" si="136"/>
        <v>0</v>
      </c>
      <c r="AG483" s="35">
        <f t="shared" si="136"/>
        <v>6.0077341627215102</v>
      </c>
      <c r="AH483" s="35">
        <f t="shared" si="136"/>
        <v>330.08236155470138</v>
      </c>
      <c r="AI483" s="35">
        <f t="shared" si="136"/>
        <v>18.223758991507459</v>
      </c>
      <c r="AJ483" s="35">
        <f t="shared" si="136"/>
        <v>19.906343256040728</v>
      </c>
      <c r="AK483" s="35">
        <f t="shared" si="136"/>
        <v>0</v>
      </c>
      <c r="AL483" s="35">
        <f t="shared" si="136"/>
        <v>4.3490624215636231</v>
      </c>
      <c r="AM483" s="35">
        <f t="shared" si="136"/>
        <v>4.4946374934657145</v>
      </c>
      <c r="AN483" s="35">
        <f t="shared" si="136"/>
        <v>15.309677186335929</v>
      </c>
      <c r="AO483" s="35">
        <f t="shared" si="136"/>
        <v>0</v>
      </c>
      <c r="AP483" s="35">
        <f t="shared" si="136"/>
        <v>3372.4725067499512</v>
      </c>
      <c r="AQ483" s="35">
        <f t="shared" si="136"/>
        <v>69.483663395542735</v>
      </c>
      <c r="AR483" s="35">
        <f t="shared" si="136"/>
        <v>9.7393197879509241</v>
      </c>
      <c r="AS483" s="35">
        <f t="shared" si="136"/>
        <v>0</v>
      </c>
      <c r="AT483" s="3">
        <f t="shared" si="124"/>
        <v>7233</v>
      </c>
      <c r="AU483" s="3">
        <f>model!AT42</f>
        <v>7233</v>
      </c>
    </row>
    <row r="484" spans="1:47" x14ac:dyDescent="0.25">
      <c r="A484" s="2" t="s">
        <v>42</v>
      </c>
      <c r="B484" s="35">
        <f t="shared" si="136"/>
        <v>5055.8422512510269</v>
      </c>
      <c r="C484" s="35">
        <f t="shared" si="136"/>
        <v>5.7558759837222722</v>
      </c>
      <c r="D484" s="35">
        <f t="shared" si="136"/>
        <v>1533.9393870193742</v>
      </c>
      <c r="E484" s="35">
        <f t="shared" si="136"/>
        <v>22.140276503663735</v>
      </c>
      <c r="F484" s="35">
        <f t="shared" si="136"/>
        <v>4.0182358998349654</v>
      </c>
      <c r="G484" s="35">
        <f t="shared" si="136"/>
        <v>238.17267274799144</v>
      </c>
      <c r="H484" s="35">
        <f t="shared" si="136"/>
        <v>923.03011452587145</v>
      </c>
      <c r="I484" s="35">
        <f t="shared" si="136"/>
        <v>6.1638521946684852</v>
      </c>
      <c r="J484" s="35">
        <f t="shared" si="136"/>
        <v>45.314812851672421</v>
      </c>
      <c r="K484" s="35">
        <f t="shared" si="136"/>
        <v>2343.9262133612929</v>
      </c>
      <c r="L484" s="35">
        <f t="shared" si="136"/>
        <v>3.1306792505477206</v>
      </c>
      <c r="M484" s="35">
        <f t="shared" si="136"/>
        <v>9.6588757015547593</v>
      </c>
      <c r="N484" s="35">
        <f t="shared" si="136"/>
        <v>15.333546974320429</v>
      </c>
      <c r="O484" s="35">
        <f t="shared" si="136"/>
        <v>1289.6112962959153</v>
      </c>
      <c r="P484" s="35">
        <f t="shared" si="136"/>
        <v>18.052792887049133</v>
      </c>
      <c r="Q484" s="35">
        <f t="shared" si="136"/>
        <v>1336.9539457498386</v>
      </c>
      <c r="R484" s="35">
        <f t="shared" si="136"/>
        <v>2.720432936428959</v>
      </c>
      <c r="S484" s="35">
        <f t="shared" si="136"/>
        <v>6.1336027669138424</v>
      </c>
      <c r="T484" s="35">
        <f t="shared" si="136"/>
        <v>35.44062695618387</v>
      </c>
      <c r="U484" s="35">
        <f t="shared" si="136"/>
        <v>750.84110255773328</v>
      </c>
      <c r="V484" s="35">
        <f t="shared" si="136"/>
        <v>27.035256987001031</v>
      </c>
      <c r="W484" s="35">
        <f t="shared" si="136"/>
        <v>25.774947622790709</v>
      </c>
      <c r="X484" s="35">
        <f t="shared" si="136"/>
        <v>78.307214849044726</v>
      </c>
      <c r="Y484" s="35">
        <f t="shared" si="136"/>
        <v>1330.4246712120944</v>
      </c>
      <c r="Z484" s="35">
        <f t="shared" si="136"/>
        <v>20.462516662569559</v>
      </c>
      <c r="AA484" s="35">
        <f t="shared" si="136"/>
        <v>88.010847980257608</v>
      </c>
      <c r="AB484" s="35">
        <f t="shared" si="136"/>
        <v>3761.1119870254215</v>
      </c>
      <c r="AC484" s="35">
        <f t="shared" si="136"/>
        <v>504.13296243949338</v>
      </c>
      <c r="AD484" s="35">
        <f t="shared" si="136"/>
        <v>70.955739721356565</v>
      </c>
      <c r="AE484" s="35">
        <f t="shared" si="136"/>
        <v>27.810921698165959</v>
      </c>
      <c r="AF484" s="35">
        <f t="shared" si="136"/>
        <v>18.262405354524351</v>
      </c>
      <c r="AG484" s="35">
        <f t="shared" si="136"/>
        <v>327.96072344112309</v>
      </c>
      <c r="AH484" s="35">
        <f t="shared" si="136"/>
        <v>173.33734699638487</v>
      </c>
      <c r="AI484" s="35">
        <f t="shared" si="136"/>
        <v>764.44870021796817</v>
      </c>
      <c r="AJ484" s="35">
        <f t="shared" si="136"/>
        <v>100.08916469268243</v>
      </c>
      <c r="AK484" s="35">
        <f t="shared" si="136"/>
        <v>16.036804445094489</v>
      </c>
      <c r="AL484" s="35">
        <f t="shared" si="136"/>
        <v>60.915496545494484</v>
      </c>
      <c r="AM484" s="35">
        <f t="shared" si="136"/>
        <v>93.624649399457383</v>
      </c>
      <c r="AN484" s="35">
        <f t="shared" si="136"/>
        <v>142.95749249813161</v>
      </c>
      <c r="AO484" s="35">
        <f t="shared" si="136"/>
        <v>12.828849877631026</v>
      </c>
      <c r="AP484" s="35">
        <f t="shared" si="136"/>
        <v>20.590404564357492</v>
      </c>
      <c r="AQ484" s="35">
        <f t="shared" si="136"/>
        <v>31214.43520351273</v>
      </c>
      <c r="AR484" s="35">
        <f t="shared" si="136"/>
        <v>60.628699899065673</v>
      </c>
      <c r="AS484" s="35">
        <f t="shared" si="136"/>
        <v>46.676397941556999</v>
      </c>
      <c r="AT484" s="3">
        <f t="shared" si="124"/>
        <v>52633.000000000007</v>
      </c>
      <c r="AU484" s="3">
        <f>model!AT43</f>
        <v>52633</v>
      </c>
    </row>
    <row r="485" spans="1:47" x14ac:dyDescent="0.25">
      <c r="A485" s="2" t="s">
        <v>43</v>
      </c>
      <c r="B485" s="35">
        <f t="shared" si="136"/>
        <v>1169.0853479702553</v>
      </c>
      <c r="C485" s="35">
        <f t="shared" si="136"/>
        <v>381.80489311782208</v>
      </c>
      <c r="D485" s="35">
        <f t="shared" si="136"/>
        <v>48.646817838296229</v>
      </c>
      <c r="E485" s="35">
        <f t="shared" si="136"/>
        <v>0</v>
      </c>
      <c r="F485" s="35">
        <f t="shared" si="136"/>
        <v>0</v>
      </c>
      <c r="G485" s="35">
        <f t="shared" si="136"/>
        <v>16.181689935074399</v>
      </c>
      <c r="H485" s="35">
        <f t="shared" si="136"/>
        <v>34.36344746770834</v>
      </c>
      <c r="I485" s="35">
        <f t="shared" si="136"/>
        <v>30.547549832447363</v>
      </c>
      <c r="J485" s="35">
        <f t="shared" si="136"/>
        <v>3.8389149496168855</v>
      </c>
      <c r="K485" s="35">
        <f t="shared" si="136"/>
        <v>123.53393356909707</v>
      </c>
      <c r="L485" s="35">
        <f t="shared" si="136"/>
        <v>0</v>
      </c>
      <c r="M485" s="35">
        <f t="shared" si="136"/>
        <v>2.9457601163403448</v>
      </c>
      <c r="N485" s="35">
        <f t="shared" si="136"/>
        <v>2.5052245347018105</v>
      </c>
      <c r="O485" s="35">
        <f t="shared" si="136"/>
        <v>312.03175824285904</v>
      </c>
      <c r="P485" s="35">
        <f t="shared" si="136"/>
        <v>0</v>
      </c>
      <c r="Q485" s="35">
        <f t="shared" si="136"/>
        <v>14.129731799287551</v>
      </c>
      <c r="R485" s="35">
        <f t="shared" si="136"/>
        <v>0</v>
      </c>
      <c r="S485" s="35">
        <f t="shared" si="136"/>
        <v>0</v>
      </c>
      <c r="T485" s="35">
        <f t="shared" si="136"/>
        <v>2.0785900930640731</v>
      </c>
      <c r="U485" s="35">
        <f t="shared" si="136"/>
        <v>52.043460100253938</v>
      </c>
      <c r="V485" s="35">
        <f t="shared" si="136"/>
        <v>0</v>
      </c>
      <c r="W485" s="35">
        <f t="shared" si="136"/>
        <v>6.0467949220215482</v>
      </c>
      <c r="X485" s="35">
        <f t="shared" si="136"/>
        <v>47.764207233121226</v>
      </c>
      <c r="Y485" s="35">
        <f t="shared" si="136"/>
        <v>12.90834761873019</v>
      </c>
      <c r="Z485" s="35">
        <f t="shared" si="136"/>
        <v>45.071363217942043</v>
      </c>
      <c r="AA485" s="35">
        <f t="shared" si="136"/>
        <v>0</v>
      </c>
      <c r="AB485" s="35">
        <f t="shared" si="136"/>
        <v>8.2522478849255592</v>
      </c>
      <c r="AC485" s="35">
        <f t="shared" si="136"/>
        <v>48.920541346489877</v>
      </c>
      <c r="AD485" s="35">
        <f t="shared" si="136"/>
        <v>14.320623719531357</v>
      </c>
      <c r="AE485" s="35">
        <f t="shared" si="136"/>
        <v>6.5244338247466436</v>
      </c>
      <c r="AF485" s="35">
        <f t="shared" si="136"/>
        <v>0</v>
      </c>
      <c r="AG485" s="35">
        <f t="shared" si="136"/>
        <v>2.1934502757520842</v>
      </c>
      <c r="AH485" s="35">
        <f t="shared" si="136"/>
        <v>6.0763627563293872</v>
      </c>
      <c r="AI485" s="35">
        <f t="shared" si="136"/>
        <v>5.9882174031396218</v>
      </c>
      <c r="AJ485" s="35">
        <f t="shared" si="136"/>
        <v>16.35276113647091</v>
      </c>
      <c r="AK485" s="35">
        <f t="shared" ref="AK485:CB485" si="137">AK436*($AU436/$AT436)</f>
        <v>0</v>
      </c>
      <c r="AL485" s="35">
        <f t="shared" si="137"/>
        <v>7.1453785391598785</v>
      </c>
      <c r="AM485" s="35">
        <f t="shared" si="137"/>
        <v>41.845805981375356</v>
      </c>
      <c r="AN485" s="35">
        <f t="shared" si="137"/>
        <v>1.6768892266114368</v>
      </c>
      <c r="AO485" s="35">
        <f t="shared" si="137"/>
        <v>1.0868159986191108</v>
      </c>
      <c r="AP485" s="35">
        <f t="shared" si="137"/>
        <v>0</v>
      </c>
      <c r="AQ485" s="35">
        <f t="shared" si="137"/>
        <v>47.566485708412479</v>
      </c>
      <c r="AR485" s="35">
        <f t="shared" si="137"/>
        <v>3952.3480244124462</v>
      </c>
      <c r="AS485" s="35">
        <f t="shared" si="137"/>
        <v>28.174129227351862</v>
      </c>
      <c r="AT485" s="3">
        <f t="shared" si="124"/>
        <v>6494.0000000000009</v>
      </c>
      <c r="AU485" s="3">
        <f>model!AT44</f>
        <v>6494</v>
      </c>
    </row>
    <row r="486" spans="1:47" x14ac:dyDescent="0.25">
      <c r="A486" s="2" t="s">
        <v>44</v>
      </c>
      <c r="B486" s="35">
        <f t="shared" ref="B486:AS486" si="138">B437*($AU437/$AT437)</f>
        <v>946.6364494690597</v>
      </c>
      <c r="C486" s="35">
        <f t="shared" si="138"/>
        <v>111.38301473175599</v>
      </c>
      <c r="D486" s="35">
        <f t="shared" si="138"/>
        <v>51.444615575439194</v>
      </c>
      <c r="E486" s="35">
        <f t="shared" si="138"/>
        <v>0</v>
      </c>
      <c r="F486" s="35">
        <f t="shared" si="138"/>
        <v>0</v>
      </c>
      <c r="G486" s="35">
        <f t="shared" si="138"/>
        <v>9.920196282817189</v>
      </c>
      <c r="H486" s="35">
        <f t="shared" si="138"/>
        <v>36.402973169584904</v>
      </c>
      <c r="I486" s="35">
        <f t="shared" si="138"/>
        <v>2.5929964656786826</v>
      </c>
      <c r="J486" s="35">
        <f t="shared" si="138"/>
        <v>4.2362090695639205</v>
      </c>
      <c r="K486" s="35">
        <f t="shared" si="138"/>
        <v>104.51093831639814</v>
      </c>
      <c r="L486" s="35">
        <f t="shared" si="138"/>
        <v>1.317007607493488</v>
      </c>
      <c r="M486" s="35">
        <f t="shared" si="138"/>
        <v>3.2506205230845238</v>
      </c>
      <c r="N486" s="35">
        <f t="shared" si="138"/>
        <v>0</v>
      </c>
      <c r="O486" s="35">
        <f t="shared" si="138"/>
        <v>548.51664295154853</v>
      </c>
      <c r="P486" s="35">
        <f t="shared" si="138"/>
        <v>3.5051128622432719</v>
      </c>
      <c r="Q486" s="35">
        <f t="shared" si="138"/>
        <v>5.5685840906520063</v>
      </c>
      <c r="R486" s="35">
        <f t="shared" si="138"/>
        <v>0</v>
      </c>
      <c r="S486" s="35">
        <f t="shared" si="138"/>
        <v>0</v>
      </c>
      <c r="T486" s="35">
        <f t="shared" si="138"/>
        <v>1.1468529935812326</v>
      </c>
      <c r="U486" s="35">
        <f t="shared" si="138"/>
        <v>53.840159080184684</v>
      </c>
      <c r="V486" s="35">
        <f t="shared" si="138"/>
        <v>0</v>
      </c>
      <c r="W486" s="35">
        <f t="shared" si="138"/>
        <v>3.3362926538678743</v>
      </c>
      <c r="X486" s="35">
        <f t="shared" si="138"/>
        <v>90.041782552477727</v>
      </c>
      <c r="Y486" s="35">
        <f t="shared" si="138"/>
        <v>13.057227969044233</v>
      </c>
      <c r="Z486" s="35">
        <f t="shared" si="138"/>
        <v>19.129175035063799</v>
      </c>
      <c r="AA486" s="35">
        <f t="shared" si="138"/>
        <v>5.1067889219104536</v>
      </c>
      <c r="AB486" s="35">
        <f t="shared" si="138"/>
        <v>26.180564666185891</v>
      </c>
      <c r="AC486" s="35">
        <f t="shared" si="138"/>
        <v>53.983389488912486</v>
      </c>
      <c r="AD486" s="35">
        <f t="shared" si="138"/>
        <v>3.5117073373700256</v>
      </c>
      <c r="AE486" s="35">
        <f t="shared" si="138"/>
        <v>10.799483488786191</v>
      </c>
      <c r="AF486" s="35">
        <f t="shared" si="138"/>
        <v>6.1460724291906859</v>
      </c>
      <c r="AG486" s="35">
        <f t="shared" si="138"/>
        <v>1.210226597063029</v>
      </c>
      <c r="AH486" s="35">
        <f t="shared" si="138"/>
        <v>5.0289098657079858</v>
      </c>
      <c r="AI486" s="35">
        <f t="shared" si="138"/>
        <v>5.5066212733349262</v>
      </c>
      <c r="AJ486" s="35">
        <f t="shared" si="138"/>
        <v>13.533846662644319</v>
      </c>
      <c r="AK486" s="35">
        <f t="shared" si="138"/>
        <v>0</v>
      </c>
      <c r="AL486" s="35">
        <f t="shared" si="138"/>
        <v>13.141437867348987</v>
      </c>
      <c r="AM486" s="35">
        <f t="shared" si="138"/>
        <v>437.31843669420277</v>
      </c>
      <c r="AN486" s="35">
        <f t="shared" si="138"/>
        <v>0.92521629726836307</v>
      </c>
      <c r="AO486" s="35">
        <f t="shared" si="138"/>
        <v>1.1992919485639852</v>
      </c>
      <c r="AP486" s="35">
        <f t="shared" si="138"/>
        <v>1.0190503977835081</v>
      </c>
      <c r="AQ486" s="35">
        <f t="shared" si="138"/>
        <v>67.186177197614725</v>
      </c>
      <c r="AR486" s="35">
        <f t="shared" si="138"/>
        <v>84.363204428417092</v>
      </c>
      <c r="AS486" s="35">
        <f t="shared" si="138"/>
        <v>2731.0027230381565</v>
      </c>
      <c r="AT486" s="3">
        <f t="shared" si="124"/>
        <v>5477.0000000000018</v>
      </c>
      <c r="AU486" s="3">
        <f>model!AT45</f>
        <v>5477</v>
      </c>
    </row>
    <row r="487" spans="1:47" x14ac:dyDescent="0.25">
      <c r="A487" s="4" t="s">
        <v>46</v>
      </c>
      <c r="B487" s="35">
        <f>SUM(B443:B486)</f>
        <v>322428.61939512147</v>
      </c>
      <c r="C487" s="35">
        <f t="shared" ref="C487:AS487" si="139">SUM(C443:C486)</f>
        <v>2233.8682994394394</v>
      </c>
      <c r="D487" s="35">
        <f t="shared" si="139"/>
        <v>47950.936885180075</v>
      </c>
      <c r="E487" s="35">
        <f t="shared" si="139"/>
        <v>2545.9336459577094</v>
      </c>
      <c r="F487" s="35">
        <f t="shared" si="139"/>
        <v>3475.9955129741497</v>
      </c>
      <c r="G487" s="35">
        <f t="shared" si="139"/>
        <v>14470.946370034691</v>
      </c>
      <c r="H487" s="35">
        <f t="shared" si="139"/>
        <v>15338.184273898854</v>
      </c>
      <c r="I487" s="35">
        <f t="shared" si="139"/>
        <v>2269.4887233697464</v>
      </c>
      <c r="J487" s="35">
        <f t="shared" si="139"/>
        <v>18014.379689663408</v>
      </c>
      <c r="K487" s="35">
        <f t="shared" si="139"/>
        <v>98489.101341977104</v>
      </c>
      <c r="L487" s="35">
        <f t="shared" si="139"/>
        <v>4524.529479551662</v>
      </c>
      <c r="M487" s="35">
        <f t="shared" si="139"/>
        <v>636.13483471659868</v>
      </c>
      <c r="N487" s="35">
        <f t="shared" si="139"/>
        <v>304.07471927225782</v>
      </c>
      <c r="O487" s="35">
        <f t="shared" si="139"/>
        <v>101056.70479272379</v>
      </c>
      <c r="P487" s="35">
        <f t="shared" si="139"/>
        <v>3046.7060553746051</v>
      </c>
      <c r="Q487" s="35">
        <f t="shared" si="139"/>
        <v>12671.188082639623</v>
      </c>
      <c r="R487" s="35">
        <f t="shared" si="139"/>
        <v>274.02522564895258</v>
      </c>
      <c r="S487" s="35">
        <f t="shared" si="139"/>
        <v>2871.0772406943311</v>
      </c>
      <c r="T487" s="35">
        <f t="shared" si="139"/>
        <v>1514.9973884656749</v>
      </c>
      <c r="U487" s="35">
        <f t="shared" si="139"/>
        <v>15766.312462319336</v>
      </c>
      <c r="V487" s="35">
        <f t="shared" si="139"/>
        <v>3486.2201810930719</v>
      </c>
      <c r="W487" s="35">
        <f t="shared" si="139"/>
        <v>3089.1086044457702</v>
      </c>
      <c r="X487" s="35">
        <f t="shared" si="139"/>
        <v>6503.1145383162675</v>
      </c>
      <c r="Y487" s="35">
        <f t="shared" si="139"/>
        <v>7170.1596861945836</v>
      </c>
      <c r="Z487" s="35">
        <f t="shared" si="139"/>
        <v>6569.432350565542</v>
      </c>
      <c r="AA487" s="35">
        <f t="shared" si="139"/>
        <v>7699.7707382634981</v>
      </c>
      <c r="AB487" s="35">
        <f t="shared" si="139"/>
        <v>11554.066079936239</v>
      </c>
      <c r="AC487" s="35">
        <f t="shared" si="139"/>
        <v>110563.05542250154</v>
      </c>
      <c r="AD487" s="35">
        <f t="shared" si="139"/>
        <v>18311.270499979837</v>
      </c>
      <c r="AE487" s="35">
        <f t="shared" si="139"/>
        <v>3574.5346582974721</v>
      </c>
      <c r="AF487" s="35">
        <f t="shared" si="139"/>
        <v>1646.5142181821438</v>
      </c>
      <c r="AG487" s="35">
        <f t="shared" si="139"/>
        <v>2148.0677581301625</v>
      </c>
      <c r="AH487" s="35">
        <f t="shared" si="139"/>
        <v>16486.667678968392</v>
      </c>
      <c r="AI487" s="35">
        <f t="shared" si="139"/>
        <v>8606.2874480600203</v>
      </c>
      <c r="AJ487" s="35">
        <f t="shared" si="139"/>
        <v>19306.237212858261</v>
      </c>
      <c r="AK487" s="35">
        <f t="shared" si="139"/>
        <v>1681.1896354775927</v>
      </c>
      <c r="AL487" s="35">
        <f t="shared" si="139"/>
        <v>2773.7452981047509</v>
      </c>
      <c r="AM487" s="35">
        <f t="shared" si="139"/>
        <v>7184.7695836727435</v>
      </c>
      <c r="AN487" s="35">
        <f t="shared" si="139"/>
        <v>2553.0582422566858</v>
      </c>
      <c r="AO487" s="35">
        <f t="shared" si="139"/>
        <v>5008.4185232047266</v>
      </c>
      <c r="AP487" s="35">
        <f t="shared" si="139"/>
        <v>3885.529069358362</v>
      </c>
      <c r="AQ487" s="35">
        <f t="shared" si="139"/>
        <v>42601.551061676189</v>
      </c>
      <c r="AR487" s="35">
        <f t="shared" si="139"/>
        <v>6253.4325356855734</v>
      </c>
      <c r="AS487" s="35">
        <f t="shared" si="139"/>
        <v>3891.5945557470686</v>
      </c>
      <c r="AT487" s="35">
        <f t="array" ref="AT487">SQRT(AVERAGE((B443:AS486-B394:AS437)^2))/AVERAGE($B$2:$AS$45)</f>
        <v>0.23816808934575551</v>
      </c>
    </row>
    <row r="488" spans="1:47" x14ac:dyDescent="0.25">
      <c r="A488" s="4" t="s">
        <v>47</v>
      </c>
      <c r="B488" s="3">
        <f>model!B46</f>
        <v>318899</v>
      </c>
      <c r="C488" s="3">
        <f>model!C46</f>
        <v>2213</v>
      </c>
      <c r="D488" s="3">
        <f>model!D46</f>
        <v>49379</v>
      </c>
      <c r="E488" s="3">
        <f>model!E46</f>
        <v>2573</v>
      </c>
      <c r="F488" s="3">
        <f>model!F46</f>
        <v>3502</v>
      </c>
      <c r="G488" s="3">
        <f>model!G46</f>
        <v>15093</v>
      </c>
      <c r="H488" s="3">
        <f>model!H46</f>
        <v>14867</v>
      </c>
      <c r="I488" s="3">
        <f>model!I46</f>
        <v>2245</v>
      </c>
      <c r="J488" s="3">
        <f>model!J46</f>
        <v>18124</v>
      </c>
      <c r="K488" s="3">
        <f>model!K46</f>
        <v>102400</v>
      </c>
      <c r="L488" s="3">
        <f>model!L46</f>
        <v>4480</v>
      </c>
      <c r="M488" s="3">
        <f>model!M46</f>
        <v>656</v>
      </c>
      <c r="N488" s="3">
        <f>model!N46</f>
        <v>294</v>
      </c>
      <c r="O488" s="3">
        <f>model!O46</f>
        <v>99897</v>
      </c>
      <c r="P488" s="3">
        <f>model!P46</f>
        <v>3076</v>
      </c>
      <c r="Q488" s="3">
        <f>model!Q46</f>
        <v>12094</v>
      </c>
      <c r="R488" s="3">
        <f>model!R46</f>
        <v>289</v>
      </c>
      <c r="S488" s="3">
        <f>model!S46</f>
        <v>2822</v>
      </c>
      <c r="T488" s="3">
        <f>model!T46</f>
        <v>1537</v>
      </c>
      <c r="U488" s="3">
        <f>model!U46</f>
        <v>15592</v>
      </c>
      <c r="V488" s="3">
        <f>model!V46</f>
        <v>3413</v>
      </c>
      <c r="W488" s="3">
        <f>model!W46</f>
        <v>3237</v>
      </c>
      <c r="X488" s="3">
        <f>model!X46</f>
        <v>6423</v>
      </c>
      <c r="Y488" s="3">
        <f>model!Y46</f>
        <v>6834</v>
      </c>
      <c r="Z488" s="3">
        <f>model!Z46</f>
        <v>6465</v>
      </c>
      <c r="AA488" s="3">
        <f>model!AA46</f>
        <v>8084</v>
      </c>
      <c r="AB488" s="3">
        <f>model!AB46</f>
        <v>11025</v>
      </c>
      <c r="AC488" s="3">
        <f>model!AC46</f>
        <v>113095</v>
      </c>
      <c r="AD488" s="3">
        <f>model!AD46</f>
        <v>18141</v>
      </c>
      <c r="AE488" s="3">
        <f>model!AE46</f>
        <v>3617</v>
      </c>
      <c r="AF488" s="3">
        <f>model!AF46</f>
        <v>1619</v>
      </c>
      <c r="AG488" s="3">
        <f>model!AG46</f>
        <v>2058</v>
      </c>
      <c r="AH488" s="3">
        <f>model!AH46</f>
        <v>17292</v>
      </c>
      <c r="AI488" s="3">
        <f>model!AI46</f>
        <v>8221</v>
      </c>
      <c r="AJ488" s="3">
        <f>model!AJ46</f>
        <v>18975</v>
      </c>
      <c r="AK488" s="3">
        <f>model!AK46</f>
        <v>1674</v>
      </c>
      <c r="AL488" s="3">
        <f>model!AL46</f>
        <v>2740</v>
      </c>
      <c r="AM488" s="3">
        <f>model!AM46</f>
        <v>7089</v>
      </c>
      <c r="AN488" s="3">
        <f>model!AN46</f>
        <v>2604</v>
      </c>
      <c r="AO488" s="3">
        <f>model!AO46</f>
        <v>5071</v>
      </c>
      <c r="AP488" s="3">
        <f>model!AP46</f>
        <v>3974</v>
      </c>
      <c r="AQ488" s="3">
        <f>model!AQ46</f>
        <v>40717</v>
      </c>
      <c r="AR488" s="3">
        <f>model!AR46</f>
        <v>6199</v>
      </c>
      <c r="AS488" s="3">
        <f>model!AS46</f>
        <v>3832</v>
      </c>
    </row>
    <row r="491" spans="1:47" x14ac:dyDescent="0.25">
      <c r="A491" s="5" t="s">
        <v>57</v>
      </c>
      <c r="B491" s="2" t="s">
        <v>1</v>
      </c>
      <c r="C491" s="2" t="s">
        <v>2</v>
      </c>
      <c r="D491" s="2" t="s">
        <v>3</v>
      </c>
      <c r="E491" s="2" t="s">
        <v>4</v>
      </c>
      <c r="F491" s="2" t="s">
        <v>5</v>
      </c>
      <c r="G491" s="2" t="s">
        <v>6</v>
      </c>
      <c r="H491" s="2" t="s">
        <v>7</v>
      </c>
      <c r="I491" s="2" t="s">
        <v>8</v>
      </c>
      <c r="J491" s="2" t="s">
        <v>9</v>
      </c>
      <c r="K491" s="2" t="s">
        <v>10</v>
      </c>
      <c r="L491" s="2" t="s">
        <v>11</v>
      </c>
      <c r="M491" s="2" t="s">
        <v>12</v>
      </c>
      <c r="N491" s="2" t="s">
        <v>13</v>
      </c>
      <c r="O491" s="2" t="s">
        <v>14</v>
      </c>
      <c r="P491" s="2" t="s">
        <v>15</v>
      </c>
      <c r="Q491" s="2" t="s">
        <v>16</v>
      </c>
      <c r="R491" s="2" t="s">
        <v>17</v>
      </c>
      <c r="S491" s="2" t="s">
        <v>18</v>
      </c>
      <c r="T491" s="2" t="s">
        <v>19</v>
      </c>
      <c r="U491" s="2" t="s">
        <v>20</v>
      </c>
      <c r="V491" s="2" t="s">
        <v>21</v>
      </c>
      <c r="W491" s="2" t="s">
        <v>22</v>
      </c>
      <c r="X491" s="2" t="s">
        <v>23</v>
      </c>
      <c r="Y491" s="2" t="s">
        <v>24</v>
      </c>
      <c r="Z491" s="2" t="s">
        <v>25</v>
      </c>
      <c r="AA491" s="2" t="s">
        <v>26</v>
      </c>
      <c r="AB491" s="2" t="s">
        <v>27</v>
      </c>
      <c r="AC491" s="2" t="s">
        <v>28</v>
      </c>
      <c r="AD491" s="2" t="s">
        <v>29</v>
      </c>
      <c r="AE491" s="2" t="s">
        <v>30</v>
      </c>
      <c r="AF491" s="2" t="s">
        <v>31</v>
      </c>
      <c r="AG491" s="2" t="s">
        <v>32</v>
      </c>
      <c r="AH491" s="2" t="s">
        <v>33</v>
      </c>
      <c r="AI491" s="2" t="s">
        <v>34</v>
      </c>
      <c r="AJ491" s="2" t="s">
        <v>35</v>
      </c>
      <c r="AK491" s="2" t="s">
        <v>36</v>
      </c>
      <c r="AL491" s="2" t="s">
        <v>37</v>
      </c>
      <c r="AM491" s="2" t="s">
        <v>38</v>
      </c>
      <c r="AN491" s="2" t="s">
        <v>39</v>
      </c>
      <c r="AO491" s="2" t="s">
        <v>40</v>
      </c>
      <c r="AP491" s="2" t="s">
        <v>41</v>
      </c>
      <c r="AQ491" s="2" t="s">
        <v>42</v>
      </c>
      <c r="AR491" s="2" t="s">
        <v>43</v>
      </c>
      <c r="AS491" s="2" t="s">
        <v>44</v>
      </c>
      <c r="AT491" s="4" t="s">
        <v>46</v>
      </c>
      <c r="AU491" s="4" t="s">
        <v>47</v>
      </c>
    </row>
    <row r="492" spans="1:47" x14ac:dyDescent="0.25">
      <c r="A492" s="2" t="s">
        <v>1</v>
      </c>
      <c r="B492" s="35">
        <f>B443*(B$488/B$487)</f>
        <v>223988.63482917831</v>
      </c>
      <c r="C492" s="35">
        <f t="shared" ref="C492:AS498" si="140">C443*(C$488/C$487)</f>
        <v>132.94699912475929</v>
      </c>
      <c r="D492" s="35">
        <f t="shared" si="140"/>
        <v>1229.72613366881</v>
      </c>
      <c r="E492" s="35">
        <f t="shared" si="140"/>
        <v>9.9056544938389486</v>
      </c>
      <c r="F492" s="35">
        <f t="shared" si="140"/>
        <v>31.064322249138915</v>
      </c>
      <c r="G492" s="35">
        <f t="shared" si="140"/>
        <v>229.37836245029169</v>
      </c>
      <c r="H492" s="35">
        <f t="shared" si="140"/>
        <v>626.08047103282729</v>
      </c>
      <c r="I492" s="35">
        <f t="shared" si="140"/>
        <v>448.0805060251833</v>
      </c>
      <c r="J492" s="35">
        <f t="shared" si="140"/>
        <v>153.48928223789258</v>
      </c>
      <c r="K492" s="35">
        <f t="shared" si="140"/>
        <v>5793.6677105928311</v>
      </c>
      <c r="L492" s="35">
        <f t="shared" si="140"/>
        <v>36.594795853364303</v>
      </c>
      <c r="M492" s="35">
        <f t="shared" si="140"/>
        <v>8.2310538042653683</v>
      </c>
      <c r="N492" s="35">
        <f t="shared" si="140"/>
        <v>3.1253436607589573</v>
      </c>
      <c r="O492" s="35">
        <f t="shared" si="140"/>
        <v>28601.006979584774</v>
      </c>
      <c r="P492" s="35">
        <f t="shared" si="140"/>
        <v>47.998866633574345</v>
      </c>
      <c r="Q492" s="35">
        <f t="shared" si="140"/>
        <v>132.74368488172865</v>
      </c>
      <c r="R492" s="35">
        <f t="shared" si="140"/>
        <v>0</v>
      </c>
      <c r="S492" s="35">
        <f t="shared" si="140"/>
        <v>30.247735816706125</v>
      </c>
      <c r="T492" s="35">
        <f t="shared" si="140"/>
        <v>35.099800937246144</v>
      </c>
      <c r="U492" s="35">
        <f t="shared" si="140"/>
        <v>2009.6793447706345</v>
      </c>
      <c r="V492" s="35">
        <f t="shared" si="140"/>
        <v>19.094501292098538</v>
      </c>
      <c r="W492" s="35">
        <f t="shared" si="140"/>
        <v>104.23871609198405</v>
      </c>
      <c r="X492" s="35">
        <f t="shared" si="140"/>
        <v>1142.833981020287</v>
      </c>
      <c r="Y492" s="35">
        <f t="shared" si="140"/>
        <v>81.753835105614684</v>
      </c>
      <c r="Z492" s="35">
        <f t="shared" si="140"/>
        <v>76.600460598533417</v>
      </c>
      <c r="AA492" s="35">
        <f t="shared" si="140"/>
        <v>50.780462119518809</v>
      </c>
      <c r="AB492" s="35">
        <f t="shared" si="140"/>
        <v>183.64471262305003</v>
      </c>
      <c r="AC492" s="35">
        <f t="shared" si="140"/>
        <v>2424.0191968086328</v>
      </c>
      <c r="AD492" s="35">
        <f t="shared" si="140"/>
        <v>462.52662375260252</v>
      </c>
      <c r="AE492" s="35">
        <f t="shared" si="140"/>
        <v>61.332184054273228</v>
      </c>
      <c r="AF492" s="35">
        <f t="shared" si="140"/>
        <v>6.3597018872232001</v>
      </c>
      <c r="AG492" s="35">
        <f t="shared" si="140"/>
        <v>20.336235277994451</v>
      </c>
      <c r="AH492" s="35">
        <f t="shared" si="140"/>
        <v>161.58561576887692</v>
      </c>
      <c r="AI492" s="35">
        <f t="shared" si="140"/>
        <v>185.25254723294393</v>
      </c>
      <c r="AJ492" s="35">
        <f t="shared" si="140"/>
        <v>394.01517407180404</v>
      </c>
      <c r="AK492" s="35">
        <f t="shared" si="140"/>
        <v>21.99274986888193</v>
      </c>
      <c r="AL492" s="35">
        <f t="shared" si="140"/>
        <v>293.2575510679481</v>
      </c>
      <c r="AM492" s="35">
        <f t="shared" si="140"/>
        <v>552.78701754065003</v>
      </c>
      <c r="AN492" s="35">
        <f t="shared" si="140"/>
        <v>44.3572686717728</v>
      </c>
      <c r="AO492" s="35">
        <f t="shared" si="140"/>
        <v>57.928634350654498</v>
      </c>
      <c r="AP492" s="35">
        <f t="shared" si="140"/>
        <v>24.861008510669095</v>
      </c>
      <c r="AQ492" s="35">
        <f t="shared" si="140"/>
        <v>1069.9423245275818</v>
      </c>
      <c r="AR492" s="35">
        <f t="shared" si="140"/>
        <v>612.63327603785081</v>
      </c>
      <c r="AS492" s="35">
        <f t="shared" si="140"/>
        <v>115.30027510953532</v>
      </c>
      <c r="AT492" s="3">
        <f>SUM(B492:AS492)</f>
        <v>271715.13593038794</v>
      </c>
      <c r="AU492" s="3">
        <f>model!AT2</f>
        <v>274359</v>
      </c>
    </row>
    <row r="493" spans="1:47" x14ac:dyDescent="0.25">
      <c r="A493" s="2" t="s">
        <v>2</v>
      </c>
      <c r="B493" s="35">
        <f t="shared" ref="B493:Q508" si="141">B444*(B$488/B$487)</f>
        <v>321.45985351977129</v>
      </c>
      <c r="C493" s="35">
        <f t="shared" si="141"/>
        <v>1231.5397547342168</v>
      </c>
      <c r="D493" s="35">
        <f t="shared" si="141"/>
        <v>11.010738602372712</v>
      </c>
      <c r="E493" s="35">
        <f t="shared" si="141"/>
        <v>0</v>
      </c>
      <c r="F493" s="35">
        <f t="shared" si="141"/>
        <v>0</v>
      </c>
      <c r="G493" s="35">
        <f t="shared" si="141"/>
        <v>0</v>
      </c>
      <c r="H493" s="35">
        <f t="shared" si="141"/>
        <v>8.4336469958531151</v>
      </c>
      <c r="I493" s="35">
        <f t="shared" si="141"/>
        <v>7.3569983744569996</v>
      </c>
      <c r="J493" s="35">
        <f t="shared" si="141"/>
        <v>0</v>
      </c>
      <c r="K493" s="35">
        <f t="shared" si="141"/>
        <v>45.168415634318556</v>
      </c>
      <c r="L493" s="35">
        <f t="shared" si="141"/>
        <v>0</v>
      </c>
      <c r="M493" s="35">
        <f t="shared" si="141"/>
        <v>0</v>
      </c>
      <c r="N493" s="35">
        <f t="shared" si="141"/>
        <v>0</v>
      </c>
      <c r="O493" s="35">
        <f t="shared" si="141"/>
        <v>134.33032729774905</v>
      </c>
      <c r="P493" s="35">
        <f t="shared" si="141"/>
        <v>2.2555667672861461</v>
      </c>
      <c r="Q493" s="35">
        <f t="shared" si="141"/>
        <v>6.0977247938539749</v>
      </c>
      <c r="R493" s="35">
        <f t="shared" si="140"/>
        <v>0</v>
      </c>
      <c r="S493" s="35">
        <f t="shared" si="140"/>
        <v>0</v>
      </c>
      <c r="T493" s="35">
        <f t="shared" si="140"/>
        <v>3.3371840170395397</v>
      </c>
      <c r="U493" s="35">
        <f t="shared" si="140"/>
        <v>6.787438885401099</v>
      </c>
      <c r="V493" s="35">
        <f t="shared" si="140"/>
        <v>0</v>
      </c>
      <c r="W493" s="35">
        <f t="shared" si="140"/>
        <v>1.6712169439136768</v>
      </c>
      <c r="X493" s="35">
        <f t="shared" si="140"/>
        <v>14.516567925069317</v>
      </c>
      <c r="Y493" s="35">
        <f t="shared" si="140"/>
        <v>2.1633341600326625</v>
      </c>
      <c r="Z493" s="35">
        <f t="shared" si="140"/>
        <v>64.793074862983616</v>
      </c>
      <c r="AA493" s="35">
        <f t="shared" si="140"/>
        <v>2.5630411976026819</v>
      </c>
      <c r="AB493" s="35">
        <f t="shared" si="140"/>
        <v>5.1922320432406526</v>
      </c>
      <c r="AC493" s="35">
        <f t="shared" si="140"/>
        <v>20.111912874919994</v>
      </c>
      <c r="AD493" s="35">
        <f t="shared" si="140"/>
        <v>3.3262142859427279</v>
      </c>
      <c r="AE493" s="35">
        <f t="shared" si="140"/>
        <v>5.2238554376260833</v>
      </c>
      <c r="AF493" s="35">
        <f t="shared" si="140"/>
        <v>0</v>
      </c>
      <c r="AG493" s="35">
        <f t="shared" si="140"/>
        <v>5.5427240298522777</v>
      </c>
      <c r="AH493" s="35">
        <f t="shared" si="140"/>
        <v>0</v>
      </c>
      <c r="AI493" s="35">
        <f t="shared" si="140"/>
        <v>1.0058035615586975</v>
      </c>
      <c r="AJ493" s="35">
        <f t="shared" si="140"/>
        <v>8.4781930935759267</v>
      </c>
      <c r="AK493" s="35">
        <f t="shared" si="140"/>
        <v>0</v>
      </c>
      <c r="AL493" s="35">
        <f t="shared" si="140"/>
        <v>3.7233793766563981</v>
      </c>
      <c r="AM493" s="35">
        <f t="shared" si="140"/>
        <v>21.779711993932899</v>
      </c>
      <c r="AN493" s="35">
        <f t="shared" si="140"/>
        <v>0</v>
      </c>
      <c r="AO493" s="35">
        <f t="shared" si="140"/>
        <v>0</v>
      </c>
      <c r="AP493" s="35">
        <f t="shared" si="140"/>
        <v>0</v>
      </c>
      <c r="AQ493" s="35">
        <f t="shared" si="140"/>
        <v>25.900207659937394</v>
      </c>
      <c r="AR493" s="35">
        <f t="shared" si="140"/>
        <v>397.91537224897507</v>
      </c>
      <c r="AS493" s="35">
        <f t="shared" si="140"/>
        <v>86.266246322302393</v>
      </c>
      <c r="AT493" s="3">
        <f t="shared" ref="AT493:AT535" si="142">SUM(B493:AS493)</f>
        <v>2447.9507376404417</v>
      </c>
      <c r="AU493" s="3">
        <f>model!AT3</f>
        <v>2471</v>
      </c>
    </row>
    <row r="494" spans="1:47" x14ac:dyDescent="0.25">
      <c r="A494" s="2" t="s">
        <v>3</v>
      </c>
      <c r="B494" s="35">
        <f t="shared" si="141"/>
        <v>1316.3765686654538</v>
      </c>
      <c r="C494" s="35">
        <f t="shared" si="140"/>
        <v>0</v>
      </c>
      <c r="D494" s="35">
        <f t="shared" si="140"/>
        <v>34652.915992247377</v>
      </c>
      <c r="E494" s="35">
        <f t="shared" si="140"/>
        <v>62.50181438975163</v>
      </c>
      <c r="F494" s="35">
        <f t="shared" si="140"/>
        <v>0.70127687740476441</v>
      </c>
      <c r="G494" s="35">
        <f t="shared" si="140"/>
        <v>2480.922170620649</v>
      </c>
      <c r="H494" s="35">
        <f t="shared" si="140"/>
        <v>85.361406747701167</v>
      </c>
      <c r="I494" s="35">
        <f t="shared" si="140"/>
        <v>0</v>
      </c>
      <c r="J494" s="35">
        <f t="shared" si="140"/>
        <v>18.427604083809111</v>
      </c>
      <c r="K494" s="35">
        <f t="shared" si="140"/>
        <v>9723.2038579431337</v>
      </c>
      <c r="L494" s="35">
        <f t="shared" si="140"/>
        <v>0</v>
      </c>
      <c r="M494" s="35">
        <f t="shared" si="140"/>
        <v>24.84625202074896</v>
      </c>
      <c r="N494" s="35">
        <f t="shared" si="140"/>
        <v>0</v>
      </c>
      <c r="O494" s="35">
        <f t="shared" si="140"/>
        <v>257.90972651362256</v>
      </c>
      <c r="P494" s="35">
        <f t="shared" si="140"/>
        <v>171.95200175674296</v>
      </c>
      <c r="Q494" s="35">
        <f t="shared" si="140"/>
        <v>100.4563840339021</v>
      </c>
      <c r="R494" s="35">
        <f t="shared" si="140"/>
        <v>5.964083628404663</v>
      </c>
      <c r="S494" s="35">
        <f t="shared" si="140"/>
        <v>4.6995627020034174</v>
      </c>
      <c r="T494" s="35">
        <f t="shared" si="140"/>
        <v>10.78002332888841</v>
      </c>
      <c r="U494" s="35">
        <f t="shared" si="140"/>
        <v>59.198300937845879</v>
      </c>
      <c r="V494" s="35">
        <f t="shared" si="140"/>
        <v>60.113031669822838</v>
      </c>
      <c r="W494" s="35">
        <f t="shared" si="140"/>
        <v>35.630040128693068</v>
      </c>
      <c r="X494" s="35">
        <f t="shared" si="140"/>
        <v>16.077432616099276</v>
      </c>
      <c r="Y494" s="35">
        <f t="shared" si="140"/>
        <v>17.470412625029216</v>
      </c>
      <c r="Z494" s="35">
        <f t="shared" si="140"/>
        <v>2.3255497083336314</v>
      </c>
      <c r="AA494" s="35">
        <f t="shared" si="140"/>
        <v>273.21785198102361</v>
      </c>
      <c r="AB494" s="35">
        <f t="shared" si="140"/>
        <v>35.557359261882958</v>
      </c>
      <c r="AC494" s="35">
        <f t="shared" si="140"/>
        <v>235.50543577020395</v>
      </c>
      <c r="AD494" s="35">
        <f t="shared" si="140"/>
        <v>45.127269922275481</v>
      </c>
      <c r="AE494" s="35">
        <f t="shared" si="140"/>
        <v>16.874491546410436</v>
      </c>
      <c r="AF494" s="35">
        <f t="shared" si="140"/>
        <v>8.3988584372868758</v>
      </c>
      <c r="AG494" s="35">
        <f t="shared" si="140"/>
        <v>17.188343909302137</v>
      </c>
      <c r="AH494" s="35">
        <f t="shared" si="140"/>
        <v>503.89683004565808</v>
      </c>
      <c r="AI494" s="35">
        <f t="shared" si="140"/>
        <v>86.423997701963927</v>
      </c>
      <c r="AJ494" s="35">
        <f t="shared" si="140"/>
        <v>60.251176294624337</v>
      </c>
      <c r="AK494" s="35">
        <f t="shared" si="140"/>
        <v>64.312693067773537</v>
      </c>
      <c r="AL494" s="35">
        <f t="shared" si="140"/>
        <v>9.6220325490507399</v>
      </c>
      <c r="AM494" s="35">
        <f t="shared" si="140"/>
        <v>15.726292663137652</v>
      </c>
      <c r="AN494" s="35">
        <f t="shared" si="140"/>
        <v>516.43534670545841</v>
      </c>
      <c r="AO494" s="35">
        <f t="shared" si="140"/>
        <v>4.500159136241356</v>
      </c>
      <c r="AP494" s="35">
        <f t="shared" si="140"/>
        <v>48.926670340762229</v>
      </c>
      <c r="AQ494" s="35">
        <f t="shared" si="140"/>
        <v>290.03798314829936</v>
      </c>
      <c r="AR494" s="35">
        <f t="shared" si="140"/>
        <v>16.818006689357681</v>
      </c>
      <c r="AS494" s="35">
        <f t="shared" si="140"/>
        <v>4.9761380462312363</v>
      </c>
      <c r="AT494" s="3">
        <f t="shared" si="142"/>
        <v>51361.630430462341</v>
      </c>
      <c r="AU494" s="3">
        <f>model!AT4</f>
        <v>49878</v>
      </c>
    </row>
    <row r="495" spans="1:47" x14ac:dyDescent="0.25">
      <c r="A495" s="2" t="s">
        <v>4</v>
      </c>
      <c r="B495" s="35">
        <f t="shared" si="141"/>
        <v>142.51167426779276</v>
      </c>
      <c r="C495" s="35">
        <f t="shared" si="140"/>
        <v>0</v>
      </c>
      <c r="D495" s="35">
        <f t="shared" si="140"/>
        <v>161.40297473806422</v>
      </c>
      <c r="E495" s="35">
        <f t="shared" si="140"/>
        <v>2185.9773134769121</v>
      </c>
      <c r="F495" s="35">
        <f t="shared" si="140"/>
        <v>0</v>
      </c>
      <c r="G495" s="35">
        <f t="shared" si="140"/>
        <v>46.475979971903662</v>
      </c>
      <c r="H495" s="35">
        <f t="shared" si="140"/>
        <v>10.566341417831335</v>
      </c>
      <c r="I495" s="35">
        <f t="shared" si="140"/>
        <v>0</v>
      </c>
      <c r="J495" s="35">
        <f t="shared" si="140"/>
        <v>1.2762933916865118</v>
      </c>
      <c r="K495" s="35">
        <f t="shared" si="140"/>
        <v>292.85620602150175</v>
      </c>
      <c r="L495" s="35">
        <f t="shared" si="140"/>
        <v>0</v>
      </c>
      <c r="M495" s="35">
        <f t="shared" si="140"/>
        <v>0</v>
      </c>
      <c r="N495" s="35">
        <f t="shared" si="140"/>
        <v>0</v>
      </c>
      <c r="O495" s="35">
        <f t="shared" si="140"/>
        <v>26.667203011581947</v>
      </c>
      <c r="P495" s="35">
        <f t="shared" si="140"/>
        <v>300.96397587355779</v>
      </c>
      <c r="Q495" s="35">
        <f t="shared" si="140"/>
        <v>16.234389986974104</v>
      </c>
      <c r="R495" s="35">
        <f t="shared" si="140"/>
        <v>0</v>
      </c>
      <c r="S495" s="35">
        <f t="shared" si="140"/>
        <v>2.2784375848173068</v>
      </c>
      <c r="T495" s="35">
        <f t="shared" si="140"/>
        <v>1.0452721614832865</v>
      </c>
      <c r="U495" s="35">
        <f t="shared" si="140"/>
        <v>9.5668215936073278</v>
      </c>
      <c r="V495" s="35">
        <f t="shared" si="140"/>
        <v>16.30084985325156</v>
      </c>
      <c r="W495" s="35">
        <f t="shared" si="140"/>
        <v>3.1407495751255898</v>
      </c>
      <c r="X495" s="35">
        <f t="shared" si="140"/>
        <v>1.9486614533450259</v>
      </c>
      <c r="Y495" s="35">
        <f t="shared" si="140"/>
        <v>2.0327973781985</v>
      </c>
      <c r="Z495" s="35">
        <f t="shared" si="140"/>
        <v>0</v>
      </c>
      <c r="AA495" s="35">
        <f t="shared" si="140"/>
        <v>26.492244588256717</v>
      </c>
      <c r="AB495" s="35">
        <f t="shared" si="140"/>
        <v>3.9031439079530728</v>
      </c>
      <c r="AC495" s="35">
        <f t="shared" si="140"/>
        <v>18.898348908832805</v>
      </c>
      <c r="AD495" s="35">
        <f t="shared" si="140"/>
        <v>1.562754336502661</v>
      </c>
      <c r="AE495" s="35">
        <f t="shared" si="140"/>
        <v>3.2724300707921907</v>
      </c>
      <c r="AF495" s="35">
        <f t="shared" si="140"/>
        <v>0</v>
      </c>
      <c r="AG495" s="35">
        <f t="shared" si="140"/>
        <v>1.0416545981774186</v>
      </c>
      <c r="AH495" s="35">
        <f t="shared" si="140"/>
        <v>23.692770474953011</v>
      </c>
      <c r="AI495" s="35">
        <f t="shared" si="140"/>
        <v>12.286466625918168</v>
      </c>
      <c r="AJ495" s="35">
        <f t="shared" si="140"/>
        <v>6.6388451873987417</v>
      </c>
      <c r="AK495" s="35">
        <f t="shared" si="140"/>
        <v>6.0348424993766852</v>
      </c>
      <c r="AL495" s="35">
        <f t="shared" si="140"/>
        <v>1.1662362006972931</v>
      </c>
      <c r="AM495" s="35">
        <f t="shared" si="140"/>
        <v>0</v>
      </c>
      <c r="AN495" s="35">
        <f t="shared" si="140"/>
        <v>7.6300202273373321</v>
      </c>
      <c r="AO495" s="35">
        <f t="shared" si="140"/>
        <v>0</v>
      </c>
      <c r="AP495" s="35">
        <f t="shared" si="140"/>
        <v>10.299726594986135</v>
      </c>
      <c r="AQ495" s="35">
        <f t="shared" si="140"/>
        <v>27.942911783821376</v>
      </c>
      <c r="AR495" s="35">
        <f t="shared" si="140"/>
        <v>0</v>
      </c>
      <c r="AS495" s="35">
        <f t="shared" si="140"/>
        <v>0</v>
      </c>
      <c r="AT495" s="3">
        <f t="shared" si="142"/>
        <v>3372.1083377626387</v>
      </c>
      <c r="AU495" s="3">
        <f>model!AT5</f>
        <v>3331</v>
      </c>
    </row>
    <row r="496" spans="1:47" x14ac:dyDescent="0.25">
      <c r="A496" s="2" t="s">
        <v>5</v>
      </c>
      <c r="B496" s="35">
        <f t="shared" si="141"/>
        <v>152.83773183317544</v>
      </c>
      <c r="C496" s="35">
        <f t="shared" si="140"/>
        <v>2.7613526759624132</v>
      </c>
      <c r="D496" s="35">
        <f t="shared" si="140"/>
        <v>29.166670878569683</v>
      </c>
      <c r="E496" s="35">
        <f t="shared" si="140"/>
        <v>0</v>
      </c>
      <c r="F496" s="35">
        <f t="shared" si="140"/>
        <v>2642.7060383251364</v>
      </c>
      <c r="G496" s="35">
        <f t="shared" si="140"/>
        <v>7.1463954710884803</v>
      </c>
      <c r="H496" s="35">
        <f t="shared" si="140"/>
        <v>1.6924346032261732</v>
      </c>
      <c r="I496" s="35">
        <f t="shared" si="140"/>
        <v>2.9527530926850734</v>
      </c>
      <c r="J496" s="35">
        <f t="shared" si="140"/>
        <v>91.583195215389097</v>
      </c>
      <c r="K496" s="35">
        <f t="shared" si="140"/>
        <v>43.50834582287515</v>
      </c>
      <c r="L496" s="35">
        <f t="shared" si="140"/>
        <v>13.510526601616506</v>
      </c>
      <c r="M496" s="35">
        <f t="shared" si="140"/>
        <v>0</v>
      </c>
      <c r="N496" s="35">
        <f t="shared" si="140"/>
        <v>0</v>
      </c>
      <c r="O496" s="35">
        <f t="shared" si="140"/>
        <v>36.448816775896347</v>
      </c>
      <c r="P496" s="35">
        <f t="shared" si="140"/>
        <v>0</v>
      </c>
      <c r="Q496" s="35">
        <f t="shared" si="140"/>
        <v>1.2236699552569683</v>
      </c>
      <c r="R496" s="35">
        <f t="shared" si="140"/>
        <v>0</v>
      </c>
      <c r="S496" s="35">
        <f t="shared" si="140"/>
        <v>20.436777651950013</v>
      </c>
      <c r="T496" s="35">
        <f t="shared" si="140"/>
        <v>0</v>
      </c>
      <c r="U496" s="35">
        <f t="shared" si="140"/>
        <v>0</v>
      </c>
      <c r="V496" s="35">
        <f t="shared" si="140"/>
        <v>0.94943406573083455</v>
      </c>
      <c r="W496" s="35">
        <f t="shared" si="140"/>
        <v>6.0367308427572119</v>
      </c>
      <c r="X496" s="35">
        <f t="shared" si="140"/>
        <v>0</v>
      </c>
      <c r="Y496" s="35">
        <f t="shared" si="140"/>
        <v>0</v>
      </c>
      <c r="Z496" s="35">
        <f t="shared" si="140"/>
        <v>0</v>
      </c>
      <c r="AA496" s="35">
        <f t="shared" si="140"/>
        <v>0</v>
      </c>
      <c r="AB496" s="35">
        <f t="shared" si="140"/>
        <v>0</v>
      </c>
      <c r="AC496" s="35">
        <f t="shared" si="140"/>
        <v>1555.8733381217385</v>
      </c>
      <c r="AD496" s="35">
        <f t="shared" si="140"/>
        <v>222.27516193507122</v>
      </c>
      <c r="AE496" s="35">
        <f t="shared" si="140"/>
        <v>0</v>
      </c>
      <c r="AF496" s="35">
        <f t="shared" si="140"/>
        <v>1.7392256754914859</v>
      </c>
      <c r="AG496" s="35">
        <f t="shared" si="140"/>
        <v>0</v>
      </c>
      <c r="AH496" s="35">
        <f t="shared" si="140"/>
        <v>10.119797827830251</v>
      </c>
      <c r="AI496" s="35">
        <f t="shared" si="140"/>
        <v>1.211046717369421</v>
      </c>
      <c r="AJ496" s="35">
        <f t="shared" si="140"/>
        <v>64.652210380081726</v>
      </c>
      <c r="AK496" s="35">
        <f t="shared" si="140"/>
        <v>1.2888190108677231</v>
      </c>
      <c r="AL496" s="35">
        <f t="shared" si="140"/>
        <v>0</v>
      </c>
      <c r="AM496" s="35">
        <f t="shared" si="140"/>
        <v>3.085183034516259</v>
      </c>
      <c r="AN496" s="35">
        <f t="shared" si="140"/>
        <v>0</v>
      </c>
      <c r="AO496" s="35">
        <f t="shared" si="140"/>
        <v>68.493741065083455</v>
      </c>
      <c r="AP496" s="35">
        <f t="shared" si="140"/>
        <v>0</v>
      </c>
      <c r="AQ496" s="35">
        <f t="shared" si="140"/>
        <v>5.7750694853569948</v>
      </c>
      <c r="AR496" s="35">
        <f t="shared" si="140"/>
        <v>4.4776966395091229</v>
      </c>
      <c r="AS496" s="35">
        <f t="shared" si="140"/>
        <v>0</v>
      </c>
      <c r="AT496" s="3">
        <f t="shared" si="142"/>
        <v>4991.9521637042317</v>
      </c>
      <c r="AU496" s="3">
        <f>model!AT6</f>
        <v>4939</v>
      </c>
    </row>
    <row r="497" spans="1:47" x14ac:dyDescent="0.25">
      <c r="A497" s="2" t="s">
        <v>6</v>
      </c>
      <c r="B497" s="35">
        <f t="shared" si="141"/>
        <v>638.96405717870664</v>
      </c>
      <c r="C497" s="35">
        <f t="shared" si="140"/>
        <v>0</v>
      </c>
      <c r="D497" s="35">
        <f t="shared" si="140"/>
        <v>2345.4988067542217</v>
      </c>
      <c r="E497" s="35">
        <f t="shared" si="140"/>
        <v>31.403284674241029</v>
      </c>
      <c r="F497" s="35">
        <f t="shared" si="140"/>
        <v>1.1654591989539129</v>
      </c>
      <c r="G497" s="35">
        <f t="shared" si="140"/>
        <v>8912.0760694755281</v>
      </c>
      <c r="H497" s="35">
        <f t="shared" si="140"/>
        <v>72.440677261611057</v>
      </c>
      <c r="I497" s="35">
        <f t="shared" si="140"/>
        <v>0</v>
      </c>
      <c r="J497" s="35">
        <f t="shared" si="140"/>
        <v>11.666675534102433</v>
      </c>
      <c r="K497" s="35">
        <f t="shared" si="140"/>
        <v>13115.925433082484</v>
      </c>
      <c r="L497" s="35">
        <f t="shared" si="140"/>
        <v>0.66931281473182658</v>
      </c>
      <c r="M497" s="35">
        <f t="shared" si="140"/>
        <v>8.602549955100061</v>
      </c>
      <c r="N497" s="35">
        <f t="shared" si="140"/>
        <v>0</v>
      </c>
      <c r="O497" s="35">
        <f t="shared" si="140"/>
        <v>110.71063009216778</v>
      </c>
      <c r="P497" s="35">
        <f t="shared" si="140"/>
        <v>25.428578455871477</v>
      </c>
      <c r="Q497" s="35">
        <f t="shared" si="140"/>
        <v>57.2865896248734</v>
      </c>
      <c r="R497" s="35">
        <f t="shared" si="140"/>
        <v>2.4779428610914804</v>
      </c>
      <c r="S497" s="35">
        <f t="shared" si="140"/>
        <v>0.65085426771567878</v>
      </c>
      <c r="T497" s="35">
        <f t="shared" si="140"/>
        <v>4.1802671816111019</v>
      </c>
      <c r="U497" s="35">
        <f t="shared" si="140"/>
        <v>29.150299388391282</v>
      </c>
      <c r="V497" s="35">
        <f t="shared" si="140"/>
        <v>15.662673934897896</v>
      </c>
      <c r="W497" s="35">
        <f t="shared" si="140"/>
        <v>11.663349314213431</v>
      </c>
      <c r="X497" s="35">
        <f t="shared" si="140"/>
        <v>5.5665102774555235</v>
      </c>
      <c r="Y497" s="35">
        <f t="shared" si="140"/>
        <v>9.29096224759002</v>
      </c>
      <c r="Z497" s="35">
        <f t="shared" si="140"/>
        <v>1.9324273960323837</v>
      </c>
      <c r="AA497" s="35">
        <f t="shared" si="140"/>
        <v>394.89768160706058</v>
      </c>
      <c r="AB497" s="35">
        <f t="shared" si="140"/>
        <v>21.184332567031774</v>
      </c>
      <c r="AC497" s="35">
        <f t="shared" si="140"/>
        <v>76.92816054708409</v>
      </c>
      <c r="AD497" s="35">
        <f t="shared" si="140"/>
        <v>10.713924342699057</v>
      </c>
      <c r="AE497" s="35">
        <f t="shared" si="140"/>
        <v>5.6087779403805786</v>
      </c>
      <c r="AF497" s="35">
        <f t="shared" si="140"/>
        <v>0.77545269698074504</v>
      </c>
      <c r="AG497" s="35">
        <f t="shared" si="140"/>
        <v>5.9511425305406824</v>
      </c>
      <c r="AH497" s="35">
        <f t="shared" si="140"/>
        <v>308.6223051031551</v>
      </c>
      <c r="AI497" s="35">
        <f t="shared" si="140"/>
        <v>59.395419583905067</v>
      </c>
      <c r="AJ497" s="35">
        <f t="shared" si="140"/>
        <v>20.481554605017298</v>
      </c>
      <c r="AK497" s="35">
        <f t="shared" si="140"/>
        <v>8.6195097506395264</v>
      </c>
      <c r="AL497" s="35">
        <f t="shared" si="140"/>
        <v>8.661766795634918</v>
      </c>
      <c r="AM497" s="35">
        <f t="shared" si="140"/>
        <v>5.5022497390830045</v>
      </c>
      <c r="AN497" s="35">
        <f t="shared" si="140"/>
        <v>144.33646359941972</v>
      </c>
      <c r="AO497" s="35">
        <f t="shared" si="140"/>
        <v>6.2323836598111191</v>
      </c>
      <c r="AP497" s="35">
        <f t="shared" si="140"/>
        <v>23.002661231845359</v>
      </c>
      <c r="AQ497" s="35">
        <f t="shared" si="140"/>
        <v>114.3245647891072</v>
      </c>
      <c r="AR497" s="35">
        <f t="shared" si="140"/>
        <v>6.9875042353874663</v>
      </c>
      <c r="AS497" s="35">
        <f t="shared" si="140"/>
        <v>1.6539789199116532</v>
      </c>
      <c r="AT497" s="3">
        <f t="shared" si="142"/>
        <v>26636.293245216279</v>
      </c>
      <c r="AU497" s="3">
        <f>model!AT7</f>
        <v>25685</v>
      </c>
    </row>
    <row r="498" spans="1:47" x14ac:dyDescent="0.25">
      <c r="A498" s="2" t="s">
        <v>7</v>
      </c>
      <c r="B498" s="35">
        <f t="shared" si="141"/>
        <v>1182.9458287873017</v>
      </c>
      <c r="C498" s="35">
        <f t="shared" si="140"/>
        <v>2.5435635652486264</v>
      </c>
      <c r="D498" s="35">
        <f t="shared" si="140"/>
        <v>249.1237114343902</v>
      </c>
      <c r="E498" s="35">
        <f t="shared" si="140"/>
        <v>2.495301761956612</v>
      </c>
      <c r="F498" s="35">
        <f t="shared" si="140"/>
        <v>0</v>
      </c>
      <c r="G498" s="35">
        <f t="shared" si="140"/>
        <v>68.021812925468581</v>
      </c>
      <c r="H498" s="35">
        <f t="shared" si="140"/>
        <v>10081.73957793202</v>
      </c>
      <c r="I498" s="35">
        <f t="shared" si="140"/>
        <v>10.879472584734314</v>
      </c>
      <c r="J498" s="35">
        <f t="shared" si="140"/>
        <v>6.0257134267855266</v>
      </c>
      <c r="K498" s="35">
        <f t="shared" si="140"/>
        <v>536.0275114232885</v>
      </c>
      <c r="L498" s="35">
        <f t="shared" si="140"/>
        <v>0</v>
      </c>
      <c r="M498" s="35">
        <f t="shared" si="140"/>
        <v>12.440750728778838</v>
      </c>
      <c r="N498" s="35">
        <f t="shared" si="140"/>
        <v>18.895087968018242</v>
      </c>
      <c r="O498" s="35">
        <f t="shared" ref="C498:BE504" si="143">O449*(O$488/O$487)</f>
        <v>321.05216319022765</v>
      </c>
      <c r="P498" s="35">
        <f t="shared" si="143"/>
        <v>6.2540902107899274</v>
      </c>
      <c r="Q498" s="35">
        <f t="shared" si="143"/>
        <v>60.866562400182183</v>
      </c>
      <c r="R498" s="35">
        <f t="shared" si="143"/>
        <v>0</v>
      </c>
      <c r="S498" s="35">
        <f t="shared" si="143"/>
        <v>1.3446371379374285</v>
      </c>
      <c r="T498" s="35">
        <f t="shared" si="143"/>
        <v>33.311263804289709</v>
      </c>
      <c r="U498" s="35">
        <f t="shared" si="143"/>
        <v>105.39073014776579</v>
      </c>
      <c r="V498" s="35">
        <f t="shared" si="143"/>
        <v>3.4982071188818948</v>
      </c>
      <c r="W498" s="35">
        <f t="shared" si="143"/>
        <v>11.121222405608346</v>
      </c>
      <c r="X498" s="35">
        <f t="shared" si="143"/>
        <v>16.100241707972543</v>
      </c>
      <c r="Y498" s="35">
        <f t="shared" si="143"/>
        <v>53.98518221779684</v>
      </c>
      <c r="Z498" s="35">
        <f t="shared" si="143"/>
        <v>0</v>
      </c>
      <c r="AA498" s="35">
        <f t="shared" si="143"/>
        <v>22.741233603918854</v>
      </c>
      <c r="AB498" s="35">
        <f t="shared" si="143"/>
        <v>57.586745938541462</v>
      </c>
      <c r="AC498" s="35">
        <f t="shared" si="143"/>
        <v>97.588778437985027</v>
      </c>
      <c r="AD498" s="35">
        <f t="shared" si="143"/>
        <v>20.289967875973296</v>
      </c>
      <c r="AE498" s="35">
        <f t="shared" si="143"/>
        <v>3.8624986120418252</v>
      </c>
      <c r="AF498" s="35">
        <f t="shared" si="143"/>
        <v>0</v>
      </c>
      <c r="AG498" s="35">
        <f t="shared" si="143"/>
        <v>62.703512981219276</v>
      </c>
      <c r="AH498" s="35">
        <f t="shared" si="143"/>
        <v>67.115843158924164</v>
      </c>
      <c r="AI498" s="35">
        <f t="shared" si="143"/>
        <v>34.58145868900192</v>
      </c>
      <c r="AJ498" s="35">
        <f t="shared" si="143"/>
        <v>25.074973415758283</v>
      </c>
      <c r="AK498" s="35">
        <f t="shared" si="143"/>
        <v>8.3101849855895615</v>
      </c>
      <c r="AL498" s="35">
        <f t="shared" si="143"/>
        <v>17.894840506218916</v>
      </c>
      <c r="AM498" s="35">
        <f t="shared" si="143"/>
        <v>19.89297295822092</v>
      </c>
      <c r="AN498" s="35">
        <f t="shared" si="143"/>
        <v>8.0051804928920838</v>
      </c>
      <c r="AO498" s="35">
        <f t="shared" si="143"/>
        <v>5.1503354545213123</v>
      </c>
      <c r="AP498" s="35">
        <f t="shared" si="143"/>
        <v>4.4206991931688275</v>
      </c>
      <c r="AQ498" s="35">
        <f t="shared" si="143"/>
        <v>288.32162584739535</v>
      </c>
      <c r="AR498" s="35">
        <f t="shared" si="143"/>
        <v>16.498154875522523</v>
      </c>
      <c r="AS498" s="35">
        <f t="shared" si="143"/>
        <v>8.5426246373265862</v>
      </c>
      <c r="AT498" s="3">
        <f t="shared" si="142"/>
        <v>13552.644264543665</v>
      </c>
      <c r="AU498" s="3">
        <f>model!AT8</f>
        <v>13880</v>
      </c>
    </row>
    <row r="499" spans="1:47" x14ac:dyDescent="0.25">
      <c r="A499" s="2" t="s">
        <v>8</v>
      </c>
      <c r="B499" s="35">
        <f t="shared" si="141"/>
        <v>2053.3571189411323</v>
      </c>
      <c r="C499" s="35">
        <f t="shared" si="143"/>
        <v>11.596403635170443</v>
      </c>
      <c r="D499" s="35">
        <f t="shared" si="143"/>
        <v>31.549558968227938</v>
      </c>
      <c r="E499" s="35">
        <f t="shared" si="143"/>
        <v>0</v>
      </c>
      <c r="F499" s="35">
        <f t="shared" si="143"/>
        <v>0</v>
      </c>
      <c r="G499" s="35">
        <f t="shared" si="143"/>
        <v>6.6692343406509424</v>
      </c>
      <c r="H499" s="35">
        <f t="shared" si="143"/>
        <v>24.876048012972412</v>
      </c>
      <c r="I499" s="35">
        <f t="shared" si="143"/>
        <v>1405.3556406837874</v>
      </c>
      <c r="J499" s="35">
        <f t="shared" si="143"/>
        <v>2.2893276596123644</v>
      </c>
      <c r="K499" s="35">
        <f t="shared" si="143"/>
        <v>110.39026556265468</v>
      </c>
      <c r="L499" s="35">
        <f t="shared" si="143"/>
        <v>0</v>
      </c>
      <c r="M499" s="35">
        <f t="shared" si="143"/>
        <v>0</v>
      </c>
      <c r="N499" s="35">
        <f t="shared" si="143"/>
        <v>0</v>
      </c>
      <c r="O499" s="35">
        <f t="shared" si="143"/>
        <v>376.29257614674168</v>
      </c>
      <c r="P499" s="35">
        <f t="shared" si="143"/>
        <v>0</v>
      </c>
      <c r="Q499" s="35">
        <f t="shared" si="143"/>
        <v>5.9953222615866135</v>
      </c>
      <c r="R499" s="35">
        <f t="shared" si="143"/>
        <v>0</v>
      </c>
      <c r="S499" s="35">
        <f t="shared" si="143"/>
        <v>1.0217263165348762</v>
      </c>
      <c r="T499" s="35">
        <f t="shared" si="143"/>
        <v>5.6248128056458544</v>
      </c>
      <c r="U499" s="35">
        <f t="shared" si="143"/>
        <v>65.781185439562051</v>
      </c>
      <c r="V499" s="35">
        <f t="shared" si="143"/>
        <v>1.32906126612487</v>
      </c>
      <c r="W499" s="35">
        <f t="shared" si="143"/>
        <v>0</v>
      </c>
      <c r="X499" s="35">
        <f t="shared" si="143"/>
        <v>71.655196340551655</v>
      </c>
      <c r="Y499" s="35">
        <f t="shared" si="143"/>
        <v>14.585170759672447</v>
      </c>
      <c r="Z499" s="35">
        <f t="shared" si="143"/>
        <v>10.617494701035213</v>
      </c>
      <c r="AA499" s="35">
        <f t="shared" si="143"/>
        <v>2.1599988007947228</v>
      </c>
      <c r="AB499" s="35">
        <f t="shared" si="143"/>
        <v>11.376937285705072</v>
      </c>
      <c r="AC499" s="35">
        <f t="shared" si="143"/>
        <v>36.017223964567734</v>
      </c>
      <c r="AD499" s="35">
        <f t="shared" si="143"/>
        <v>0</v>
      </c>
      <c r="AE499" s="35">
        <f t="shared" si="143"/>
        <v>5.8698608987642116</v>
      </c>
      <c r="AF499" s="35">
        <f t="shared" si="143"/>
        <v>0</v>
      </c>
      <c r="AG499" s="35">
        <f t="shared" si="143"/>
        <v>0.93422433231390767</v>
      </c>
      <c r="AH499" s="35">
        <f t="shared" si="143"/>
        <v>4.249846871766918</v>
      </c>
      <c r="AI499" s="35">
        <f t="shared" si="143"/>
        <v>0</v>
      </c>
      <c r="AJ499" s="35">
        <f t="shared" si="143"/>
        <v>5.9541528673563331</v>
      </c>
      <c r="AK499" s="35">
        <f t="shared" si="143"/>
        <v>0</v>
      </c>
      <c r="AL499" s="35">
        <f t="shared" si="143"/>
        <v>1.0459573046795736</v>
      </c>
      <c r="AM499" s="35">
        <f t="shared" si="143"/>
        <v>16.195426641836494</v>
      </c>
      <c r="AN499" s="35">
        <f t="shared" si="143"/>
        <v>0</v>
      </c>
      <c r="AO499" s="35">
        <f t="shared" si="143"/>
        <v>0.97837422535772478</v>
      </c>
      <c r="AP499" s="35">
        <f t="shared" si="143"/>
        <v>1.679540366582998</v>
      </c>
      <c r="AQ499" s="35">
        <f t="shared" si="143"/>
        <v>46.888398412695267</v>
      </c>
      <c r="AR499" s="35">
        <f t="shared" si="143"/>
        <v>51.711698983222284</v>
      </c>
      <c r="AS499" s="35">
        <f t="shared" si="143"/>
        <v>3.8946824349761209</v>
      </c>
      <c r="AT499" s="3">
        <f t="shared" si="142"/>
        <v>4387.9424672322812</v>
      </c>
      <c r="AU499" s="3">
        <f>model!AT9</f>
        <v>4431</v>
      </c>
    </row>
    <row r="500" spans="1:47" x14ac:dyDescent="0.25">
      <c r="A500" s="2" t="s">
        <v>9</v>
      </c>
      <c r="B500" s="35">
        <f t="shared" si="141"/>
        <v>753.19933943750414</v>
      </c>
      <c r="C500" s="35">
        <f t="shared" si="143"/>
        <v>0</v>
      </c>
      <c r="D500" s="35">
        <f t="shared" si="143"/>
        <v>91.250199193977537</v>
      </c>
      <c r="E500" s="35">
        <f t="shared" si="143"/>
        <v>0</v>
      </c>
      <c r="F500" s="35">
        <f t="shared" si="143"/>
        <v>118.36512319810818</v>
      </c>
      <c r="G500" s="35">
        <f t="shared" si="143"/>
        <v>12.944136680199472</v>
      </c>
      <c r="H500" s="35">
        <f t="shared" si="143"/>
        <v>33.720237575145326</v>
      </c>
      <c r="I500" s="35">
        <f t="shared" si="143"/>
        <v>0</v>
      </c>
      <c r="J500" s="35">
        <f t="shared" si="143"/>
        <v>14732.482403273974</v>
      </c>
      <c r="K500" s="35">
        <f t="shared" si="143"/>
        <v>394.02939379655061</v>
      </c>
      <c r="L500" s="35">
        <f t="shared" si="143"/>
        <v>399.69907810423098</v>
      </c>
      <c r="M500" s="35">
        <f t="shared" si="143"/>
        <v>0</v>
      </c>
      <c r="N500" s="35">
        <f t="shared" si="143"/>
        <v>0</v>
      </c>
      <c r="O500" s="35">
        <f t="shared" si="143"/>
        <v>179.48937826248016</v>
      </c>
      <c r="P500" s="35">
        <f t="shared" si="143"/>
        <v>2.4595715653853198</v>
      </c>
      <c r="Q500" s="35">
        <f t="shared" si="143"/>
        <v>2.2164112266637899</v>
      </c>
      <c r="R500" s="35">
        <f t="shared" si="143"/>
        <v>0</v>
      </c>
      <c r="S500" s="35">
        <f t="shared" si="143"/>
        <v>74.033530414010201</v>
      </c>
      <c r="T500" s="35">
        <f t="shared" si="143"/>
        <v>1.2130052389810313</v>
      </c>
      <c r="U500" s="35">
        <f t="shared" si="143"/>
        <v>22.203986944366935</v>
      </c>
      <c r="V500" s="35">
        <f t="shared" si="143"/>
        <v>0</v>
      </c>
      <c r="W500" s="35">
        <f t="shared" si="143"/>
        <v>9.1118510310955649</v>
      </c>
      <c r="X500" s="35">
        <f t="shared" si="143"/>
        <v>9.0454396051404</v>
      </c>
      <c r="Y500" s="35">
        <f t="shared" si="143"/>
        <v>1.1794984887202089</v>
      </c>
      <c r="Z500" s="35">
        <f t="shared" si="143"/>
        <v>17.663321573785591</v>
      </c>
      <c r="AA500" s="35">
        <f t="shared" si="143"/>
        <v>8.3845665869419435</v>
      </c>
      <c r="AB500" s="35">
        <f t="shared" si="143"/>
        <v>2.2647374450906006</v>
      </c>
      <c r="AC500" s="35">
        <f t="shared" si="143"/>
        <v>7111.1057989822039</v>
      </c>
      <c r="AD500" s="35">
        <f t="shared" si="143"/>
        <v>266.58845637391403</v>
      </c>
      <c r="AE500" s="35">
        <f t="shared" si="143"/>
        <v>3.7975514572560112</v>
      </c>
      <c r="AF500" s="35">
        <f t="shared" si="143"/>
        <v>17.326253806962626</v>
      </c>
      <c r="AG500" s="35">
        <f t="shared" si="143"/>
        <v>0</v>
      </c>
      <c r="AH500" s="35">
        <f t="shared" si="143"/>
        <v>23.82874846853522</v>
      </c>
      <c r="AI500" s="35">
        <f t="shared" si="143"/>
        <v>5.4838674612801146</v>
      </c>
      <c r="AJ500" s="35">
        <f t="shared" si="143"/>
        <v>208.01257875759561</v>
      </c>
      <c r="AK500" s="35">
        <f t="shared" si="143"/>
        <v>4.6688290622042317</v>
      </c>
      <c r="AL500" s="35">
        <f t="shared" si="143"/>
        <v>0</v>
      </c>
      <c r="AM500" s="35">
        <f t="shared" si="143"/>
        <v>5.5881361511229724</v>
      </c>
      <c r="AN500" s="35">
        <f t="shared" si="143"/>
        <v>0</v>
      </c>
      <c r="AO500" s="35">
        <f t="shared" si="143"/>
        <v>207.61307663325061</v>
      </c>
      <c r="AP500" s="35">
        <f t="shared" si="143"/>
        <v>2.1731830026774088</v>
      </c>
      <c r="AQ500" s="35">
        <f t="shared" si="143"/>
        <v>34.518919907687454</v>
      </c>
      <c r="AR500" s="35">
        <f t="shared" si="143"/>
        <v>22.303519761687898</v>
      </c>
      <c r="AS500" s="35">
        <f t="shared" si="143"/>
        <v>6.7191856668388912</v>
      </c>
      <c r="AT500" s="3">
        <f t="shared" si="142"/>
        <v>24784.683315135564</v>
      </c>
      <c r="AU500" s="3">
        <f>model!AT10</f>
        <v>24539</v>
      </c>
    </row>
    <row r="501" spans="1:47" x14ac:dyDescent="0.25">
      <c r="A501" s="2" t="s">
        <v>10</v>
      </c>
      <c r="B501" s="35">
        <f t="shared" si="141"/>
        <v>593.63240292989371</v>
      </c>
      <c r="C501" s="35">
        <f t="shared" si="143"/>
        <v>1.3672964264585366</v>
      </c>
      <c r="D501" s="35">
        <f t="shared" si="143"/>
        <v>938.73069482296069</v>
      </c>
      <c r="E501" s="35">
        <f t="shared" si="143"/>
        <v>12.072178992518795</v>
      </c>
      <c r="F501" s="35">
        <f t="shared" si="143"/>
        <v>0.21571843065390747</v>
      </c>
      <c r="G501" s="35">
        <f t="shared" si="143"/>
        <v>726.19329186984055</v>
      </c>
      <c r="H501" s="35">
        <f t="shared" si="143"/>
        <v>41.900837316975441</v>
      </c>
      <c r="I501" s="35">
        <f t="shared" si="143"/>
        <v>0.97471281303237289</v>
      </c>
      <c r="J501" s="35">
        <f t="shared" si="143"/>
        <v>2.1594208869978941</v>
      </c>
      <c r="K501" s="35">
        <f t="shared" si="143"/>
        <v>33875.13318340273</v>
      </c>
      <c r="L501" s="35">
        <f t="shared" si="143"/>
        <v>0.74331101495493168</v>
      </c>
      <c r="M501" s="35">
        <f t="shared" si="143"/>
        <v>6.369089806324177</v>
      </c>
      <c r="N501" s="35">
        <f t="shared" si="143"/>
        <v>0.84642358360476389</v>
      </c>
      <c r="O501" s="35">
        <f t="shared" si="143"/>
        <v>84.975051685372236</v>
      </c>
      <c r="P501" s="35">
        <f t="shared" si="143"/>
        <v>19.050741817173204</v>
      </c>
      <c r="Q501" s="35">
        <f t="shared" si="143"/>
        <v>44.635059393535812</v>
      </c>
      <c r="R501" s="35">
        <f t="shared" si="143"/>
        <v>4.1278506459260491</v>
      </c>
      <c r="S501" s="35">
        <f t="shared" si="143"/>
        <v>0.72281171923673537</v>
      </c>
      <c r="T501" s="35">
        <f t="shared" si="143"/>
        <v>6.1899081628293988</v>
      </c>
      <c r="U501" s="35">
        <f t="shared" si="143"/>
        <v>19.558755085676282</v>
      </c>
      <c r="V501" s="35">
        <f t="shared" si="143"/>
        <v>11.909621210460866</v>
      </c>
      <c r="W501" s="35">
        <f t="shared" si="143"/>
        <v>95.319553856707699</v>
      </c>
      <c r="X501" s="35">
        <f t="shared" si="143"/>
        <v>4.1212900884024393</v>
      </c>
      <c r="Y501" s="35">
        <f t="shared" si="143"/>
        <v>15.907158417302258</v>
      </c>
      <c r="Z501" s="35">
        <f t="shared" si="143"/>
        <v>0.71535787026930842</v>
      </c>
      <c r="AA501" s="35">
        <f t="shared" si="143"/>
        <v>976.94803536872053</v>
      </c>
      <c r="AB501" s="35">
        <f t="shared" si="143"/>
        <v>27.241140991258582</v>
      </c>
      <c r="AC501" s="35">
        <f t="shared" si="143"/>
        <v>91.428533916158401</v>
      </c>
      <c r="AD501" s="35">
        <f t="shared" si="143"/>
        <v>23.135854422564982</v>
      </c>
      <c r="AE501" s="35">
        <f t="shared" si="143"/>
        <v>14.53404363515773</v>
      </c>
      <c r="AF501" s="35">
        <f t="shared" si="143"/>
        <v>0.5741237067386733</v>
      </c>
      <c r="AG501" s="35">
        <f t="shared" si="143"/>
        <v>3.3045458694004228</v>
      </c>
      <c r="AH501" s="35">
        <f t="shared" si="143"/>
        <v>695.84201555957713</v>
      </c>
      <c r="AI501" s="35">
        <f t="shared" si="143"/>
        <v>33.780583565170929</v>
      </c>
      <c r="AJ501" s="35">
        <f t="shared" si="143"/>
        <v>20.218634603824714</v>
      </c>
      <c r="AK501" s="35">
        <f t="shared" si="143"/>
        <v>4.0417093672692639</v>
      </c>
      <c r="AL501" s="35">
        <f t="shared" si="143"/>
        <v>2.9598149148499795</v>
      </c>
      <c r="AM501" s="35">
        <f t="shared" si="143"/>
        <v>6.110570047477708</v>
      </c>
      <c r="AN501" s="35">
        <f t="shared" si="143"/>
        <v>13.447490106288443</v>
      </c>
      <c r="AO501" s="35">
        <f t="shared" si="143"/>
        <v>2.7685705827215505</v>
      </c>
      <c r="AP501" s="35">
        <f t="shared" si="143"/>
        <v>40.398009690593199</v>
      </c>
      <c r="AQ501" s="35">
        <f t="shared" si="143"/>
        <v>129.25175535359978</v>
      </c>
      <c r="AR501" s="35">
        <f t="shared" si="143"/>
        <v>6.2819306725673778</v>
      </c>
      <c r="AS501" s="35">
        <f t="shared" si="143"/>
        <v>1.2245601982745886</v>
      </c>
      <c r="AT501" s="3">
        <f t="shared" si="142"/>
        <v>38601.063644822068</v>
      </c>
      <c r="AU501" s="3">
        <f>model!AT11</f>
        <v>37185</v>
      </c>
    </row>
    <row r="502" spans="1:47" x14ac:dyDescent="0.25">
      <c r="A502" s="2" t="s">
        <v>11</v>
      </c>
      <c r="B502" s="35">
        <f t="shared" si="141"/>
        <v>213.39989825354488</v>
      </c>
      <c r="C502" s="35">
        <f t="shared" si="143"/>
        <v>2.6988797930802346</v>
      </c>
      <c r="D502" s="35">
        <f t="shared" si="143"/>
        <v>31.098331303347969</v>
      </c>
      <c r="E502" s="35">
        <f t="shared" si="143"/>
        <v>0</v>
      </c>
      <c r="F502" s="35">
        <f t="shared" si="143"/>
        <v>15.328886757798298</v>
      </c>
      <c r="G502" s="35">
        <f t="shared" si="143"/>
        <v>2.3282384388608413</v>
      </c>
      <c r="H502" s="35">
        <f t="shared" si="143"/>
        <v>8.2707246914139851</v>
      </c>
      <c r="I502" s="35">
        <f t="shared" si="143"/>
        <v>0</v>
      </c>
      <c r="J502" s="35">
        <f t="shared" si="143"/>
        <v>933.47410639949771</v>
      </c>
      <c r="K502" s="35">
        <f t="shared" si="143"/>
        <v>138.20304022738836</v>
      </c>
      <c r="L502" s="35">
        <f t="shared" si="143"/>
        <v>3741.3782048354428</v>
      </c>
      <c r="M502" s="35">
        <f t="shared" si="143"/>
        <v>0</v>
      </c>
      <c r="N502" s="35">
        <f t="shared" si="143"/>
        <v>0</v>
      </c>
      <c r="O502" s="35">
        <f t="shared" si="143"/>
        <v>33.397685829327735</v>
      </c>
      <c r="P502" s="35">
        <f t="shared" si="143"/>
        <v>0</v>
      </c>
      <c r="Q502" s="35">
        <f t="shared" si="143"/>
        <v>2.3919712569792591</v>
      </c>
      <c r="R502" s="35">
        <f t="shared" si="143"/>
        <v>0</v>
      </c>
      <c r="S502" s="35">
        <f t="shared" si="143"/>
        <v>7.1337198924097667</v>
      </c>
      <c r="T502" s="35">
        <f t="shared" si="143"/>
        <v>2.618172685016825</v>
      </c>
      <c r="U502" s="35">
        <f t="shared" si="143"/>
        <v>19.968954738757724</v>
      </c>
      <c r="V502" s="35">
        <f t="shared" si="143"/>
        <v>0</v>
      </c>
      <c r="W502" s="35">
        <f t="shared" si="143"/>
        <v>0</v>
      </c>
      <c r="X502" s="35">
        <f t="shared" si="143"/>
        <v>0</v>
      </c>
      <c r="Y502" s="35">
        <f t="shared" si="143"/>
        <v>0</v>
      </c>
      <c r="Z502" s="35">
        <f t="shared" si="143"/>
        <v>4.2360929134249377</v>
      </c>
      <c r="AA502" s="35">
        <f t="shared" si="143"/>
        <v>3.016233635846568</v>
      </c>
      <c r="AB502" s="35">
        <f t="shared" si="143"/>
        <v>2.4441253536761205</v>
      </c>
      <c r="AC502" s="35">
        <f t="shared" si="143"/>
        <v>982.22473687840204</v>
      </c>
      <c r="AD502" s="35">
        <f t="shared" si="143"/>
        <v>72.41546848546129</v>
      </c>
      <c r="AE502" s="35">
        <f t="shared" si="143"/>
        <v>2.0491761238569985</v>
      </c>
      <c r="AF502" s="35">
        <f t="shared" si="143"/>
        <v>5.0996322259571309</v>
      </c>
      <c r="AG502" s="35">
        <f t="shared" si="143"/>
        <v>0</v>
      </c>
      <c r="AH502" s="35">
        <f t="shared" si="143"/>
        <v>7.9126779003176031</v>
      </c>
      <c r="AI502" s="35">
        <f t="shared" si="143"/>
        <v>3.5509439367559104</v>
      </c>
      <c r="AJ502" s="35">
        <f t="shared" si="143"/>
        <v>66.515281933989272</v>
      </c>
      <c r="AK502" s="35">
        <f t="shared" si="143"/>
        <v>1.2596607509239071</v>
      </c>
      <c r="AL502" s="35">
        <f t="shared" si="143"/>
        <v>0</v>
      </c>
      <c r="AM502" s="35">
        <f t="shared" si="143"/>
        <v>0</v>
      </c>
      <c r="AN502" s="35">
        <f t="shared" si="143"/>
        <v>0</v>
      </c>
      <c r="AO502" s="35">
        <f t="shared" si="143"/>
        <v>21.859310261717141</v>
      </c>
      <c r="AP502" s="35">
        <f t="shared" si="143"/>
        <v>0</v>
      </c>
      <c r="AQ502" s="35">
        <f t="shared" si="143"/>
        <v>7.9021799217026185</v>
      </c>
      <c r="AR502" s="35">
        <f t="shared" si="143"/>
        <v>8.752786331939685</v>
      </c>
      <c r="AS502" s="35">
        <f t="shared" si="143"/>
        <v>5.4385549459535074</v>
      </c>
      <c r="AT502" s="3">
        <f t="shared" si="142"/>
        <v>6346.3676767027919</v>
      </c>
      <c r="AU502" s="3">
        <f>model!AT12</f>
        <v>6355</v>
      </c>
    </row>
    <row r="503" spans="1:47" x14ac:dyDescent="0.25">
      <c r="A503" s="2" t="s">
        <v>12</v>
      </c>
      <c r="B503" s="35">
        <f t="shared" si="141"/>
        <v>49.522595170954446</v>
      </c>
      <c r="C503" s="35">
        <f t="shared" si="143"/>
        <v>0</v>
      </c>
      <c r="D503" s="35">
        <f t="shared" si="143"/>
        <v>66.154244240311428</v>
      </c>
      <c r="E503" s="35">
        <f t="shared" si="143"/>
        <v>1.6896855912326141</v>
      </c>
      <c r="F503" s="35">
        <f t="shared" si="143"/>
        <v>0.81521328959400752</v>
      </c>
      <c r="G503" s="35">
        <f t="shared" si="143"/>
        <v>47.546583357930778</v>
      </c>
      <c r="H503" s="35">
        <f t="shared" si="143"/>
        <v>21.112780719058239</v>
      </c>
      <c r="I503" s="35">
        <f t="shared" si="143"/>
        <v>0</v>
      </c>
      <c r="J503" s="35">
        <f t="shared" si="143"/>
        <v>0</v>
      </c>
      <c r="K503" s="35">
        <f t="shared" si="143"/>
        <v>715.76191335870635</v>
      </c>
      <c r="L503" s="35">
        <f t="shared" si="143"/>
        <v>0</v>
      </c>
      <c r="M503" s="35">
        <f t="shared" si="143"/>
        <v>434.4487756458492</v>
      </c>
      <c r="N503" s="35">
        <f t="shared" si="143"/>
        <v>0</v>
      </c>
      <c r="O503" s="35">
        <f t="shared" si="143"/>
        <v>5.6836455792126106</v>
      </c>
      <c r="P503" s="35">
        <f t="shared" si="143"/>
        <v>0</v>
      </c>
      <c r="Q503" s="35">
        <f t="shared" si="143"/>
        <v>4.5795108517503484</v>
      </c>
      <c r="R503" s="35">
        <f t="shared" si="143"/>
        <v>6.9330679376147035</v>
      </c>
      <c r="S503" s="35">
        <f t="shared" si="143"/>
        <v>0</v>
      </c>
      <c r="T503" s="35">
        <f t="shared" si="143"/>
        <v>40.10064983116095</v>
      </c>
      <c r="U503" s="35">
        <f t="shared" si="143"/>
        <v>2.548749827363149</v>
      </c>
      <c r="V503" s="35">
        <f t="shared" si="143"/>
        <v>1.7765998046927414</v>
      </c>
      <c r="W503" s="35">
        <f t="shared" si="143"/>
        <v>3.7653500554808814</v>
      </c>
      <c r="X503" s="35">
        <f t="shared" si="143"/>
        <v>0</v>
      </c>
      <c r="Y503" s="35">
        <f t="shared" si="143"/>
        <v>1.6247063612672867</v>
      </c>
      <c r="Z503" s="35">
        <f t="shared" si="143"/>
        <v>0</v>
      </c>
      <c r="AA503" s="35">
        <f t="shared" si="143"/>
        <v>11.549365090797609</v>
      </c>
      <c r="AB503" s="35">
        <f t="shared" si="143"/>
        <v>3.899468045982116</v>
      </c>
      <c r="AC503" s="35">
        <f t="shared" si="143"/>
        <v>7.5522204079287043</v>
      </c>
      <c r="AD503" s="35">
        <f t="shared" si="143"/>
        <v>1.249026065679026</v>
      </c>
      <c r="AE503" s="35">
        <f t="shared" si="143"/>
        <v>0</v>
      </c>
      <c r="AF503" s="35">
        <f t="shared" si="143"/>
        <v>0</v>
      </c>
      <c r="AG503" s="35">
        <f t="shared" si="143"/>
        <v>13.320622075197603</v>
      </c>
      <c r="AH503" s="35">
        <f t="shared" si="143"/>
        <v>18.936365876669807</v>
      </c>
      <c r="AI503" s="35">
        <f t="shared" si="143"/>
        <v>1.5107563822918926</v>
      </c>
      <c r="AJ503" s="35">
        <f t="shared" si="143"/>
        <v>2.1224297361096238</v>
      </c>
      <c r="AK503" s="35">
        <f t="shared" si="143"/>
        <v>0</v>
      </c>
      <c r="AL503" s="35">
        <f t="shared" si="143"/>
        <v>0.93211029999078454</v>
      </c>
      <c r="AM503" s="35">
        <f t="shared" si="143"/>
        <v>1.9243518408845641</v>
      </c>
      <c r="AN503" s="35">
        <f t="shared" si="143"/>
        <v>2.7103411579868357</v>
      </c>
      <c r="AO503" s="35">
        <f t="shared" si="143"/>
        <v>0.8718832868429699</v>
      </c>
      <c r="AP503" s="35">
        <f t="shared" si="143"/>
        <v>1.4967311456579033</v>
      </c>
      <c r="AQ503" s="35">
        <f t="shared" si="143"/>
        <v>14.408565678017244</v>
      </c>
      <c r="AR503" s="35">
        <f t="shared" si="143"/>
        <v>4.1893772629180752</v>
      </c>
      <c r="AS503" s="35">
        <f t="shared" si="143"/>
        <v>1.1569221791981767</v>
      </c>
      <c r="AT503" s="3">
        <f t="shared" si="142"/>
        <v>1491.8946081543329</v>
      </c>
      <c r="AU503" s="3">
        <f>model!AT13</f>
        <v>1448</v>
      </c>
    </row>
    <row r="504" spans="1:47" x14ac:dyDescent="0.25">
      <c r="A504" s="2" t="s">
        <v>13</v>
      </c>
      <c r="B504" s="35">
        <f t="shared" si="141"/>
        <v>79.822984503073954</v>
      </c>
      <c r="C504" s="35">
        <f t="shared" si="143"/>
        <v>0</v>
      </c>
      <c r="D504" s="35">
        <f t="shared" si="143"/>
        <v>21.326140904279978</v>
      </c>
      <c r="E504" s="35">
        <f t="shared" si="143"/>
        <v>0</v>
      </c>
      <c r="F504" s="35">
        <f t="shared" si="143"/>
        <v>0</v>
      </c>
      <c r="G504" s="35">
        <f t="shared" si="143"/>
        <v>7.6637950282141389</v>
      </c>
      <c r="H504" s="35">
        <f t="shared" si="143"/>
        <v>215.07358865113306</v>
      </c>
      <c r="I504" s="35">
        <f t="shared" si="143"/>
        <v>0</v>
      </c>
      <c r="J504" s="35">
        <f t="shared" si="143"/>
        <v>0</v>
      </c>
      <c r="K504" s="35">
        <f t="shared" si="143"/>
        <v>52.490647413951947</v>
      </c>
      <c r="L504" s="35">
        <f t="shared" ref="C504:BB510" si="144">L455*(L$488/L$487)</f>
        <v>0</v>
      </c>
      <c r="M504" s="35">
        <f t="shared" si="144"/>
        <v>0</v>
      </c>
      <c r="N504" s="35">
        <f t="shared" si="144"/>
        <v>194.68312381965092</v>
      </c>
      <c r="O504" s="35">
        <f t="shared" si="144"/>
        <v>21.98683900587881</v>
      </c>
      <c r="P504" s="35">
        <f t="shared" si="144"/>
        <v>0</v>
      </c>
      <c r="Q504" s="35">
        <f t="shared" si="144"/>
        <v>11.810373749244107</v>
      </c>
      <c r="R504" s="35">
        <f t="shared" si="144"/>
        <v>0</v>
      </c>
      <c r="S504" s="35">
        <f t="shared" si="144"/>
        <v>0</v>
      </c>
      <c r="T504" s="35">
        <f t="shared" si="144"/>
        <v>0</v>
      </c>
      <c r="U504" s="35">
        <f t="shared" si="144"/>
        <v>19.719368964684254</v>
      </c>
      <c r="V504" s="35">
        <f t="shared" si="144"/>
        <v>1.5272597427616568</v>
      </c>
      <c r="W504" s="35">
        <f t="shared" si="144"/>
        <v>0</v>
      </c>
      <c r="X504" s="35">
        <f t="shared" si="144"/>
        <v>0</v>
      </c>
      <c r="Y504" s="35">
        <f t="shared" si="144"/>
        <v>14.665182577747265</v>
      </c>
      <c r="Z504" s="35">
        <f t="shared" si="144"/>
        <v>0</v>
      </c>
      <c r="AA504" s="35">
        <f t="shared" si="144"/>
        <v>0</v>
      </c>
      <c r="AB504" s="35">
        <f t="shared" si="144"/>
        <v>8.0452566288700265</v>
      </c>
      <c r="AC504" s="35">
        <f t="shared" si="144"/>
        <v>14.607653831666672</v>
      </c>
      <c r="AD504" s="35">
        <f t="shared" si="144"/>
        <v>0</v>
      </c>
      <c r="AE504" s="35">
        <f t="shared" si="144"/>
        <v>0</v>
      </c>
      <c r="AF504" s="35">
        <f t="shared" si="144"/>
        <v>0</v>
      </c>
      <c r="AG504" s="35">
        <f t="shared" si="144"/>
        <v>4.2941683722723623</v>
      </c>
      <c r="AH504" s="35">
        <f t="shared" si="144"/>
        <v>3.2557415802086176</v>
      </c>
      <c r="AI504" s="35">
        <f t="shared" si="144"/>
        <v>9.7404494150851804</v>
      </c>
      <c r="AJ504" s="35">
        <f t="shared" si="144"/>
        <v>0</v>
      </c>
      <c r="AK504" s="35">
        <f t="shared" si="144"/>
        <v>0</v>
      </c>
      <c r="AL504" s="35">
        <f t="shared" si="144"/>
        <v>2.403874862356445</v>
      </c>
      <c r="AM504" s="35">
        <f t="shared" si="144"/>
        <v>2.4814128846540404</v>
      </c>
      <c r="AN504" s="35">
        <f t="shared" si="144"/>
        <v>3.4949302556569881</v>
      </c>
      <c r="AO504" s="35">
        <f t="shared" si="144"/>
        <v>0</v>
      </c>
      <c r="AP504" s="35">
        <f t="shared" si="144"/>
        <v>0</v>
      </c>
      <c r="AQ504" s="35">
        <f t="shared" si="144"/>
        <v>29.727287713773705</v>
      </c>
      <c r="AR504" s="35">
        <f t="shared" si="144"/>
        <v>0</v>
      </c>
      <c r="AS504" s="35">
        <f t="shared" si="144"/>
        <v>2.9836556299234434</v>
      </c>
      <c r="AT504" s="3">
        <f t="shared" si="142"/>
        <v>721.80373553508741</v>
      </c>
      <c r="AU504" s="3">
        <f>model!AT14</f>
        <v>737</v>
      </c>
    </row>
    <row r="505" spans="1:47" x14ac:dyDescent="0.25">
      <c r="A505" s="2" t="s">
        <v>14</v>
      </c>
      <c r="B505" s="35">
        <f t="shared" si="141"/>
        <v>54721.321726170405</v>
      </c>
      <c r="C505" s="35">
        <f t="shared" si="144"/>
        <v>63.619949714171959</v>
      </c>
      <c r="D505" s="35">
        <f t="shared" si="144"/>
        <v>502.81247605342912</v>
      </c>
      <c r="E505" s="35">
        <f t="shared" si="144"/>
        <v>6.4013147774771069</v>
      </c>
      <c r="F505" s="35">
        <f t="shared" si="144"/>
        <v>13.125729925343617</v>
      </c>
      <c r="G505" s="35">
        <f t="shared" si="144"/>
        <v>113.98760971790131</v>
      </c>
      <c r="H505" s="35">
        <f t="shared" si="144"/>
        <v>270.94929414751812</v>
      </c>
      <c r="I505" s="35">
        <f t="shared" si="144"/>
        <v>123.84894704823712</v>
      </c>
      <c r="J505" s="35">
        <f t="shared" si="144"/>
        <v>56.035415273326088</v>
      </c>
      <c r="K505" s="35">
        <f t="shared" si="144"/>
        <v>2602.4023386299514</v>
      </c>
      <c r="L505" s="35">
        <f t="shared" si="144"/>
        <v>22.170557447194604</v>
      </c>
      <c r="M505" s="35">
        <f t="shared" si="144"/>
        <v>3.4194473574809585</v>
      </c>
      <c r="N505" s="35">
        <f t="shared" si="144"/>
        <v>1.2118114097006376</v>
      </c>
      <c r="O505" s="35">
        <f t="shared" si="144"/>
        <v>56830.448831224443</v>
      </c>
      <c r="P505" s="35">
        <f t="shared" si="144"/>
        <v>23.26367135620043</v>
      </c>
      <c r="Q505" s="35">
        <f t="shared" si="144"/>
        <v>63.614161327089242</v>
      </c>
      <c r="R505" s="35">
        <f t="shared" si="144"/>
        <v>0</v>
      </c>
      <c r="S505" s="35">
        <f t="shared" si="144"/>
        <v>8.6236519693254721</v>
      </c>
      <c r="T505" s="35">
        <f t="shared" si="144"/>
        <v>14.24249152933684</v>
      </c>
      <c r="U505" s="35">
        <f t="shared" si="144"/>
        <v>724.18871972314798</v>
      </c>
      <c r="V505" s="35">
        <f t="shared" si="144"/>
        <v>9.5349971676036454</v>
      </c>
      <c r="W505" s="35">
        <f t="shared" si="144"/>
        <v>21.397345527703379</v>
      </c>
      <c r="X505" s="35">
        <f t="shared" si="144"/>
        <v>772.95064168828662</v>
      </c>
      <c r="Y505" s="35">
        <f t="shared" si="144"/>
        <v>32.314501993969031</v>
      </c>
      <c r="Z505" s="35">
        <f t="shared" si="144"/>
        <v>29.444791972464898</v>
      </c>
      <c r="AA505" s="35">
        <f t="shared" si="144"/>
        <v>21.877182894205994</v>
      </c>
      <c r="AB505" s="35">
        <f t="shared" si="144"/>
        <v>87.899340097096001</v>
      </c>
      <c r="AC505" s="35">
        <f t="shared" si="144"/>
        <v>1187.3699015732368</v>
      </c>
      <c r="AD505" s="35">
        <f t="shared" si="144"/>
        <v>216.48403950569198</v>
      </c>
      <c r="AE505" s="35">
        <f t="shared" si="144"/>
        <v>27.248784898711857</v>
      </c>
      <c r="AF505" s="35">
        <f t="shared" si="144"/>
        <v>3.0823647515935271</v>
      </c>
      <c r="AG505" s="35">
        <f t="shared" si="144"/>
        <v>5.5195777586814483</v>
      </c>
      <c r="AH505" s="35">
        <f t="shared" si="144"/>
        <v>77.718073286884859</v>
      </c>
      <c r="AI505" s="35">
        <f t="shared" si="144"/>
        <v>78.697406235247897</v>
      </c>
      <c r="AJ505" s="35">
        <f t="shared" si="144"/>
        <v>178.90670614886062</v>
      </c>
      <c r="AK505" s="35">
        <f t="shared" si="144"/>
        <v>7.6137527679948516</v>
      </c>
      <c r="AL505" s="35">
        <f t="shared" si="144"/>
        <v>753.92556374456433</v>
      </c>
      <c r="AM505" s="35">
        <f t="shared" si="144"/>
        <v>913.11504222419649</v>
      </c>
      <c r="AN505" s="35">
        <f t="shared" si="144"/>
        <v>16.043801096644618</v>
      </c>
      <c r="AO505" s="35">
        <f t="shared" si="144"/>
        <v>32.205218605941795</v>
      </c>
      <c r="AP505" s="35">
        <f t="shared" si="144"/>
        <v>13.466994818159964</v>
      </c>
      <c r="AQ505" s="35">
        <f t="shared" si="144"/>
        <v>476.94820894482558</v>
      </c>
      <c r="AR505" s="35">
        <f t="shared" si="144"/>
        <v>318.74879443485656</v>
      </c>
      <c r="AS505" s="35">
        <f t="shared" si="144"/>
        <v>113.95693973689806</v>
      </c>
      <c r="AT505" s="3">
        <f t="shared" si="142"/>
        <v>121562.15811667599</v>
      </c>
      <c r="AU505" s="3">
        <f>model!AT15</f>
        <v>122770</v>
      </c>
    </row>
    <row r="506" spans="1:47" x14ac:dyDescent="0.25">
      <c r="A506" s="2" t="s">
        <v>15</v>
      </c>
      <c r="B506" s="35">
        <f t="shared" si="141"/>
        <v>175.5969491598847</v>
      </c>
      <c r="C506" s="35">
        <f t="shared" si="144"/>
        <v>0</v>
      </c>
      <c r="D506" s="35">
        <f t="shared" si="144"/>
        <v>632.84858625754055</v>
      </c>
      <c r="E506" s="35">
        <f t="shared" si="144"/>
        <v>69.89824331194653</v>
      </c>
      <c r="F506" s="35">
        <f t="shared" si="144"/>
        <v>0</v>
      </c>
      <c r="G506" s="35">
        <f t="shared" si="144"/>
        <v>103.17382302518747</v>
      </c>
      <c r="H506" s="35">
        <f t="shared" si="144"/>
        <v>12.476930546384411</v>
      </c>
      <c r="I506" s="35">
        <f t="shared" si="144"/>
        <v>0</v>
      </c>
      <c r="J506" s="35">
        <f t="shared" si="144"/>
        <v>0</v>
      </c>
      <c r="K506" s="35">
        <f t="shared" si="144"/>
        <v>431.00956721177374</v>
      </c>
      <c r="L506" s="35">
        <f t="shared" si="144"/>
        <v>0</v>
      </c>
      <c r="M506" s="35">
        <f t="shared" si="144"/>
        <v>0</v>
      </c>
      <c r="N506" s="35">
        <f t="shared" si="144"/>
        <v>0</v>
      </c>
      <c r="O506" s="35">
        <f t="shared" si="144"/>
        <v>31.489124445699627</v>
      </c>
      <c r="P506" s="35">
        <f t="shared" si="144"/>
        <v>2117.2866162366022</v>
      </c>
      <c r="Q506" s="35">
        <f t="shared" si="144"/>
        <v>19.169866685224672</v>
      </c>
      <c r="R506" s="35">
        <f t="shared" si="144"/>
        <v>0</v>
      </c>
      <c r="S506" s="35">
        <f t="shared" si="144"/>
        <v>0</v>
      </c>
      <c r="T506" s="35">
        <f t="shared" si="144"/>
        <v>1.2342766190468992</v>
      </c>
      <c r="U506" s="35">
        <f t="shared" si="144"/>
        <v>11.296679129793633</v>
      </c>
      <c r="V506" s="35">
        <f t="shared" si="144"/>
        <v>54.245332299890002</v>
      </c>
      <c r="W506" s="35">
        <f t="shared" si="144"/>
        <v>1.8543274707316417</v>
      </c>
      <c r="X506" s="35">
        <f t="shared" si="144"/>
        <v>4.6020306651784368</v>
      </c>
      <c r="Y506" s="35">
        <f t="shared" si="144"/>
        <v>4.8007291643734513</v>
      </c>
      <c r="Z506" s="35">
        <f t="shared" si="144"/>
        <v>0</v>
      </c>
      <c r="AA506" s="35">
        <f t="shared" si="144"/>
        <v>56.87732784950834</v>
      </c>
      <c r="AB506" s="35">
        <f t="shared" si="144"/>
        <v>5.7611302633439196</v>
      </c>
      <c r="AC506" s="35">
        <f t="shared" si="144"/>
        <v>52.999356300371048</v>
      </c>
      <c r="AD506" s="35">
        <f t="shared" si="144"/>
        <v>3.6906582035481219</v>
      </c>
      <c r="AE506" s="35">
        <f t="shared" si="144"/>
        <v>0</v>
      </c>
      <c r="AF506" s="35">
        <f t="shared" si="144"/>
        <v>0</v>
      </c>
      <c r="AG506" s="35">
        <f t="shared" si="144"/>
        <v>2.4600098673414026</v>
      </c>
      <c r="AH506" s="35">
        <f t="shared" si="144"/>
        <v>61.549091397975538</v>
      </c>
      <c r="AI506" s="35">
        <f t="shared" si="144"/>
        <v>2.2320132417881395</v>
      </c>
      <c r="AJ506" s="35">
        <f t="shared" si="144"/>
        <v>6.2714165318631734</v>
      </c>
      <c r="AK506" s="35">
        <f t="shared" si="144"/>
        <v>4.7507021112671843</v>
      </c>
      <c r="AL506" s="35">
        <f t="shared" si="144"/>
        <v>1.3771131843443549</v>
      </c>
      <c r="AM506" s="35">
        <f t="shared" si="144"/>
        <v>1.4215325650975346</v>
      </c>
      <c r="AN506" s="35">
        <f t="shared" si="144"/>
        <v>23.02470814981595</v>
      </c>
      <c r="AO506" s="35">
        <f t="shared" si="144"/>
        <v>0</v>
      </c>
      <c r="AP506" s="35">
        <f t="shared" si="144"/>
        <v>14.37339900847636</v>
      </c>
      <c r="AQ506" s="35">
        <f t="shared" si="144"/>
        <v>34.059875983149666</v>
      </c>
      <c r="AR506" s="35">
        <f t="shared" si="144"/>
        <v>6.1894463166150926</v>
      </c>
      <c r="AS506" s="35">
        <f t="shared" si="144"/>
        <v>0</v>
      </c>
      <c r="AT506" s="3">
        <f t="shared" si="142"/>
        <v>3948.0208632037643</v>
      </c>
      <c r="AU506" s="3">
        <f>model!AT16</f>
        <v>3888</v>
      </c>
    </row>
    <row r="507" spans="1:47" x14ac:dyDescent="0.25">
      <c r="A507" s="2" t="s">
        <v>16</v>
      </c>
      <c r="B507" s="35">
        <f t="shared" si="141"/>
        <v>1163.7046064223459</v>
      </c>
      <c r="C507" s="35">
        <f t="shared" si="144"/>
        <v>2.5177569261630901</v>
      </c>
      <c r="D507" s="35">
        <f t="shared" si="144"/>
        <v>481.1042284760199</v>
      </c>
      <c r="E507" s="35">
        <f t="shared" si="144"/>
        <v>2.4699847803564201</v>
      </c>
      <c r="F507" s="35">
        <f t="shared" si="144"/>
        <v>0</v>
      </c>
      <c r="G507" s="35">
        <f t="shared" si="144"/>
        <v>60.815704784799628</v>
      </c>
      <c r="H507" s="35">
        <f t="shared" si="144"/>
        <v>77.156731580214483</v>
      </c>
      <c r="I507" s="35">
        <f t="shared" si="144"/>
        <v>2.6922727455544044</v>
      </c>
      <c r="J507" s="35">
        <f t="shared" si="144"/>
        <v>10.438010421528588</v>
      </c>
      <c r="K507" s="35">
        <f t="shared" si="144"/>
        <v>575.21803713367558</v>
      </c>
      <c r="L507" s="35">
        <f t="shared" si="144"/>
        <v>0</v>
      </c>
      <c r="M507" s="35">
        <f t="shared" si="144"/>
        <v>3.5184367477860277</v>
      </c>
      <c r="N507" s="35">
        <f t="shared" si="144"/>
        <v>0</v>
      </c>
      <c r="O507" s="35">
        <f t="shared" si="144"/>
        <v>340.64280607466264</v>
      </c>
      <c r="P507" s="35">
        <f t="shared" si="144"/>
        <v>8.6668919244942675</v>
      </c>
      <c r="Q507" s="35">
        <f t="shared" si="144"/>
        <v>6068.4150599726809</v>
      </c>
      <c r="R507" s="35">
        <f t="shared" si="144"/>
        <v>0</v>
      </c>
      <c r="S507" s="35">
        <f t="shared" si="144"/>
        <v>0</v>
      </c>
      <c r="T507" s="35">
        <f t="shared" si="144"/>
        <v>12.212330516708116</v>
      </c>
      <c r="U507" s="35">
        <f t="shared" si="144"/>
        <v>130.40181323175696</v>
      </c>
      <c r="V507" s="35">
        <f t="shared" si="144"/>
        <v>6.0597509004064314</v>
      </c>
      <c r="W507" s="35">
        <f t="shared" si="144"/>
        <v>3.6694626811083961</v>
      </c>
      <c r="X507" s="35">
        <f t="shared" si="144"/>
        <v>22.766987020536629</v>
      </c>
      <c r="Y507" s="35">
        <f t="shared" si="144"/>
        <v>51.062458082480617</v>
      </c>
      <c r="Z507" s="35">
        <f t="shared" si="144"/>
        <v>5.9277106190455013</v>
      </c>
      <c r="AA507" s="35">
        <f t="shared" si="144"/>
        <v>36.57956938713837</v>
      </c>
      <c r="AB507" s="35">
        <f t="shared" si="144"/>
        <v>280.45219615523968</v>
      </c>
      <c r="AC507" s="35">
        <f t="shared" si="144"/>
        <v>74.518963495536497</v>
      </c>
      <c r="AD507" s="35">
        <f t="shared" si="144"/>
        <v>10.954968386438493</v>
      </c>
      <c r="AE507" s="35">
        <f t="shared" si="144"/>
        <v>7.6466204860211953</v>
      </c>
      <c r="AF507" s="35">
        <f t="shared" si="144"/>
        <v>3.1715959563934906</v>
      </c>
      <c r="AG507" s="35">
        <f t="shared" si="144"/>
        <v>32.8591757305363</v>
      </c>
      <c r="AH507" s="35">
        <f t="shared" si="144"/>
        <v>51.671585179047632</v>
      </c>
      <c r="AI507" s="35">
        <f t="shared" si="144"/>
        <v>1929.0599453576276</v>
      </c>
      <c r="AJ507" s="35">
        <f t="shared" si="144"/>
        <v>20.166710080853303</v>
      </c>
      <c r="AK507" s="35">
        <f t="shared" si="144"/>
        <v>2.3502488613135357</v>
      </c>
      <c r="AL507" s="35">
        <f t="shared" si="144"/>
        <v>6.8128007557642256</v>
      </c>
      <c r="AM507" s="35">
        <f t="shared" si="144"/>
        <v>18.284631527924898</v>
      </c>
      <c r="AN507" s="35">
        <f t="shared" si="144"/>
        <v>55.46772738284691</v>
      </c>
      <c r="AO507" s="35">
        <f t="shared" si="144"/>
        <v>1.2745202183906152</v>
      </c>
      <c r="AP507" s="35">
        <f t="shared" si="144"/>
        <v>5.4698092491923074</v>
      </c>
      <c r="AQ507" s="35">
        <f t="shared" si="144"/>
        <v>1034.1668660146252</v>
      </c>
      <c r="AR507" s="35">
        <f t="shared" si="144"/>
        <v>10.206729319220381</v>
      </c>
      <c r="AS507" s="35">
        <f t="shared" si="144"/>
        <v>11.838333312732971</v>
      </c>
      <c r="AT507" s="3">
        <f t="shared" si="142"/>
        <v>12622.414037899172</v>
      </c>
      <c r="AU507" s="3">
        <f>model!AT17</f>
        <v>13044</v>
      </c>
    </row>
    <row r="508" spans="1:47" x14ac:dyDescent="0.25">
      <c r="A508" s="2" t="s">
        <v>17</v>
      </c>
      <c r="B508" s="35">
        <f t="shared" si="141"/>
        <v>9.0638830995364117</v>
      </c>
      <c r="C508" s="35">
        <f t="shared" si="144"/>
        <v>0</v>
      </c>
      <c r="D508" s="35">
        <f t="shared" si="144"/>
        <v>16.648354344332891</v>
      </c>
      <c r="E508" s="35">
        <f t="shared" si="144"/>
        <v>0</v>
      </c>
      <c r="F508" s="35">
        <f t="shared" si="144"/>
        <v>0</v>
      </c>
      <c r="G508" s="35">
        <f t="shared" si="144"/>
        <v>9.5180565525088472</v>
      </c>
      <c r="H508" s="35">
        <f t="shared" si="144"/>
        <v>3.8641710048331048</v>
      </c>
      <c r="I508" s="35">
        <f t="shared" si="144"/>
        <v>0</v>
      </c>
      <c r="J508" s="35">
        <f t="shared" si="144"/>
        <v>0</v>
      </c>
      <c r="K508" s="35">
        <f t="shared" si="144"/>
        <v>142.79890142283887</v>
      </c>
      <c r="L508" s="35">
        <f t="shared" si="144"/>
        <v>0</v>
      </c>
      <c r="M508" s="35">
        <f t="shared" si="144"/>
        <v>0</v>
      </c>
      <c r="N508" s="35">
        <f t="shared" si="144"/>
        <v>0</v>
      </c>
      <c r="O508" s="35">
        <f t="shared" si="144"/>
        <v>0</v>
      </c>
      <c r="P508" s="35">
        <f t="shared" si="144"/>
        <v>0</v>
      </c>
      <c r="Q508" s="35">
        <f t="shared" si="144"/>
        <v>0</v>
      </c>
      <c r="R508" s="35">
        <f t="shared" si="144"/>
        <v>195.09739953456793</v>
      </c>
      <c r="S508" s="35">
        <f t="shared" si="144"/>
        <v>0</v>
      </c>
      <c r="T508" s="35">
        <f t="shared" si="144"/>
        <v>2.293571758951515</v>
      </c>
      <c r="U508" s="35">
        <f t="shared" si="144"/>
        <v>2.3324272895468652</v>
      </c>
      <c r="V508" s="35">
        <f t="shared" si="144"/>
        <v>0</v>
      </c>
      <c r="W508" s="35">
        <f t="shared" si="144"/>
        <v>4.5943597548954127</v>
      </c>
      <c r="X508" s="35">
        <f t="shared" si="144"/>
        <v>0</v>
      </c>
      <c r="Y508" s="35">
        <f t="shared" si="144"/>
        <v>0</v>
      </c>
      <c r="Z508" s="35">
        <f t="shared" si="144"/>
        <v>0</v>
      </c>
      <c r="AA508" s="35">
        <f t="shared" si="144"/>
        <v>105.69124527449387</v>
      </c>
      <c r="AB508" s="35">
        <f t="shared" si="144"/>
        <v>1.4274018716971193</v>
      </c>
      <c r="AC508" s="35">
        <f t="shared" si="144"/>
        <v>0</v>
      </c>
      <c r="AD508" s="35">
        <f t="shared" si="144"/>
        <v>1.1430162543489324</v>
      </c>
      <c r="AE508" s="35">
        <f t="shared" si="144"/>
        <v>1.1967462430808404</v>
      </c>
      <c r="AF508" s="35">
        <f t="shared" si="144"/>
        <v>0</v>
      </c>
      <c r="AG508" s="35">
        <f t="shared" si="144"/>
        <v>0.76187799279996948</v>
      </c>
      <c r="AH508" s="35">
        <f t="shared" si="144"/>
        <v>19.639715990533627</v>
      </c>
      <c r="AI508" s="35">
        <f t="shared" si="144"/>
        <v>2.0737987165811242</v>
      </c>
      <c r="AJ508" s="35">
        <f t="shared" si="144"/>
        <v>0.97114534025675014</v>
      </c>
      <c r="AK508" s="35">
        <f t="shared" si="144"/>
        <v>0</v>
      </c>
      <c r="AL508" s="35">
        <f t="shared" si="144"/>
        <v>0</v>
      </c>
      <c r="AM508" s="35">
        <f t="shared" si="144"/>
        <v>0.88051222214548686</v>
      </c>
      <c r="AN508" s="35">
        <f t="shared" si="144"/>
        <v>0</v>
      </c>
      <c r="AO508" s="35">
        <f t="shared" si="144"/>
        <v>0</v>
      </c>
      <c r="AP508" s="35">
        <f t="shared" si="144"/>
        <v>2.0545464280770114</v>
      </c>
      <c r="AQ508" s="35">
        <f t="shared" si="144"/>
        <v>3.955696015729131</v>
      </c>
      <c r="AR508" s="35">
        <f t="shared" si="144"/>
        <v>0</v>
      </c>
      <c r="AS508" s="35">
        <f t="shared" si="144"/>
        <v>0</v>
      </c>
      <c r="AT508" s="3">
        <f t="shared" si="142"/>
        <v>526.00682711175568</v>
      </c>
      <c r="AU508" s="3">
        <f>model!AT18</f>
        <v>504</v>
      </c>
    </row>
    <row r="509" spans="1:47" x14ac:dyDescent="0.25">
      <c r="A509" s="2" t="s">
        <v>18</v>
      </c>
      <c r="B509" s="35">
        <f t="shared" ref="B509:Q524" si="145">B460*(B$488/B$487)</f>
        <v>220.19225578149926</v>
      </c>
      <c r="C509" s="35">
        <f t="shared" si="144"/>
        <v>2.5527178396187775</v>
      </c>
      <c r="D509" s="35">
        <f t="shared" si="144"/>
        <v>17.158256335578972</v>
      </c>
      <c r="E509" s="35">
        <f t="shared" si="144"/>
        <v>0</v>
      </c>
      <c r="F509" s="35">
        <f t="shared" si="144"/>
        <v>14.498727504817198</v>
      </c>
      <c r="G509" s="35">
        <f t="shared" si="144"/>
        <v>2.2021491335051659</v>
      </c>
      <c r="H509" s="35">
        <f t="shared" si="144"/>
        <v>1.5645621950618183</v>
      </c>
      <c r="I509" s="35">
        <f t="shared" si="144"/>
        <v>0</v>
      </c>
      <c r="J509" s="35">
        <f t="shared" si="144"/>
        <v>19.654049816646655</v>
      </c>
      <c r="K509" s="35">
        <f t="shared" si="144"/>
        <v>60.331589398833621</v>
      </c>
      <c r="L509" s="35">
        <f t="shared" si="144"/>
        <v>11.101986381550073</v>
      </c>
      <c r="M509" s="35">
        <f t="shared" si="144"/>
        <v>0</v>
      </c>
      <c r="N509" s="35">
        <f t="shared" si="144"/>
        <v>0</v>
      </c>
      <c r="O509" s="35">
        <f t="shared" si="144"/>
        <v>40.012712042105612</v>
      </c>
      <c r="P509" s="35">
        <f t="shared" si="144"/>
        <v>0</v>
      </c>
      <c r="Q509" s="35">
        <f t="shared" si="144"/>
        <v>1.1312152018036876</v>
      </c>
      <c r="R509" s="35">
        <f t="shared" si="144"/>
        <v>0</v>
      </c>
      <c r="S509" s="35">
        <f t="shared" si="144"/>
        <v>2032.3115807384536</v>
      </c>
      <c r="T509" s="35">
        <f t="shared" si="144"/>
        <v>0</v>
      </c>
      <c r="U509" s="35">
        <f t="shared" si="144"/>
        <v>0</v>
      </c>
      <c r="V509" s="35">
        <f t="shared" si="144"/>
        <v>0</v>
      </c>
      <c r="W509" s="35">
        <f t="shared" si="144"/>
        <v>1.8602079395638185</v>
      </c>
      <c r="X509" s="35">
        <f t="shared" si="144"/>
        <v>11.541561720626634</v>
      </c>
      <c r="Y509" s="35">
        <f t="shared" si="144"/>
        <v>1.2039883257162121</v>
      </c>
      <c r="Z509" s="35">
        <f t="shared" si="144"/>
        <v>144.24051015976372</v>
      </c>
      <c r="AA509" s="35">
        <f t="shared" si="144"/>
        <v>0</v>
      </c>
      <c r="AB509" s="35">
        <f t="shared" si="144"/>
        <v>0</v>
      </c>
      <c r="AC509" s="35">
        <f t="shared" si="144"/>
        <v>330.19771439811223</v>
      </c>
      <c r="AD509" s="35">
        <f t="shared" si="144"/>
        <v>105.51731898671112</v>
      </c>
      <c r="AE509" s="35">
        <f t="shared" si="144"/>
        <v>1.9381998639963529</v>
      </c>
      <c r="AF509" s="35">
        <f t="shared" si="144"/>
        <v>106.11598494516151</v>
      </c>
      <c r="AG509" s="35">
        <f t="shared" si="144"/>
        <v>0</v>
      </c>
      <c r="AH509" s="35">
        <f t="shared" si="144"/>
        <v>1.8710386886335755</v>
      </c>
      <c r="AI509" s="35">
        <f t="shared" si="144"/>
        <v>0</v>
      </c>
      <c r="AJ509" s="35">
        <f t="shared" si="144"/>
        <v>482.85762301549812</v>
      </c>
      <c r="AK509" s="35">
        <f t="shared" si="144"/>
        <v>0</v>
      </c>
      <c r="AL509" s="35">
        <f t="shared" si="144"/>
        <v>0</v>
      </c>
      <c r="AM509" s="35">
        <f t="shared" si="144"/>
        <v>8.5562432925601986</v>
      </c>
      <c r="AN509" s="35">
        <f t="shared" si="144"/>
        <v>1.0042488878971851</v>
      </c>
      <c r="AO509" s="35">
        <f t="shared" si="144"/>
        <v>12.922178724372202</v>
      </c>
      <c r="AP509" s="35">
        <f t="shared" si="144"/>
        <v>0</v>
      </c>
      <c r="AQ509" s="35">
        <f t="shared" si="144"/>
        <v>5.3387323642644695</v>
      </c>
      <c r="AR509" s="35">
        <f t="shared" si="144"/>
        <v>10.348457290132446</v>
      </c>
      <c r="AS509" s="35">
        <f t="shared" si="144"/>
        <v>6.8586956054275445</v>
      </c>
      <c r="AT509" s="3">
        <f t="shared" si="142"/>
        <v>3655.0845065779117</v>
      </c>
      <c r="AU509" s="3">
        <f>model!AT19</f>
        <v>3697</v>
      </c>
    </row>
    <row r="510" spans="1:47" x14ac:dyDescent="0.25">
      <c r="A510" s="2" t="s">
        <v>19</v>
      </c>
      <c r="B510" s="35">
        <f t="shared" si="145"/>
        <v>171.79096853326075</v>
      </c>
      <c r="C510" s="35">
        <f t="shared" si="144"/>
        <v>0</v>
      </c>
      <c r="D510" s="35">
        <f t="shared" si="144"/>
        <v>111.80047254138624</v>
      </c>
      <c r="E510" s="35">
        <f t="shared" si="144"/>
        <v>3.005856352759841</v>
      </c>
      <c r="F510" s="35">
        <f t="shared" si="144"/>
        <v>0</v>
      </c>
      <c r="G510" s="35">
        <f t="shared" si="144"/>
        <v>18.502469532279711</v>
      </c>
      <c r="H510" s="35">
        <f t="shared" si="144"/>
        <v>41.314304279983105</v>
      </c>
      <c r="I510" s="35">
        <f t="shared" ref="C510:AY516" si="146">I461*(I$488/I$487)</f>
        <v>0</v>
      </c>
      <c r="J510" s="35">
        <f t="shared" si="146"/>
        <v>0</v>
      </c>
      <c r="K510" s="35">
        <f t="shared" si="146"/>
        <v>706.04814001234229</v>
      </c>
      <c r="L510" s="35">
        <f t="shared" si="146"/>
        <v>0</v>
      </c>
      <c r="M510" s="35">
        <f t="shared" si="146"/>
        <v>59.94482940913614</v>
      </c>
      <c r="N510" s="35">
        <f t="shared" si="146"/>
        <v>0</v>
      </c>
      <c r="O510" s="35">
        <f t="shared" si="146"/>
        <v>12.638610298091599</v>
      </c>
      <c r="P510" s="35">
        <f t="shared" si="146"/>
        <v>4.5202300765648822</v>
      </c>
      <c r="Q510" s="35">
        <f t="shared" si="146"/>
        <v>8.1466941883694997</v>
      </c>
      <c r="R510" s="35">
        <f t="shared" si="146"/>
        <v>0</v>
      </c>
      <c r="S510" s="35">
        <f t="shared" si="146"/>
        <v>0</v>
      </c>
      <c r="T510" s="35">
        <f t="shared" si="146"/>
        <v>1120.5825118609066</v>
      </c>
      <c r="U510" s="35">
        <f t="shared" si="146"/>
        <v>18.136334712036678</v>
      </c>
      <c r="V510" s="35">
        <f t="shared" si="146"/>
        <v>5.2674531452839961</v>
      </c>
      <c r="W510" s="35">
        <f t="shared" si="146"/>
        <v>2.2327825254115958</v>
      </c>
      <c r="X510" s="35">
        <f t="shared" si="146"/>
        <v>0</v>
      </c>
      <c r="Y510" s="35">
        <f t="shared" si="146"/>
        <v>7.2256548240759093</v>
      </c>
      <c r="Z510" s="35">
        <f t="shared" si="146"/>
        <v>0</v>
      </c>
      <c r="AA510" s="35">
        <f t="shared" si="146"/>
        <v>23.969955146344013</v>
      </c>
      <c r="AB510" s="35">
        <f t="shared" si="146"/>
        <v>16.64864638848999</v>
      </c>
      <c r="AC510" s="35">
        <f t="shared" si="146"/>
        <v>30.228701759019835</v>
      </c>
      <c r="AD510" s="35">
        <f t="shared" si="146"/>
        <v>2.2219476533176379</v>
      </c>
      <c r="AE510" s="35">
        <f t="shared" si="146"/>
        <v>109.34057352789455</v>
      </c>
      <c r="AF510" s="35">
        <f t="shared" si="146"/>
        <v>0</v>
      </c>
      <c r="AG510" s="35">
        <f t="shared" si="146"/>
        <v>4.4431205902154911</v>
      </c>
      <c r="AH510" s="35">
        <f t="shared" si="146"/>
        <v>29.195172858624279</v>
      </c>
      <c r="AI510" s="35">
        <f t="shared" si="146"/>
        <v>4.0313269161559058</v>
      </c>
      <c r="AJ510" s="35">
        <f t="shared" si="146"/>
        <v>7.5513680635905107</v>
      </c>
      <c r="AK510" s="35">
        <f t="shared" si="146"/>
        <v>0</v>
      </c>
      <c r="AL510" s="35">
        <f t="shared" si="146"/>
        <v>0</v>
      </c>
      <c r="AM510" s="35">
        <f t="shared" si="146"/>
        <v>3.4233145124048416</v>
      </c>
      <c r="AN510" s="35">
        <f t="shared" si="146"/>
        <v>1.2053864088907345</v>
      </c>
      <c r="AO510" s="35">
        <f t="shared" si="146"/>
        <v>0</v>
      </c>
      <c r="AP510" s="35">
        <f t="shared" si="146"/>
        <v>1.3313005821595971</v>
      </c>
      <c r="AQ510" s="35">
        <f t="shared" si="146"/>
        <v>20.505627272743023</v>
      </c>
      <c r="AR510" s="35">
        <f t="shared" si="146"/>
        <v>2.4842227700408395</v>
      </c>
      <c r="AS510" s="35">
        <f t="shared" si="146"/>
        <v>0</v>
      </c>
      <c r="AT510" s="3">
        <f t="shared" si="142"/>
        <v>2547.7379767417801</v>
      </c>
      <c r="AU510" s="3">
        <f>model!AT20</f>
        <v>2501</v>
      </c>
    </row>
    <row r="511" spans="1:47" x14ac:dyDescent="0.25">
      <c r="A511" s="2" t="s">
        <v>20</v>
      </c>
      <c r="B511" s="35">
        <f t="shared" si="145"/>
        <v>3640.3166878699112</v>
      </c>
      <c r="C511" s="35">
        <f t="shared" si="146"/>
        <v>3.353854657485547</v>
      </c>
      <c r="D511" s="35">
        <f t="shared" si="146"/>
        <v>75.680570737956799</v>
      </c>
      <c r="E511" s="35">
        <f t="shared" si="146"/>
        <v>0</v>
      </c>
      <c r="F511" s="35">
        <f t="shared" si="146"/>
        <v>1.5874134884444984</v>
      </c>
      <c r="G511" s="35">
        <f t="shared" si="146"/>
        <v>10.126426057121396</v>
      </c>
      <c r="H511" s="35">
        <f t="shared" si="146"/>
        <v>86.334334795080991</v>
      </c>
      <c r="I511" s="35">
        <f t="shared" si="146"/>
        <v>17.931618801381749</v>
      </c>
      <c r="J511" s="35">
        <f t="shared" si="146"/>
        <v>5.9589724777889783</v>
      </c>
      <c r="K511" s="35">
        <f t="shared" si="146"/>
        <v>211.37563419230253</v>
      </c>
      <c r="L511" s="35">
        <f t="shared" si="146"/>
        <v>0.91163739669969301</v>
      </c>
      <c r="M511" s="35">
        <f t="shared" si="146"/>
        <v>1.1717101590515182</v>
      </c>
      <c r="N511" s="35">
        <f t="shared" si="146"/>
        <v>3.1143009187457986</v>
      </c>
      <c r="O511" s="35">
        <f t="shared" si="146"/>
        <v>1023.7349646173977</v>
      </c>
      <c r="P511" s="35">
        <f t="shared" si="146"/>
        <v>3.2985705359782944</v>
      </c>
      <c r="Q511" s="35">
        <f t="shared" si="146"/>
        <v>14.862321696135192</v>
      </c>
      <c r="R511" s="35">
        <f t="shared" si="146"/>
        <v>0</v>
      </c>
      <c r="S511" s="35">
        <f t="shared" si="146"/>
        <v>1.7729918722352305</v>
      </c>
      <c r="T511" s="35">
        <f t="shared" si="146"/>
        <v>9.7606836839406483</v>
      </c>
      <c r="U511" s="35">
        <f t="shared" si="146"/>
        <v>10007.929815420681</v>
      </c>
      <c r="V511" s="35">
        <f t="shared" si="146"/>
        <v>0</v>
      </c>
      <c r="W511" s="35">
        <f t="shared" si="146"/>
        <v>1.2220048305318021</v>
      </c>
      <c r="X511" s="35">
        <f t="shared" si="146"/>
        <v>62.171287290553558</v>
      </c>
      <c r="Y511" s="35">
        <f t="shared" si="146"/>
        <v>71.182988029106269</v>
      </c>
      <c r="Z511" s="35">
        <f t="shared" si="146"/>
        <v>14.476343094294229</v>
      </c>
      <c r="AA511" s="35">
        <f t="shared" si="146"/>
        <v>7.4964503818105692</v>
      </c>
      <c r="AB511" s="35">
        <f t="shared" si="146"/>
        <v>86.562348877037195</v>
      </c>
      <c r="AC511" s="35">
        <f t="shared" si="146"/>
        <v>73.52981542549648</v>
      </c>
      <c r="AD511" s="35">
        <f t="shared" si="146"/>
        <v>7.2964493441897291</v>
      </c>
      <c r="AE511" s="35">
        <f t="shared" si="146"/>
        <v>6.36619580522538</v>
      </c>
      <c r="AF511" s="35">
        <f t="shared" si="146"/>
        <v>1.0562052038739589</v>
      </c>
      <c r="AG511" s="35">
        <f t="shared" si="146"/>
        <v>11.34805363101639</v>
      </c>
      <c r="AH511" s="35">
        <f t="shared" si="146"/>
        <v>9.8329579913877261</v>
      </c>
      <c r="AI511" s="35">
        <f t="shared" si="146"/>
        <v>10.296302591795813</v>
      </c>
      <c r="AJ511" s="35">
        <f t="shared" si="146"/>
        <v>14.46505806558809</v>
      </c>
      <c r="AK511" s="35">
        <f t="shared" si="146"/>
        <v>0</v>
      </c>
      <c r="AL511" s="35">
        <f t="shared" si="146"/>
        <v>137.94301518095182</v>
      </c>
      <c r="AM511" s="35">
        <f t="shared" si="146"/>
        <v>33.72452212143196</v>
      </c>
      <c r="AN511" s="35">
        <f t="shared" si="146"/>
        <v>2.6388383061181933</v>
      </c>
      <c r="AO511" s="35">
        <f t="shared" si="146"/>
        <v>1.6977634044375469</v>
      </c>
      <c r="AP511" s="35">
        <f t="shared" si="146"/>
        <v>0.72862257016676069</v>
      </c>
      <c r="AQ511" s="35">
        <f t="shared" si="146"/>
        <v>300.91017042736627</v>
      </c>
      <c r="AR511" s="35">
        <f t="shared" si="146"/>
        <v>32.63084181883648</v>
      </c>
      <c r="AS511" s="35">
        <f t="shared" si="146"/>
        <v>12.390409266879404</v>
      </c>
      <c r="AT511" s="3">
        <f t="shared" si="142"/>
        <v>16019.189153036437</v>
      </c>
      <c r="AU511" s="3">
        <f>model!AT21</f>
        <v>16200</v>
      </c>
    </row>
    <row r="512" spans="1:47" x14ac:dyDescent="0.25">
      <c r="A512" s="2" t="s">
        <v>21</v>
      </c>
      <c r="B512" s="35">
        <f t="shared" si="145"/>
        <v>508.46076732585408</v>
      </c>
      <c r="C512" s="35">
        <f t="shared" si="146"/>
        <v>0</v>
      </c>
      <c r="D512" s="35">
        <f t="shared" si="146"/>
        <v>623.44051369374483</v>
      </c>
      <c r="E512" s="35">
        <f t="shared" si="146"/>
        <v>70.399389747069975</v>
      </c>
      <c r="F512" s="35">
        <f t="shared" si="146"/>
        <v>0</v>
      </c>
      <c r="G512" s="35">
        <f t="shared" si="146"/>
        <v>141.49929389757588</v>
      </c>
      <c r="H512" s="35">
        <f t="shared" si="146"/>
        <v>27.227169362959955</v>
      </c>
      <c r="I512" s="35">
        <f t="shared" si="146"/>
        <v>0</v>
      </c>
      <c r="J512" s="35">
        <f t="shared" si="146"/>
        <v>0</v>
      </c>
      <c r="K512" s="35">
        <f t="shared" si="146"/>
        <v>572.06944853686969</v>
      </c>
      <c r="L512" s="35">
        <f t="shared" si="146"/>
        <v>1.8577061195543947</v>
      </c>
      <c r="M512" s="35">
        <f t="shared" si="146"/>
        <v>0</v>
      </c>
      <c r="N512" s="35">
        <f t="shared" si="146"/>
        <v>0</v>
      </c>
      <c r="O512" s="35">
        <f t="shared" si="146"/>
        <v>81.753940393163887</v>
      </c>
      <c r="P512" s="35">
        <f t="shared" si="146"/>
        <v>163.00179906706532</v>
      </c>
      <c r="Q512" s="35">
        <f t="shared" si="146"/>
        <v>28.77167474959554</v>
      </c>
      <c r="R512" s="35">
        <f t="shared" si="146"/>
        <v>0</v>
      </c>
      <c r="S512" s="35">
        <f t="shared" si="146"/>
        <v>0</v>
      </c>
      <c r="T512" s="35">
        <f t="shared" si="146"/>
        <v>0</v>
      </c>
      <c r="U512" s="35">
        <f t="shared" si="146"/>
        <v>10.113486618053649</v>
      </c>
      <c r="V512" s="35">
        <f t="shared" si="146"/>
        <v>3084.1916864124482</v>
      </c>
      <c r="W512" s="35">
        <f t="shared" si="146"/>
        <v>9.9606526016693149</v>
      </c>
      <c r="X512" s="35">
        <f t="shared" si="146"/>
        <v>6.1800341958997791</v>
      </c>
      <c r="Y512" s="35">
        <f t="shared" si="146"/>
        <v>12.893729989924324</v>
      </c>
      <c r="Z512" s="35">
        <f t="shared" si="146"/>
        <v>0</v>
      </c>
      <c r="AA512" s="35">
        <f t="shared" si="146"/>
        <v>61.104126704941955</v>
      </c>
      <c r="AB512" s="35">
        <f t="shared" si="146"/>
        <v>21.662426209133169</v>
      </c>
      <c r="AC512" s="35">
        <f t="shared" si="146"/>
        <v>97.393889914018644</v>
      </c>
      <c r="AD512" s="35">
        <f t="shared" si="146"/>
        <v>14.868475829085604</v>
      </c>
      <c r="AE512" s="35">
        <f t="shared" si="146"/>
        <v>5.1891337272749185</v>
      </c>
      <c r="AF512" s="35">
        <f t="shared" si="146"/>
        <v>2.1523018667785099</v>
      </c>
      <c r="AG512" s="35">
        <f t="shared" si="146"/>
        <v>4.9552945890131124</v>
      </c>
      <c r="AH512" s="35">
        <f t="shared" si="146"/>
        <v>97.681806618235512</v>
      </c>
      <c r="AI512" s="35">
        <f t="shared" si="146"/>
        <v>17.984128090659283</v>
      </c>
      <c r="AJ512" s="35">
        <f t="shared" si="146"/>
        <v>23.16006160530284</v>
      </c>
      <c r="AK512" s="35">
        <f t="shared" si="146"/>
        <v>52.632393179297814</v>
      </c>
      <c r="AL512" s="35">
        <f t="shared" si="146"/>
        <v>3.6986309697015316</v>
      </c>
      <c r="AM512" s="35">
        <f t="shared" si="146"/>
        <v>1.908965954825349</v>
      </c>
      <c r="AN512" s="35">
        <f t="shared" si="146"/>
        <v>33.608387553107747</v>
      </c>
      <c r="AO512" s="35">
        <f t="shared" si="146"/>
        <v>5.1894735956374278</v>
      </c>
      <c r="AP512" s="35">
        <f t="shared" si="146"/>
        <v>8.9085854464357492</v>
      </c>
      <c r="AQ512" s="35">
        <f t="shared" si="146"/>
        <v>114.34691204725442</v>
      </c>
      <c r="AR512" s="35">
        <f t="shared" si="146"/>
        <v>8.3117633656367822</v>
      </c>
      <c r="AS512" s="35">
        <f t="shared" si="146"/>
        <v>2.2953443393766091</v>
      </c>
      <c r="AT512" s="3">
        <f t="shared" si="142"/>
        <v>5918.8733943171646</v>
      </c>
      <c r="AU512" s="3">
        <f>model!AT22</f>
        <v>5944</v>
      </c>
    </row>
    <row r="513" spans="1:47" x14ac:dyDescent="0.25">
      <c r="A513" s="2" t="s">
        <v>22</v>
      </c>
      <c r="B513" s="35">
        <f t="shared" si="145"/>
        <v>210.71948821329522</v>
      </c>
      <c r="C513" s="35">
        <f t="shared" si="146"/>
        <v>0</v>
      </c>
      <c r="D513" s="35">
        <f t="shared" si="146"/>
        <v>263.79394287497172</v>
      </c>
      <c r="E513" s="35">
        <f t="shared" si="146"/>
        <v>3.2866930503419889</v>
      </c>
      <c r="F513" s="35">
        <f t="shared" si="146"/>
        <v>0</v>
      </c>
      <c r="G513" s="35">
        <f t="shared" si="146"/>
        <v>166.18446630877835</v>
      </c>
      <c r="H513" s="35">
        <f t="shared" si="146"/>
        <v>19.507081235005828</v>
      </c>
      <c r="I513" s="35">
        <f t="shared" si="146"/>
        <v>1.7912406167057306</v>
      </c>
      <c r="J513" s="35">
        <f t="shared" si="146"/>
        <v>1.9841959342463653</v>
      </c>
      <c r="K513" s="35">
        <f t="shared" si="146"/>
        <v>2157.6804594426285</v>
      </c>
      <c r="L513" s="35">
        <f t="shared" si="146"/>
        <v>0.91066063290980415</v>
      </c>
      <c r="M513" s="35">
        <f t="shared" si="146"/>
        <v>1.1704547431814043</v>
      </c>
      <c r="N513" s="35">
        <f t="shared" si="146"/>
        <v>0</v>
      </c>
      <c r="O513" s="35">
        <f t="shared" si="146"/>
        <v>27.63886743594977</v>
      </c>
      <c r="P513" s="35">
        <f t="shared" si="146"/>
        <v>15.651422515810259</v>
      </c>
      <c r="Q513" s="35">
        <f t="shared" si="146"/>
        <v>20.042636795361283</v>
      </c>
      <c r="R513" s="35">
        <f t="shared" si="146"/>
        <v>3.3714654262223198</v>
      </c>
      <c r="S513" s="35">
        <f t="shared" si="146"/>
        <v>0</v>
      </c>
      <c r="T513" s="35">
        <f t="shared" si="146"/>
        <v>0.81251880896108164</v>
      </c>
      <c r="U513" s="35">
        <f t="shared" si="146"/>
        <v>7.436553629966042</v>
      </c>
      <c r="V513" s="35">
        <f t="shared" si="146"/>
        <v>6.9115085807921908</v>
      </c>
      <c r="W513" s="35">
        <f t="shared" si="146"/>
        <v>1995.8371866336815</v>
      </c>
      <c r="X513" s="35">
        <f t="shared" si="146"/>
        <v>0</v>
      </c>
      <c r="Y513" s="35">
        <f t="shared" si="146"/>
        <v>2.3702239935041041</v>
      </c>
      <c r="Z513" s="35">
        <f t="shared" si="146"/>
        <v>0</v>
      </c>
      <c r="AA513" s="35">
        <f t="shared" si="146"/>
        <v>344.46724608223531</v>
      </c>
      <c r="AB513" s="35">
        <f t="shared" si="146"/>
        <v>15.928611006596986</v>
      </c>
      <c r="AC513" s="35">
        <f t="shared" si="146"/>
        <v>27.5441372697363</v>
      </c>
      <c r="AD513" s="35">
        <f t="shared" si="146"/>
        <v>13.362491348006991</v>
      </c>
      <c r="AE513" s="35">
        <f t="shared" si="146"/>
        <v>3.8156248891514375</v>
      </c>
      <c r="AF513" s="35">
        <f t="shared" si="146"/>
        <v>0</v>
      </c>
      <c r="AG513" s="35">
        <f t="shared" si="146"/>
        <v>3.2388271099037902</v>
      </c>
      <c r="AH513" s="35">
        <f t="shared" si="146"/>
        <v>1779.0862893449732</v>
      </c>
      <c r="AI513" s="35">
        <f t="shared" si="146"/>
        <v>11.75459512279169</v>
      </c>
      <c r="AJ513" s="35">
        <f t="shared" si="146"/>
        <v>6.1926684168697053</v>
      </c>
      <c r="AK513" s="35">
        <f t="shared" si="146"/>
        <v>0.7818415178593443</v>
      </c>
      <c r="AL513" s="35">
        <f t="shared" si="146"/>
        <v>0</v>
      </c>
      <c r="AM513" s="35">
        <f t="shared" si="146"/>
        <v>2.8073656963161326</v>
      </c>
      <c r="AN513" s="35">
        <f t="shared" si="146"/>
        <v>4.6130191660826805</v>
      </c>
      <c r="AO513" s="35">
        <f t="shared" si="146"/>
        <v>0.84797217732255015</v>
      </c>
      <c r="AP513" s="35">
        <f t="shared" si="146"/>
        <v>77.879082827636239</v>
      </c>
      <c r="AQ513" s="35">
        <f t="shared" si="146"/>
        <v>32.931526543720587</v>
      </c>
      <c r="AR513" s="35">
        <f t="shared" si="146"/>
        <v>0</v>
      </c>
      <c r="AS513" s="35">
        <f t="shared" si="146"/>
        <v>0</v>
      </c>
      <c r="AT513" s="3">
        <f t="shared" si="142"/>
        <v>7232.3523653915154</v>
      </c>
      <c r="AU513" s="3">
        <f>model!AT23</f>
        <v>6950</v>
      </c>
    </row>
    <row r="514" spans="1:47" x14ac:dyDescent="0.25">
      <c r="A514" s="2" t="s">
        <v>23</v>
      </c>
      <c r="B514" s="35">
        <f t="shared" si="145"/>
        <v>4395.2355288716471</v>
      </c>
      <c r="C514" s="35">
        <f t="shared" si="146"/>
        <v>17.175689230941479</v>
      </c>
      <c r="D514" s="35">
        <f t="shared" si="146"/>
        <v>75.132496373546289</v>
      </c>
      <c r="E514" s="35">
        <f t="shared" si="146"/>
        <v>1.8721995736105146</v>
      </c>
      <c r="F514" s="35">
        <f t="shared" si="146"/>
        <v>0</v>
      </c>
      <c r="G514" s="35">
        <f t="shared" si="146"/>
        <v>18.109575182648982</v>
      </c>
      <c r="H514" s="35">
        <f t="shared" si="146"/>
        <v>17.544982598412677</v>
      </c>
      <c r="I514" s="35">
        <f t="shared" si="146"/>
        <v>99.99378311618517</v>
      </c>
      <c r="J514" s="35">
        <f t="shared" si="146"/>
        <v>6.7815473945811142</v>
      </c>
      <c r="K514" s="35">
        <f t="shared" si="146"/>
        <v>157.86347614999602</v>
      </c>
      <c r="L514" s="35">
        <f t="shared" si="146"/>
        <v>1.0374795714252742</v>
      </c>
      <c r="M514" s="35">
        <f t="shared" si="146"/>
        <v>2.6669054122795148</v>
      </c>
      <c r="N514" s="35">
        <f t="shared" si="146"/>
        <v>0</v>
      </c>
      <c r="O514" s="35">
        <f t="shared" si="146"/>
        <v>1788.5108113532028</v>
      </c>
      <c r="P514" s="35">
        <f t="shared" si="146"/>
        <v>3.7539043027105246</v>
      </c>
      <c r="Q514" s="35">
        <f t="shared" si="146"/>
        <v>10.9940431137235</v>
      </c>
      <c r="R514" s="35">
        <f t="shared" si="146"/>
        <v>0</v>
      </c>
      <c r="S514" s="35">
        <f t="shared" si="146"/>
        <v>2.0177351811216249</v>
      </c>
      <c r="T514" s="35">
        <f t="shared" si="146"/>
        <v>4.6283524028177068</v>
      </c>
      <c r="U514" s="35">
        <f t="shared" si="146"/>
        <v>87.545765501257478</v>
      </c>
      <c r="V514" s="35">
        <f t="shared" si="146"/>
        <v>0.65616731974297304</v>
      </c>
      <c r="W514" s="35">
        <f t="shared" si="146"/>
        <v>1.390690040195206</v>
      </c>
      <c r="X514" s="35">
        <f t="shared" si="146"/>
        <v>3461.7392594825924</v>
      </c>
      <c r="Y514" s="35">
        <f t="shared" si="146"/>
        <v>9.0010075619688301</v>
      </c>
      <c r="Z514" s="35">
        <f t="shared" si="146"/>
        <v>4.4930873184822131</v>
      </c>
      <c r="AA514" s="35">
        <f t="shared" si="146"/>
        <v>4.2656291621468334</v>
      </c>
      <c r="AB514" s="35">
        <f t="shared" si="146"/>
        <v>19.875105329673293</v>
      </c>
      <c r="AC514" s="35">
        <f t="shared" si="146"/>
        <v>48.1159142447489</v>
      </c>
      <c r="AD514" s="35">
        <f t="shared" si="146"/>
        <v>13.839415331031059</v>
      </c>
      <c r="AE514" s="35">
        <f t="shared" si="146"/>
        <v>4.3469902306719375</v>
      </c>
      <c r="AF514" s="35">
        <f t="shared" si="146"/>
        <v>0</v>
      </c>
      <c r="AG514" s="35">
        <f t="shared" si="146"/>
        <v>0</v>
      </c>
      <c r="AH514" s="35">
        <f t="shared" si="146"/>
        <v>12.589083899628251</v>
      </c>
      <c r="AI514" s="35">
        <f t="shared" si="146"/>
        <v>8.3697152577744376</v>
      </c>
      <c r="AJ514" s="35">
        <f t="shared" si="146"/>
        <v>18.813497931595634</v>
      </c>
      <c r="AK514" s="35">
        <f t="shared" si="146"/>
        <v>0</v>
      </c>
      <c r="AL514" s="35">
        <f t="shared" si="146"/>
        <v>18.590285242770076</v>
      </c>
      <c r="AM514" s="35">
        <f t="shared" si="146"/>
        <v>188.70090876592951</v>
      </c>
      <c r="AN514" s="35">
        <f t="shared" si="146"/>
        <v>2.2523271133922838</v>
      </c>
      <c r="AO514" s="35">
        <f t="shared" si="146"/>
        <v>0.9660610981920974</v>
      </c>
      <c r="AP514" s="35">
        <f t="shared" si="146"/>
        <v>0</v>
      </c>
      <c r="AQ514" s="35">
        <f t="shared" si="146"/>
        <v>96.587820530101382</v>
      </c>
      <c r="AR514" s="35">
        <f t="shared" si="146"/>
        <v>119.14208145862797</v>
      </c>
      <c r="AS514" s="35">
        <f t="shared" si="146"/>
        <v>38.456667119034272</v>
      </c>
      <c r="AT514" s="3">
        <f t="shared" si="142"/>
        <v>10763.055989768407</v>
      </c>
      <c r="AU514" s="3">
        <f>model!AT24</f>
        <v>10879</v>
      </c>
    </row>
    <row r="515" spans="1:47" x14ac:dyDescent="0.25">
      <c r="A515" s="2" t="s">
        <v>24</v>
      </c>
      <c r="B515" s="35">
        <f t="shared" si="145"/>
        <v>774.24602890292351</v>
      </c>
      <c r="C515" s="35">
        <f t="shared" si="146"/>
        <v>0</v>
      </c>
      <c r="D515" s="35">
        <f t="shared" si="146"/>
        <v>201.33760398495733</v>
      </c>
      <c r="E515" s="35">
        <f t="shared" si="146"/>
        <v>0</v>
      </c>
      <c r="F515" s="35">
        <f t="shared" si="146"/>
        <v>0</v>
      </c>
      <c r="G515" s="35">
        <f t="shared" si="146"/>
        <v>39.645475741002961</v>
      </c>
      <c r="H515" s="35">
        <f t="shared" si="146"/>
        <v>320.39899433550346</v>
      </c>
      <c r="I515" s="35">
        <f t="shared" si="146"/>
        <v>6.1427803837688097</v>
      </c>
      <c r="J515" s="35">
        <f t="shared" si="146"/>
        <v>11.907858475486055</v>
      </c>
      <c r="K515" s="35">
        <f t="shared" si="146"/>
        <v>390.33683429209412</v>
      </c>
      <c r="L515" s="35">
        <f t="shared" si="146"/>
        <v>0</v>
      </c>
      <c r="M515" s="35">
        <f t="shared" si="146"/>
        <v>6.0208380460856761</v>
      </c>
      <c r="N515" s="35">
        <f t="shared" si="146"/>
        <v>28.80512929298219</v>
      </c>
      <c r="O515" s="35">
        <f t="shared" si="146"/>
        <v>215.6317483673912</v>
      </c>
      <c r="P515" s="35">
        <f t="shared" si="146"/>
        <v>1.4124766569683527</v>
      </c>
      <c r="Q515" s="35">
        <f t="shared" si="146"/>
        <v>148.92171148170078</v>
      </c>
      <c r="R515" s="35">
        <f t="shared" si="146"/>
        <v>0</v>
      </c>
      <c r="S515" s="35">
        <f t="shared" si="146"/>
        <v>1.5184211495323665</v>
      </c>
      <c r="T515" s="35">
        <f t="shared" si="146"/>
        <v>16.718439347278213</v>
      </c>
      <c r="U515" s="35">
        <f t="shared" si="146"/>
        <v>229.52250971458545</v>
      </c>
      <c r="V515" s="35">
        <f t="shared" si="146"/>
        <v>6.9130661117094112</v>
      </c>
      <c r="W515" s="35">
        <f t="shared" si="146"/>
        <v>10.465462411685689</v>
      </c>
      <c r="X515" s="35">
        <f t="shared" si="146"/>
        <v>18.181074159135896</v>
      </c>
      <c r="Y515" s="35">
        <f t="shared" si="146"/>
        <v>3859.5942375658319</v>
      </c>
      <c r="Z515" s="35">
        <f t="shared" si="146"/>
        <v>2.2541441099938604</v>
      </c>
      <c r="AA515" s="35">
        <f t="shared" si="146"/>
        <v>12.840181598588794</v>
      </c>
      <c r="AB515" s="35">
        <f t="shared" si="146"/>
        <v>1143.2166776958359</v>
      </c>
      <c r="AC515" s="35">
        <f t="shared" si="146"/>
        <v>72.418048217506396</v>
      </c>
      <c r="AD515" s="35">
        <f t="shared" si="146"/>
        <v>20.829354746264251</v>
      </c>
      <c r="AE515" s="35">
        <f t="shared" si="146"/>
        <v>6.5425452902037531</v>
      </c>
      <c r="AF515" s="35">
        <f t="shared" si="146"/>
        <v>3.6182102014635436</v>
      </c>
      <c r="AG515" s="35">
        <f t="shared" si="146"/>
        <v>258.23897149792873</v>
      </c>
      <c r="AH515" s="35">
        <f t="shared" si="146"/>
        <v>33.684466602237229</v>
      </c>
      <c r="AI515" s="35">
        <f t="shared" si="146"/>
        <v>86.919625721881559</v>
      </c>
      <c r="AJ515" s="35">
        <f t="shared" si="146"/>
        <v>12.388127909640321</v>
      </c>
      <c r="AK515" s="35">
        <f t="shared" si="146"/>
        <v>5.3624071432178866</v>
      </c>
      <c r="AL515" s="35">
        <f t="shared" si="146"/>
        <v>15.544316195354858</v>
      </c>
      <c r="AM515" s="35">
        <f t="shared" si="146"/>
        <v>12.836563864220189</v>
      </c>
      <c r="AN515" s="35">
        <f t="shared" si="146"/>
        <v>5.6498678264589683</v>
      </c>
      <c r="AO515" s="35">
        <f t="shared" si="146"/>
        <v>1.4539941781853927</v>
      </c>
      <c r="AP515" s="35">
        <f t="shared" si="146"/>
        <v>3.7440304309112653</v>
      </c>
      <c r="AQ515" s="35">
        <f t="shared" si="146"/>
        <v>1292.7285520039231</v>
      </c>
      <c r="AR515" s="35">
        <f t="shared" si="146"/>
        <v>9.3152072720825263</v>
      </c>
      <c r="AS515" s="35">
        <f t="shared" si="146"/>
        <v>5.7880159141208658</v>
      </c>
      <c r="AT515" s="3">
        <f t="shared" si="142"/>
        <v>9293.0939988406408</v>
      </c>
      <c r="AU515" s="3">
        <f>model!AT25</f>
        <v>9619</v>
      </c>
    </row>
    <row r="516" spans="1:47" x14ac:dyDescent="0.25">
      <c r="A516" s="2" t="s">
        <v>25</v>
      </c>
      <c r="B516" s="35">
        <f t="shared" si="145"/>
        <v>321.27642676889707</v>
      </c>
      <c r="C516" s="35">
        <f t="shared" si="146"/>
        <v>108.54548441434774</v>
      </c>
      <c r="D516" s="35">
        <f t="shared" si="146"/>
        <v>18.393161861704584</v>
      </c>
      <c r="E516" s="35">
        <f t="shared" si="146"/>
        <v>2.0879594638141166</v>
      </c>
      <c r="F516" s="35">
        <f t="shared" ref="C516:AV521" si="147">F467*(F$488/F$487)</f>
        <v>15.110494329834042</v>
      </c>
      <c r="G516" s="35">
        <f t="shared" si="147"/>
        <v>1.836054204576117</v>
      </c>
      <c r="H516" s="35">
        <f t="shared" si="147"/>
        <v>6.5223125737895264</v>
      </c>
      <c r="I516" s="35">
        <f t="shared" si="147"/>
        <v>2.2758668000529005</v>
      </c>
      <c r="J516" s="35">
        <f t="shared" si="147"/>
        <v>30.252321945598972</v>
      </c>
      <c r="K516" s="35">
        <f t="shared" si="147"/>
        <v>62.8772517600637</v>
      </c>
      <c r="L516" s="35">
        <f t="shared" si="147"/>
        <v>9.2563434804920686</v>
      </c>
      <c r="M516" s="35">
        <f t="shared" si="147"/>
        <v>0</v>
      </c>
      <c r="N516" s="35">
        <f t="shared" si="147"/>
        <v>0</v>
      </c>
      <c r="O516" s="35">
        <f t="shared" si="147"/>
        <v>61.454148232968201</v>
      </c>
      <c r="P516" s="35">
        <f t="shared" si="147"/>
        <v>0</v>
      </c>
      <c r="Q516" s="35">
        <f t="shared" si="147"/>
        <v>2.8294710779821153</v>
      </c>
      <c r="R516" s="35">
        <f t="shared" si="147"/>
        <v>0</v>
      </c>
      <c r="S516" s="35">
        <f t="shared" si="147"/>
        <v>149.64276789580506</v>
      </c>
      <c r="T516" s="35">
        <f t="shared" si="147"/>
        <v>0</v>
      </c>
      <c r="U516" s="35">
        <f t="shared" si="147"/>
        <v>6.2990255116697176</v>
      </c>
      <c r="V516" s="35">
        <f t="shared" si="147"/>
        <v>0.73178670928802581</v>
      </c>
      <c r="W516" s="35">
        <f t="shared" si="147"/>
        <v>0</v>
      </c>
      <c r="X516" s="35">
        <f t="shared" si="147"/>
        <v>5.7737051325315925</v>
      </c>
      <c r="Y516" s="35">
        <f t="shared" si="147"/>
        <v>1.0038320266589813</v>
      </c>
      <c r="Z516" s="35">
        <f t="shared" si="147"/>
        <v>5147.8532659477405</v>
      </c>
      <c r="AA516" s="35">
        <f t="shared" si="147"/>
        <v>0</v>
      </c>
      <c r="AB516" s="35">
        <f t="shared" si="147"/>
        <v>0</v>
      </c>
      <c r="AC516" s="35">
        <f t="shared" si="147"/>
        <v>335.96444545254133</v>
      </c>
      <c r="AD516" s="35">
        <f t="shared" si="147"/>
        <v>146.62609526417572</v>
      </c>
      <c r="AE516" s="35">
        <f t="shared" si="147"/>
        <v>3.2319700382281251</v>
      </c>
      <c r="AF516" s="35">
        <f t="shared" si="147"/>
        <v>624.68569682468012</v>
      </c>
      <c r="AG516" s="35">
        <f t="shared" si="147"/>
        <v>0</v>
      </c>
      <c r="AH516" s="35">
        <f t="shared" si="147"/>
        <v>9.3599340723729423</v>
      </c>
      <c r="AI516" s="35">
        <f t="shared" si="147"/>
        <v>0.93342752707704135</v>
      </c>
      <c r="AJ516" s="35">
        <f t="shared" si="147"/>
        <v>525.85240058586282</v>
      </c>
      <c r="AK516" s="35">
        <f t="shared" si="147"/>
        <v>0</v>
      </c>
      <c r="AL516" s="35">
        <f t="shared" si="147"/>
        <v>1.1518169606717357</v>
      </c>
      <c r="AM516" s="35">
        <f t="shared" si="147"/>
        <v>5.9448465719470978</v>
      </c>
      <c r="AN516" s="35">
        <f t="shared" si="147"/>
        <v>0</v>
      </c>
      <c r="AO516" s="35">
        <f t="shared" si="147"/>
        <v>4.3095756264977716</v>
      </c>
      <c r="AP516" s="35">
        <f t="shared" si="147"/>
        <v>2.7742859173717775</v>
      </c>
      <c r="AQ516" s="35">
        <f t="shared" si="147"/>
        <v>8.902396168702877</v>
      </c>
      <c r="AR516" s="35">
        <f t="shared" si="147"/>
        <v>77.652759326808422</v>
      </c>
      <c r="AS516" s="35">
        <f t="shared" si="147"/>
        <v>2.8592379854421508</v>
      </c>
      <c r="AT516" s="3">
        <f t="shared" si="142"/>
        <v>7704.2705684601933</v>
      </c>
      <c r="AU516" s="3">
        <f>model!AT26</f>
        <v>7807</v>
      </c>
    </row>
    <row r="517" spans="1:47" x14ac:dyDescent="0.25">
      <c r="A517" s="2" t="s">
        <v>26</v>
      </c>
      <c r="B517" s="35">
        <f t="shared" si="145"/>
        <v>344.57047297358304</v>
      </c>
      <c r="C517" s="35">
        <f t="shared" si="147"/>
        <v>1.0155892125975288</v>
      </c>
      <c r="D517" s="35">
        <f t="shared" si="147"/>
        <v>399.82894791513758</v>
      </c>
      <c r="E517" s="35">
        <f t="shared" si="147"/>
        <v>8.9668739858440549</v>
      </c>
      <c r="F517" s="35">
        <f t="shared" si="147"/>
        <v>0</v>
      </c>
      <c r="G517" s="35">
        <f t="shared" si="147"/>
        <v>254.94997963119019</v>
      </c>
      <c r="H517" s="35">
        <f t="shared" si="147"/>
        <v>28.632939097992669</v>
      </c>
      <c r="I517" s="35">
        <f t="shared" si="147"/>
        <v>0</v>
      </c>
      <c r="J517" s="35">
        <f t="shared" si="147"/>
        <v>3.6089030591118463</v>
      </c>
      <c r="K517" s="35">
        <f t="shared" si="147"/>
        <v>10517.181485144905</v>
      </c>
      <c r="L517" s="35">
        <f t="shared" si="147"/>
        <v>0</v>
      </c>
      <c r="M517" s="35">
        <f t="shared" si="147"/>
        <v>11.353872549416257</v>
      </c>
      <c r="N517" s="35">
        <f t="shared" si="147"/>
        <v>0</v>
      </c>
      <c r="O517" s="35">
        <f t="shared" si="147"/>
        <v>51.945908114395479</v>
      </c>
      <c r="P517" s="35">
        <f t="shared" si="147"/>
        <v>9.4890606352363651</v>
      </c>
      <c r="Q517" s="35">
        <f t="shared" si="147"/>
        <v>21.152336971068191</v>
      </c>
      <c r="R517" s="35">
        <f t="shared" si="147"/>
        <v>36.792612101601513</v>
      </c>
      <c r="S517" s="35">
        <f t="shared" si="147"/>
        <v>0</v>
      </c>
      <c r="T517" s="35">
        <f t="shared" si="147"/>
        <v>6.4039241858223974</v>
      </c>
      <c r="U517" s="35">
        <f t="shared" si="147"/>
        <v>15.028646382493948</v>
      </c>
      <c r="V517" s="35">
        <f t="shared" si="147"/>
        <v>7.6821660918923564</v>
      </c>
      <c r="W517" s="35">
        <f t="shared" si="147"/>
        <v>122.85274012265151</v>
      </c>
      <c r="X517" s="35">
        <f t="shared" si="147"/>
        <v>1.8367068068513934</v>
      </c>
      <c r="Y517" s="35">
        <f t="shared" si="147"/>
        <v>10.538049214719997</v>
      </c>
      <c r="Z517" s="35">
        <f t="shared" si="147"/>
        <v>0.79702146747432101</v>
      </c>
      <c r="AA517" s="35">
        <f t="shared" si="147"/>
        <v>3469.7241986446088</v>
      </c>
      <c r="AB517" s="35">
        <f t="shared" si="147"/>
        <v>21.613538594848098</v>
      </c>
      <c r="AC517" s="35">
        <f t="shared" si="147"/>
        <v>52.324511105993565</v>
      </c>
      <c r="AD517" s="35">
        <f t="shared" si="147"/>
        <v>13.256737696162968</v>
      </c>
      <c r="AE517" s="35">
        <f t="shared" si="147"/>
        <v>11.566583132587752</v>
      </c>
      <c r="AF517" s="35">
        <f t="shared" si="147"/>
        <v>0</v>
      </c>
      <c r="AG517" s="35">
        <f t="shared" si="147"/>
        <v>3.9272375149133048</v>
      </c>
      <c r="AH517" s="35">
        <f t="shared" si="147"/>
        <v>1083.8256091911965</v>
      </c>
      <c r="AI517" s="35">
        <f t="shared" si="147"/>
        <v>12.916804793439725</v>
      </c>
      <c r="AJ517" s="35">
        <f t="shared" si="147"/>
        <v>10.637630570191781</v>
      </c>
      <c r="AK517" s="35">
        <f t="shared" si="147"/>
        <v>4.7401068897209315</v>
      </c>
      <c r="AL517" s="35">
        <f t="shared" si="147"/>
        <v>1.0992335095150885</v>
      </c>
      <c r="AM517" s="35">
        <f t="shared" si="147"/>
        <v>3.9714141645382321</v>
      </c>
      <c r="AN517" s="35">
        <f t="shared" si="147"/>
        <v>9.1893429795070638</v>
      </c>
      <c r="AO517" s="35">
        <f t="shared" si="147"/>
        <v>2.0564161243437042</v>
      </c>
      <c r="AP517" s="35">
        <f t="shared" si="147"/>
        <v>37.508127405887237</v>
      </c>
      <c r="AQ517" s="35">
        <f t="shared" si="147"/>
        <v>49.276675550842164</v>
      </c>
      <c r="AR517" s="35">
        <f t="shared" si="147"/>
        <v>1.6468379587858082</v>
      </c>
      <c r="AS517" s="35">
        <f t="shared" si="147"/>
        <v>0</v>
      </c>
      <c r="AT517" s="3">
        <f t="shared" si="142"/>
        <v>16643.909241491063</v>
      </c>
      <c r="AU517" s="3">
        <f>model!AT27</f>
        <v>16006</v>
      </c>
    </row>
    <row r="518" spans="1:47" x14ac:dyDescent="0.25">
      <c r="A518" s="2" t="s">
        <v>27</v>
      </c>
      <c r="B518" s="35">
        <f t="shared" si="145"/>
        <v>1225.005105994517</v>
      </c>
      <c r="C518" s="35">
        <f t="shared" si="147"/>
        <v>0</v>
      </c>
      <c r="D518" s="35">
        <f t="shared" si="147"/>
        <v>419.14191315061555</v>
      </c>
      <c r="E518" s="35">
        <f t="shared" si="147"/>
        <v>10.256821350488803</v>
      </c>
      <c r="F518" s="35">
        <f t="shared" si="147"/>
        <v>0</v>
      </c>
      <c r="G518" s="35">
        <f t="shared" si="147"/>
        <v>92.448547492602557</v>
      </c>
      <c r="H518" s="35">
        <f t="shared" si="147"/>
        <v>381.27584976985173</v>
      </c>
      <c r="I518" s="35">
        <f t="shared" si="147"/>
        <v>5.5899454922869563</v>
      </c>
      <c r="J518" s="35">
        <f t="shared" si="147"/>
        <v>6.1921034030888773</v>
      </c>
      <c r="K518" s="35">
        <f t="shared" si="147"/>
        <v>550.82901269070692</v>
      </c>
      <c r="L518" s="35">
        <f t="shared" si="147"/>
        <v>0</v>
      </c>
      <c r="M518" s="35">
        <f t="shared" si="147"/>
        <v>1.8263258868050898</v>
      </c>
      <c r="N518" s="35">
        <f t="shared" si="147"/>
        <v>18.446001943756926</v>
      </c>
      <c r="O518" s="35">
        <f t="shared" si="147"/>
        <v>325.60483374179978</v>
      </c>
      <c r="P518" s="35">
        <f t="shared" si="147"/>
        <v>5.141429143352525</v>
      </c>
      <c r="Q518" s="35">
        <f t="shared" si="147"/>
        <v>317.36958512759594</v>
      </c>
      <c r="R518" s="35">
        <f t="shared" si="147"/>
        <v>0</v>
      </c>
      <c r="S518" s="35">
        <f t="shared" si="147"/>
        <v>1.3817670386929923</v>
      </c>
      <c r="T518" s="35">
        <f t="shared" si="147"/>
        <v>13.946003100615764</v>
      </c>
      <c r="U518" s="35">
        <f t="shared" si="147"/>
        <v>228.20550686143775</v>
      </c>
      <c r="V518" s="35">
        <f t="shared" si="147"/>
        <v>9.8857116736478687</v>
      </c>
      <c r="W518" s="35">
        <f t="shared" si="147"/>
        <v>5.7141581607716576</v>
      </c>
      <c r="X518" s="35">
        <f t="shared" si="147"/>
        <v>18.908369024431387</v>
      </c>
      <c r="Y518" s="35">
        <f t="shared" si="147"/>
        <v>892.54547105063023</v>
      </c>
      <c r="Z518" s="35">
        <f t="shared" si="147"/>
        <v>4.1025535407126199</v>
      </c>
      <c r="AA518" s="35">
        <f t="shared" si="147"/>
        <v>40.896090641448453</v>
      </c>
      <c r="AB518" s="35">
        <f t="shared" si="147"/>
        <v>4712.848905640426</v>
      </c>
      <c r="AC518" s="35">
        <f t="shared" si="147"/>
        <v>134.66645320370043</v>
      </c>
      <c r="AD518" s="35">
        <f t="shared" si="147"/>
        <v>11.372858907225549</v>
      </c>
      <c r="AE518" s="35">
        <f t="shared" si="147"/>
        <v>1.9845775185502808</v>
      </c>
      <c r="AF518" s="35">
        <f t="shared" si="147"/>
        <v>3.2925803206737316</v>
      </c>
      <c r="AG518" s="35">
        <f t="shared" si="147"/>
        <v>272.90102989524854</v>
      </c>
      <c r="AH518" s="35">
        <f t="shared" si="147"/>
        <v>55.558469596715646</v>
      </c>
      <c r="AI518" s="35">
        <f t="shared" si="147"/>
        <v>201.75486182103603</v>
      </c>
      <c r="AJ518" s="35">
        <f t="shared" si="147"/>
        <v>27.377837825892158</v>
      </c>
      <c r="AK518" s="35">
        <f t="shared" si="147"/>
        <v>1.2199509735543868</v>
      </c>
      <c r="AL518" s="35">
        <f t="shared" si="147"/>
        <v>19.803513188767816</v>
      </c>
      <c r="AM518" s="35">
        <f t="shared" si="147"/>
        <v>26.282936652337231</v>
      </c>
      <c r="AN518" s="35">
        <f t="shared" si="147"/>
        <v>74.036071209145931</v>
      </c>
      <c r="AO518" s="35">
        <f t="shared" si="147"/>
        <v>2.6462766676910738</v>
      </c>
      <c r="AP518" s="35">
        <f t="shared" si="147"/>
        <v>9.0855387832990822</v>
      </c>
      <c r="AQ518" s="35">
        <f t="shared" si="147"/>
        <v>3194.6101386505597</v>
      </c>
      <c r="AR518" s="35">
        <f t="shared" si="147"/>
        <v>21.192154711360818</v>
      </c>
      <c r="AS518" s="35">
        <f t="shared" si="147"/>
        <v>12.289920857196627</v>
      </c>
      <c r="AT518" s="3">
        <f t="shared" si="142"/>
        <v>13357.63718270324</v>
      </c>
      <c r="AU518" s="3">
        <f>model!AT28</f>
        <v>13800</v>
      </c>
    </row>
    <row r="519" spans="1:47" x14ac:dyDescent="0.25">
      <c r="A519" s="2" t="s">
        <v>28</v>
      </c>
      <c r="B519" s="35">
        <f t="shared" si="145"/>
        <v>1954.60328183601</v>
      </c>
      <c r="C519" s="35">
        <f t="shared" si="147"/>
        <v>15.860512839509484</v>
      </c>
      <c r="D519" s="35">
        <f t="shared" si="147"/>
        <v>285.97872081996024</v>
      </c>
      <c r="E519" s="35">
        <f t="shared" si="147"/>
        <v>0</v>
      </c>
      <c r="F519" s="35">
        <f t="shared" si="147"/>
        <v>451.25061794394293</v>
      </c>
      <c r="G519" s="35">
        <f t="shared" si="147"/>
        <v>33.445778604917408</v>
      </c>
      <c r="H519" s="35">
        <f t="shared" si="147"/>
        <v>88.568356814946071</v>
      </c>
      <c r="I519" s="35">
        <f t="shared" si="147"/>
        <v>1.8844298362299534</v>
      </c>
      <c r="J519" s="35">
        <f t="shared" si="147"/>
        <v>1638.6275622996945</v>
      </c>
      <c r="K519" s="35">
        <f t="shared" si="147"/>
        <v>1131.4960017373307</v>
      </c>
      <c r="L519" s="35">
        <f t="shared" si="147"/>
        <v>182.98520355341347</v>
      </c>
      <c r="M519" s="35">
        <f t="shared" si="147"/>
        <v>0</v>
      </c>
      <c r="N519" s="35">
        <f t="shared" si="147"/>
        <v>0</v>
      </c>
      <c r="O519" s="35">
        <f t="shared" si="147"/>
        <v>391.08266920124737</v>
      </c>
      <c r="P519" s="35">
        <f t="shared" si="147"/>
        <v>17.332302241523085</v>
      </c>
      <c r="Q519" s="35">
        <f t="shared" si="147"/>
        <v>20.304415108909648</v>
      </c>
      <c r="R519" s="35">
        <f t="shared" si="147"/>
        <v>0</v>
      </c>
      <c r="S519" s="35">
        <f t="shared" si="147"/>
        <v>69.871245740007183</v>
      </c>
      <c r="T519" s="35">
        <f t="shared" si="147"/>
        <v>10.257480799560227</v>
      </c>
      <c r="U519" s="35">
        <f t="shared" si="147"/>
        <v>57.37189353259587</v>
      </c>
      <c r="V519" s="35">
        <f t="shared" si="147"/>
        <v>1.8177698827191957</v>
      </c>
      <c r="W519" s="35">
        <f t="shared" si="147"/>
        <v>17.978830263173656</v>
      </c>
      <c r="X519" s="35">
        <f t="shared" si="147"/>
        <v>25.496845930429437</v>
      </c>
      <c r="Y519" s="35">
        <f t="shared" si="147"/>
        <v>3.3247130659059589</v>
      </c>
      <c r="Z519" s="35">
        <f t="shared" si="147"/>
        <v>40.10741337603227</v>
      </c>
      <c r="AA519" s="35">
        <f t="shared" si="147"/>
        <v>11.817004578704891</v>
      </c>
      <c r="AB519" s="35">
        <f t="shared" si="147"/>
        <v>5.5857654466945625</v>
      </c>
      <c r="AC519" s="35">
        <f t="shared" si="147"/>
        <v>91422.813221571603</v>
      </c>
      <c r="AD519" s="35">
        <f t="shared" si="147"/>
        <v>806.39932306753906</v>
      </c>
      <c r="AE519" s="35">
        <f t="shared" si="147"/>
        <v>12.042397851946113</v>
      </c>
      <c r="AF519" s="35">
        <f t="shared" si="147"/>
        <v>12.209600725668258</v>
      </c>
      <c r="AG519" s="35">
        <f t="shared" si="147"/>
        <v>0.8518317393223509</v>
      </c>
      <c r="AH519" s="35">
        <f t="shared" si="147"/>
        <v>83.959148883147137</v>
      </c>
      <c r="AI519" s="35">
        <f t="shared" si="147"/>
        <v>22.413606005545471</v>
      </c>
      <c r="AJ519" s="35">
        <f t="shared" si="147"/>
        <v>564.61961720202532</v>
      </c>
      <c r="AK519" s="35">
        <f t="shared" si="147"/>
        <v>2.4675503721555629</v>
      </c>
      <c r="AL519" s="35">
        <f t="shared" si="147"/>
        <v>0</v>
      </c>
      <c r="AM519" s="35">
        <f t="shared" si="147"/>
        <v>10.829202198387598</v>
      </c>
      <c r="AN519" s="35">
        <f t="shared" si="147"/>
        <v>0</v>
      </c>
      <c r="AO519" s="35">
        <f t="shared" si="147"/>
        <v>698.50482180422171</v>
      </c>
      <c r="AP519" s="35">
        <f t="shared" si="147"/>
        <v>7.6570784031333217</v>
      </c>
      <c r="AQ519" s="35">
        <f t="shared" si="147"/>
        <v>110.5684718929046</v>
      </c>
      <c r="AR519" s="35">
        <f t="shared" si="147"/>
        <v>54.295158695672612</v>
      </c>
      <c r="AS519" s="35">
        <f t="shared" si="147"/>
        <v>17.755982144442633</v>
      </c>
      <c r="AT519" s="3">
        <f t="shared" si="142"/>
        <v>100284.43582801118</v>
      </c>
      <c r="AU519" s="3">
        <f>model!AT29</f>
        <v>98217</v>
      </c>
    </row>
    <row r="520" spans="1:47" x14ac:dyDescent="0.25">
      <c r="A520" s="2" t="s">
        <v>29</v>
      </c>
      <c r="B520" s="35">
        <f t="shared" si="145"/>
        <v>878.5251378552997</v>
      </c>
      <c r="C520" s="35">
        <f t="shared" si="147"/>
        <v>26.412597573831508</v>
      </c>
      <c r="D520" s="35">
        <f t="shared" si="147"/>
        <v>92.225436377176578</v>
      </c>
      <c r="E520" s="35">
        <f t="shared" si="147"/>
        <v>2.3555856888876439</v>
      </c>
      <c r="F520" s="35">
        <f t="shared" si="147"/>
        <v>86.372969262757266</v>
      </c>
      <c r="G520" s="35">
        <f t="shared" si="147"/>
        <v>4.142784458488439</v>
      </c>
      <c r="H520" s="35">
        <f t="shared" si="147"/>
        <v>23.546612161452703</v>
      </c>
      <c r="I520" s="35">
        <f t="shared" si="147"/>
        <v>5.135156459624068</v>
      </c>
      <c r="J520" s="35">
        <f t="shared" si="147"/>
        <v>106.65607059442587</v>
      </c>
      <c r="K520" s="35">
        <f t="shared" si="147"/>
        <v>226.99713394938195</v>
      </c>
      <c r="L520" s="35">
        <f t="shared" si="147"/>
        <v>15.664176397068726</v>
      </c>
      <c r="M520" s="35">
        <f t="shared" si="147"/>
        <v>0</v>
      </c>
      <c r="N520" s="35">
        <f t="shared" si="147"/>
        <v>0</v>
      </c>
      <c r="O520" s="35">
        <f t="shared" si="147"/>
        <v>164.41373520840847</v>
      </c>
      <c r="P520" s="35">
        <f t="shared" si="147"/>
        <v>0</v>
      </c>
      <c r="Q520" s="35">
        <f t="shared" si="147"/>
        <v>2.1280941812414209</v>
      </c>
      <c r="R520" s="35">
        <f t="shared" si="147"/>
        <v>2.4163423803030271</v>
      </c>
      <c r="S520" s="35">
        <f t="shared" si="147"/>
        <v>111.70268387988435</v>
      </c>
      <c r="T520" s="35">
        <f t="shared" si="147"/>
        <v>3.494012338283198</v>
      </c>
      <c r="U520" s="35">
        <f t="shared" si="147"/>
        <v>24.87243221064714</v>
      </c>
      <c r="V520" s="35">
        <f t="shared" si="147"/>
        <v>1.6511683579988496</v>
      </c>
      <c r="W520" s="35">
        <f t="shared" si="147"/>
        <v>0</v>
      </c>
      <c r="X520" s="35">
        <f t="shared" si="147"/>
        <v>10.856258959807855</v>
      </c>
      <c r="Y520" s="35">
        <f t="shared" si="147"/>
        <v>13.589990018630877</v>
      </c>
      <c r="Z520" s="35">
        <f t="shared" si="147"/>
        <v>124.36961923371523</v>
      </c>
      <c r="AA520" s="35">
        <f t="shared" si="147"/>
        <v>5.3669785796806462</v>
      </c>
      <c r="AB520" s="35">
        <f t="shared" si="147"/>
        <v>4.3489895024502667</v>
      </c>
      <c r="AC520" s="35">
        <f t="shared" si="147"/>
        <v>1489.7867332501314</v>
      </c>
      <c r="AD520" s="35">
        <f t="shared" si="147"/>
        <v>14184.332851242547</v>
      </c>
      <c r="AE520" s="35">
        <f t="shared" si="147"/>
        <v>7.2924618517800868</v>
      </c>
      <c r="AF520" s="35">
        <f t="shared" si="147"/>
        <v>62.00637556847434</v>
      </c>
      <c r="AG520" s="35">
        <f t="shared" si="147"/>
        <v>0</v>
      </c>
      <c r="AH520" s="35">
        <f t="shared" si="147"/>
        <v>17.599421134943722</v>
      </c>
      <c r="AI520" s="35">
        <f t="shared" si="147"/>
        <v>1.0530705037634824</v>
      </c>
      <c r="AJ520" s="35">
        <f t="shared" si="147"/>
        <v>1557.8466462354045</v>
      </c>
      <c r="AK520" s="35">
        <f t="shared" si="147"/>
        <v>0</v>
      </c>
      <c r="AL520" s="35">
        <f t="shared" si="147"/>
        <v>3.8983566431220003</v>
      </c>
      <c r="AM520" s="35">
        <f t="shared" si="147"/>
        <v>17.437765890828096</v>
      </c>
      <c r="AN520" s="35">
        <f t="shared" si="147"/>
        <v>3.7784785979618558</v>
      </c>
      <c r="AO520" s="35">
        <f t="shared" si="147"/>
        <v>53.481556187179898</v>
      </c>
      <c r="AP520" s="35">
        <f t="shared" si="147"/>
        <v>5.2164711664674366</v>
      </c>
      <c r="AQ520" s="35">
        <f t="shared" si="147"/>
        <v>21.091285768711828</v>
      </c>
      <c r="AR520" s="35">
        <f t="shared" si="147"/>
        <v>58.403984605693147</v>
      </c>
      <c r="AS520" s="35">
        <f t="shared" si="147"/>
        <v>11.290032535233536</v>
      </c>
      <c r="AT520" s="3">
        <f t="shared" si="142"/>
        <v>19431.759456811687</v>
      </c>
      <c r="AU520" s="3">
        <f>model!AT30</f>
        <v>19565</v>
      </c>
    </row>
    <row r="521" spans="1:47" x14ac:dyDescent="0.25">
      <c r="A521" s="2" t="s">
        <v>30</v>
      </c>
      <c r="B521" s="35">
        <f t="shared" si="145"/>
        <v>215.88777254976424</v>
      </c>
      <c r="C521" s="35">
        <f t="shared" si="147"/>
        <v>2.364864943219787</v>
      </c>
      <c r="D521" s="35">
        <f t="shared" si="147"/>
        <v>74.936357899795226</v>
      </c>
      <c r="E521" s="35">
        <f t="shared" si="147"/>
        <v>0</v>
      </c>
      <c r="F521" s="35">
        <f t="shared" si="147"/>
        <v>0</v>
      </c>
      <c r="G521" s="35">
        <f t="shared" si="147"/>
        <v>30.60141550747689</v>
      </c>
      <c r="H521" s="35">
        <f t="shared" si="147"/>
        <v>33.336822139437338</v>
      </c>
      <c r="I521" s="35">
        <f t="shared" si="147"/>
        <v>2.5287832067452234</v>
      </c>
      <c r="J521" s="35">
        <f t="shared" si="147"/>
        <v>0</v>
      </c>
      <c r="K521" s="35">
        <f t="shared" si="147"/>
        <v>652.0713006778268</v>
      </c>
      <c r="L521" s="35">
        <f t="shared" si="147"/>
        <v>0</v>
      </c>
      <c r="M521" s="35">
        <f t="shared" si="147"/>
        <v>4.9571670124182008</v>
      </c>
      <c r="N521" s="35">
        <f t="shared" si="147"/>
        <v>0</v>
      </c>
      <c r="O521" s="35">
        <f t="shared" si="147"/>
        <v>23.411495867269963</v>
      </c>
      <c r="P521" s="35">
        <f t="shared" si="147"/>
        <v>2.32588308675281</v>
      </c>
      <c r="Q521" s="35">
        <f t="shared" si="147"/>
        <v>10.479697883031003</v>
      </c>
      <c r="R521" s="35">
        <f t="shared" si="147"/>
        <v>0</v>
      </c>
      <c r="S521" s="35">
        <f t="shared" si="147"/>
        <v>0</v>
      </c>
      <c r="T521" s="35">
        <f t="shared" si="147"/>
        <v>103.23657860883942</v>
      </c>
      <c r="U521" s="35">
        <f t="shared" si="147"/>
        <v>13.998068720366117</v>
      </c>
      <c r="V521" s="35">
        <f t="shared" si="147"/>
        <v>0</v>
      </c>
      <c r="W521" s="35">
        <f t="shared" si="147"/>
        <v>1.7233164101013814</v>
      </c>
      <c r="X521" s="35">
        <f t="shared" si="147"/>
        <v>0</v>
      </c>
      <c r="Y521" s="35">
        <f t="shared" si="147"/>
        <v>10.038488255175238</v>
      </c>
      <c r="Z521" s="35">
        <f t="shared" si="147"/>
        <v>0</v>
      </c>
      <c r="AA521" s="35">
        <f t="shared" si="147"/>
        <v>31.715314795104764</v>
      </c>
      <c r="AB521" s="35">
        <f t="shared" si="147"/>
        <v>9.6373757410512759</v>
      </c>
      <c r="AC521" s="35">
        <f t="shared" si="147"/>
        <v>33.700701238050847</v>
      </c>
      <c r="AD521" s="35">
        <f t="shared" si="147"/>
        <v>5.1448613688554428</v>
      </c>
      <c r="AE521" s="35">
        <f t="shared" si="147"/>
        <v>3174.5659177204757</v>
      </c>
      <c r="AF521" s="35">
        <f t="shared" si="147"/>
        <v>0</v>
      </c>
      <c r="AG521" s="35">
        <f t="shared" si="147"/>
        <v>9.1448256908540042</v>
      </c>
      <c r="AH521" s="35">
        <f t="shared" si="147"/>
        <v>58.933904459969881</v>
      </c>
      <c r="AI521" s="35">
        <f t="shared" si="147"/>
        <v>11.408749583430826</v>
      </c>
      <c r="AJ521" s="35">
        <f t="shared" si="147"/>
        <v>14.570828500529968</v>
      </c>
      <c r="AK521" s="35">
        <f t="shared" si="147"/>
        <v>0</v>
      </c>
      <c r="AL521" s="35">
        <f t="shared" si="147"/>
        <v>1.2798180400203141</v>
      </c>
      <c r="AM521" s="35">
        <f t="shared" si="147"/>
        <v>2.6421982477124391</v>
      </c>
      <c r="AN521" s="35">
        <f t="shared" si="147"/>
        <v>7.4427747631056009</v>
      </c>
      <c r="AO521" s="35">
        <f t="shared" si="147"/>
        <v>2.3942487478249546</v>
      </c>
      <c r="AP521" s="35">
        <f t="shared" si="147"/>
        <v>7.1927134852202403</v>
      </c>
      <c r="AQ521" s="35">
        <f t="shared" si="147"/>
        <v>39.566867324020137</v>
      </c>
      <c r="AR521" s="35">
        <f t="shared" si="147"/>
        <v>1.9173841685139941</v>
      </c>
      <c r="AS521" s="35">
        <f t="shared" si="147"/>
        <v>0</v>
      </c>
      <c r="AT521" s="3">
        <f t="shared" si="142"/>
        <v>4593.1564966429605</v>
      </c>
      <c r="AU521" s="3">
        <f>model!AT31</f>
        <v>4529</v>
      </c>
    </row>
    <row r="522" spans="1:47" x14ac:dyDescent="0.25">
      <c r="A522" s="2" t="s">
        <v>31</v>
      </c>
      <c r="B522" s="35">
        <f t="shared" si="145"/>
        <v>67.170240043267313</v>
      </c>
      <c r="C522" s="35">
        <f t="shared" si="145"/>
        <v>10.865768999239034</v>
      </c>
      <c r="D522" s="35">
        <f t="shared" si="145"/>
        <v>14.606992349767355</v>
      </c>
      <c r="E522" s="35">
        <f t="shared" si="145"/>
        <v>0</v>
      </c>
      <c r="F522" s="35">
        <f t="shared" si="145"/>
        <v>8.2286062018659578</v>
      </c>
      <c r="G522" s="35">
        <f t="shared" si="145"/>
        <v>1.8747112129020065</v>
      </c>
      <c r="H522" s="35">
        <f t="shared" si="145"/>
        <v>0</v>
      </c>
      <c r="I522" s="35">
        <f t="shared" si="145"/>
        <v>0</v>
      </c>
      <c r="J522" s="35">
        <f t="shared" si="145"/>
        <v>7.7223165615675935</v>
      </c>
      <c r="K522" s="35">
        <f t="shared" si="145"/>
        <v>4.2800729454596009</v>
      </c>
      <c r="L522" s="35">
        <f t="shared" si="145"/>
        <v>2.3628075454010196</v>
      </c>
      <c r="M522" s="35">
        <f t="shared" si="145"/>
        <v>0</v>
      </c>
      <c r="N522" s="35">
        <f t="shared" si="145"/>
        <v>0</v>
      </c>
      <c r="O522" s="35">
        <f t="shared" si="145"/>
        <v>17.928008020763091</v>
      </c>
      <c r="P522" s="35">
        <f t="shared" si="145"/>
        <v>0</v>
      </c>
      <c r="Q522" s="35">
        <f t="shared" si="145"/>
        <v>0</v>
      </c>
      <c r="R522" s="35">
        <f t="shared" ref="C522:BH528" si="148">R473*(R$488/R$487)</f>
        <v>0</v>
      </c>
      <c r="S522" s="35">
        <f t="shared" si="148"/>
        <v>62.036420345460108</v>
      </c>
      <c r="T522" s="35">
        <f t="shared" si="148"/>
        <v>0</v>
      </c>
      <c r="U522" s="35">
        <f t="shared" si="148"/>
        <v>6.4316476755702778</v>
      </c>
      <c r="V522" s="35">
        <f t="shared" si="148"/>
        <v>0</v>
      </c>
      <c r="W522" s="35">
        <f t="shared" si="148"/>
        <v>0</v>
      </c>
      <c r="X522" s="35">
        <f t="shared" si="148"/>
        <v>1.9650889980933766</v>
      </c>
      <c r="Y522" s="35">
        <f t="shared" si="148"/>
        <v>0</v>
      </c>
      <c r="Z522" s="35">
        <f t="shared" si="148"/>
        <v>322.33258242919709</v>
      </c>
      <c r="AA522" s="35">
        <f t="shared" si="148"/>
        <v>0</v>
      </c>
      <c r="AB522" s="35">
        <f t="shared" si="148"/>
        <v>0</v>
      </c>
      <c r="AC522" s="35">
        <f t="shared" si="148"/>
        <v>111.96378292000514</v>
      </c>
      <c r="AD522" s="35">
        <f t="shared" si="148"/>
        <v>26.790786525752694</v>
      </c>
      <c r="AE522" s="35">
        <f t="shared" si="148"/>
        <v>0</v>
      </c>
      <c r="AF522" s="35">
        <f t="shared" si="148"/>
        <v>595.40678722391033</v>
      </c>
      <c r="AG522" s="35">
        <f t="shared" si="148"/>
        <v>0</v>
      </c>
      <c r="AH522" s="35">
        <f t="shared" si="148"/>
        <v>3.1856672702013444</v>
      </c>
      <c r="AI522" s="35">
        <f t="shared" si="148"/>
        <v>0</v>
      </c>
      <c r="AJ522" s="35">
        <f t="shared" si="148"/>
        <v>289.21586855717311</v>
      </c>
      <c r="AK522" s="35">
        <f t="shared" si="148"/>
        <v>0</v>
      </c>
      <c r="AL522" s="35">
        <f t="shared" si="148"/>
        <v>0</v>
      </c>
      <c r="AM522" s="35">
        <f t="shared" si="148"/>
        <v>2.4280046851850439</v>
      </c>
      <c r="AN522" s="35">
        <f t="shared" si="148"/>
        <v>0</v>
      </c>
      <c r="AO522" s="35">
        <f t="shared" si="148"/>
        <v>3.3002333467504208</v>
      </c>
      <c r="AP522" s="35">
        <f t="shared" si="148"/>
        <v>0</v>
      </c>
      <c r="AQ522" s="35">
        <f t="shared" si="148"/>
        <v>1.8179661447431144</v>
      </c>
      <c r="AR522" s="35">
        <f t="shared" si="148"/>
        <v>7.0477947648056647</v>
      </c>
      <c r="AS522" s="35">
        <f t="shared" si="148"/>
        <v>4.3791562620842486</v>
      </c>
      <c r="AT522" s="3">
        <f t="shared" si="142"/>
        <v>1573.3413110291649</v>
      </c>
      <c r="AU522" s="3">
        <f>model!AT32</f>
        <v>1593</v>
      </c>
    </row>
    <row r="523" spans="1:47" x14ac:dyDescent="0.25">
      <c r="A523" s="2" t="s">
        <v>32</v>
      </c>
      <c r="B523" s="35">
        <f t="shared" si="145"/>
        <v>278.48390499494138</v>
      </c>
      <c r="C523" s="35">
        <f t="shared" si="148"/>
        <v>0</v>
      </c>
      <c r="D523" s="35">
        <f t="shared" si="148"/>
        <v>60.325918566091033</v>
      </c>
      <c r="E523" s="35">
        <f t="shared" si="148"/>
        <v>0</v>
      </c>
      <c r="F523" s="35">
        <f t="shared" si="148"/>
        <v>0</v>
      </c>
      <c r="G523" s="35">
        <f t="shared" si="148"/>
        <v>18.065679614139455</v>
      </c>
      <c r="H523" s="35">
        <f t="shared" si="148"/>
        <v>885.62425025686957</v>
      </c>
      <c r="I523" s="35">
        <f t="shared" si="148"/>
        <v>0</v>
      </c>
      <c r="J523" s="35">
        <f t="shared" si="148"/>
        <v>1.5503376368953605</v>
      </c>
      <c r="K523" s="35">
        <f t="shared" si="148"/>
        <v>144.35743014170248</v>
      </c>
      <c r="L523" s="35">
        <f t="shared" si="148"/>
        <v>0</v>
      </c>
      <c r="M523" s="35">
        <f t="shared" si="148"/>
        <v>0</v>
      </c>
      <c r="N523" s="35">
        <f t="shared" si="148"/>
        <v>0.97229204094076527</v>
      </c>
      <c r="O523" s="35">
        <f t="shared" si="148"/>
        <v>79.903113419361716</v>
      </c>
      <c r="P523" s="35">
        <f t="shared" si="148"/>
        <v>2.5745536175619579</v>
      </c>
      <c r="Q523" s="35">
        <f t="shared" si="148"/>
        <v>35.960400233823961</v>
      </c>
      <c r="R523" s="35">
        <f t="shared" si="148"/>
        <v>0</v>
      </c>
      <c r="S523" s="35">
        <f t="shared" si="148"/>
        <v>0</v>
      </c>
      <c r="T523" s="35">
        <f t="shared" si="148"/>
        <v>3.8091353836874147</v>
      </c>
      <c r="U523" s="35">
        <f t="shared" si="148"/>
        <v>42.610327809441777</v>
      </c>
      <c r="V523" s="35">
        <f t="shared" si="148"/>
        <v>2.7001294820708304</v>
      </c>
      <c r="W523" s="35">
        <f t="shared" si="148"/>
        <v>0</v>
      </c>
      <c r="X523" s="35">
        <f t="shared" si="148"/>
        <v>9.4683031734448022</v>
      </c>
      <c r="Y523" s="35">
        <f t="shared" si="148"/>
        <v>183.96115787937816</v>
      </c>
      <c r="Z523" s="35">
        <f t="shared" si="148"/>
        <v>2.0543400998026913</v>
      </c>
      <c r="AA523" s="35">
        <f t="shared" si="148"/>
        <v>2.9255117086104829</v>
      </c>
      <c r="AB523" s="35">
        <f t="shared" si="148"/>
        <v>168.31339756656104</v>
      </c>
      <c r="AC523" s="35">
        <f t="shared" si="148"/>
        <v>22.956180592479615</v>
      </c>
      <c r="AD523" s="35">
        <f t="shared" si="148"/>
        <v>9.4915357271418443</v>
      </c>
      <c r="AE523" s="35">
        <f t="shared" si="148"/>
        <v>0</v>
      </c>
      <c r="AF523" s="35">
        <f t="shared" si="148"/>
        <v>0</v>
      </c>
      <c r="AG523" s="35">
        <f t="shared" si="148"/>
        <v>895.84477034268718</v>
      </c>
      <c r="AH523" s="35">
        <f t="shared" si="148"/>
        <v>3.8373406437637265</v>
      </c>
      <c r="AI523" s="35">
        <f t="shared" si="148"/>
        <v>30.997251493135106</v>
      </c>
      <c r="AJ523" s="35">
        <f t="shared" si="148"/>
        <v>1.6128660739902938</v>
      </c>
      <c r="AK523" s="35">
        <f t="shared" si="148"/>
        <v>0</v>
      </c>
      <c r="AL523" s="35">
        <f t="shared" si="148"/>
        <v>4.2499472783330878</v>
      </c>
      <c r="AM523" s="35">
        <f t="shared" si="148"/>
        <v>4.3870311640175386</v>
      </c>
      <c r="AN523" s="35">
        <f t="shared" si="148"/>
        <v>12.357772495223129</v>
      </c>
      <c r="AO523" s="35">
        <f t="shared" si="148"/>
        <v>1.3251142781346157</v>
      </c>
      <c r="AP523" s="35">
        <f t="shared" si="148"/>
        <v>0</v>
      </c>
      <c r="AQ523" s="35">
        <f t="shared" si="148"/>
        <v>316.43431857794673</v>
      </c>
      <c r="AR523" s="35">
        <f t="shared" si="148"/>
        <v>4.244760517344405</v>
      </c>
      <c r="AS523" s="35">
        <f t="shared" si="148"/>
        <v>3.5166498119196734</v>
      </c>
      <c r="AT523" s="3">
        <f t="shared" si="142"/>
        <v>3234.9157226214415</v>
      </c>
      <c r="AU523" s="3">
        <f>model!AT33</f>
        <v>3333</v>
      </c>
    </row>
    <row r="524" spans="1:47" x14ac:dyDescent="0.25">
      <c r="A524" s="2" t="s">
        <v>33</v>
      </c>
      <c r="B524" s="35">
        <f t="shared" si="145"/>
        <v>965.52048942334113</v>
      </c>
      <c r="C524" s="35">
        <f t="shared" si="148"/>
        <v>3.6749897487334175</v>
      </c>
      <c r="D524" s="35">
        <f t="shared" si="148"/>
        <v>816.91980600395584</v>
      </c>
      <c r="E524" s="35">
        <f t="shared" si="148"/>
        <v>14.421040654103912</v>
      </c>
      <c r="F524" s="35">
        <f t="shared" si="148"/>
        <v>0</v>
      </c>
      <c r="G524" s="35">
        <f t="shared" si="148"/>
        <v>416.89414729867934</v>
      </c>
      <c r="H524" s="35">
        <f t="shared" si="148"/>
        <v>64.193493404484926</v>
      </c>
      <c r="I524" s="35">
        <f t="shared" si="148"/>
        <v>9.8242950281391757</v>
      </c>
      <c r="J524" s="35">
        <f t="shared" si="148"/>
        <v>5.4412919375177795</v>
      </c>
      <c r="K524" s="35">
        <f t="shared" si="148"/>
        <v>9640.9773821483795</v>
      </c>
      <c r="L524" s="35">
        <f t="shared" si="148"/>
        <v>0</v>
      </c>
      <c r="M524" s="35">
        <f t="shared" si="148"/>
        <v>5.1356105290852954</v>
      </c>
      <c r="N524" s="35">
        <f t="shared" si="148"/>
        <v>1.3649993955841178</v>
      </c>
      <c r="O524" s="35">
        <f t="shared" si="148"/>
        <v>115.20764597760649</v>
      </c>
      <c r="P524" s="35">
        <f t="shared" si="148"/>
        <v>19.879266631236284</v>
      </c>
      <c r="Q524" s="35">
        <f t="shared" si="148"/>
        <v>70.02723953502597</v>
      </c>
      <c r="R524" s="35">
        <f t="shared" si="148"/>
        <v>14.792996860597864</v>
      </c>
      <c r="S524" s="35">
        <f t="shared" si="148"/>
        <v>2.9141365475585843</v>
      </c>
      <c r="T524" s="35">
        <f t="shared" si="148"/>
        <v>6.2389129572982469</v>
      </c>
      <c r="U524" s="35">
        <f t="shared" si="148"/>
        <v>38.067640435271635</v>
      </c>
      <c r="V524" s="35">
        <f t="shared" si="148"/>
        <v>5.6860618350727847</v>
      </c>
      <c r="W524" s="35">
        <f t="shared" si="148"/>
        <v>618.62403887083678</v>
      </c>
      <c r="X524" s="35">
        <f t="shared" si="148"/>
        <v>6.6462685925384033</v>
      </c>
      <c r="Y524" s="35">
        <f t="shared" si="148"/>
        <v>14.733113010144438</v>
      </c>
      <c r="Z524" s="35">
        <f t="shared" si="148"/>
        <v>4.3261276599183773</v>
      </c>
      <c r="AA524" s="35">
        <f t="shared" si="148"/>
        <v>1716.7768593975532</v>
      </c>
      <c r="AB524" s="35">
        <f t="shared" si="148"/>
        <v>28.288830410481836</v>
      </c>
      <c r="AC524" s="35">
        <f t="shared" si="148"/>
        <v>147.04092918699385</v>
      </c>
      <c r="AD524" s="35">
        <f t="shared" si="148"/>
        <v>63.960736001966673</v>
      </c>
      <c r="AE524" s="35">
        <f t="shared" si="148"/>
        <v>18.136990851133156</v>
      </c>
      <c r="AF524" s="35">
        <f t="shared" si="148"/>
        <v>0</v>
      </c>
      <c r="AG524" s="35">
        <f t="shared" si="148"/>
        <v>9.7700755704400351</v>
      </c>
      <c r="AH524" s="35">
        <f t="shared" si="148"/>
        <v>11217.574246732765</v>
      </c>
      <c r="AI524" s="35">
        <f t="shared" si="148"/>
        <v>31.428942072879192</v>
      </c>
      <c r="AJ524" s="35">
        <f t="shared" si="148"/>
        <v>33.964505366484929</v>
      </c>
      <c r="AK524" s="35">
        <f t="shared" si="148"/>
        <v>4.2881127555183172</v>
      </c>
      <c r="AL524" s="35">
        <f t="shared" si="148"/>
        <v>5.9664948615397089</v>
      </c>
      <c r="AM524" s="35">
        <f t="shared" si="148"/>
        <v>14.370875706058289</v>
      </c>
      <c r="AN524" s="35">
        <f t="shared" si="148"/>
        <v>17.349059003326015</v>
      </c>
      <c r="AO524" s="35">
        <f t="shared" si="148"/>
        <v>13.02228218271183</v>
      </c>
      <c r="AP524" s="35">
        <f t="shared" si="148"/>
        <v>140.51645402536408</v>
      </c>
      <c r="AQ524" s="35">
        <f t="shared" si="148"/>
        <v>135.27082419178205</v>
      </c>
      <c r="AR524" s="35">
        <f t="shared" si="148"/>
        <v>11.918426350519589</v>
      </c>
      <c r="AS524" s="35">
        <f t="shared" si="148"/>
        <v>2.4685098024184073</v>
      </c>
      <c r="AT524" s="3">
        <f t="shared" si="142"/>
        <v>26473.624148955056</v>
      </c>
      <c r="AU524" s="3">
        <f>model!AT34</f>
        <v>25454</v>
      </c>
    </row>
    <row r="525" spans="1:47" x14ac:dyDescent="0.25">
      <c r="A525" s="2" t="s">
        <v>34</v>
      </c>
      <c r="B525" s="35">
        <f t="shared" ref="B525:Q535" si="149">B476*(B$488/B$487)</f>
        <v>1067.9397347872923</v>
      </c>
      <c r="C525" s="35">
        <f t="shared" si="148"/>
        <v>2.6769223968255282</v>
      </c>
      <c r="D525" s="35">
        <f t="shared" si="148"/>
        <v>439.54585599242631</v>
      </c>
      <c r="E525" s="35">
        <f t="shared" si="148"/>
        <v>5.2522604621968076</v>
      </c>
      <c r="F525" s="35">
        <f t="shared" si="148"/>
        <v>0</v>
      </c>
      <c r="G525" s="35">
        <f t="shared" si="148"/>
        <v>96.990452409511548</v>
      </c>
      <c r="H525" s="35">
        <f t="shared" si="148"/>
        <v>113.20741940875621</v>
      </c>
      <c r="I525" s="35">
        <f t="shared" si="148"/>
        <v>8.5874118379496434</v>
      </c>
      <c r="J525" s="35">
        <f t="shared" si="148"/>
        <v>0</v>
      </c>
      <c r="K525" s="35">
        <f t="shared" si="148"/>
        <v>569.40364638868323</v>
      </c>
      <c r="L525" s="35">
        <f t="shared" si="148"/>
        <v>0</v>
      </c>
      <c r="M525" s="35">
        <f t="shared" si="148"/>
        <v>9.3521559151420348</v>
      </c>
      <c r="N525" s="35">
        <f t="shared" si="148"/>
        <v>1.9885755898784654</v>
      </c>
      <c r="O525" s="35">
        <f t="shared" si="148"/>
        <v>302.5505332402841</v>
      </c>
      <c r="P525" s="35">
        <f t="shared" si="148"/>
        <v>7.8983899843970544</v>
      </c>
      <c r="Q525" s="35">
        <f t="shared" si="148"/>
        <v>3333.3776601451495</v>
      </c>
      <c r="R525" s="35">
        <f t="shared" si="148"/>
        <v>0</v>
      </c>
      <c r="S525" s="35">
        <f t="shared" si="148"/>
        <v>1.4151363541002124</v>
      </c>
      <c r="T525" s="35">
        <f t="shared" si="148"/>
        <v>5.1937438023346667</v>
      </c>
      <c r="U525" s="35">
        <f t="shared" si="148"/>
        <v>162.41323789638321</v>
      </c>
      <c r="V525" s="35">
        <f t="shared" si="148"/>
        <v>7.3632356692089189</v>
      </c>
      <c r="W525" s="35">
        <f t="shared" si="148"/>
        <v>9.7535893291573359</v>
      </c>
      <c r="X525" s="35">
        <f t="shared" si="148"/>
        <v>19.365001229531018</v>
      </c>
      <c r="Y525" s="35">
        <f t="shared" si="148"/>
        <v>58.078190300478241</v>
      </c>
      <c r="Z525" s="35">
        <f t="shared" si="148"/>
        <v>4.201629144082446</v>
      </c>
      <c r="AA525" s="35">
        <f t="shared" si="148"/>
        <v>26.925248968487573</v>
      </c>
      <c r="AB525" s="35">
        <f t="shared" si="148"/>
        <v>301.81795151701357</v>
      </c>
      <c r="AC525" s="35">
        <f t="shared" si="148"/>
        <v>99.770911605543191</v>
      </c>
      <c r="AD525" s="35">
        <f t="shared" si="148"/>
        <v>21.35376924726248</v>
      </c>
      <c r="AE525" s="35">
        <f t="shared" si="148"/>
        <v>6.0975136518388577</v>
      </c>
      <c r="AF525" s="35">
        <f t="shared" si="148"/>
        <v>0</v>
      </c>
      <c r="AG525" s="35">
        <f t="shared" si="148"/>
        <v>65.991053084871112</v>
      </c>
      <c r="AH525" s="35">
        <f t="shared" si="148"/>
        <v>43.1656630632244</v>
      </c>
      <c r="AI525" s="35">
        <f t="shared" si="148"/>
        <v>4500.0114595649266</v>
      </c>
      <c r="AJ525" s="35">
        <f t="shared" si="148"/>
        <v>9.8961195898823888</v>
      </c>
      <c r="AK525" s="35">
        <f t="shared" si="148"/>
        <v>3.7482374189423822</v>
      </c>
      <c r="AL525" s="35">
        <f t="shared" si="148"/>
        <v>5.7947893980401837</v>
      </c>
      <c r="AM525" s="35">
        <f t="shared" si="148"/>
        <v>11.963405667512987</v>
      </c>
      <c r="AN525" s="35">
        <f t="shared" si="148"/>
        <v>56.868017337016383</v>
      </c>
      <c r="AO525" s="35">
        <f t="shared" si="148"/>
        <v>1.3550917812452081</v>
      </c>
      <c r="AP525" s="35">
        <f t="shared" si="148"/>
        <v>2.3262380467903592</v>
      </c>
      <c r="AQ525" s="35">
        <f t="shared" si="148"/>
        <v>985.33471839161041</v>
      </c>
      <c r="AR525" s="35">
        <f t="shared" si="148"/>
        <v>4.3407879496286155</v>
      </c>
      <c r="AS525" s="35">
        <f t="shared" si="148"/>
        <v>10.78861650564545</v>
      </c>
      <c r="AT525" s="3">
        <f t="shared" si="142"/>
        <v>12384.10437507325</v>
      </c>
      <c r="AU525" s="3">
        <f>model!AT35</f>
        <v>12796</v>
      </c>
    </row>
    <row r="526" spans="1:47" x14ac:dyDescent="0.25">
      <c r="A526" s="2" t="s">
        <v>35</v>
      </c>
      <c r="B526" s="35">
        <f t="shared" si="149"/>
        <v>672.57965997110671</v>
      </c>
      <c r="C526" s="35">
        <f t="shared" si="148"/>
        <v>5.7403469704745334</v>
      </c>
      <c r="D526" s="35">
        <f t="shared" si="148"/>
        <v>71.65620345034624</v>
      </c>
      <c r="E526" s="35">
        <f t="shared" si="148"/>
        <v>0</v>
      </c>
      <c r="F526" s="35">
        <f t="shared" si="148"/>
        <v>25.358335797334458</v>
      </c>
      <c r="G526" s="35">
        <f t="shared" si="148"/>
        <v>0</v>
      </c>
      <c r="H526" s="35">
        <f t="shared" si="148"/>
        <v>17.591309382401874</v>
      </c>
      <c r="I526" s="35">
        <f t="shared" si="148"/>
        <v>4.0921556109565147</v>
      </c>
      <c r="J526" s="35">
        <f t="shared" si="148"/>
        <v>75.92723391529114</v>
      </c>
      <c r="K526" s="35">
        <f t="shared" si="148"/>
        <v>199.73467435251371</v>
      </c>
      <c r="L526" s="35">
        <f t="shared" si="148"/>
        <v>18.723941861832778</v>
      </c>
      <c r="M526" s="35">
        <f t="shared" si="148"/>
        <v>0</v>
      </c>
      <c r="N526" s="35">
        <f t="shared" si="148"/>
        <v>0</v>
      </c>
      <c r="O526" s="35">
        <f t="shared" si="148"/>
        <v>137.33388817392026</v>
      </c>
      <c r="P526" s="35">
        <f t="shared" si="148"/>
        <v>0.94095408203603514</v>
      </c>
      <c r="Q526" s="35">
        <f t="shared" si="148"/>
        <v>3.3917145905418113</v>
      </c>
      <c r="R526" s="35">
        <f t="shared" si="148"/>
        <v>0</v>
      </c>
      <c r="S526" s="35">
        <f t="shared" si="148"/>
        <v>199.27169815880734</v>
      </c>
      <c r="T526" s="35">
        <f t="shared" si="148"/>
        <v>0.92811467429002181</v>
      </c>
      <c r="U526" s="35">
        <f t="shared" si="148"/>
        <v>2.8315137545108433</v>
      </c>
      <c r="V526" s="35">
        <f t="shared" si="148"/>
        <v>3.2894995088978751</v>
      </c>
      <c r="W526" s="35">
        <f t="shared" si="148"/>
        <v>5.5774483935508901</v>
      </c>
      <c r="X526" s="35">
        <f t="shared" si="148"/>
        <v>3.4604983404635679</v>
      </c>
      <c r="Y526" s="35">
        <f t="shared" si="148"/>
        <v>9.0247743414836865</v>
      </c>
      <c r="Z526" s="35">
        <f t="shared" si="148"/>
        <v>282.31027052408245</v>
      </c>
      <c r="AA526" s="35">
        <f t="shared" si="148"/>
        <v>2.1384461877069474</v>
      </c>
      <c r="AB526" s="35">
        <f t="shared" si="148"/>
        <v>3.4656669050636282</v>
      </c>
      <c r="AC526" s="35">
        <f t="shared" si="148"/>
        <v>1237.5368584840567</v>
      </c>
      <c r="AD526" s="35">
        <f t="shared" si="148"/>
        <v>1060.123169921274</v>
      </c>
      <c r="AE526" s="35">
        <f t="shared" si="148"/>
        <v>7.264113790661618</v>
      </c>
      <c r="AF526" s="35">
        <f t="shared" si="148"/>
        <v>136.18503694864407</v>
      </c>
      <c r="AG526" s="35">
        <f t="shared" si="148"/>
        <v>0</v>
      </c>
      <c r="AH526" s="35">
        <f t="shared" si="148"/>
        <v>9.8173637666637532</v>
      </c>
      <c r="AI526" s="35">
        <f t="shared" si="148"/>
        <v>1.6783630273356909</v>
      </c>
      <c r="AJ526" s="35">
        <f t="shared" si="148"/>
        <v>14017.696310011383</v>
      </c>
      <c r="AK526" s="35">
        <f t="shared" si="148"/>
        <v>0</v>
      </c>
      <c r="AL526" s="35">
        <f t="shared" si="148"/>
        <v>4.1420826898113399</v>
      </c>
      <c r="AM526" s="35">
        <f t="shared" si="148"/>
        <v>14.964905748062593</v>
      </c>
      <c r="AN526" s="35">
        <f t="shared" si="148"/>
        <v>5.269306671554884</v>
      </c>
      <c r="AO526" s="35">
        <f t="shared" si="148"/>
        <v>12.591955241254494</v>
      </c>
      <c r="AP526" s="35">
        <f t="shared" si="148"/>
        <v>0.83139090000834515</v>
      </c>
      <c r="AQ526" s="35">
        <f t="shared" si="148"/>
        <v>28.812750718699014</v>
      </c>
      <c r="AR526" s="35">
        <f t="shared" si="148"/>
        <v>57.401257533020136</v>
      </c>
      <c r="AS526" s="35">
        <f t="shared" si="148"/>
        <v>2.5705473547298827</v>
      </c>
      <c r="AT526" s="3">
        <f t="shared" si="142"/>
        <v>18342.253761754775</v>
      </c>
      <c r="AU526" s="3">
        <f>model!AT36</f>
        <v>18581</v>
      </c>
    </row>
    <row r="527" spans="1:47" x14ac:dyDescent="0.25">
      <c r="A527" s="2" t="s">
        <v>36</v>
      </c>
      <c r="B527" s="35">
        <f t="shared" si="149"/>
        <v>166.85431472647267</v>
      </c>
      <c r="C527" s="35">
        <f t="shared" si="148"/>
        <v>0</v>
      </c>
      <c r="D527" s="35">
        <f t="shared" si="148"/>
        <v>334.33590417245074</v>
      </c>
      <c r="E527" s="35">
        <f t="shared" si="148"/>
        <v>6.9005864092167934</v>
      </c>
      <c r="F527" s="35">
        <f t="shared" si="148"/>
        <v>0</v>
      </c>
      <c r="G527" s="35">
        <f t="shared" si="148"/>
        <v>45.5104046926959</v>
      </c>
      <c r="H527" s="35">
        <f t="shared" si="148"/>
        <v>6.466760818402939</v>
      </c>
      <c r="I527" s="35">
        <f t="shared" si="148"/>
        <v>0</v>
      </c>
      <c r="J527" s="35">
        <f t="shared" si="148"/>
        <v>2.0829623100427628</v>
      </c>
      <c r="K527" s="35">
        <f t="shared" si="148"/>
        <v>304.78171510538374</v>
      </c>
      <c r="L527" s="35">
        <f t="shared" si="148"/>
        <v>0</v>
      </c>
      <c r="M527" s="35">
        <f t="shared" si="148"/>
        <v>24.574318227132633</v>
      </c>
      <c r="N527" s="35">
        <f t="shared" si="148"/>
        <v>0</v>
      </c>
      <c r="O527" s="35">
        <f t="shared" si="148"/>
        <v>34.817561008591468</v>
      </c>
      <c r="P527" s="35">
        <f t="shared" si="148"/>
        <v>20.754310633798138</v>
      </c>
      <c r="Q527" s="35">
        <f t="shared" si="148"/>
        <v>26.49517947023001</v>
      </c>
      <c r="R527" s="35">
        <f t="shared" si="148"/>
        <v>14.15714101863772</v>
      </c>
      <c r="S527" s="35">
        <f t="shared" si="148"/>
        <v>0</v>
      </c>
      <c r="T527" s="35">
        <f t="shared" si="148"/>
        <v>0</v>
      </c>
      <c r="U527" s="35">
        <f t="shared" si="148"/>
        <v>0</v>
      </c>
      <c r="V527" s="35">
        <f t="shared" si="148"/>
        <v>20.557361777674792</v>
      </c>
      <c r="W527" s="35">
        <f t="shared" si="148"/>
        <v>0</v>
      </c>
      <c r="X527" s="35">
        <f t="shared" si="148"/>
        <v>6.3605882296189602</v>
      </c>
      <c r="Y527" s="35">
        <f t="shared" si="148"/>
        <v>4.9764110082236286</v>
      </c>
      <c r="Z527" s="35">
        <f t="shared" si="148"/>
        <v>0</v>
      </c>
      <c r="AA527" s="35">
        <f t="shared" si="148"/>
        <v>19.652914570362505</v>
      </c>
      <c r="AB527" s="35">
        <f t="shared" si="148"/>
        <v>4.7775662539057988</v>
      </c>
      <c r="AC527" s="35">
        <f t="shared" si="148"/>
        <v>30.842867913873363</v>
      </c>
      <c r="AD527" s="35">
        <f t="shared" si="148"/>
        <v>7.6514343896026524</v>
      </c>
      <c r="AE527" s="35">
        <f t="shared" si="148"/>
        <v>5.3407379087840354</v>
      </c>
      <c r="AF527" s="35">
        <f t="shared" si="148"/>
        <v>0</v>
      </c>
      <c r="AG527" s="35">
        <f t="shared" si="148"/>
        <v>5.1000669960827603</v>
      </c>
      <c r="AH527" s="35">
        <f t="shared" si="148"/>
        <v>41.24539450780069</v>
      </c>
      <c r="AI527" s="35">
        <f t="shared" si="148"/>
        <v>4.6273867517310974</v>
      </c>
      <c r="AJ527" s="35">
        <f t="shared" si="148"/>
        <v>6.5009179226199256</v>
      </c>
      <c r="AK527" s="35">
        <f t="shared" si="148"/>
        <v>1441.2525768501353</v>
      </c>
      <c r="AL527" s="35">
        <f t="shared" si="148"/>
        <v>0</v>
      </c>
      <c r="AM527" s="35">
        <f t="shared" si="148"/>
        <v>3.9294754682947532</v>
      </c>
      <c r="AN527" s="35">
        <f t="shared" si="148"/>
        <v>5.5344448269518578</v>
      </c>
      <c r="AO527" s="35">
        <f t="shared" si="148"/>
        <v>0</v>
      </c>
      <c r="AP527" s="35">
        <f t="shared" si="148"/>
        <v>0</v>
      </c>
      <c r="AQ527" s="35">
        <f t="shared" si="148"/>
        <v>27.950813855383149</v>
      </c>
      <c r="AR527" s="35">
        <f t="shared" si="148"/>
        <v>5.703064908165409</v>
      </c>
      <c r="AS527" s="35">
        <f t="shared" si="148"/>
        <v>0</v>
      </c>
      <c r="AT527" s="3">
        <f t="shared" si="142"/>
        <v>2629.7351827322664</v>
      </c>
      <c r="AU527" s="3">
        <f>model!AT37</f>
        <v>2614</v>
      </c>
    </row>
    <row r="528" spans="1:47" x14ac:dyDescent="0.25">
      <c r="A528" s="2" t="s">
        <v>37</v>
      </c>
      <c r="B528" s="35">
        <f t="shared" si="149"/>
        <v>1823.0276726135507</v>
      </c>
      <c r="C528" s="35">
        <f t="shared" si="148"/>
        <v>2.276617600594903</v>
      </c>
      <c r="D528" s="35">
        <f t="shared" si="148"/>
        <v>45.907292724837575</v>
      </c>
      <c r="E528" s="35">
        <f t="shared" si="148"/>
        <v>2.2334208539862481</v>
      </c>
      <c r="F528" s="35">
        <f t="shared" si="148"/>
        <v>0</v>
      </c>
      <c r="G528" s="35">
        <f t="shared" si="148"/>
        <v>11.783797015077978</v>
      </c>
      <c r="H528" s="35">
        <f t="shared" si="148"/>
        <v>33.488164890500229</v>
      </c>
      <c r="I528" s="35">
        <f t="shared" si="148"/>
        <v>17.040933610816179</v>
      </c>
      <c r="J528" s="35">
        <f t="shared" si="148"/>
        <v>2.6966586231588887</v>
      </c>
      <c r="K528" s="35">
        <f t="shared" si="148"/>
        <v>112.09617791600627</v>
      </c>
      <c r="L528" s="35">
        <f t="shared" si="148"/>
        <v>2.4753007564651539</v>
      </c>
      <c r="M528" s="35">
        <f t="shared" si="148"/>
        <v>0</v>
      </c>
      <c r="N528" s="35">
        <f t="shared" si="148"/>
        <v>0.84560280742530824</v>
      </c>
      <c r="O528" s="35">
        <f t="shared" ref="C528:BE534" si="150">O479*(O$488/O$487)</f>
        <v>2646.321811949379</v>
      </c>
      <c r="P528" s="35">
        <f t="shared" si="150"/>
        <v>1.11954519589141</v>
      </c>
      <c r="Q528" s="35">
        <f t="shared" si="150"/>
        <v>12.10636474670334</v>
      </c>
      <c r="R528" s="35">
        <f t="shared" si="150"/>
        <v>0</v>
      </c>
      <c r="S528" s="35">
        <f t="shared" si="150"/>
        <v>0</v>
      </c>
      <c r="T528" s="35">
        <f t="shared" si="150"/>
        <v>1.1042688954485262</v>
      </c>
      <c r="U528" s="35">
        <f t="shared" si="150"/>
        <v>326.78612602229128</v>
      </c>
      <c r="V528" s="35">
        <f t="shared" si="150"/>
        <v>0</v>
      </c>
      <c r="W528" s="35">
        <f t="shared" si="150"/>
        <v>0</v>
      </c>
      <c r="X528" s="35">
        <f t="shared" si="150"/>
        <v>47.348877287233975</v>
      </c>
      <c r="Y528" s="35">
        <f t="shared" si="150"/>
        <v>9.6638918474479514</v>
      </c>
      <c r="Z528" s="35">
        <f t="shared" si="150"/>
        <v>12.506623296875919</v>
      </c>
      <c r="AA528" s="35">
        <f t="shared" si="150"/>
        <v>2.5443187949610575</v>
      </c>
      <c r="AB528" s="35">
        <f t="shared" si="150"/>
        <v>27.833241765279809</v>
      </c>
      <c r="AC528" s="35">
        <f t="shared" si="150"/>
        <v>49.91250040980681</v>
      </c>
      <c r="AD528" s="35">
        <f t="shared" si="150"/>
        <v>0</v>
      </c>
      <c r="AE528" s="35">
        <f t="shared" si="150"/>
        <v>3.4571309491092923</v>
      </c>
      <c r="AF528" s="35">
        <f t="shared" si="150"/>
        <v>0</v>
      </c>
      <c r="AG528" s="35">
        <f t="shared" si="150"/>
        <v>7.7031300599758135</v>
      </c>
      <c r="AH528" s="35">
        <f t="shared" si="150"/>
        <v>13.349347252803584</v>
      </c>
      <c r="AI528" s="35">
        <f t="shared" si="150"/>
        <v>5.9907384433137842</v>
      </c>
      <c r="AJ528" s="35">
        <f t="shared" si="150"/>
        <v>11.221682562351171</v>
      </c>
      <c r="AK528" s="35">
        <f t="shared" si="150"/>
        <v>0</v>
      </c>
      <c r="AL528" s="35">
        <f t="shared" si="150"/>
        <v>1270.2541972306942</v>
      </c>
      <c r="AM528" s="35">
        <f t="shared" si="150"/>
        <v>57.231043436797322</v>
      </c>
      <c r="AN528" s="35">
        <f t="shared" si="150"/>
        <v>1.7912600116478388</v>
      </c>
      <c r="AO528" s="35">
        <f t="shared" si="150"/>
        <v>1.1524524593102756</v>
      </c>
      <c r="AP528" s="35">
        <f t="shared" si="150"/>
        <v>0.98918715140504865</v>
      </c>
      <c r="AQ528" s="35">
        <f t="shared" si="150"/>
        <v>77.133038521827757</v>
      </c>
      <c r="AR528" s="35">
        <f t="shared" si="150"/>
        <v>20.304185291518447</v>
      </c>
      <c r="AS528" s="35">
        <f t="shared" si="150"/>
        <v>25.996670796478377</v>
      </c>
      <c r="AT528" s="3">
        <f t="shared" si="142"/>
        <v>6687.6932737909719</v>
      </c>
      <c r="AU528" s="3">
        <f>model!AT38</f>
        <v>6760</v>
      </c>
    </row>
    <row r="529" spans="1:47" x14ac:dyDescent="0.25">
      <c r="A529" s="2" t="s">
        <v>38</v>
      </c>
      <c r="B529" s="35">
        <f t="shared" si="149"/>
        <v>3367.7306299505526</v>
      </c>
      <c r="C529" s="35">
        <f t="shared" si="150"/>
        <v>60.640081169901762</v>
      </c>
      <c r="D529" s="35">
        <f t="shared" si="150"/>
        <v>113.9243999845511</v>
      </c>
      <c r="E529" s="35">
        <f t="shared" si="150"/>
        <v>2.5864996012713144</v>
      </c>
      <c r="F529" s="35">
        <f t="shared" si="150"/>
        <v>0</v>
      </c>
      <c r="G529" s="35">
        <f t="shared" si="150"/>
        <v>20.470024420092326</v>
      </c>
      <c r="H529" s="35">
        <f t="shared" si="150"/>
        <v>30.702628486137311</v>
      </c>
      <c r="I529" s="35">
        <f t="shared" si="150"/>
        <v>16.915640383545806</v>
      </c>
      <c r="J529" s="35">
        <f t="shared" si="150"/>
        <v>7.8074251446121172</v>
      </c>
      <c r="K529" s="35">
        <f t="shared" si="150"/>
        <v>244.05656983843983</v>
      </c>
      <c r="L529" s="35">
        <f t="shared" si="150"/>
        <v>0</v>
      </c>
      <c r="M529" s="35">
        <f t="shared" si="150"/>
        <v>3.684409441556844</v>
      </c>
      <c r="N529" s="35">
        <f t="shared" si="150"/>
        <v>0.97928311197408191</v>
      </c>
      <c r="O529" s="35">
        <f t="shared" si="150"/>
        <v>2690.5632863801306</v>
      </c>
      <c r="P529" s="35">
        <f t="shared" si="150"/>
        <v>3.8895981439548848</v>
      </c>
      <c r="Q529" s="35">
        <f t="shared" si="150"/>
        <v>26.87213627505604</v>
      </c>
      <c r="R529" s="35">
        <f t="shared" si="150"/>
        <v>0</v>
      </c>
      <c r="S529" s="35">
        <f t="shared" si="150"/>
        <v>1.3937806938438875</v>
      </c>
      <c r="T529" s="35">
        <f t="shared" si="150"/>
        <v>5.115365610876518</v>
      </c>
      <c r="U529" s="35">
        <f t="shared" si="150"/>
        <v>163.86379735359773</v>
      </c>
      <c r="V529" s="35">
        <f t="shared" si="150"/>
        <v>2.7195442218953438</v>
      </c>
      <c r="W529" s="35">
        <f t="shared" si="150"/>
        <v>0</v>
      </c>
      <c r="X529" s="35">
        <f t="shared" si="150"/>
        <v>410.06447371187477</v>
      </c>
      <c r="Y529" s="35">
        <f t="shared" si="150"/>
        <v>26.113837368773556</v>
      </c>
      <c r="Z529" s="35">
        <f t="shared" si="150"/>
        <v>33.105782728265517</v>
      </c>
      <c r="AA529" s="35">
        <f t="shared" si="150"/>
        <v>14.732735070795595</v>
      </c>
      <c r="AB529" s="35">
        <f t="shared" si="150"/>
        <v>35.814849573565922</v>
      </c>
      <c r="AC529" s="35">
        <f t="shared" si="150"/>
        <v>104.04559083452807</v>
      </c>
      <c r="AD529" s="35">
        <f t="shared" si="150"/>
        <v>21.031521967051479</v>
      </c>
      <c r="AE529" s="35">
        <f t="shared" si="150"/>
        <v>2.0018322577794305</v>
      </c>
      <c r="AF529" s="35">
        <f t="shared" si="150"/>
        <v>0</v>
      </c>
      <c r="AG529" s="35">
        <f t="shared" si="150"/>
        <v>5.0976619355928037</v>
      </c>
      <c r="AH529" s="35">
        <f t="shared" si="150"/>
        <v>23.189593635016756</v>
      </c>
      <c r="AI529" s="35">
        <f t="shared" si="150"/>
        <v>20.813420677920181</v>
      </c>
      <c r="AJ529" s="35">
        <f t="shared" si="150"/>
        <v>32.489261284220653</v>
      </c>
      <c r="AK529" s="35">
        <f t="shared" si="150"/>
        <v>0</v>
      </c>
      <c r="AL529" s="35">
        <f t="shared" si="150"/>
        <v>57.073408964997185</v>
      </c>
      <c r="AM529" s="35">
        <f t="shared" si="150"/>
        <v>4502.5281616750208</v>
      </c>
      <c r="AN529" s="35">
        <f t="shared" si="150"/>
        <v>2.0744380968912166</v>
      </c>
      <c r="AO529" s="35">
        <f t="shared" si="150"/>
        <v>1.334642246744477</v>
      </c>
      <c r="AP529" s="35">
        <f t="shared" si="150"/>
        <v>1.1455665277439111</v>
      </c>
      <c r="AQ529" s="35">
        <f t="shared" si="150"/>
        <v>162.11179131328205</v>
      </c>
      <c r="AR529" s="35">
        <f t="shared" si="150"/>
        <v>126.12080770211529</v>
      </c>
      <c r="AS529" s="35">
        <f t="shared" si="150"/>
        <v>545.45807893683491</v>
      </c>
      <c r="AT529" s="3">
        <f t="shared" si="142"/>
        <v>12890.262556721003</v>
      </c>
      <c r="AU529" s="3">
        <f>model!AT39</f>
        <v>13035</v>
      </c>
    </row>
    <row r="530" spans="1:47" x14ac:dyDescent="0.25">
      <c r="A530" s="2" t="s">
        <v>39</v>
      </c>
      <c r="B530" s="35">
        <f t="shared" si="149"/>
        <v>239.13717166265835</v>
      </c>
      <c r="C530" s="35">
        <f t="shared" si="150"/>
        <v>0</v>
      </c>
      <c r="D530" s="35">
        <f t="shared" si="150"/>
        <v>1243.2606080362666</v>
      </c>
      <c r="E530" s="35">
        <f t="shared" si="150"/>
        <v>8.8207976830419046</v>
      </c>
      <c r="F530" s="35">
        <f t="shared" si="150"/>
        <v>0</v>
      </c>
      <c r="G530" s="35">
        <f t="shared" si="150"/>
        <v>372.31671486372147</v>
      </c>
      <c r="H530" s="35">
        <f t="shared" si="150"/>
        <v>16.532504764396975</v>
      </c>
      <c r="I530" s="35">
        <f t="shared" si="150"/>
        <v>0</v>
      </c>
      <c r="J530" s="35">
        <f t="shared" si="150"/>
        <v>1.3312918662788085</v>
      </c>
      <c r="K530" s="35">
        <f t="shared" si="150"/>
        <v>672.93278430052817</v>
      </c>
      <c r="L530" s="35">
        <f t="shared" si="150"/>
        <v>0</v>
      </c>
      <c r="M530" s="35">
        <f t="shared" si="150"/>
        <v>3.1412560676104704</v>
      </c>
      <c r="N530" s="35">
        <f t="shared" si="150"/>
        <v>0</v>
      </c>
      <c r="O530" s="35">
        <f t="shared" si="150"/>
        <v>33.379626374602324</v>
      </c>
      <c r="P530" s="35">
        <f t="shared" si="150"/>
        <v>6.6323919553858843</v>
      </c>
      <c r="Q530" s="35">
        <f t="shared" si="150"/>
        <v>43.82909342444453</v>
      </c>
      <c r="R530" s="35">
        <f t="shared" si="150"/>
        <v>0</v>
      </c>
      <c r="S530" s="35">
        <f t="shared" si="150"/>
        <v>1.1883104011386498</v>
      </c>
      <c r="T530" s="35">
        <f t="shared" si="150"/>
        <v>1.0903153896233364</v>
      </c>
      <c r="U530" s="35">
        <f t="shared" si="150"/>
        <v>9.9790783660487925</v>
      </c>
      <c r="V530" s="35">
        <f t="shared" si="150"/>
        <v>4.6372613704702674</v>
      </c>
      <c r="W530" s="35">
        <f t="shared" si="150"/>
        <v>1.6380459189944387</v>
      </c>
      <c r="X530" s="35">
        <f t="shared" si="150"/>
        <v>0</v>
      </c>
      <c r="Y530" s="35">
        <f t="shared" si="150"/>
        <v>8.4815815329498125</v>
      </c>
      <c r="Z530" s="35">
        <f t="shared" si="150"/>
        <v>0</v>
      </c>
      <c r="AA530" s="35">
        <f t="shared" si="150"/>
        <v>20.097350923768765</v>
      </c>
      <c r="AB530" s="35">
        <f t="shared" si="150"/>
        <v>7.1248441776680238</v>
      </c>
      <c r="AC530" s="35">
        <f t="shared" si="150"/>
        <v>19.712723071599065</v>
      </c>
      <c r="AD530" s="35">
        <f t="shared" si="150"/>
        <v>3.2601941696630603</v>
      </c>
      <c r="AE530" s="35">
        <f t="shared" si="150"/>
        <v>5.1201701324195668</v>
      </c>
      <c r="AF530" s="35">
        <f t="shared" si="150"/>
        <v>0</v>
      </c>
      <c r="AG530" s="35">
        <f t="shared" si="150"/>
        <v>0</v>
      </c>
      <c r="AH530" s="35">
        <f t="shared" si="150"/>
        <v>65.90332667681399</v>
      </c>
      <c r="AI530" s="35">
        <f t="shared" si="150"/>
        <v>24.645998613786148</v>
      </c>
      <c r="AJ530" s="35">
        <f t="shared" si="150"/>
        <v>6.9249285916846937</v>
      </c>
      <c r="AK530" s="35">
        <f t="shared" si="150"/>
        <v>6.2948980117161302</v>
      </c>
      <c r="AL530" s="35">
        <f t="shared" si="150"/>
        <v>1.2164920528943415</v>
      </c>
      <c r="AM530" s="35">
        <f t="shared" si="150"/>
        <v>3.7671915889650829</v>
      </c>
      <c r="AN530" s="35">
        <f t="shared" si="150"/>
        <v>1358.3045440788665</v>
      </c>
      <c r="AO530" s="35">
        <f t="shared" si="150"/>
        <v>0</v>
      </c>
      <c r="AP530" s="35">
        <f t="shared" si="150"/>
        <v>0.97668781475233346</v>
      </c>
      <c r="AQ530" s="35">
        <f t="shared" si="150"/>
        <v>34.788399437289506</v>
      </c>
      <c r="AR530" s="35">
        <f t="shared" si="150"/>
        <v>7.2900444607131067</v>
      </c>
      <c r="AS530" s="35">
        <f t="shared" si="150"/>
        <v>0</v>
      </c>
      <c r="AT530" s="3">
        <f t="shared" si="142"/>
        <v>4233.7566277807609</v>
      </c>
      <c r="AU530" s="3">
        <f>model!AT40</f>
        <v>4135</v>
      </c>
    </row>
    <row r="531" spans="1:47" x14ac:dyDescent="0.25">
      <c r="A531" s="2" t="s">
        <v>40</v>
      </c>
      <c r="B531" s="35">
        <f t="shared" si="149"/>
        <v>246.7209001110383</v>
      </c>
      <c r="C531" s="35">
        <f t="shared" si="150"/>
        <v>0</v>
      </c>
      <c r="D531" s="35">
        <f t="shared" si="150"/>
        <v>42.526393688719942</v>
      </c>
      <c r="E531" s="35">
        <f t="shared" si="150"/>
        <v>0</v>
      </c>
      <c r="F531" s="35">
        <f t="shared" si="150"/>
        <v>72.056770243602642</v>
      </c>
      <c r="G531" s="35">
        <f t="shared" si="150"/>
        <v>0</v>
      </c>
      <c r="H531" s="35">
        <f t="shared" si="150"/>
        <v>8.4825474449224476</v>
      </c>
      <c r="I531" s="35">
        <f t="shared" si="150"/>
        <v>0</v>
      </c>
      <c r="J531" s="35">
        <f t="shared" si="150"/>
        <v>114.75462583476771</v>
      </c>
      <c r="K531" s="35">
        <f t="shared" si="150"/>
        <v>136.29094109054301</v>
      </c>
      <c r="L531" s="35">
        <f t="shared" si="150"/>
        <v>13.543055984040699</v>
      </c>
      <c r="M531" s="35">
        <f t="shared" si="150"/>
        <v>0</v>
      </c>
      <c r="N531" s="35">
        <f t="shared" si="150"/>
        <v>0</v>
      </c>
      <c r="O531" s="35">
        <f t="shared" si="150"/>
        <v>41.10364668169651</v>
      </c>
      <c r="P531" s="35">
        <f t="shared" si="150"/>
        <v>0</v>
      </c>
      <c r="Q531" s="35">
        <f t="shared" si="150"/>
        <v>0</v>
      </c>
      <c r="R531" s="35">
        <f t="shared" si="150"/>
        <v>0</v>
      </c>
      <c r="S531" s="35">
        <f t="shared" si="150"/>
        <v>26.339121532155268</v>
      </c>
      <c r="T531" s="35">
        <f t="shared" si="150"/>
        <v>1.3426135464713633</v>
      </c>
      <c r="U531" s="35">
        <f t="shared" si="150"/>
        <v>12.288229555472892</v>
      </c>
      <c r="V531" s="35">
        <f t="shared" si="150"/>
        <v>0.95172002428163016</v>
      </c>
      <c r="W531" s="35">
        <f t="shared" si="150"/>
        <v>2.0170885062383928</v>
      </c>
      <c r="X531" s="35">
        <f t="shared" si="150"/>
        <v>0</v>
      </c>
      <c r="Y531" s="35">
        <f t="shared" si="150"/>
        <v>2.6110532718367216</v>
      </c>
      <c r="Z531" s="35">
        <f t="shared" si="150"/>
        <v>23.895212636071886</v>
      </c>
      <c r="AA531" s="35">
        <f t="shared" si="150"/>
        <v>0</v>
      </c>
      <c r="AB531" s="35">
        <f t="shared" si="150"/>
        <v>1.2533611048266602</v>
      </c>
      <c r="AC531" s="35">
        <f t="shared" si="150"/>
        <v>2436.5260658039147</v>
      </c>
      <c r="AD531" s="35">
        <f t="shared" si="150"/>
        <v>118.43071875372476</v>
      </c>
      <c r="AE531" s="35">
        <f t="shared" si="150"/>
        <v>2.1016578766869274</v>
      </c>
      <c r="AF531" s="35">
        <f t="shared" si="150"/>
        <v>1.7434132204176227</v>
      </c>
      <c r="AG531" s="35">
        <f t="shared" si="150"/>
        <v>0</v>
      </c>
      <c r="AH531" s="35">
        <f t="shared" si="150"/>
        <v>18.259493995115246</v>
      </c>
      <c r="AI531" s="35">
        <f t="shared" si="150"/>
        <v>6.0698128119818815</v>
      </c>
      <c r="AJ531" s="35">
        <f t="shared" si="150"/>
        <v>63.102403559381628</v>
      </c>
      <c r="AK531" s="35">
        <f t="shared" si="150"/>
        <v>0</v>
      </c>
      <c r="AL531" s="35">
        <f t="shared" si="150"/>
        <v>0</v>
      </c>
      <c r="AM531" s="35">
        <f t="shared" si="150"/>
        <v>0</v>
      </c>
      <c r="AN531" s="35">
        <f t="shared" si="150"/>
        <v>0</v>
      </c>
      <c r="AO531" s="35">
        <f t="shared" si="150"/>
        <v>3825.2678595394736</v>
      </c>
      <c r="AP531" s="35">
        <f t="shared" si="150"/>
        <v>1.2026926366810311</v>
      </c>
      <c r="AQ531" s="35">
        <f t="shared" si="150"/>
        <v>16.209127641194943</v>
      </c>
      <c r="AR531" s="35">
        <f t="shared" si="150"/>
        <v>2.2442388093580039</v>
      </c>
      <c r="AS531" s="35">
        <f t="shared" si="150"/>
        <v>0</v>
      </c>
      <c r="AT531" s="3">
        <f t="shared" si="142"/>
        <v>7237.3347659046158</v>
      </c>
      <c r="AU531" s="3">
        <f>model!AT41</f>
        <v>7135</v>
      </c>
    </row>
    <row r="532" spans="1:47" x14ac:dyDescent="0.25">
      <c r="A532" s="2" t="s">
        <v>41</v>
      </c>
      <c r="B532" s="35">
        <f t="shared" si="149"/>
        <v>493.59622461653771</v>
      </c>
      <c r="C532" s="35">
        <f t="shared" si="150"/>
        <v>3.9692435245644861</v>
      </c>
      <c r="D532" s="35">
        <f t="shared" si="150"/>
        <v>362.07925952496601</v>
      </c>
      <c r="E532" s="35">
        <f t="shared" si="150"/>
        <v>23.363584450886325</v>
      </c>
      <c r="F532" s="35">
        <f t="shared" si="150"/>
        <v>0</v>
      </c>
      <c r="G532" s="35">
        <f t="shared" si="150"/>
        <v>184.90362187392634</v>
      </c>
      <c r="H532" s="35">
        <f t="shared" si="150"/>
        <v>55.953286375145808</v>
      </c>
      <c r="I532" s="35">
        <f t="shared" si="150"/>
        <v>4.2443676951525768</v>
      </c>
      <c r="J532" s="35">
        <f t="shared" si="150"/>
        <v>0</v>
      </c>
      <c r="K532" s="35">
        <f t="shared" si="150"/>
        <v>1712.0347163608706</v>
      </c>
      <c r="L532" s="35">
        <f t="shared" si="150"/>
        <v>0</v>
      </c>
      <c r="M532" s="35">
        <f t="shared" si="150"/>
        <v>2.7734075781139937</v>
      </c>
      <c r="N532" s="35">
        <f t="shared" si="150"/>
        <v>1.4742939116562195</v>
      </c>
      <c r="O532" s="35">
        <f t="shared" si="150"/>
        <v>72.03971732208872</v>
      </c>
      <c r="P532" s="35">
        <f t="shared" si="150"/>
        <v>39.038154831870429</v>
      </c>
      <c r="Q532" s="35">
        <f t="shared" si="150"/>
        <v>42.21447630406729</v>
      </c>
      <c r="R532" s="35">
        <f t="shared" si="150"/>
        <v>0</v>
      </c>
      <c r="S532" s="35">
        <f t="shared" si="150"/>
        <v>0</v>
      </c>
      <c r="T532" s="35">
        <f t="shared" si="150"/>
        <v>9.6263688761162438</v>
      </c>
      <c r="U532" s="35">
        <f t="shared" si="150"/>
        <v>35.242019074294802</v>
      </c>
      <c r="V532" s="35">
        <f t="shared" si="150"/>
        <v>10.917939023749229</v>
      </c>
      <c r="W532" s="35">
        <f t="shared" si="150"/>
        <v>78.096251573230901</v>
      </c>
      <c r="X532" s="35">
        <f t="shared" si="150"/>
        <v>0</v>
      </c>
      <c r="Y532" s="35">
        <f t="shared" si="150"/>
        <v>26.209289204871908</v>
      </c>
      <c r="Z532" s="35">
        <f t="shared" si="150"/>
        <v>0</v>
      </c>
      <c r="AA532" s="35">
        <f t="shared" si="150"/>
        <v>173.00306166869174</v>
      </c>
      <c r="AB532" s="35">
        <f t="shared" si="150"/>
        <v>28.756608599394301</v>
      </c>
      <c r="AC532" s="35">
        <f t="shared" si="150"/>
        <v>78.319425315525436</v>
      </c>
      <c r="AD532" s="35">
        <f t="shared" si="150"/>
        <v>14.39208874038826</v>
      </c>
      <c r="AE532" s="35">
        <f t="shared" si="150"/>
        <v>15.068620472030297</v>
      </c>
      <c r="AF532" s="35">
        <f t="shared" si="150"/>
        <v>0</v>
      </c>
      <c r="AG532" s="35">
        <f t="shared" si="150"/>
        <v>5.7558318912823019</v>
      </c>
      <c r="AH532" s="35">
        <f t="shared" si="150"/>
        <v>346.20605613863171</v>
      </c>
      <c r="AI532" s="35">
        <f t="shared" si="150"/>
        <v>17.407915268151289</v>
      </c>
      <c r="AJ532" s="35">
        <f t="shared" si="150"/>
        <v>19.564810020660236</v>
      </c>
      <c r="AK532" s="35">
        <f t="shared" si="150"/>
        <v>0</v>
      </c>
      <c r="AL532" s="35">
        <f t="shared" si="150"/>
        <v>4.2961518648545729</v>
      </c>
      <c r="AM532" s="35">
        <f t="shared" si="150"/>
        <v>4.4347260994403159</v>
      </c>
      <c r="AN532" s="35">
        <f t="shared" si="150"/>
        <v>15.615154693055596</v>
      </c>
      <c r="AO532" s="35">
        <f t="shared" si="150"/>
        <v>0</v>
      </c>
      <c r="AP532" s="35">
        <f t="shared" si="150"/>
        <v>3449.2614783184426</v>
      </c>
      <c r="AQ532" s="35">
        <f t="shared" si="150"/>
        <v>66.409937008640867</v>
      </c>
      <c r="AR532" s="35">
        <f t="shared" si="150"/>
        <v>9.6545446074583552</v>
      </c>
      <c r="AS532" s="35">
        <f t="shared" si="150"/>
        <v>0</v>
      </c>
      <c r="AT532" s="3">
        <f t="shared" si="142"/>
        <v>7405.9226328287577</v>
      </c>
      <c r="AU532" s="3">
        <f>model!AT42</f>
        <v>7233</v>
      </c>
    </row>
    <row r="533" spans="1:47" x14ac:dyDescent="0.25">
      <c r="A533" s="2" t="s">
        <v>42</v>
      </c>
      <c r="B533" s="35">
        <f t="shared" si="149"/>
        <v>5000.4960512078424</v>
      </c>
      <c r="C533" s="35">
        <f t="shared" si="150"/>
        <v>5.7021058740006136</v>
      </c>
      <c r="D533" s="35">
        <f t="shared" si="150"/>
        <v>1579.6227959633372</v>
      </c>
      <c r="E533" s="35">
        <f t="shared" si="150"/>
        <v>22.375654422249255</v>
      </c>
      <c r="F533" s="35">
        <f t="shared" si="150"/>
        <v>4.0482969752690527</v>
      </c>
      <c r="G533" s="35">
        <f t="shared" si="150"/>
        <v>248.41085426376418</v>
      </c>
      <c r="H533" s="35">
        <f t="shared" si="150"/>
        <v>894.67491507506338</v>
      </c>
      <c r="I533" s="35">
        <f t="shared" si="150"/>
        <v>6.0973416763597106</v>
      </c>
      <c r="J533" s="35">
        <f t="shared" si="150"/>
        <v>45.590560556185125</v>
      </c>
      <c r="K533" s="35">
        <f t="shared" si="150"/>
        <v>2437.0010587749989</v>
      </c>
      <c r="L533" s="35">
        <f t="shared" si="150"/>
        <v>3.0998677554961089</v>
      </c>
      <c r="M533" s="35">
        <f t="shared" si="150"/>
        <v>9.9605022621387196</v>
      </c>
      <c r="N533" s="35">
        <f t="shared" si="150"/>
        <v>14.825510062919257</v>
      </c>
      <c r="O533" s="35">
        <f t="shared" si="150"/>
        <v>1274.8119971882247</v>
      </c>
      <c r="P533" s="35">
        <f t="shared" si="150"/>
        <v>18.226369696086564</v>
      </c>
      <c r="Q533" s="35">
        <f t="shared" si="150"/>
        <v>1276.0540617380093</v>
      </c>
      <c r="R533" s="35">
        <f t="shared" si="150"/>
        <v>2.8690976050327515</v>
      </c>
      <c r="S533" s="35">
        <f t="shared" si="150"/>
        <v>6.0287569985560232</v>
      </c>
      <c r="T533" s="35">
        <f t="shared" si="150"/>
        <v>35.95533830379852</v>
      </c>
      <c r="U533" s="35">
        <f t="shared" si="150"/>
        <v>742.53979800664035</v>
      </c>
      <c r="V533" s="35">
        <f t="shared" si="150"/>
        <v>26.467442474532316</v>
      </c>
      <c r="W533" s="35">
        <f t="shared" si="150"/>
        <v>27.008925919567233</v>
      </c>
      <c r="X533" s="35">
        <f t="shared" si="150"/>
        <v>77.342516114692074</v>
      </c>
      <c r="Y533" s="35">
        <f t="shared" si="150"/>
        <v>1268.050169171185</v>
      </c>
      <c r="Z533" s="35">
        <f t="shared" si="150"/>
        <v>20.137230001633817</v>
      </c>
      <c r="AA533" s="35">
        <f t="shared" si="150"/>
        <v>92.402711620587809</v>
      </c>
      <c r="AB533" s="35">
        <f t="shared" si="150"/>
        <v>3588.8889132252652</v>
      </c>
      <c r="AC533" s="35">
        <f t="shared" si="150"/>
        <v>515.67783803748762</v>
      </c>
      <c r="AD533" s="35">
        <f t="shared" si="150"/>
        <v>70.295945564593495</v>
      </c>
      <c r="AE533" s="35">
        <f t="shared" si="150"/>
        <v>28.141314436206265</v>
      </c>
      <c r="AF533" s="35">
        <f t="shared" si="150"/>
        <v>17.957229851084179</v>
      </c>
      <c r="AG533" s="35">
        <f t="shared" si="150"/>
        <v>314.20944068791943</v>
      </c>
      <c r="AH533" s="35">
        <f t="shared" si="150"/>
        <v>181.80444117795417</v>
      </c>
      <c r="AI533" s="35">
        <f t="shared" si="150"/>
        <v>730.22575674119969</v>
      </c>
      <c r="AJ533" s="35">
        <f t="shared" si="150"/>
        <v>98.371934370450873</v>
      </c>
      <c r="AK533" s="35">
        <f t="shared" si="150"/>
        <v>15.968222783780051</v>
      </c>
      <c r="AL533" s="35">
        <f t="shared" si="150"/>
        <v>60.174400529385437</v>
      </c>
      <c r="AM533" s="35">
        <f t="shared" si="150"/>
        <v>92.37667706157356</v>
      </c>
      <c r="AN533" s="35">
        <f t="shared" si="150"/>
        <v>145.80995619437473</v>
      </c>
      <c r="AO533" s="35">
        <f t="shared" si="150"/>
        <v>12.989149654338442</v>
      </c>
      <c r="AP533" s="35">
        <f t="shared" si="150"/>
        <v>21.059234476984386</v>
      </c>
      <c r="AQ533" s="35">
        <f t="shared" si="150"/>
        <v>29833.612310063647</v>
      </c>
      <c r="AR533" s="35">
        <f t="shared" si="150"/>
        <v>60.100961916446821</v>
      </c>
      <c r="AS533" s="35">
        <f t="shared" si="150"/>
        <v>45.961611455104403</v>
      </c>
      <c r="AT533" s="3">
        <f t="shared" si="142"/>
        <v>50973.425267935956</v>
      </c>
      <c r="AU533" s="3">
        <f>model!AT43</f>
        <v>52633</v>
      </c>
    </row>
    <row r="534" spans="1:47" x14ac:dyDescent="0.25">
      <c r="A534" s="2" t="s">
        <v>43</v>
      </c>
      <c r="B534" s="35">
        <f t="shared" si="149"/>
        <v>1156.2873949644415</v>
      </c>
      <c r="C534" s="35">
        <f t="shared" si="150"/>
        <v>378.23815695928255</v>
      </c>
      <c r="D534" s="35">
        <f t="shared" si="150"/>
        <v>50.095605510048799</v>
      </c>
      <c r="E534" s="35">
        <f t="shared" si="150"/>
        <v>0</v>
      </c>
      <c r="F534" s="35">
        <f t="shared" si="150"/>
        <v>0</v>
      </c>
      <c r="G534" s="35">
        <f t="shared" si="150"/>
        <v>16.87728224159623</v>
      </c>
      <c r="H534" s="35">
        <f t="shared" si="150"/>
        <v>33.307812996600383</v>
      </c>
      <c r="I534" s="35">
        <f t="shared" si="150"/>
        <v>30.217929116659178</v>
      </c>
      <c r="J534" s="35">
        <f t="shared" si="150"/>
        <v>3.8622753458882184</v>
      </c>
      <c r="K534" s="35">
        <f t="shared" si="150"/>
        <v>128.43933618149512</v>
      </c>
      <c r="L534" s="35">
        <f t="shared" ref="C534:BB535" si="151">L485*(L$488/L$487)</f>
        <v>0</v>
      </c>
      <c r="M534" s="35">
        <f t="shared" si="151"/>
        <v>3.0377500662735573</v>
      </c>
      <c r="N534" s="35">
        <f t="shared" si="151"/>
        <v>2.4222204824034184</v>
      </c>
      <c r="O534" s="35">
        <f t="shared" si="151"/>
        <v>308.45094956461753</v>
      </c>
      <c r="P534" s="35">
        <f t="shared" si="151"/>
        <v>0</v>
      </c>
      <c r="Q534" s="35">
        <f t="shared" si="151"/>
        <v>13.48610527016859</v>
      </c>
      <c r="R534" s="35">
        <f t="shared" si="151"/>
        <v>0</v>
      </c>
      <c r="S534" s="35">
        <f t="shared" si="151"/>
        <v>0</v>
      </c>
      <c r="T534" s="35">
        <f t="shared" si="151"/>
        <v>2.1087778747097583</v>
      </c>
      <c r="U534" s="35">
        <f t="shared" si="151"/>
        <v>51.468067236553274</v>
      </c>
      <c r="V534" s="35">
        <f t="shared" si="151"/>
        <v>0</v>
      </c>
      <c r="W534" s="35">
        <f t="shared" si="151"/>
        <v>6.3362858574846088</v>
      </c>
      <c r="X534" s="35">
        <f t="shared" si="151"/>
        <v>47.175780351205226</v>
      </c>
      <c r="Y534" s="35">
        <f t="shared" si="151"/>
        <v>12.303163595680081</v>
      </c>
      <c r="Z534" s="35">
        <f t="shared" si="151"/>
        <v>44.354876898749218</v>
      </c>
      <c r="AA534" s="35">
        <f t="shared" si="151"/>
        <v>0</v>
      </c>
      <c r="AB534" s="35">
        <f t="shared" si="151"/>
        <v>7.8743736016270356</v>
      </c>
      <c r="AC534" s="35">
        <f t="shared" si="151"/>
        <v>50.040844135854783</v>
      </c>
      <c r="AD534" s="35">
        <f t="shared" si="151"/>
        <v>14.187460935400654</v>
      </c>
      <c r="AE534" s="35">
        <f t="shared" si="151"/>
        <v>6.601943861232165</v>
      </c>
      <c r="AF534" s="35">
        <f t="shared" si="151"/>
        <v>0</v>
      </c>
      <c r="AG534" s="35">
        <f t="shared" si="151"/>
        <v>2.101479643932282</v>
      </c>
      <c r="AH534" s="35">
        <f t="shared" si="151"/>
        <v>6.3731778203114962</v>
      </c>
      <c r="AI534" s="35">
        <f t="shared" si="151"/>
        <v>5.7201360712519289</v>
      </c>
      <c r="AJ534" s="35">
        <f t="shared" si="151"/>
        <v>16.07219672810583</v>
      </c>
      <c r="AK534" s="35">
        <f t="shared" si="151"/>
        <v>0</v>
      </c>
      <c r="AL534" s="35">
        <f t="shared" si="151"/>
        <v>7.058448088465652</v>
      </c>
      <c r="AM534" s="35">
        <f t="shared" si="151"/>
        <v>41.288021160217859</v>
      </c>
      <c r="AN534" s="35">
        <f t="shared" si="151"/>
        <v>1.7103485826615776</v>
      </c>
      <c r="AO534" s="35">
        <f t="shared" si="151"/>
        <v>1.1003960438735545</v>
      </c>
      <c r="AP534" s="35">
        <f t="shared" si="151"/>
        <v>0</v>
      </c>
      <c r="AQ534" s="35">
        <f t="shared" si="151"/>
        <v>45.462302435549567</v>
      </c>
      <c r="AR534" s="35">
        <f t="shared" si="151"/>
        <v>3917.9451067103764</v>
      </c>
      <c r="AS534" s="35">
        <f t="shared" si="151"/>
        <v>27.742680192563547</v>
      </c>
      <c r="AT534" s="3">
        <f t="shared" si="142"/>
        <v>6439.7486865252822</v>
      </c>
      <c r="AU534" s="3">
        <f>model!AT44</f>
        <v>6494</v>
      </c>
    </row>
    <row r="535" spans="1:47" x14ac:dyDescent="0.25">
      <c r="A535" s="2" t="s">
        <v>44</v>
      </c>
      <c r="B535" s="35">
        <f t="shared" si="149"/>
        <v>936.27363993173276</v>
      </c>
      <c r="C535" s="35">
        <f t="shared" si="151"/>
        <v>110.34249944960035</v>
      </c>
      <c r="D535" s="35">
        <f t="shared" si="151"/>
        <v>52.976726577468035</v>
      </c>
      <c r="E535" s="35">
        <f t="shared" si="151"/>
        <v>0</v>
      </c>
      <c r="F535" s="35">
        <f t="shared" si="151"/>
        <v>0</v>
      </c>
      <c r="G535" s="35">
        <f t="shared" si="151"/>
        <v>10.346629630706101</v>
      </c>
      <c r="H535" s="35">
        <f t="shared" si="151"/>
        <v>35.284685100125536</v>
      </c>
      <c r="I535" s="35">
        <f t="shared" si="151"/>
        <v>2.5650169597693289</v>
      </c>
      <c r="J535" s="35">
        <f t="shared" si="151"/>
        <v>4.2619870625259955</v>
      </c>
      <c r="K535" s="35">
        <f t="shared" si="151"/>
        <v>108.66095778902083</v>
      </c>
      <c r="L535" s="35">
        <f t="shared" si="151"/>
        <v>1.3040458921168263</v>
      </c>
      <c r="M535" s="35">
        <f t="shared" si="151"/>
        <v>3.3521306282392875</v>
      </c>
      <c r="N535" s="35">
        <f t="shared" si="151"/>
        <v>0</v>
      </c>
      <c r="O535" s="35">
        <f t="shared" si="151"/>
        <v>542.22198510549663</v>
      </c>
      <c r="P535" s="35">
        <f t="shared" si="151"/>
        <v>3.5388143681404953</v>
      </c>
      <c r="Q535" s="35">
        <f t="shared" si="151"/>
        <v>5.3149282887383329</v>
      </c>
      <c r="R535" s="35">
        <f t="shared" si="151"/>
        <v>0</v>
      </c>
      <c r="S535" s="35">
        <f t="shared" si="151"/>
        <v>0</v>
      </c>
      <c r="T535" s="35">
        <f t="shared" si="151"/>
        <v>1.1635089700844667</v>
      </c>
      <c r="U535" s="35">
        <f t="shared" si="151"/>
        <v>53.24490189982869</v>
      </c>
      <c r="V535" s="35">
        <f t="shared" si="151"/>
        <v>0</v>
      </c>
      <c r="W535" s="35">
        <f t="shared" si="151"/>
        <v>3.4960180114832533</v>
      </c>
      <c r="X535" s="35">
        <f t="shared" si="151"/>
        <v>88.932520860120505</v>
      </c>
      <c r="Y535" s="35">
        <f t="shared" si="151"/>
        <v>12.445063965905469</v>
      </c>
      <c r="Z535" s="35">
        <f t="shared" si="151"/>
        <v>18.825084117205513</v>
      </c>
      <c r="AA535" s="35">
        <f t="shared" si="151"/>
        <v>5.3616247870302933</v>
      </c>
      <c r="AB535" s="35">
        <f t="shared" si="151"/>
        <v>24.981744387452238</v>
      </c>
      <c r="AC535" s="35">
        <f t="shared" si="151"/>
        <v>55.219633818169896</v>
      </c>
      <c r="AD535" s="35">
        <f t="shared" si="151"/>
        <v>3.4790531223543328</v>
      </c>
      <c r="AE535" s="35">
        <f t="shared" si="151"/>
        <v>10.92778095975841</v>
      </c>
      <c r="AF535" s="35">
        <f t="shared" si="151"/>
        <v>6.0433679545419858</v>
      </c>
      <c r="AG535" s="35">
        <f t="shared" si="151"/>
        <v>1.1594822031702374</v>
      </c>
      <c r="AH535" s="35">
        <f t="shared" si="151"/>
        <v>5.2745594859508786</v>
      </c>
      <c r="AI535" s="35">
        <f t="shared" si="151"/>
        <v>5.2601001025466463</v>
      </c>
      <c r="AJ535" s="35">
        <f t="shared" si="151"/>
        <v>13.301646384653345</v>
      </c>
      <c r="AK535" s="35">
        <f t="shared" si="151"/>
        <v>0</v>
      </c>
      <c r="AL535" s="35">
        <f t="shared" si="151"/>
        <v>12.98155954735264</v>
      </c>
      <c r="AM535" s="35">
        <f t="shared" si="151"/>
        <v>431.48918857053371</v>
      </c>
      <c r="AN535" s="35">
        <f t="shared" si="151"/>
        <v>0.94367735064172842</v>
      </c>
      <c r="AO535" s="35">
        <f t="shared" si="151"/>
        <v>1.2142774097234474</v>
      </c>
      <c r="AP535" s="35">
        <f t="shared" si="151"/>
        <v>1.0422535022908503</v>
      </c>
      <c r="AQ535" s="35">
        <f t="shared" si="151"/>
        <v>64.21408396597576</v>
      </c>
      <c r="AR535" s="35">
        <f t="shared" si="151"/>
        <v>83.628871226708426</v>
      </c>
      <c r="AS535" s="35">
        <f t="shared" si="151"/>
        <v>2689.1810759749642</v>
      </c>
      <c r="AT535" s="3">
        <f t="shared" si="142"/>
        <v>5410.2551253621277</v>
      </c>
      <c r="AU535" s="3">
        <f>model!AT45</f>
        <v>5477</v>
      </c>
    </row>
    <row r="536" spans="1:47" x14ac:dyDescent="0.25">
      <c r="A536" s="4" t="s">
        <v>46</v>
      </c>
      <c r="B536" s="35">
        <f>SUM(B492:B535)</f>
        <v>318899</v>
      </c>
      <c r="C536" s="35">
        <f t="shared" ref="C536:AJ536" si="152">SUM(C492:C535)</f>
        <v>2213.0000000000005</v>
      </c>
      <c r="D536" s="35">
        <f t="shared" si="152"/>
        <v>49378.999999999993</v>
      </c>
      <c r="E536" s="35">
        <f t="shared" si="152"/>
        <v>2573.0000000000009</v>
      </c>
      <c r="F536" s="35">
        <f t="shared" si="152"/>
        <v>3501.9999999999995</v>
      </c>
      <c r="G536" s="35">
        <f t="shared" si="152"/>
        <v>15092.999999999996</v>
      </c>
      <c r="H536" s="35">
        <f t="shared" si="152"/>
        <v>14867.000000000007</v>
      </c>
      <c r="I536" s="35">
        <f t="shared" si="152"/>
        <v>2244.9999999999986</v>
      </c>
      <c r="J536" s="35">
        <f t="shared" si="152"/>
        <v>18124.000000000004</v>
      </c>
      <c r="K536" s="35">
        <f t="shared" si="152"/>
        <v>102399.99999999997</v>
      </c>
      <c r="L536" s="35">
        <f t="shared" si="152"/>
        <v>4480.0000000000009</v>
      </c>
      <c r="M536" s="35">
        <f t="shared" si="152"/>
        <v>656</v>
      </c>
      <c r="N536" s="35">
        <f t="shared" si="152"/>
        <v>294</v>
      </c>
      <c r="O536" s="35">
        <f t="shared" si="152"/>
        <v>99897</v>
      </c>
      <c r="P536" s="35">
        <f t="shared" si="152"/>
        <v>3076.0000000000005</v>
      </c>
      <c r="Q536" s="35">
        <f t="shared" si="152"/>
        <v>12094.000000000005</v>
      </c>
      <c r="R536" s="35">
        <f t="shared" si="152"/>
        <v>289.00000000000006</v>
      </c>
      <c r="S536" s="35">
        <f t="shared" si="152"/>
        <v>2821.9999999999995</v>
      </c>
      <c r="T536" s="35">
        <f t="shared" si="152"/>
        <v>1537.0000000000002</v>
      </c>
      <c r="U536" s="35">
        <f t="shared" si="152"/>
        <v>15591.999999999996</v>
      </c>
      <c r="V536" s="35">
        <f t="shared" si="152"/>
        <v>3413.0000000000005</v>
      </c>
      <c r="W536" s="35">
        <f t="shared" si="152"/>
        <v>3236.9999999999995</v>
      </c>
      <c r="X536" s="35">
        <f t="shared" si="152"/>
        <v>6423</v>
      </c>
      <c r="Y536" s="35">
        <f t="shared" si="152"/>
        <v>6834.0000000000018</v>
      </c>
      <c r="Z536" s="35">
        <f t="shared" si="152"/>
        <v>6465.0000000000036</v>
      </c>
      <c r="AA536" s="35">
        <f t="shared" si="152"/>
        <v>8084.0000000000018</v>
      </c>
      <c r="AB536" s="35">
        <f t="shared" si="152"/>
        <v>11025.000000000002</v>
      </c>
      <c r="AC536" s="35">
        <f t="shared" si="152"/>
        <v>113094.99999999999</v>
      </c>
      <c r="AD536" s="35">
        <f t="shared" si="152"/>
        <v>18141</v>
      </c>
      <c r="AE536" s="35">
        <f t="shared" si="152"/>
        <v>3616.9999999999995</v>
      </c>
      <c r="AF536" s="35">
        <f t="shared" si="152"/>
        <v>1618.9999999999998</v>
      </c>
      <c r="AG536" s="35">
        <f t="shared" si="152"/>
        <v>2057.9999999999991</v>
      </c>
      <c r="AH536" s="35">
        <f t="shared" si="152"/>
        <v>17291.999999999996</v>
      </c>
      <c r="AI536" s="35">
        <f t="shared" si="152"/>
        <v>8221.0000000000018</v>
      </c>
      <c r="AJ536" s="35">
        <f t="shared" si="152"/>
        <v>18975.000000000004</v>
      </c>
      <c r="AK536" s="35">
        <f>SUM(AK492:AK535)</f>
        <v>1674</v>
      </c>
      <c r="AL536" s="35">
        <f t="shared" ref="AL536:AS536" si="153">SUM(AL492:AL535)</f>
        <v>2740</v>
      </c>
      <c r="AM536" s="35">
        <f t="shared" si="153"/>
        <v>7088.9999999999991</v>
      </c>
      <c r="AN536" s="35">
        <f t="shared" si="153"/>
        <v>2603.9999999999995</v>
      </c>
      <c r="AO536" s="35">
        <f t="shared" si="153"/>
        <v>5071.0000000000018</v>
      </c>
      <c r="AP536" s="35">
        <f t="shared" si="153"/>
        <v>3974.0000000000005</v>
      </c>
      <c r="AQ536" s="35">
        <f t="shared" si="153"/>
        <v>40716.999999999985</v>
      </c>
      <c r="AR536" s="35">
        <f t="shared" si="153"/>
        <v>6199.0000000000009</v>
      </c>
      <c r="AS536" s="35">
        <f t="shared" si="153"/>
        <v>3831.9999999999995</v>
      </c>
      <c r="AT536" s="35">
        <f t="array" ref="AT536">SQRT(AVERAGE((B492:AS535-B443:AS486)^2))/AVERAGE($B$2:$AS$45)</f>
        <v>0.20528979902885588</v>
      </c>
    </row>
    <row r="537" spans="1:47" x14ac:dyDescent="0.25">
      <c r="A537" s="4" t="s">
        <v>47</v>
      </c>
      <c r="B537" s="3">
        <f>model!B46</f>
        <v>318899</v>
      </c>
      <c r="C537" s="3">
        <f>model!C46</f>
        <v>2213</v>
      </c>
      <c r="D537" s="3">
        <f>model!D46</f>
        <v>49379</v>
      </c>
      <c r="E537" s="3">
        <f>model!E46</f>
        <v>2573</v>
      </c>
      <c r="F537" s="3">
        <f>model!F46</f>
        <v>3502</v>
      </c>
      <c r="G537" s="3">
        <f>model!G46</f>
        <v>15093</v>
      </c>
      <c r="H537" s="3">
        <f>model!H46</f>
        <v>14867</v>
      </c>
      <c r="I537" s="3">
        <f>model!I46</f>
        <v>2245</v>
      </c>
      <c r="J537" s="3">
        <f>model!J46</f>
        <v>18124</v>
      </c>
      <c r="K537" s="3">
        <f>model!K46</f>
        <v>102400</v>
      </c>
      <c r="L537" s="3">
        <f>model!L46</f>
        <v>4480</v>
      </c>
      <c r="M537" s="3">
        <f>model!M46</f>
        <v>656</v>
      </c>
      <c r="N537" s="3">
        <f>model!N46</f>
        <v>294</v>
      </c>
      <c r="O537" s="3">
        <f>model!O46</f>
        <v>99897</v>
      </c>
      <c r="P537" s="3">
        <f>model!P46</f>
        <v>3076</v>
      </c>
      <c r="Q537" s="3">
        <f>model!Q46</f>
        <v>12094</v>
      </c>
      <c r="R537" s="3">
        <f>model!R46</f>
        <v>289</v>
      </c>
      <c r="S537" s="3">
        <f>model!S46</f>
        <v>2822</v>
      </c>
      <c r="T537" s="3">
        <f>model!T46</f>
        <v>1537</v>
      </c>
      <c r="U537" s="3">
        <f>model!U46</f>
        <v>15592</v>
      </c>
      <c r="V537" s="3">
        <f>model!V46</f>
        <v>3413</v>
      </c>
      <c r="W537" s="3">
        <f>model!W46</f>
        <v>3237</v>
      </c>
      <c r="X537" s="3">
        <f>model!X46</f>
        <v>6423</v>
      </c>
      <c r="Y537" s="3">
        <f>model!Y46</f>
        <v>6834</v>
      </c>
      <c r="Z537" s="3">
        <f>model!Z46</f>
        <v>6465</v>
      </c>
      <c r="AA537" s="3">
        <f>model!AA46</f>
        <v>8084</v>
      </c>
      <c r="AB537" s="3">
        <f>model!AB46</f>
        <v>11025</v>
      </c>
      <c r="AC537" s="3">
        <f>model!AC46</f>
        <v>113095</v>
      </c>
      <c r="AD537" s="3">
        <f>model!AD46</f>
        <v>18141</v>
      </c>
      <c r="AE537" s="3">
        <f>model!AE46</f>
        <v>3617</v>
      </c>
      <c r="AF537" s="3">
        <f>model!AF46</f>
        <v>1619</v>
      </c>
      <c r="AG537" s="3">
        <f>model!AG46</f>
        <v>2058</v>
      </c>
      <c r="AH537" s="3">
        <f>model!AH46</f>
        <v>17292</v>
      </c>
      <c r="AI537" s="3">
        <f>model!AI46</f>
        <v>8221</v>
      </c>
      <c r="AJ537" s="3">
        <f>model!AJ46</f>
        <v>18975</v>
      </c>
      <c r="AK537" s="3">
        <f>model!AK46</f>
        <v>1674</v>
      </c>
      <c r="AL537" s="3">
        <f>model!AL46</f>
        <v>2740</v>
      </c>
      <c r="AM537" s="3">
        <f>model!AM46</f>
        <v>7089</v>
      </c>
      <c r="AN537" s="3">
        <f>model!AN46</f>
        <v>2604</v>
      </c>
      <c r="AO537" s="3">
        <f>model!AO46</f>
        <v>5071</v>
      </c>
      <c r="AP537" s="3">
        <f>model!AP46</f>
        <v>3974</v>
      </c>
      <c r="AQ537" s="3">
        <f>model!AQ46</f>
        <v>40717</v>
      </c>
      <c r="AR537" s="3">
        <f>model!AR46</f>
        <v>6199</v>
      </c>
      <c r="AS537" s="3">
        <f>model!AS46</f>
        <v>3832</v>
      </c>
      <c r="AT537" s="3"/>
      <c r="AU537" s="3"/>
    </row>
    <row r="540" spans="1:47" x14ac:dyDescent="0.25">
      <c r="A540" s="5" t="s">
        <v>58</v>
      </c>
      <c r="B540" s="2" t="s">
        <v>1</v>
      </c>
      <c r="C540" s="2" t="s">
        <v>2</v>
      </c>
      <c r="D540" s="2" t="s">
        <v>3</v>
      </c>
      <c r="E540" s="2" t="s">
        <v>4</v>
      </c>
      <c r="F540" s="2" t="s">
        <v>5</v>
      </c>
      <c r="G540" s="2" t="s">
        <v>6</v>
      </c>
      <c r="H540" s="2" t="s">
        <v>7</v>
      </c>
      <c r="I540" s="2" t="s">
        <v>8</v>
      </c>
      <c r="J540" s="2" t="s">
        <v>9</v>
      </c>
      <c r="K540" s="2" t="s">
        <v>10</v>
      </c>
      <c r="L540" s="2" t="s">
        <v>11</v>
      </c>
      <c r="M540" s="2" t="s">
        <v>12</v>
      </c>
      <c r="N540" s="2" t="s">
        <v>13</v>
      </c>
      <c r="O540" s="2" t="s">
        <v>14</v>
      </c>
      <c r="P540" s="2" t="s">
        <v>15</v>
      </c>
      <c r="Q540" s="2" t="s">
        <v>16</v>
      </c>
      <c r="R540" s="2" t="s">
        <v>17</v>
      </c>
      <c r="S540" s="2" t="s">
        <v>18</v>
      </c>
      <c r="T540" s="2" t="s">
        <v>19</v>
      </c>
      <c r="U540" s="2" t="s">
        <v>20</v>
      </c>
      <c r="V540" s="2" t="s">
        <v>21</v>
      </c>
      <c r="W540" s="2" t="s">
        <v>22</v>
      </c>
      <c r="X540" s="2" t="s">
        <v>23</v>
      </c>
      <c r="Y540" s="2" t="s">
        <v>24</v>
      </c>
      <c r="Z540" s="2" t="s">
        <v>25</v>
      </c>
      <c r="AA540" s="2" t="s">
        <v>26</v>
      </c>
      <c r="AB540" s="2" t="s">
        <v>27</v>
      </c>
      <c r="AC540" s="2" t="s">
        <v>28</v>
      </c>
      <c r="AD540" s="2" t="s">
        <v>29</v>
      </c>
      <c r="AE540" s="2" t="s">
        <v>30</v>
      </c>
      <c r="AF540" s="2" t="s">
        <v>31</v>
      </c>
      <c r="AG540" s="2" t="s">
        <v>32</v>
      </c>
      <c r="AH540" s="2" t="s">
        <v>33</v>
      </c>
      <c r="AI540" s="2" t="s">
        <v>34</v>
      </c>
      <c r="AJ540" s="2" t="s">
        <v>35</v>
      </c>
      <c r="AK540" s="2" t="s">
        <v>36</v>
      </c>
      <c r="AL540" s="2" t="s">
        <v>37</v>
      </c>
      <c r="AM540" s="2" t="s">
        <v>38</v>
      </c>
      <c r="AN540" s="2" t="s">
        <v>39</v>
      </c>
      <c r="AO540" s="2" t="s">
        <v>40</v>
      </c>
      <c r="AP540" s="2" t="s">
        <v>41</v>
      </c>
      <c r="AQ540" s="2" t="s">
        <v>42</v>
      </c>
      <c r="AR540" s="2" t="s">
        <v>43</v>
      </c>
      <c r="AS540" s="2" t="s">
        <v>44</v>
      </c>
      <c r="AT540" s="4" t="s">
        <v>46</v>
      </c>
      <c r="AU540" s="4" t="s">
        <v>47</v>
      </c>
    </row>
    <row r="541" spans="1:47" x14ac:dyDescent="0.25">
      <c r="A541" s="2" t="s">
        <v>1</v>
      </c>
      <c r="B541" s="35">
        <f>B492*($AU492/$AT492)</f>
        <v>226168.1067294041</v>
      </c>
      <c r="C541" s="35">
        <f t="shared" ref="C541:AS541" si="154">C492*($AU492/$AT492)</f>
        <v>134.24061051282251</v>
      </c>
      <c r="D541" s="35">
        <f t="shared" si="154"/>
        <v>1241.6917119908908</v>
      </c>
      <c r="E541" s="35">
        <f t="shared" si="154"/>
        <v>10.002039275321867</v>
      </c>
      <c r="F541" s="35">
        <f t="shared" si="154"/>
        <v>31.366586770252635</v>
      </c>
      <c r="G541" s="35">
        <f t="shared" si="154"/>
        <v>231.61027790377656</v>
      </c>
      <c r="H541" s="35">
        <f t="shared" si="154"/>
        <v>632.17240866589884</v>
      </c>
      <c r="I541" s="35">
        <f t="shared" si="154"/>
        <v>452.44045434428273</v>
      </c>
      <c r="J541" s="35">
        <f t="shared" si="154"/>
        <v>154.98277577107311</v>
      </c>
      <c r="K541" s="35">
        <f t="shared" si="154"/>
        <v>5850.0417136046917</v>
      </c>
      <c r="L541" s="35">
        <f t="shared" si="154"/>
        <v>36.950873425414926</v>
      </c>
      <c r="M541" s="35">
        <f t="shared" si="154"/>
        <v>8.3111442538961011</v>
      </c>
      <c r="N541" s="35">
        <f t="shared" si="154"/>
        <v>3.1557541264165909</v>
      </c>
      <c r="O541" s="35">
        <f t="shared" si="154"/>
        <v>28879.302755965153</v>
      </c>
      <c r="P541" s="35">
        <f t="shared" si="154"/>
        <v>48.465908995568924</v>
      </c>
      <c r="Q541" s="35">
        <f t="shared" si="154"/>
        <v>134.03531796549112</v>
      </c>
      <c r="R541" s="35">
        <f t="shared" si="154"/>
        <v>0</v>
      </c>
      <c r="S541" s="35">
        <f t="shared" si="154"/>
        <v>30.542054724039261</v>
      </c>
      <c r="T541" s="35">
        <f t="shared" si="154"/>
        <v>35.441331791722703</v>
      </c>
      <c r="U541" s="35">
        <f t="shared" si="154"/>
        <v>2029.2340854106326</v>
      </c>
      <c r="V541" s="35">
        <f t="shared" si="154"/>
        <v>19.280296116227415</v>
      </c>
      <c r="W541" s="35">
        <f t="shared" si="154"/>
        <v>105.25298787774386</v>
      </c>
      <c r="X541" s="35">
        <f t="shared" si="154"/>
        <v>1153.954074457869</v>
      </c>
      <c r="Y541" s="35">
        <f t="shared" si="154"/>
        <v>82.549322727048107</v>
      </c>
      <c r="Z541" s="35">
        <f t="shared" si="154"/>
        <v>77.345804448439807</v>
      </c>
      <c r="AA541" s="35">
        <f t="shared" si="154"/>
        <v>51.274570181538905</v>
      </c>
      <c r="AB541" s="35">
        <f t="shared" si="154"/>
        <v>185.43162690596543</v>
      </c>
      <c r="AC541" s="35">
        <f t="shared" si="154"/>
        <v>2447.6055797922222</v>
      </c>
      <c r="AD541" s="35">
        <f t="shared" si="154"/>
        <v>467.02713682704444</v>
      </c>
      <c r="AE541" s="35">
        <f t="shared" si="154"/>
        <v>61.928963314201788</v>
      </c>
      <c r="AF541" s="35">
        <f t="shared" si="154"/>
        <v>6.4215835606732243</v>
      </c>
      <c r="AG541" s="35">
        <f t="shared" si="154"/>
        <v>20.534112520197258</v>
      </c>
      <c r="AH541" s="35">
        <f t="shared" si="154"/>
        <v>163.15788888584791</v>
      </c>
      <c r="AI541" s="35">
        <f t="shared" si="154"/>
        <v>187.05510619513132</v>
      </c>
      <c r="AJ541" s="35">
        <f t="shared" si="154"/>
        <v>397.8490516290604</v>
      </c>
      <c r="AK541" s="35">
        <f t="shared" si="154"/>
        <v>22.206745460151453</v>
      </c>
      <c r="AL541" s="35">
        <f t="shared" si="154"/>
        <v>296.11102884626956</v>
      </c>
      <c r="AM541" s="35">
        <f t="shared" si="154"/>
        <v>558.16578942547483</v>
      </c>
      <c r="AN541" s="35">
        <f t="shared" si="154"/>
        <v>44.78887726974753</v>
      </c>
      <c r="AO541" s="35">
        <f t="shared" si="154"/>
        <v>58.492296122520699</v>
      </c>
      <c r="AP541" s="35">
        <f t="shared" si="154"/>
        <v>25.102913058645829</v>
      </c>
      <c r="AQ541" s="35">
        <f t="shared" si="154"/>
        <v>1080.3531618138063</v>
      </c>
      <c r="AR541" s="35">
        <f t="shared" si="154"/>
        <v>618.5943687124236</v>
      </c>
      <c r="AS541" s="35">
        <f t="shared" si="154"/>
        <v>116.42217895024216</v>
      </c>
      <c r="AT541" s="3">
        <f>SUM(B541:AS541)</f>
        <v>274359.00000000017</v>
      </c>
      <c r="AU541" s="3">
        <f>model!AT2</f>
        <v>274359</v>
      </c>
    </row>
    <row r="542" spans="1:47" x14ac:dyDescent="0.25">
      <c r="A542" s="2" t="s">
        <v>2</v>
      </c>
      <c r="B542" s="35">
        <f t="shared" ref="B542:AS547" si="155">B493*($AU493/$AT493)</f>
        <v>324.48663522248819</v>
      </c>
      <c r="C542" s="35">
        <f t="shared" si="155"/>
        <v>1243.135610188586</v>
      </c>
      <c r="D542" s="35">
        <f t="shared" si="155"/>
        <v>11.114412830336642</v>
      </c>
      <c r="E542" s="35">
        <f t="shared" si="155"/>
        <v>0</v>
      </c>
      <c r="F542" s="35">
        <f t="shared" si="155"/>
        <v>0</v>
      </c>
      <c r="G542" s="35">
        <f t="shared" si="155"/>
        <v>0</v>
      </c>
      <c r="H542" s="35">
        <f t="shared" si="155"/>
        <v>8.5130560048933415</v>
      </c>
      <c r="I542" s="35">
        <f t="shared" si="155"/>
        <v>7.4262699423461287</v>
      </c>
      <c r="J542" s="35">
        <f t="shared" si="155"/>
        <v>0</v>
      </c>
      <c r="K542" s="35">
        <f t="shared" si="155"/>
        <v>45.59370959400195</v>
      </c>
      <c r="L542" s="35">
        <f t="shared" si="155"/>
        <v>0</v>
      </c>
      <c r="M542" s="35">
        <f t="shared" si="155"/>
        <v>0</v>
      </c>
      <c r="N542" s="35">
        <f t="shared" si="155"/>
        <v>0</v>
      </c>
      <c r="O542" s="35">
        <f t="shared" si="155"/>
        <v>135.59514644182855</v>
      </c>
      <c r="P542" s="35">
        <f t="shared" si="155"/>
        <v>2.2768045926186899</v>
      </c>
      <c r="Q542" s="35">
        <f t="shared" si="155"/>
        <v>6.1551393718554088</v>
      </c>
      <c r="R542" s="35">
        <f t="shared" si="155"/>
        <v>0</v>
      </c>
      <c r="S542" s="35">
        <f t="shared" si="155"/>
        <v>0</v>
      </c>
      <c r="T542" s="35">
        <f t="shared" si="155"/>
        <v>3.3686060668251541</v>
      </c>
      <c r="U542" s="35">
        <f t="shared" si="155"/>
        <v>6.851347630464276</v>
      </c>
      <c r="V542" s="35">
        <f t="shared" si="155"/>
        <v>0</v>
      </c>
      <c r="W542" s="35">
        <f t="shared" si="155"/>
        <v>1.6869526845099665</v>
      </c>
      <c r="X542" s="35">
        <f t="shared" si="155"/>
        <v>14.653252122802719</v>
      </c>
      <c r="Y542" s="35">
        <f t="shared" si="155"/>
        <v>2.183703547316187</v>
      </c>
      <c r="Z542" s="35">
        <f t="shared" si="155"/>
        <v>65.403149468912545</v>
      </c>
      <c r="AA542" s="35">
        <f t="shared" si="155"/>
        <v>2.5871741215596584</v>
      </c>
      <c r="AB542" s="35">
        <f t="shared" si="155"/>
        <v>5.2411207388978687</v>
      </c>
      <c r="AC542" s="35">
        <f t="shared" si="155"/>
        <v>20.301281373754019</v>
      </c>
      <c r="AD542" s="35">
        <f t="shared" si="155"/>
        <v>3.3575330476162999</v>
      </c>
      <c r="AE542" s="35">
        <f t="shared" si="155"/>
        <v>5.2730418908740386</v>
      </c>
      <c r="AF542" s="35">
        <f t="shared" si="155"/>
        <v>0</v>
      </c>
      <c r="AG542" s="35">
        <f t="shared" si="155"/>
        <v>5.5949128661659682</v>
      </c>
      <c r="AH542" s="35">
        <f t="shared" si="155"/>
        <v>0</v>
      </c>
      <c r="AI542" s="35">
        <f t="shared" si="155"/>
        <v>1.0152739442000127</v>
      </c>
      <c r="AJ542" s="35">
        <f t="shared" si="155"/>
        <v>8.5580215369935377</v>
      </c>
      <c r="AK542" s="35">
        <f t="shared" si="155"/>
        <v>0</v>
      </c>
      <c r="AL542" s="35">
        <f t="shared" si="155"/>
        <v>3.7584377406982514</v>
      </c>
      <c r="AM542" s="35">
        <f t="shared" si="155"/>
        <v>21.984784052020007</v>
      </c>
      <c r="AN542" s="35">
        <f t="shared" si="155"/>
        <v>0</v>
      </c>
      <c r="AO542" s="35">
        <f t="shared" si="155"/>
        <v>0</v>
      </c>
      <c r="AP542" s="35">
        <f t="shared" si="155"/>
        <v>0</v>
      </c>
      <c r="AQ542" s="35">
        <f t="shared" si="155"/>
        <v>26.144077224933774</v>
      </c>
      <c r="AR542" s="35">
        <f t="shared" si="155"/>
        <v>401.66203907148986</v>
      </c>
      <c r="AS542" s="35">
        <f t="shared" si="155"/>
        <v>87.078506681011092</v>
      </c>
      <c r="AT542" s="3">
        <f t="shared" ref="AT542:AT584" si="156">SUM(B542:AS542)</f>
        <v>2471.0000000000005</v>
      </c>
      <c r="AU542" s="3">
        <f>model!AT3</f>
        <v>2471</v>
      </c>
    </row>
    <row r="543" spans="1:47" x14ac:dyDescent="0.25">
      <c r="A543" s="2" t="s">
        <v>3</v>
      </c>
      <c r="B543" s="35">
        <f t="shared" si="155"/>
        <v>1278.3517567805618</v>
      </c>
      <c r="C543" s="35">
        <f t="shared" si="155"/>
        <v>0</v>
      </c>
      <c r="D543" s="35">
        <f t="shared" si="155"/>
        <v>33651.932958035497</v>
      </c>
      <c r="E543" s="35">
        <f t="shared" si="155"/>
        <v>60.696388958148759</v>
      </c>
      <c r="F543" s="35">
        <f t="shared" si="155"/>
        <v>0.68101981572706027</v>
      </c>
      <c r="G543" s="35">
        <f t="shared" si="155"/>
        <v>2409.2583313481628</v>
      </c>
      <c r="H543" s="35">
        <f t="shared" si="155"/>
        <v>82.895659855000289</v>
      </c>
      <c r="I543" s="35">
        <f t="shared" si="155"/>
        <v>0</v>
      </c>
      <c r="J543" s="35">
        <f t="shared" si="155"/>
        <v>17.895304895677491</v>
      </c>
      <c r="K543" s="35">
        <f t="shared" si="155"/>
        <v>9442.3396991473201</v>
      </c>
      <c r="L543" s="35">
        <f t="shared" si="155"/>
        <v>0</v>
      </c>
      <c r="M543" s="35">
        <f t="shared" si="155"/>
        <v>24.128543971530636</v>
      </c>
      <c r="N543" s="35">
        <f t="shared" si="155"/>
        <v>0</v>
      </c>
      <c r="O543" s="35">
        <f t="shared" si="155"/>
        <v>250.45975431918677</v>
      </c>
      <c r="P543" s="35">
        <f t="shared" si="155"/>
        <v>166.98500167814126</v>
      </c>
      <c r="Q543" s="35">
        <f t="shared" si="155"/>
        <v>97.554604105231576</v>
      </c>
      <c r="R543" s="35">
        <f t="shared" si="155"/>
        <v>5.7918052975424201</v>
      </c>
      <c r="S543" s="35">
        <f t="shared" si="155"/>
        <v>4.5638112825854158</v>
      </c>
      <c r="T543" s="35">
        <f t="shared" si="155"/>
        <v>10.468631916314655</v>
      </c>
      <c r="U543" s="35">
        <f t="shared" si="155"/>
        <v>57.488300691222769</v>
      </c>
      <c r="V543" s="35">
        <f t="shared" si="155"/>
        <v>58.37660854023698</v>
      </c>
      <c r="W543" s="35">
        <f t="shared" si="155"/>
        <v>34.600831917612382</v>
      </c>
      <c r="X543" s="35">
        <f t="shared" si="155"/>
        <v>15.613020406575538</v>
      </c>
      <c r="Y543" s="35">
        <f t="shared" si="155"/>
        <v>16.965762839070432</v>
      </c>
      <c r="Z543" s="35">
        <f t="shared" si="155"/>
        <v>2.2583739530875464</v>
      </c>
      <c r="AA543" s="35">
        <f t="shared" si="155"/>
        <v>265.32568975900449</v>
      </c>
      <c r="AB543" s="35">
        <f t="shared" si="155"/>
        <v>34.530250508019812</v>
      </c>
      <c r="AC543" s="35">
        <f t="shared" si="155"/>
        <v>228.70263320884405</v>
      </c>
      <c r="AD543" s="35">
        <f t="shared" si="155"/>
        <v>43.823725032067578</v>
      </c>
      <c r="AE543" s="35">
        <f t="shared" si="155"/>
        <v>16.387055517861278</v>
      </c>
      <c r="AF543" s="35">
        <f t="shared" si="155"/>
        <v>8.1562492783822602</v>
      </c>
      <c r="AG543" s="35">
        <f t="shared" si="155"/>
        <v>16.691841951335316</v>
      </c>
      <c r="AH543" s="35">
        <f t="shared" si="155"/>
        <v>489.34128216675248</v>
      </c>
      <c r="AI543" s="35">
        <f t="shared" si="155"/>
        <v>83.92755684060073</v>
      </c>
      <c r="AJ543" s="35">
        <f t="shared" si="155"/>
        <v>58.510762723780232</v>
      </c>
      <c r="AK543" s="35">
        <f t="shared" si="155"/>
        <v>62.45495865201125</v>
      </c>
      <c r="AL543" s="35">
        <f t="shared" si="155"/>
        <v>9.3440908214804228</v>
      </c>
      <c r="AM543" s="35">
        <f t="shared" si="155"/>
        <v>15.27202347117778</v>
      </c>
      <c r="AN543" s="35">
        <f t="shared" si="155"/>
        <v>501.51761163129771</v>
      </c>
      <c r="AO543" s="35">
        <f t="shared" si="155"/>
        <v>4.3701676819106741</v>
      </c>
      <c r="AP543" s="35">
        <f t="shared" si="155"/>
        <v>47.513376090358101</v>
      </c>
      <c r="AQ543" s="35">
        <f t="shared" si="155"/>
        <v>281.65995514992164</v>
      </c>
      <c r="AR543" s="35">
        <f t="shared" si="155"/>
        <v>16.332202280600992</v>
      </c>
      <c r="AS543" s="35">
        <f t="shared" si="155"/>
        <v>4.8323974801764757</v>
      </c>
      <c r="AT543" s="3">
        <f t="shared" si="156"/>
        <v>49878</v>
      </c>
      <c r="AU543" s="3">
        <f>model!AT4</f>
        <v>49878</v>
      </c>
    </row>
    <row r="544" spans="1:47" x14ac:dyDescent="0.25">
      <c r="A544" s="2" t="s">
        <v>4</v>
      </c>
      <c r="B544" s="35">
        <f t="shared" si="155"/>
        <v>140.77435818713369</v>
      </c>
      <c r="C544" s="35">
        <f t="shared" si="155"/>
        <v>0</v>
      </c>
      <c r="D544" s="35">
        <f t="shared" si="155"/>
        <v>159.43536061157704</v>
      </c>
      <c r="E544" s="35">
        <f t="shared" si="155"/>
        <v>2159.3287349785423</v>
      </c>
      <c r="F544" s="35">
        <f t="shared" si="155"/>
        <v>0</v>
      </c>
      <c r="G544" s="35">
        <f t="shared" si="155"/>
        <v>45.909405564688065</v>
      </c>
      <c r="H544" s="35">
        <f t="shared" si="155"/>
        <v>10.437530392676738</v>
      </c>
      <c r="I544" s="35">
        <f t="shared" si="155"/>
        <v>0</v>
      </c>
      <c r="J544" s="35">
        <f t="shared" si="155"/>
        <v>1.260734490674309</v>
      </c>
      <c r="K544" s="35">
        <f t="shared" si="155"/>
        <v>289.28608589866951</v>
      </c>
      <c r="L544" s="35">
        <f t="shared" si="155"/>
        <v>0</v>
      </c>
      <c r="M544" s="35">
        <f t="shared" si="155"/>
        <v>0</v>
      </c>
      <c r="N544" s="35">
        <f t="shared" si="155"/>
        <v>0</v>
      </c>
      <c r="O544" s="35">
        <f t="shared" si="155"/>
        <v>26.342111324488549</v>
      </c>
      <c r="P544" s="35">
        <f t="shared" si="155"/>
        <v>297.29501641693321</v>
      </c>
      <c r="Q544" s="35">
        <f t="shared" si="155"/>
        <v>16.036481521376665</v>
      </c>
      <c r="R544" s="35">
        <f t="shared" si="155"/>
        <v>0</v>
      </c>
      <c r="S544" s="35">
        <f t="shared" si="155"/>
        <v>2.250661851529359</v>
      </c>
      <c r="T544" s="35">
        <f t="shared" si="155"/>
        <v>1.0325295693823908</v>
      </c>
      <c r="U544" s="35">
        <f t="shared" si="155"/>
        <v>9.4501954078526165</v>
      </c>
      <c r="V544" s="35">
        <f t="shared" si="155"/>
        <v>16.102131195822501</v>
      </c>
      <c r="W544" s="35">
        <f t="shared" si="155"/>
        <v>3.102461661028562</v>
      </c>
      <c r="X544" s="35">
        <f t="shared" si="155"/>
        <v>1.9249059196594471</v>
      </c>
      <c r="Y544" s="35">
        <f t="shared" si="155"/>
        <v>2.0080161692764182</v>
      </c>
      <c r="Z544" s="35">
        <f t="shared" si="155"/>
        <v>0</v>
      </c>
      <c r="AA544" s="35">
        <f t="shared" si="155"/>
        <v>26.169285765603032</v>
      </c>
      <c r="AB544" s="35">
        <f t="shared" si="155"/>
        <v>3.855561878542126</v>
      </c>
      <c r="AC544" s="35">
        <f t="shared" si="155"/>
        <v>18.667964937653533</v>
      </c>
      <c r="AD544" s="35">
        <f t="shared" si="155"/>
        <v>1.5437032780341173</v>
      </c>
      <c r="AE544" s="35">
        <f t="shared" si="155"/>
        <v>3.232536880188476</v>
      </c>
      <c r="AF544" s="35">
        <f t="shared" si="155"/>
        <v>0</v>
      </c>
      <c r="AG544" s="35">
        <f t="shared" si="155"/>
        <v>1.0289561066804656</v>
      </c>
      <c r="AH544" s="35">
        <f t="shared" si="155"/>
        <v>23.40393918198712</v>
      </c>
      <c r="AI544" s="35">
        <f t="shared" si="155"/>
        <v>12.136686082300537</v>
      </c>
      <c r="AJ544" s="35">
        <f t="shared" si="155"/>
        <v>6.5579130633441123</v>
      </c>
      <c r="AK544" s="35">
        <f t="shared" si="155"/>
        <v>5.9612735867084448</v>
      </c>
      <c r="AL544" s="35">
        <f t="shared" si="155"/>
        <v>1.1520189731211796</v>
      </c>
      <c r="AM544" s="35">
        <f t="shared" si="155"/>
        <v>0</v>
      </c>
      <c r="AN544" s="35">
        <f t="shared" si="155"/>
        <v>7.5370049925868203</v>
      </c>
      <c r="AO544" s="35">
        <f t="shared" si="155"/>
        <v>0</v>
      </c>
      <c r="AP544" s="35">
        <f t="shared" si="155"/>
        <v>10.174165789306194</v>
      </c>
      <c r="AQ544" s="35">
        <f t="shared" si="155"/>
        <v>27.602268322632021</v>
      </c>
      <c r="AR544" s="35">
        <f t="shared" si="155"/>
        <v>0</v>
      </c>
      <c r="AS544" s="35">
        <f t="shared" si="155"/>
        <v>0</v>
      </c>
      <c r="AT544" s="3">
        <f t="shared" si="156"/>
        <v>3330.9999999999995</v>
      </c>
      <c r="AU544" s="3">
        <f>model!AT5</f>
        <v>3331</v>
      </c>
    </row>
    <row r="545" spans="1:47" x14ac:dyDescent="0.25">
      <c r="A545" s="2" t="s">
        <v>5</v>
      </c>
      <c r="B545" s="35">
        <f t="shared" si="155"/>
        <v>151.21650463972247</v>
      </c>
      <c r="C545" s="35">
        <f t="shared" si="155"/>
        <v>2.7320616102334943</v>
      </c>
      <c r="D545" s="35">
        <f t="shared" si="155"/>
        <v>28.857285235354016</v>
      </c>
      <c r="E545" s="35">
        <f t="shared" si="155"/>
        <v>0</v>
      </c>
      <c r="F545" s="35">
        <f t="shared" si="155"/>
        <v>2614.6735175447861</v>
      </c>
      <c r="G545" s="35">
        <f t="shared" si="155"/>
        <v>7.0705900365669576</v>
      </c>
      <c r="H545" s="35">
        <f t="shared" si="155"/>
        <v>1.6744820926191328</v>
      </c>
      <c r="I545" s="35">
        <f t="shared" si="155"/>
        <v>2.9214317458422756</v>
      </c>
      <c r="J545" s="35">
        <f t="shared" si="155"/>
        <v>90.611725901067118</v>
      </c>
      <c r="K545" s="35">
        <f t="shared" si="155"/>
        <v>43.046830773259039</v>
      </c>
      <c r="L545" s="35">
        <f t="shared" si="155"/>
        <v>13.367213606443832</v>
      </c>
      <c r="M545" s="35">
        <f t="shared" si="155"/>
        <v>0</v>
      </c>
      <c r="N545" s="35">
        <f t="shared" si="155"/>
        <v>0</v>
      </c>
      <c r="O545" s="35">
        <f t="shared" si="155"/>
        <v>36.062185724666357</v>
      </c>
      <c r="P545" s="35">
        <f t="shared" si="155"/>
        <v>0</v>
      </c>
      <c r="Q545" s="35">
        <f t="shared" si="155"/>
        <v>1.2106898685762828</v>
      </c>
      <c r="R545" s="35">
        <f t="shared" si="155"/>
        <v>0</v>
      </c>
      <c r="S545" s="35">
        <f t="shared" si="155"/>
        <v>20.2199944055717</v>
      </c>
      <c r="T545" s="35">
        <f t="shared" si="155"/>
        <v>0</v>
      </c>
      <c r="U545" s="35">
        <f t="shared" si="155"/>
        <v>0</v>
      </c>
      <c r="V545" s="35">
        <f t="shared" si="155"/>
        <v>0.93936293795831849</v>
      </c>
      <c r="W545" s="35">
        <f t="shared" si="155"/>
        <v>5.9726961827001199</v>
      </c>
      <c r="X545" s="35">
        <f t="shared" si="155"/>
        <v>0</v>
      </c>
      <c r="Y545" s="35">
        <f t="shared" si="155"/>
        <v>0</v>
      </c>
      <c r="Z545" s="35">
        <f t="shared" si="155"/>
        <v>0</v>
      </c>
      <c r="AA545" s="35">
        <f t="shared" si="155"/>
        <v>0</v>
      </c>
      <c r="AB545" s="35">
        <f t="shared" si="155"/>
        <v>0</v>
      </c>
      <c r="AC545" s="35">
        <f t="shared" si="155"/>
        <v>1539.3694019858326</v>
      </c>
      <c r="AD545" s="35">
        <f t="shared" si="155"/>
        <v>219.91737676882943</v>
      </c>
      <c r="AE545" s="35">
        <f t="shared" si="155"/>
        <v>0</v>
      </c>
      <c r="AF545" s="35">
        <f t="shared" si="155"/>
        <v>1.7207768282936216</v>
      </c>
      <c r="AG545" s="35">
        <f t="shared" si="155"/>
        <v>0</v>
      </c>
      <c r="AH545" s="35">
        <f t="shared" si="155"/>
        <v>10.012452009268689</v>
      </c>
      <c r="AI545" s="35">
        <f t="shared" si="155"/>
        <v>1.1982005317633408</v>
      </c>
      <c r="AJ545" s="35">
        <f t="shared" si="155"/>
        <v>63.966411655330695</v>
      </c>
      <c r="AK545" s="35">
        <f t="shared" si="155"/>
        <v>1.2751478551734041</v>
      </c>
      <c r="AL545" s="35">
        <f t="shared" si="155"/>
        <v>0</v>
      </c>
      <c r="AM545" s="35">
        <f t="shared" si="155"/>
        <v>3.0524569362397087</v>
      </c>
      <c r="AN545" s="35">
        <f t="shared" si="155"/>
        <v>0</v>
      </c>
      <c r="AO545" s="35">
        <f t="shared" si="155"/>
        <v>67.767193279637084</v>
      </c>
      <c r="AP545" s="35">
        <f t="shared" si="155"/>
        <v>0</v>
      </c>
      <c r="AQ545" s="35">
        <f t="shared" si="155"/>
        <v>5.7138103997801375</v>
      </c>
      <c r="AR545" s="35">
        <f t="shared" si="155"/>
        <v>4.430199444484475</v>
      </c>
      <c r="AS545" s="35">
        <f t="shared" si="155"/>
        <v>0</v>
      </c>
      <c r="AT545" s="3">
        <f t="shared" si="156"/>
        <v>4939.0000000000009</v>
      </c>
      <c r="AU545" s="3">
        <f>model!AT6</f>
        <v>4939</v>
      </c>
    </row>
    <row r="546" spans="1:47" x14ac:dyDescent="0.25">
      <c r="A546" s="2" t="s">
        <v>6</v>
      </c>
      <c r="B546" s="35">
        <f t="shared" si="155"/>
        <v>616.14398285626851</v>
      </c>
      <c r="C546" s="35">
        <f t="shared" si="155"/>
        <v>0</v>
      </c>
      <c r="D546" s="35">
        <f t="shared" si="155"/>
        <v>2261.7312512994531</v>
      </c>
      <c r="E546" s="35">
        <f t="shared" si="155"/>
        <v>30.281742261669244</v>
      </c>
      <c r="F546" s="35">
        <f t="shared" si="155"/>
        <v>1.1238357848649745</v>
      </c>
      <c r="G546" s="35">
        <f t="shared" si="155"/>
        <v>8593.7886228065618</v>
      </c>
      <c r="H546" s="35">
        <f t="shared" si="155"/>
        <v>69.853518217991535</v>
      </c>
      <c r="I546" s="35">
        <f t="shared" si="155"/>
        <v>0</v>
      </c>
      <c r="J546" s="35">
        <f t="shared" si="155"/>
        <v>11.250009839384761</v>
      </c>
      <c r="K546" s="35">
        <f t="shared" si="155"/>
        <v>12647.500973478198</v>
      </c>
      <c r="L546" s="35">
        <f t="shared" si="155"/>
        <v>0.64540885956323601</v>
      </c>
      <c r="M546" s="35">
        <f t="shared" si="155"/>
        <v>8.2953169783272145</v>
      </c>
      <c r="N546" s="35">
        <f t="shared" si="155"/>
        <v>0</v>
      </c>
      <c r="O546" s="35">
        <f t="shared" si="155"/>
        <v>106.75669124599473</v>
      </c>
      <c r="P546" s="35">
        <f t="shared" si="155"/>
        <v>24.520417748305039</v>
      </c>
      <c r="Q546" s="35">
        <f t="shared" si="155"/>
        <v>55.240646323006267</v>
      </c>
      <c r="R546" s="35">
        <f t="shared" si="155"/>
        <v>2.3894451754680661</v>
      </c>
      <c r="S546" s="35">
        <f t="shared" si="155"/>
        <v>0.62760954433025395</v>
      </c>
      <c r="T546" s="35">
        <f t="shared" si="155"/>
        <v>4.0309723868565763</v>
      </c>
      <c r="U546" s="35">
        <f t="shared" si="155"/>
        <v>28.109220487174834</v>
      </c>
      <c r="V546" s="35">
        <f t="shared" si="155"/>
        <v>15.103294452958556</v>
      </c>
      <c r="W546" s="35">
        <f t="shared" si="155"/>
        <v>11.246802412695827</v>
      </c>
      <c r="X546" s="35">
        <f t="shared" si="155"/>
        <v>5.3677069538240927</v>
      </c>
      <c r="Y546" s="35">
        <f t="shared" si="155"/>
        <v>8.9591431935525687</v>
      </c>
      <c r="Z546" s="35">
        <f t="shared" si="155"/>
        <v>1.8634123453347182</v>
      </c>
      <c r="AA546" s="35">
        <f t="shared" si="155"/>
        <v>380.7942365966768</v>
      </c>
      <c r="AB546" s="35">
        <f t="shared" si="155"/>
        <v>20.427751600982685</v>
      </c>
      <c r="AC546" s="35">
        <f t="shared" si="155"/>
        <v>74.180734738934248</v>
      </c>
      <c r="AD546" s="35">
        <f t="shared" si="155"/>
        <v>10.331285371009619</v>
      </c>
      <c r="AE546" s="35">
        <f t="shared" si="155"/>
        <v>5.408465062027644</v>
      </c>
      <c r="AF546" s="35">
        <f t="shared" si="155"/>
        <v>0.7477580434555211</v>
      </c>
      <c r="AG546" s="35">
        <f t="shared" si="155"/>
        <v>5.7386023832122097</v>
      </c>
      <c r="AH546" s="35">
        <f t="shared" si="155"/>
        <v>297.60011400978908</v>
      </c>
      <c r="AI546" s="35">
        <f t="shared" si="155"/>
        <v>57.274161159289136</v>
      </c>
      <c r="AJ546" s="35">
        <f t="shared" si="155"/>
        <v>19.750072774271928</v>
      </c>
      <c r="AK546" s="35">
        <f t="shared" si="155"/>
        <v>8.3116710687564215</v>
      </c>
      <c r="AL546" s="35">
        <f t="shared" si="155"/>
        <v>8.3524189382409109</v>
      </c>
      <c r="AM546" s="35">
        <f t="shared" si="155"/>
        <v>5.3057414275812631</v>
      </c>
      <c r="AN546" s="35">
        <f t="shared" si="155"/>
        <v>139.18160584213052</v>
      </c>
      <c r="AO546" s="35">
        <f t="shared" si="155"/>
        <v>6.0097992175017749</v>
      </c>
      <c r="AP546" s="35">
        <f t="shared" si="155"/>
        <v>22.18114015718221</v>
      </c>
      <c r="AQ546" s="35">
        <f t="shared" si="155"/>
        <v>110.24155724579219</v>
      </c>
      <c r="AR546" s="35">
        <f t="shared" si="155"/>
        <v>6.7379512845001273</v>
      </c>
      <c r="AS546" s="35">
        <f t="shared" si="155"/>
        <v>1.5949084268908329</v>
      </c>
      <c r="AT546" s="3">
        <f t="shared" si="156"/>
        <v>25685.000000000025</v>
      </c>
      <c r="AU546" s="3">
        <f>model!AT7</f>
        <v>25685</v>
      </c>
    </row>
    <row r="547" spans="1:47" x14ac:dyDescent="0.25">
      <c r="A547" s="2" t="s">
        <v>7</v>
      </c>
      <c r="B547" s="35">
        <f t="shared" si="155"/>
        <v>1211.5191532418346</v>
      </c>
      <c r="C547" s="35">
        <f t="shared" si="155"/>
        <v>2.6050017691392338</v>
      </c>
      <c r="D547" s="35">
        <f t="shared" si="155"/>
        <v>255.14114051939708</v>
      </c>
      <c r="E547" s="35">
        <f t="shared" si="155"/>
        <v>2.5555742318544485</v>
      </c>
      <c r="F547" s="35">
        <f t="shared" si="155"/>
        <v>0</v>
      </c>
      <c r="G547" s="35">
        <f t="shared" si="155"/>
        <v>69.664837722891008</v>
      </c>
      <c r="H547" s="35">
        <f t="shared" si="155"/>
        <v>10325.257758575737</v>
      </c>
      <c r="I547" s="35">
        <f t="shared" si="155"/>
        <v>11.142259512497938</v>
      </c>
      <c r="J547" s="35">
        <f t="shared" si="155"/>
        <v>6.1712608057302445</v>
      </c>
      <c r="K547" s="35">
        <f t="shared" si="155"/>
        <v>548.97492425296537</v>
      </c>
      <c r="L547" s="35">
        <f t="shared" si="155"/>
        <v>0</v>
      </c>
      <c r="M547" s="35">
        <f t="shared" si="155"/>
        <v>12.741249363949461</v>
      </c>
      <c r="N547" s="35">
        <f t="shared" si="155"/>
        <v>19.351487125079053</v>
      </c>
      <c r="O547" s="35">
        <f t="shared" si="155"/>
        <v>328.8069795160676</v>
      </c>
      <c r="P547" s="35">
        <f t="shared" si="155"/>
        <v>6.4051538896263569</v>
      </c>
      <c r="Q547" s="35">
        <f t="shared" si="155"/>
        <v>62.336756549034611</v>
      </c>
      <c r="R547" s="35">
        <f t="shared" si="155"/>
        <v>0</v>
      </c>
      <c r="S547" s="35">
        <f t="shared" si="155"/>
        <v>1.3771160159053975</v>
      </c>
      <c r="T547" s="35">
        <f t="shared" si="155"/>
        <v>34.115876767544556</v>
      </c>
      <c r="U547" s="35">
        <f t="shared" si="155"/>
        <v>107.9363780157661</v>
      </c>
      <c r="V547" s="35">
        <f t="shared" si="155"/>
        <v>3.5827041470504954</v>
      </c>
      <c r="W547" s="35">
        <f t="shared" si="155"/>
        <v>11.389848650693661</v>
      </c>
      <c r="X547" s="35">
        <f t="shared" si="155"/>
        <v>16.489133083150655</v>
      </c>
      <c r="Y547" s="35">
        <f t="shared" si="155"/>
        <v>55.289160886733463</v>
      </c>
      <c r="Z547" s="35">
        <f t="shared" si="155"/>
        <v>0</v>
      </c>
      <c r="AA547" s="35">
        <f t="shared" si="155"/>
        <v>23.290534028712809</v>
      </c>
      <c r="AB547" s="35">
        <f t="shared" si="155"/>
        <v>58.977718150404733</v>
      </c>
      <c r="AC547" s="35">
        <f t="shared" si="155"/>
        <v>99.945974990500574</v>
      </c>
      <c r="AD547" s="35">
        <f t="shared" si="155"/>
        <v>20.780059494020225</v>
      </c>
      <c r="AE547" s="35">
        <f t="shared" si="155"/>
        <v>3.9557948757939823</v>
      </c>
      <c r="AF547" s="35">
        <f t="shared" si="155"/>
        <v>0</v>
      </c>
      <c r="AG547" s="35">
        <f t="shared" si="155"/>
        <v>64.218077534600482</v>
      </c>
      <c r="AH547" s="35">
        <f t="shared" si="155"/>
        <v>68.73698481727503</v>
      </c>
      <c r="AI547" s="35">
        <f t="shared" si="155"/>
        <v>35.416752423665017</v>
      </c>
      <c r="AJ547" s="35">
        <f t="shared" si="155"/>
        <v>25.680643881524027</v>
      </c>
      <c r="AK547" s="35">
        <f t="shared" ref="AK547:CB547" si="157">AK498*($AU498/$AT498)</f>
        <v>8.5109123613425659</v>
      </c>
      <c r="AL547" s="35">
        <f t="shared" si="157"/>
        <v>18.327079304820952</v>
      </c>
      <c r="AM547" s="35">
        <f t="shared" si="157"/>
        <v>20.373475409701054</v>
      </c>
      <c r="AN547" s="35">
        <f t="shared" si="157"/>
        <v>8.198540673869255</v>
      </c>
      <c r="AO547" s="35">
        <f t="shared" si="157"/>
        <v>5.2747386202542561</v>
      </c>
      <c r="AP547" s="35">
        <f t="shared" si="157"/>
        <v>4.5274784465280415</v>
      </c>
      <c r="AQ547" s="35">
        <f t="shared" si="157"/>
        <v>295.28585629828723</v>
      </c>
      <c r="AR547" s="35">
        <f t="shared" si="157"/>
        <v>16.896657597023054</v>
      </c>
      <c r="AS547" s="35">
        <f t="shared" si="157"/>
        <v>8.7489664490271686</v>
      </c>
      <c r="AT547" s="3">
        <f t="shared" si="156"/>
        <v>13879.999999999996</v>
      </c>
      <c r="AU547" s="3">
        <f>model!AT8</f>
        <v>13880</v>
      </c>
    </row>
    <row r="548" spans="1:47" x14ac:dyDescent="0.25">
      <c r="A548" s="2" t="s">
        <v>8</v>
      </c>
      <c r="B548" s="35">
        <f t="shared" ref="B548:AS553" si="158">B499*($AU499/$AT499)</f>
        <v>2073.5060821722755</v>
      </c>
      <c r="C548" s="35">
        <f t="shared" si="158"/>
        <v>11.710195585096345</v>
      </c>
      <c r="D548" s="35">
        <f t="shared" si="158"/>
        <v>31.859145107796987</v>
      </c>
      <c r="E548" s="35">
        <f t="shared" si="158"/>
        <v>0</v>
      </c>
      <c r="F548" s="35">
        <f t="shared" si="158"/>
        <v>0</v>
      </c>
      <c r="G548" s="35">
        <f t="shared" si="158"/>
        <v>6.7346774904421247</v>
      </c>
      <c r="H548" s="35">
        <f t="shared" si="158"/>
        <v>25.120149037643664</v>
      </c>
      <c r="I548" s="35">
        <f t="shared" si="158"/>
        <v>1419.1459642809898</v>
      </c>
      <c r="J548" s="35">
        <f t="shared" si="158"/>
        <v>2.3117921293395574</v>
      </c>
      <c r="K548" s="35">
        <f t="shared" si="158"/>
        <v>111.4734913597557</v>
      </c>
      <c r="L548" s="35">
        <f t="shared" si="158"/>
        <v>0</v>
      </c>
      <c r="M548" s="35">
        <f t="shared" si="158"/>
        <v>0</v>
      </c>
      <c r="N548" s="35">
        <f t="shared" si="158"/>
        <v>0</v>
      </c>
      <c r="O548" s="35">
        <f t="shared" si="158"/>
        <v>379.98501971196168</v>
      </c>
      <c r="P548" s="35">
        <f t="shared" si="158"/>
        <v>0</v>
      </c>
      <c r="Q548" s="35">
        <f t="shared" si="158"/>
        <v>6.0541525189701204</v>
      </c>
      <c r="R548" s="35">
        <f t="shared" si="158"/>
        <v>0</v>
      </c>
      <c r="S548" s="35">
        <f t="shared" si="158"/>
        <v>1.0317522033103674</v>
      </c>
      <c r="T548" s="35">
        <f t="shared" si="158"/>
        <v>5.6800073674478782</v>
      </c>
      <c r="U548" s="35">
        <f t="shared" si="158"/>
        <v>66.426676023979368</v>
      </c>
      <c r="V548" s="35">
        <f t="shared" si="158"/>
        <v>1.3421029364393335</v>
      </c>
      <c r="W548" s="35">
        <f t="shared" si="158"/>
        <v>0</v>
      </c>
      <c r="X548" s="35">
        <f t="shared" si="158"/>
        <v>72.358326791201492</v>
      </c>
      <c r="Y548" s="35">
        <f t="shared" si="158"/>
        <v>14.728290564135946</v>
      </c>
      <c r="Z548" s="35">
        <f t="shared" si="158"/>
        <v>10.721680918018421</v>
      </c>
      <c r="AA548" s="35">
        <f t="shared" si="158"/>
        <v>2.1811942061214737</v>
      </c>
      <c r="AB548" s="35">
        <f t="shared" si="158"/>
        <v>11.488575679698078</v>
      </c>
      <c r="AC548" s="35">
        <f t="shared" si="158"/>
        <v>36.370649929615723</v>
      </c>
      <c r="AD548" s="35">
        <f t="shared" si="158"/>
        <v>0</v>
      </c>
      <c r="AE548" s="35">
        <f t="shared" si="158"/>
        <v>5.9274600422985406</v>
      </c>
      <c r="AF548" s="35">
        <f t="shared" si="158"/>
        <v>0</v>
      </c>
      <c r="AG548" s="35">
        <f t="shared" si="158"/>
        <v>0.94339158897267106</v>
      </c>
      <c r="AH548" s="35">
        <f t="shared" si="158"/>
        <v>4.2915493148379893</v>
      </c>
      <c r="AI548" s="35">
        <f t="shared" si="158"/>
        <v>0</v>
      </c>
      <c r="AJ548" s="35">
        <f t="shared" si="158"/>
        <v>6.0125791421091801</v>
      </c>
      <c r="AK548" s="35">
        <f t="shared" si="158"/>
        <v>0</v>
      </c>
      <c r="AL548" s="35">
        <f t="shared" si="158"/>
        <v>1.0562209627052181</v>
      </c>
      <c r="AM548" s="35">
        <f t="shared" si="158"/>
        <v>16.354347393082783</v>
      </c>
      <c r="AN548" s="35">
        <f t="shared" si="158"/>
        <v>0</v>
      </c>
      <c r="AO548" s="35">
        <f t="shared" si="158"/>
        <v>0.98797471136728787</v>
      </c>
      <c r="AP548" s="35">
        <f t="shared" si="158"/>
        <v>1.6960211807479264</v>
      </c>
      <c r="AQ548" s="35">
        <f t="shared" si="158"/>
        <v>47.348499876230157</v>
      </c>
      <c r="AR548" s="35">
        <f t="shared" si="158"/>
        <v>52.219130014980756</v>
      </c>
      <c r="AS548" s="35">
        <f t="shared" si="158"/>
        <v>3.9328997584292282</v>
      </c>
      <c r="AT548" s="3">
        <f t="shared" si="156"/>
        <v>4431.0000000000018</v>
      </c>
      <c r="AU548" s="3">
        <f>model!AT9</f>
        <v>4431</v>
      </c>
    </row>
    <row r="549" spans="1:47" x14ac:dyDescent="0.25">
      <c r="A549" s="2" t="s">
        <v>9</v>
      </c>
      <c r="B549" s="35">
        <f t="shared" si="158"/>
        <v>745.73309472830033</v>
      </c>
      <c r="C549" s="35">
        <f t="shared" si="158"/>
        <v>0</v>
      </c>
      <c r="D549" s="35">
        <f t="shared" si="158"/>
        <v>90.345662663907518</v>
      </c>
      <c r="E549" s="35">
        <f t="shared" si="158"/>
        <v>0</v>
      </c>
      <c r="F549" s="35">
        <f t="shared" si="158"/>
        <v>117.19180435864648</v>
      </c>
      <c r="G549" s="35">
        <f t="shared" si="158"/>
        <v>12.815825239995707</v>
      </c>
      <c r="H549" s="35">
        <f t="shared" si="158"/>
        <v>33.385978724657562</v>
      </c>
      <c r="I549" s="35">
        <f t="shared" si="158"/>
        <v>0</v>
      </c>
      <c r="J549" s="35">
        <f t="shared" si="158"/>
        <v>14586.443615084079</v>
      </c>
      <c r="K549" s="35">
        <f t="shared" si="158"/>
        <v>390.12349568609642</v>
      </c>
      <c r="L549" s="35">
        <f t="shared" si="158"/>
        <v>395.73697807185704</v>
      </c>
      <c r="M549" s="35">
        <f t="shared" si="158"/>
        <v>0</v>
      </c>
      <c r="N549" s="35">
        <f t="shared" si="158"/>
        <v>0</v>
      </c>
      <c r="O549" s="35">
        <f t="shared" si="158"/>
        <v>177.71015256399332</v>
      </c>
      <c r="P549" s="35">
        <f t="shared" si="158"/>
        <v>2.43519055198629</v>
      </c>
      <c r="Q549" s="35">
        <f t="shared" si="158"/>
        <v>2.1944405905678304</v>
      </c>
      <c r="R549" s="35">
        <f t="shared" si="158"/>
        <v>0</v>
      </c>
      <c r="S549" s="35">
        <f t="shared" si="158"/>
        <v>73.299657684952734</v>
      </c>
      <c r="T549" s="35">
        <f t="shared" si="158"/>
        <v>1.2009810729023114</v>
      </c>
      <c r="U549" s="35">
        <f t="shared" si="158"/>
        <v>21.983885317392041</v>
      </c>
      <c r="V549" s="35">
        <f t="shared" si="158"/>
        <v>0</v>
      </c>
      <c r="W549" s="35">
        <f t="shared" si="158"/>
        <v>9.0215279174258463</v>
      </c>
      <c r="X549" s="35">
        <f t="shared" si="158"/>
        <v>8.9557748085080267</v>
      </c>
      <c r="Y549" s="35">
        <f t="shared" si="158"/>
        <v>1.167806465254684</v>
      </c>
      <c r="Z549" s="35">
        <f t="shared" si="158"/>
        <v>17.488230234292743</v>
      </c>
      <c r="AA549" s="35">
        <f t="shared" si="158"/>
        <v>8.3014528312056814</v>
      </c>
      <c r="AB549" s="35">
        <f t="shared" si="158"/>
        <v>2.2422877653288378</v>
      </c>
      <c r="AC549" s="35">
        <f t="shared" si="158"/>
        <v>7040.6154874958847</v>
      </c>
      <c r="AD549" s="35">
        <f t="shared" si="158"/>
        <v>263.94584299427004</v>
      </c>
      <c r="AE549" s="35">
        <f t="shared" si="158"/>
        <v>3.7599074406045343</v>
      </c>
      <c r="AF549" s="35">
        <f t="shared" si="158"/>
        <v>17.154503721635724</v>
      </c>
      <c r="AG549" s="35">
        <f t="shared" si="158"/>
        <v>0</v>
      </c>
      <c r="AH549" s="35">
        <f t="shared" si="158"/>
        <v>23.592541055882663</v>
      </c>
      <c r="AI549" s="35">
        <f t="shared" si="158"/>
        <v>5.4295074873994489</v>
      </c>
      <c r="AJ549" s="35">
        <f t="shared" si="158"/>
        <v>205.95061091684235</v>
      </c>
      <c r="AK549" s="35">
        <f t="shared" si="158"/>
        <v>4.6225483255404267</v>
      </c>
      <c r="AL549" s="35">
        <f t="shared" si="158"/>
        <v>0</v>
      </c>
      <c r="AM549" s="35">
        <f t="shared" si="158"/>
        <v>5.5327425922228928</v>
      </c>
      <c r="AN549" s="35">
        <f t="shared" si="158"/>
        <v>0</v>
      </c>
      <c r="AO549" s="35">
        <f t="shared" si="158"/>
        <v>205.55506894018473</v>
      </c>
      <c r="AP549" s="35">
        <f t="shared" si="158"/>
        <v>2.1516408753197438</v>
      </c>
      <c r="AQ549" s="35">
        <f t="shared" si="158"/>
        <v>34.176743952885538</v>
      </c>
      <c r="AR549" s="35">
        <f t="shared" si="158"/>
        <v>22.082431495012457</v>
      </c>
      <c r="AS549" s="35">
        <f t="shared" si="158"/>
        <v>6.6525803449693059</v>
      </c>
      <c r="AT549" s="3">
        <f t="shared" si="156"/>
        <v>24539.000000000004</v>
      </c>
      <c r="AU549" s="3">
        <f>model!AT10</f>
        <v>24539</v>
      </c>
    </row>
    <row r="550" spans="1:47" x14ac:dyDescent="0.25">
      <c r="A550" s="2" t="s">
        <v>10</v>
      </c>
      <c r="B550" s="35">
        <f t="shared" si="158"/>
        <v>571.85525005368925</v>
      </c>
      <c r="C550" s="35">
        <f t="shared" si="158"/>
        <v>1.317137737075821</v>
      </c>
      <c r="D550" s="35">
        <f t="shared" si="158"/>
        <v>904.29375750308282</v>
      </c>
      <c r="E550" s="35">
        <f t="shared" si="158"/>
        <v>11.629316227326996</v>
      </c>
      <c r="F550" s="35">
        <f t="shared" si="158"/>
        <v>0.2078048915354577</v>
      </c>
      <c r="G550" s="35">
        <f t="shared" si="158"/>
        <v>699.5531990166354</v>
      </c>
      <c r="H550" s="35">
        <f t="shared" si="158"/>
        <v>40.363722874790071</v>
      </c>
      <c r="I550" s="35">
        <f t="shared" si="158"/>
        <v>0.938955886969986</v>
      </c>
      <c r="J550" s="35">
        <f t="shared" si="158"/>
        <v>2.0802034478080462</v>
      </c>
      <c r="K550" s="35">
        <f t="shared" si="158"/>
        <v>32632.43829276707</v>
      </c>
      <c r="L550" s="35">
        <f t="shared" si="158"/>
        <v>0.71604296569187298</v>
      </c>
      <c r="M550" s="35">
        <f t="shared" si="158"/>
        <v>6.1354424486158798</v>
      </c>
      <c r="N550" s="35">
        <f t="shared" si="158"/>
        <v>0.81537289350225173</v>
      </c>
      <c r="O550" s="35">
        <f t="shared" si="158"/>
        <v>81.857777961629324</v>
      </c>
      <c r="P550" s="35">
        <f t="shared" si="158"/>
        <v>18.3518734351407</v>
      </c>
      <c r="Q550" s="35">
        <f t="shared" si="158"/>
        <v>42.997641174358364</v>
      </c>
      <c r="R550" s="35">
        <f t="shared" si="158"/>
        <v>3.976422196059092</v>
      </c>
      <c r="S550" s="35">
        <f t="shared" si="158"/>
        <v>0.69629567794107605</v>
      </c>
      <c r="T550" s="35">
        <f t="shared" si="158"/>
        <v>5.9628340077019182</v>
      </c>
      <c r="U550" s="35">
        <f t="shared" si="158"/>
        <v>18.84125045239346</v>
      </c>
      <c r="V550" s="35">
        <f t="shared" si="158"/>
        <v>11.472721808545094</v>
      </c>
      <c r="W550" s="35">
        <f t="shared" si="158"/>
        <v>91.822796459058921</v>
      </c>
      <c r="X550" s="35">
        <f t="shared" si="158"/>
        <v>3.970102309805176</v>
      </c>
      <c r="Y550" s="35">
        <f t="shared" si="158"/>
        <v>15.323611058751981</v>
      </c>
      <c r="Z550" s="35">
        <f t="shared" si="158"/>
        <v>0.68911527026101582</v>
      </c>
      <c r="AA550" s="35">
        <f t="shared" si="158"/>
        <v>941.10911112313022</v>
      </c>
      <c r="AB550" s="35">
        <f t="shared" si="158"/>
        <v>26.241811289980571</v>
      </c>
      <c r="AC550" s="35">
        <f t="shared" si="158"/>
        <v>88.074516934415982</v>
      </c>
      <c r="AD550" s="35">
        <f t="shared" si="158"/>
        <v>22.287125417552584</v>
      </c>
      <c r="AE550" s="35">
        <f t="shared" si="158"/>
        <v>14.000868409900299</v>
      </c>
      <c r="AF550" s="35">
        <f t="shared" si="158"/>
        <v>0.55306222210644407</v>
      </c>
      <c r="AG550" s="35">
        <f t="shared" si="158"/>
        <v>3.1833200060055273</v>
      </c>
      <c r="AH550" s="35">
        <f t="shared" si="158"/>
        <v>670.31534640247469</v>
      </c>
      <c r="AI550" s="35">
        <f t="shared" si="158"/>
        <v>32.541357187171137</v>
      </c>
      <c r="AJ550" s="35">
        <f t="shared" si="158"/>
        <v>19.476922570346638</v>
      </c>
      <c r="AK550" s="35">
        <f t="shared" si="158"/>
        <v>3.8934409736677695</v>
      </c>
      <c r="AL550" s="35">
        <f t="shared" si="158"/>
        <v>2.8512353602841718</v>
      </c>
      <c r="AM550" s="35">
        <f t="shared" si="158"/>
        <v>5.8864063774558186</v>
      </c>
      <c r="AN550" s="35">
        <f t="shared" si="158"/>
        <v>12.954174636309837</v>
      </c>
      <c r="AO550" s="35">
        <f t="shared" si="158"/>
        <v>2.6670067453519621</v>
      </c>
      <c r="AP550" s="35">
        <f t="shared" si="158"/>
        <v>38.91602584236594</v>
      </c>
      <c r="AQ550" s="35">
        <f t="shared" si="158"/>
        <v>124.51020953844397</v>
      </c>
      <c r="AR550" s="35">
        <f t="shared" si="158"/>
        <v>6.0514807107071027</v>
      </c>
      <c r="AS550" s="35">
        <f t="shared" si="158"/>
        <v>1.1796377268725511</v>
      </c>
      <c r="AT550" s="3">
        <f t="shared" si="156"/>
        <v>37184.999999999978</v>
      </c>
      <c r="AU550" s="3">
        <f>model!AT11</f>
        <v>37185</v>
      </c>
    </row>
    <row r="551" spans="1:47" x14ac:dyDescent="0.25">
      <c r="A551" s="2" t="s">
        <v>11</v>
      </c>
      <c r="B551" s="35">
        <f t="shared" si="158"/>
        <v>213.69016459283662</v>
      </c>
      <c r="C551" s="35">
        <f t="shared" si="158"/>
        <v>2.7025508068161228</v>
      </c>
      <c r="D551" s="35">
        <f t="shared" si="158"/>
        <v>31.140631224104165</v>
      </c>
      <c r="E551" s="35">
        <f t="shared" si="158"/>
        <v>0</v>
      </c>
      <c r="F551" s="35">
        <f t="shared" si="158"/>
        <v>15.349737095033779</v>
      </c>
      <c r="G551" s="35">
        <f t="shared" si="158"/>
        <v>2.3314053065781049</v>
      </c>
      <c r="H551" s="35">
        <f t="shared" si="158"/>
        <v>8.281974523298226</v>
      </c>
      <c r="I551" s="35">
        <f t="shared" si="158"/>
        <v>0</v>
      </c>
      <c r="J551" s="35">
        <f t="shared" si="158"/>
        <v>934.74381699404682</v>
      </c>
      <c r="K551" s="35">
        <f t="shared" si="158"/>
        <v>138.39102387168293</v>
      </c>
      <c r="L551" s="35">
        <f t="shared" si="158"/>
        <v>3746.4672239226647</v>
      </c>
      <c r="M551" s="35">
        <f t="shared" si="158"/>
        <v>0</v>
      </c>
      <c r="N551" s="35">
        <f t="shared" si="158"/>
        <v>0</v>
      </c>
      <c r="O551" s="35">
        <f t="shared" si="158"/>
        <v>33.443113329930277</v>
      </c>
      <c r="P551" s="35">
        <f t="shared" si="158"/>
        <v>0</v>
      </c>
      <c r="Q551" s="35">
        <f t="shared" si="158"/>
        <v>2.3952248140153056</v>
      </c>
      <c r="R551" s="35">
        <f t="shared" si="158"/>
        <v>0</v>
      </c>
      <c r="S551" s="35">
        <f t="shared" si="158"/>
        <v>7.1434231714443346</v>
      </c>
      <c r="T551" s="35">
        <f t="shared" si="158"/>
        <v>2.621733921020839</v>
      </c>
      <c r="U551" s="35">
        <f t="shared" si="158"/>
        <v>19.996116492061912</v>
      </c>
      <c r="V551" s="35">
        <f t="shared" si="158"/>
        <v>0</v>
      </c>
      <c r="W551" s="35">
        <f t="shared" si="158"/>
        <v>0</v>
      </c>
      <c r="X551" s="35">
        <f t="shared" si="158"/>
        <v>0</v>
      </c>
      <c r="Y551" s="35">
        <f t="shared" si="158"/>
        <v>0</v>
      </c>
      <c r="Z551" s="35">
        <f t="shared" si="158"/>
        <v>4.2418548429897713</v>
      </c>
      <c r="AA551" s="35">
        <f t="shared" si="158"/>
        <v>3.0203363139785213</v>
      </c>
      <c r="AB551" s="35">
        <f t="shared" si="158"/>
        <v>2.4474498506650497</v>
      </c>
      <c r="AC551" s="35">
        <f t="shared" si="158"/>
        <v>983.56075803431077</v>
      </c>
      <c r="AD551" s="35">
        <f t="shared" si="158"/>
        <v>72.513967937042082</v>
      </c>
      <c r="AE551" s="35">
        <f t="shared" si="158"/>
        <v>2.0519634112779577</v>
      </c>
      <c r="AF551" s="35">
        <f t="shared" si="158"/>
        <v>5.1065687408761971</v>
      </c>
      <c r="AG551" s="35">
        <f t="shared" si="158"/>
        <v>0</v>
      </c>
      <c r="AH551" s="35">
        <f t="shared" si="158"/>
        <v>7.9234407172960397</v>
      </c>
      <c r="AI551" s="35">
        <f t="shared" si="158"/>
        <v>3.5557739273322309</v>
      </c>
      <c r="AJ551" s="35">
        <f t="shared" si="158"/>
        <v>66.605755957416406</v>
      </c>
      <c r="AK551" s="35">
        <f t="shared" si="158"/>
        <v>1.2613741402830987</v>
      </c>
      <c r="AL551" s="35">
        <f t="shared" si="158"/>
        <v>0</v>
      </c>
      <c r="AM551" s="35">
        <f t="shared" si="158"/>
        <v>0</v>
      </c>
      <c r="AN551" s="35">
        <f t="shared" si="158"/>
        <v>0</v>
      </c>
      <c r="AO551" s="35">
        <f t="shared" si="158"/>
        <v>21.889043274811517</v>
      </c>
      <c r="AP551" s="35">
        <f t="shared" si="158"/>
        <v>0</v>
      </c>
      <c r="AQ551" s="35">
        <f t="shared" si="158"/>
        <v>7.9129284593404963</v>
      </c>
      <c r="AR551" s="35">
        <f t="shared" si="158"/>
        <v>8.7646918636103539</v>
      </c>
      <c r="AS551" s="35">
        <f t="shared" si="158"/>
        <v>5.445952463234998</v>
      </c>
      <c r="AT551" s="3">
        <f t="shared" si="156"/>
        <v>6355</v>
      </c>
      <c r="AU551" s="3">
        <f>model!AT12</f>
        <v>6355</v>
      </c>
    </row>
    <row r="552" spans="1:47" x14ac:dyDescent="0.25">
      <c r="A552" s="2" t="s">
        <v>12</v>
      </c>
      <c r="B552" s="35">
        <f t="shared" si="158"/>
        <v>48.065538554533035</v>
      </c>
      <c r="C552" s="35">
        <f t="shared" si="158"/>
        <v>0</v>
      </c>
      <c r="D552" s="35">
        <f t="shared" si="158"/>
        <v>64.207850297466564</v>
      </c>
      <c r="E552" s="35">
        <f t="shared" si="158"/>
        <v>1.6399715655060023</v>
      </c>
      <c r="F552" s="35">
        <f t="shared" si="158"/>
        <v>0.79122803774488226</v>
      </c>
      <c r="G552" s="35">
        <f t="shared" si="158"/>
        <v>46.147665073645513</v>
      </c>
      <c r="H552" s="35">
        <f t="shared" si="158"/>
        <v>20.49159928194727</v>
      </c>
      <c r="I552" s="35">
        <f t="shared" si="158"/>
        <v>0</v>
      </c>
      <c r="J552" s="35">
        <f t="shared" si="158"/>
        <v>0</v>
      </c>
      <c r="K552" s="35">
        <f t="shared" si="158"/>
        <v>694.70272556691975</v>
      </c>
      <c r="L552" s="35">
        <f t="shared" si="158"/>
        <v>0</v>
      </c>
      <c r="M552" s="35">
        <f t="shared" si="158"/>
        <v>421.66639901825602</v>
      </c>
      <c r="N552" s="35">
        <f t="shared" si="158"/>
        <v>0</v>
      </c>
      <c r="O552" s="35">
        <f t="shared" si="158"/>
        <v>5.5164210351838037</v>
      </c>
      <c r="P552" s="35">
        <f t="shared" si="158"/>
        <v>0</v>
      </c>
      <c r="Q552" s="35">
        <f t="shared" si="158"/>
        <v>4.4447722225754767</v>
      </c>
      <c r="R552" s="35">
        <f t="shared" si="158"/>
        <v>6.7290828177774147</v>
      </c>
      <c r="S552" s="35">
        <f t="shared" si="158"/>
        <v>0</v>
      </c>
      <c r="T552" s="35">
        <f t="shared" si="158"/>
        <v>38.920806227295039</v>
      </c>
      <c r="U552" s="35">
        <f t="shared" si="158"/>
        <v>2.4737603647402264</v>
      </c>
      <c r="V552" s="35">
        <f t="shared" si="158"/>
        <v>1.7243285840262041</v>
      </c>
      <c r="W552" s="35">
        <f t="shared" si="158"/>
        <v>3.6545657116365802</v>
      </c>
      <c r="X552" s="35">
        <f t="shared" si="158"/>
        <v>0</v>
      </c>
      <c r="Y552" s="35">
        <f t="shared" si="158"/>
        <v>1.5769041581465806</v>
      </c>
      <c r="Z552" s="35">
        <f t="shared" si="158"/>
        <v>0</v>
      </c>
      <c r="AA552" s="35">
        <f t="shared" si="158"/>
        <v>11.209559013128985</v>
      </c>
      <c r="AB552" s="35">
        <f t="shared" si="158"/>
        <v>3.7847376749805872</v>
      </c>
      <c r="AC552" s="35">
        <f t="shared" si="158"/>
        <v>7.3300185488367289</v>
      </c>
      <c r="AD552" s="35">
        <f t="shared" si="158"/>
        <v>1.2122771496176192</v>
      </c>
      <c r="AE552" s="35">
        <f t="shared" si="158"/>
        <v>0</v>
      </c>
      <c r="AF552" s="35">
        <f t="shared" si="158"/>
        <v>0</v>
      </c>
      <c r="AG552" s="35">
        <f t="shared" si="158"/>
        <v>12.928701973625476</v>
      </c>
      <c r="AH552" s="35">
        <f t="shared" si="158"/>
        <v>18.379219041041914</v>
      </c>
      <c r="AI552" s="35">
        <f t="shared" si="158"/>
        <v>1.4663068219443294</v>
      </c>
      <c r="AJ552" s="35">
        <f t="shared" si="158"/>
        <v>2.0599834874990126</v>
      </c>
      <c r="AK552" s="35">
        <f t="shared" si="158"/>
        <v>0</v>
      </c>
      <c r="AL552" s="35">
        <f t="shared" si="158"/>
        <v>0.90468569764214424</v>
      </c>
      <c r="AM552" s="35">
        <f t="shared" si="158"/>
        <v>1.8677334513917596</v>
      </c>
      <c r="AN552" s="35">
        <f t="shared" si="158"/>
        <v>2.6305973460284471</v>
      </c>
      <c r="AO552" s="35">
        <f t="shared" si="158"/>
        <v>0.84623068710629668</v>
      </c>
      <c r="AP552" s="35">
        <f t="shared" si="158"/>
        <v>1.4526942366216029</v>
      </c>
      <c r="AQ552" s="35">
        <f t="shared" si="158"/>
        <v>13.984636037782824</v>
      </c>
      <c r="AR552" s="35">
        <f t="shared" si="158"/>
        <v>4.0661171664197324</v>
      </c>
      <c r="AS552" s="35">
        <f t="shared" si="158"/>
        <v>1.1228831489319668</v>
      </c>
      <c r="AT552" s="3">
        <f t="shared" si="156"/>
        <v>1448.0000000000002</v>
      </c>
      <c r="AU552" s="3">
        <f>model!AT13</f>
        <v>1448</v>
      </c>
    </row>
    <row r="553" spans="1:47" x14ac:dyDescent="0.25">
      <c r="A553" s="2" t="s">
        <v>13</v>
      </c>
      <c r="B553" s="35">
        <f t="shared" si="158"/>
        <v>81.503512218808353</v>
      </c>
      <c r="C553" s="35">
        <f t="shared" si="158"/>
        <v>0</v>
      </c>
      <c r="D553" s="35">
        <f t="shared" si="158"/>
        <v>21.775124002098369</v>
      </c>
      <c r="E553" s="35">
        <f t="shared" si="158"/>
        <v>0</v>
      </c>
      <c r="F553" s="35">
        <f t="shared" si="158"/>
        <v>0</v>
      </c>
      <c r="G553" s="35">
        <f t="shared" si="158"/>
        <v>7.8251422896927592</v>
      </c>
      <c r="H553" s="35">
        <f t="shared" si="158"/>
        <v>219.60157177404886</v>
      </c>
      <c r="I553" s="35">
        <f t="shared" si="158"/>
        <v>0</v>
      </c>
      <c r="J553" s="35">
        <f t="shared" si="158"/>
        <v>0</v>
      </c>
      <c r="K553" s="35">
        <f t="shared" si="158"/>
        <v>53.595742498345736</v>
      </c>
      <c r="L553" s="35">
        <f t="shared" si="158"/>
        <v>0</v>
      </c>
      <c r="M553" s="35">
        <f t="shared" si="158"/>
        <v>0</v>
      </c>
      <c r="N553" s="35">
        <f t="shared" si="158"/>
        <v>198.78182280217362</v>
      </c>
      <c r="O553" s="35">
        <f t="shared" si="158"/>
        <v>22.449731900209848</v>
      </c>
      <c r="P553" s="35">
        <f t="shared" si="158"/>
        <v>0</v>
      </c>
      <c r="Q553" s="35">
        <f t="shared" si="158"/>
        <v>12.05901968177025</v>
      </c>
      <c r="R553" s="35">
        <f t="shared" si="158"/>
        <v>0</v>
      </c>
      <c r="S553" s="35">
        <f t="shared" si="158"/>
        <v>0</v>
      </c>
      <c r="T553" s="35">
        <f t="shared" si="158"/>
        <v>0</v>
      </c>
      <c r="U553" s="35">
        <f t="shared" si="158"/>
        <v>20.13452440253522</v>
      </c>
      <c r="V553" s="35">
        <f t="shared" si="158"/>
        <v>1.5594134180822972</v>
      </c>
      <c r="W553" s="35">
        <f t="shared" si="158"/>
        <v>0</v>
      </c>
      <c r="X553" s="35">
        <f t="shared" si="158"/>
        <v>0</v>
      </c>
      <c r="Y553" s="35">
        <f t="shared" si="158"/>
        <v>14.973931316367285</v>
      </c>
      <c r="Z553" s="35">
        <f t="shared" si="158"/>
        <v>0</v>
      </c>
      <c r="AA553" s="35">
        <f t="shared" si="158"/>
        <v>0</v>
      </c>
      <c r="AB553" s="35">
        <f t="shared" si="158"/>
        <v>8.2146348703524819</v>
      </c>
      <c r="AC553" s="35">
        <f t="shared" si="158"/>
        <v>14.91519140720075</v>
      </c>
      <c r="AD553" s="35">
        <f t="shared" si="158"/>
        <v>0</v>
      </c>
      <c r="AE553" s="35">
        <f t="shared" si="158"/>
        <v>0</v>
      </c>
      <c r="AF553" s="35">
        <f t="shared" si="158"/>
        <v>0</v>
      </c>
      <c r="AG553" s="35">
        <f t="shared" si="158"/>
        <v>4.3845742749150514</v>
      </c>
      <c r="AH553" s="35">
        <f t="shared" si="158"/>
        <v>3.3242852959675639</v>
      </c>
      <c r="AI553" s="35">
        <f t="shared" si="158"/>
        <v>9.9455168565954537</v>
      </c>
      <c r="AJ553" s="35">
        <f t="shared" si="158"/>
        <v>0</v>
      </c>
      <c r="AK553" s="35">
        <f t="shared" ref="AK553:CB553" si="159">AK504*($AU504/$AT504)</f>
        <v>0</v>
      </c>
      <c r="AL553" s="35">
        <f t="shared" si="159"/>
        <v>2.4544840741830418</v>
      </c>
      <c r="AM553" s="35">
        <f t="shared" si="159"/>
        <v>2.5336545184741963</v>
      </c>
      <c r="AN553" s="35">
        <f t="shared" si="159"/>
        <v>3.56850965381848</v>
      </c>
      <c r="AO553" s="35">
        <f t="shared" si="159"/>
        <v>0</v>
      </c>
      <c r="AP553" s="35">
        <f t="shared" si="159"/>
        <v>0</v>
      </c>
      <c r="AQ553" s="35">
        <f t="shared" si="159"/>
        <v>30.35314167335202</v>
      </c>
      <c r="AR553" s="35">
        <f t="shared" si="159"/>
        <v>0</v>
      </c>
      <c r="AS553" s="35">
        <f t="shared" si="159"/>
        <v>3.0464710710085887</v>
      </c>
      <c r="AT553" s="3">
        <f t="shared" si="156"/>
        <v>737.00000000000023</v>
      </c>
      <c r="AU553" s="3">
        <f>model!AT14</f>
        <v>737</v>
      </c>
    </row>
    <row r="554" spans="1:47" x14ac:dyDescent="0.25">
      <c r="A554" s="2" t="s">
        <v>14</v>
      </c>
      <c r="B554" s="35">
        <f t="shared" ref="B554:AS559" si="160">B505*($AU505/$AT505)</f>
        <v>55265.032905008469</v>
      </c>
      <c r="C554" s="35">
        <f t="shared" si="160"/>
        <v>64.252077681215695</v>
      </c>
      <c r="D554" s="35">
        <f t="shared" si="160"/>
        <v>507.80842197479291</v>
      </c>
      <c r="E554" s="35">
        <f t="shared" si="160"/>
        <v>6.4649182558651495</v>
      </c>
      <c r="F554" s="35">
        <f t="shared" si="160"/>
        <v>13.256147208144839</v>
      </c>
      <c r="G554" s="35">
        <f t="shared" si="160"/>
        <v>115.12019087087103</v>
      </c>
      <c r="H554" s="35">
        <f t="shared" si="160"/>
        <v>273.64144695887524</v>
      </c>
      <c r="I554" s="35">
        <f t="shared" si="160"/>
        <v>125.0795104716576</v>
      </c>
      <c r="J554" s="35">
        <f t="shared" si="160"/>
        <v>56.592183288678498</v>
      </c>
      <c r="K554" s="35">
        <f t="shared" si="160"/>
        <v>2628.2598142667416</v>
      </c>
      <c r="L554" s="35">
        <f t="shared" si="160"/>
        <v>22.390844157106915</v>
      </c>
      <c r="M554" s="35">
        <f t="shared" si="160"/>
        <v>3.4534229943088519</v>
      </c>
      <c r="N554" s="35">
        <f t="shared" si="160"/>
        <v>1.2238519706614055</v>
      </c>
      <c r="O554" s="35">
        <f t="shared" si="160"/>
        <v>57395.116301841175</v>
      </c>
      <c r="P554" s="35">
        <f t="shared" si="160"/>
        <v>23.494819248432933</v>
      </c>
      <c r="Q554" s="35">
        <f t="shared" si="160"/>
        <v>64.246231780705585</v>
      </c>
      <c r="R554" s="35">
        <f t="shared" si="160"/>
        <v>0</v>
      </c>
      <c r="S554" s="35">
        <f t="shared" si="160"/>
        <v>8.7093365951755946</v>
      </c>
      <c r="T554" s="35">
        <f t="shared" si="160"/>
        <v>14.384004958010172</v>
      </c>
      <c r="U554" s="35">
        <f t="shared" si="160"/>
        <v>731.38426051202464</v>
      </c>
      <c r="V554" s="35">
        <f t="shared" si="160"/>
        <v>9.6297369214450814</v>
      </c>
      <c r="W554" s="35">
        <f t="shared" si="160"/>
        <v>21.609949602200889</v>
      </c>
      <c r="X554" s="35">
        <f t="shared" si="160"/>
        <v>780.63068104623562</v>
      </c>
      <c r="Y554" s="35">
        <f t="shared" si="160"/>
        <v>32.635578960286225</v>
      </c>
      <c r="Z554" s="35">
        <f t="shared" si="160"/>
        <v>29.737355493391952</v>
      </c>
      <c r="AA554" s="35">
        <f t="shared" si="160"/>
        <v>22.094554633883398</v>
      </c>
      <c r="AB554" s="35">
        <f t="shared" si="160"/>
        <v>88.772708142963637</v>
      </c>
      <c r="AC554" s="35">
        <f t="shared" si="160"/>
        <v>1199.1676116528979</v>
      </c>
      <c r="AD554" s="35">
        <f t="shared" si="160"/>
        <v>218.63502542135149</v>
      </c>
      <c r="AE554" s="35">
        <f t="shared" si="160"/>
        <v>27.519528888290932</v>
      </c>
      <c r="AF554" s="35">
        <f t="shared" si="160"/>
        <v>3.1129911348721366</v>
      </c>
      <c r="AG554" s="35">
        <f t="shared" si="160"/>
        <v>5.5744202960177827</v>
      </c>
      <c r="AH554" s="35">
        <f t="shared" si="160"/>
        <v>78.490280242252055</v>
      </c>
      <c r="AI554" s="35">
        <f t="shared" si="160"/>
        <v>79.479343845048007</v>
      </c>
      <c r="AJ554" s="35">
        <f t="shared" si="160"/>
        <v>180.68432359364743</v>
      </c>
      <c r="AK554" s="35">
        <f t="shared" si="160"/>
        <v>7.6894030330521055</v>
      </c>
      <c r="AL554" s="35">
        <f t="shared" si="160"/>
        <v>761.4165698841997</v>
      </c>
      <c r="AM554" s="35">
        <f t="shared" si="160"/>
        <v>922.18775538903674</v>
      </c>
      <c r="AN554" s="35">
        <f t="shared" si="160"/>
        <v>16.203212341331863</v>
      </c>
      <c r="AO554" s="35">
        <f t="shared" si="160"/>
        <v>32.525209732263583</v>
      </c>
      <c r="AP554" s="35">
        <f t="shared" si="160"/>
        <v>13.600802909723038</v>
      </c>
      <c r="AQ554" s="35">
        <f t="shared" si="160"/>
        <v>481.68716744856494</v>
      </c>
      <c r="AR554" s="35">
        <f t="shared" si="160"/>
        <v>321.91588319127641</v>
      </c>
      <c r="AS554" s="35">
        <f t="shared" si="160"/>
        <v>115.08921615286583</v>
      </c>
      <c r="AT554" s="3">
        <f t="shared" si="156"/>
        <v>122770.00000000001</v>
      </c>
      <c r="AU554" s="3">
        <f>model!AT15</f>
        <v>122770</v>
      </c>
    </row>
    <row r="555" spans="1:47" x14ac:dyDescent="0.25">
      <c r="A555" s="2" t="s">
        <v>15</v>
      </c>
      <c r="B555" s="35">
        <f t="shared" si="160"/>
        <v>172.9273886814299</v>
      </c>
      <c r="C555" s="35">
        <f t="shared" si="160"/>
        <v>0</v>
      </c>
      <c r="D555" s="35">
        <f t="shared" si="160"/>
        <v>623.22753314242709</v>
      </c>
      <c r="E555" s="35">
        <f t="shared" si="160"/>
        <v>68.835596217268986</v>
      </c>
      <c r="F555" s="35">
        <f t="shared" si="160"/>
        <v>0</v>
      </c>
      <c r="G555" s="35">
        <f t="shared" si="160"/>
        <v>101.60529486067848</v>
      </c>
      <c r="H555" s="35">
        <f t="shared" si="160"/>
        <v>12.287246609172461</v>
      </c>
      <c r="I555" s="35">
        <f t="shared" si="160"/>
        <v>0</v>
      </c>
      <c r="J555" s="35">
        <f t="shared" si="160"/>
        <v>0</v>
      </c>
      <c r="K555" s="35">
        <f t="shared" si="160"/>
        <v>424.4570267948169</v>
      </c>
      <c r="L555" s="35">
        <f t="shared" si="160"/>
        <v>0</v>
      </c>
      <c r="M555" s="35">
        <f t="shared" si="160"/>
        <v>0</v>
      </c>
      <c r="N555" s="35">
        <f t="shared" si="160"/>
        <v>0</v>
      </c>
      <c r="O555" s="35">
        <f t="shared" si="160"/>
        <v>31.010402448970375</v>
      </c>
      <c r="P555" s="35">
        <f t="shared" si="160"/>
        <v>2085.0979893879653</v>
      </c>
      <c r="Q555" s="35">
        <f t="shared" si="160"/>
        <v>18.87843156220595</v>
      </c>
      <c r="R555" s="35">
        <f t="shared" si="160"/>
        <v>0</v>
      </c>
      <c r="S555" s="35">
        <f t="shared" si="160"/>
        <v>0</v>
      </c>
      <c r="T555" s="35">
        <f t="shared" si="160"/>
        <v>1.2155121923444268</v>
      </c>
      <c r="U555" s="35">
        <f t="shared" si="160"/>
        <v>11.124938286419278</v>
      </c>
      <c r="V555" s="35">
        <f t="shared" si="160"/>
        <v>53.420652851065519</v>
      </c>
      <c r="W555" s="35">
        <f t="shared" si="160"/>
        <v>1.8261365519619144</v>
      </c>
      <c r="X555" s="35">
        <f t="shared" si="160"/>
        <v>4.5320670397101415</v>
      </c>
      <c r="Y555" s="35">
        <f t="shared" si="160"/>
        <v>4.7277447708159777</v>
      </c>
      <c r="Z555" s="35">
        <f t="shared" si="160"/>
        <v>0</v>
      </c>
      <c r="AA555" s="35">
        <f t="shared" si="160"/>
        <v>56.012634770991845</v>
      </c>
      <c r="AB555" s="35">
        <f t="shared" si="160"/>
        <v>5.6735451103225572</v>
      </c>
      <c r="AC555" s="35">
        <f t="shared" si="160"/>
        <v>52.193619141269323</v>
      </c>
      <c r="AD555" s="35">
        <f t="shared" si="160"/>
        <v>3.6345499663218233</v>
      </c>
      <c r="AE555" s="35">
        <f t="shared" si="160"/>
        <v>0</v>
      </c>
      <c r="AF555" s="35">
        <f t="shared" si="160"/>
        <v>0</v>
      </c>
      <c r="AG555" s="35">
        <f t="shared" si="160"/>
        <v>2.4226108968588123</v>
      </c>
      <c r="AH555" s="35">
        <f t="shared" si="160"/>
        <v>60.613374560826891</v>
      </c>
      <c r="AI555" s="35">
        <f t="shared" si="160"/>
        <v>2.1980804521458772</v>
      </c>
      <c r="AJ555" s="35">
        <f t="shared" si="160"/>
        <v>6.1760736127664062</v>
      </c>
      <c r="AK555" s="35">
        <f t="shared" si="160"/>
        <v>4.6784782676194041</v>
      </c>
      <c r="AL555" s="35">
        <f t="shared" si="160"/>
        <v>1.3561772458279209</v>
      </c>
      <c r="AM555" s="35">
        <f t="shared" si="160"/>
        <v>1.3999213288387224</v>
      </c>
      <c r="AN555" s="35">
        <f t="shared" si="160"/>
        <v>22.674668748796865</v>
      </c>
      <c r="AO555" s="35">
        <f t="shared" si="160"/>
        <v>0</v>
      </c>
      <c r="AP555" s="35">
        <f t="shared" si="160"/>
        <v>14.154883492588024</v>
      </c>
      <c r="AQ555" s="35">
        <f t="shared" si="160"/>
        <v>33.542071435515417</v>
      </c>
      <c r="AR555" s="35">
        <f t="shared" si="160"/>
        <v>6.0953495720565707</v>
      </c>
      <c r="AS555" s="35">
        <f t="shared" si="160"/>
        <v>0</v>
      </c>
      <c r="AT555" s="3">
        <f t="shared" si="156"/>
        <v>3887.9999999999982</v>
      </c>
      <c r="AU555" s="3">
        <f>model!AT16</f>
        <v>3888</v>
      </c>
    </row>
    <row r="556" spans="1:47" x14ac:dyDescent="0.25">
      <c r="A556" s="2" t="s">
        <v>16</v>
      </c>
      <c r="B556" s="35">
        <f t="shared" si="160"/>
        <v>1202.5720944184363</v>
      </c>
      <c r="C556" s="35">
        <f t="shared" si="160"/>
        <v>2.601849475564928</v>
      </c>
      <c r="D556" s="35">
        <f t="shared" si="160"/>
        <v>497.17300806317701</v>
      </c>
      <c r="E556" s="35">
        <f t="shared" si="160"/>
        <v>2.5524817501812409</v>
      </c>
      <c r="F556" s="35">
        <f t="shared" si="160"/>
        <v>0</v>
      </c>
      <c r="G556" s="35">
        <f t="shared" si="160"/>
        <v>62.84693647594505</v>
      </c>
      <c r="H556" s="35">
        <f t="shared" si="160"/>
        <v>79.733750113922312</v>
      </c>
      <c r="I556" s="35">
        <f t="shared" si="160"/>
        <v>2.7821940864535737</v>
      </c>
      <c r="J556" s="35">
        <f t="shared" si="160"/>
        <v>10.786637764346365</v>
      </c>
      <c r="K556" s="35">
        <f t="shared" si="160"/>
        <v>594.43019804636833</v>
      </c>
      <c r="L556" s="35">
        <f t="shared" si="160"/>
        <v>0</v>
      </c>
      <c r="M556" s="35">
        <f t="shared" si="160"/>
        <v>3.6359517918142585</v>
      </c>
      <c r="N556" s="35">
        <f t="shared" si="160"/>
        <v>0</v>
      </c>
      <c r="O556" s="35">
        <f t="shared" si="160"/>
        <v>352.02020382920614</v>
      </c>
      <c r="P556" s="35">
        <f t="shared" si="160"/>
        <v>8.956364283699175</v>
      </c>
      <c r="Q556" s="35">
        <f t="shared" si="160"/>
        <v>6271.0988408884541</v>
      </c>
      <c r="R556" s="35">
        <f t="shared" si="160"/>
        <v>0</v>
      </c>
      <c r="S556" s="35">
        <f t="shared" si="160"/>
        <v>0</v>
      </c>
      <c r="T556" s="35">
        <f t="shared" si="160"/>
        <v>12.620219775840404</v>
      </c>
      <c r="U556" s="35">
        <f t="shared" si="160"/>
        <v>134.75720624342151</v>
      </c>
      <c r="V556" s="35">
        <f t="shared" si="160"/>
        <v>6.2621453002231879</v>
      </c>
      <c r="W556" s="35">
        <f t="shared" si="160"/>
        <v>3.7920219594020148</v>
      </c>
      <c r="X556" s="35">
        <f t="shared" si="160"/>
        <v>23.527399576991439</v>
      </c>
      <c r="Y556" s="35">
        <f t="shared" si="160"/>
        <v>52.767933394358337</v>
      </c>
      <c r="Z556" s="35">
        <f t="shared" si="160"/>
        <v>6.125694901361241</v>
      </c>
      <c r="AA556" s="35">
        <f t="shared" si="160"/>
        <v>37.801319276423207</v>
      </c>
      <c r="AB556" s="35">
        <f t="shared" si="160"/>
        <v>289.81924025507618</v>
      </c>
      <c r="AC556" s="35">
        <f t="shared" si="160"/>
        <v>77.007881132503115</v>
      </c>
      <c r="AD556" s="35">
        <f t="shared" si="160"/>
        <v>11.320862016065421</v>
      </c>
      <c r="AE556" s="35">
        <f t="shared" si="160"/>
        <v>7.9020159947360789</v>
      </c>
      <c r="AF556" s="35">
        <f t="shared" si="160"/>
        <v>3.2775265912670228</v>
      </c>
      <c r="AG556" s="35">
        <f t="shared" si="160"/>
        <v>33.956665257706334</v>
      </c>
      <c r="AH556" s="35">
        <f t="shared" si="160"/>
        <v>53.397405207259077</v>
      </c>
      <c r="AI556" s="35">
        <f t="shared" si="160"/>
        <v>1993.490139975861</v>
      </c>
      <c r="AJ556" s="35">
        <f t="shared" si="160"/>
        <v>20.840273936888881</v>
      </c>
      <c r="AK556" s="35">
        <f t="shared" si="160"/>
        <v>2.4287466767391934</v>
      </c>
      <c r="AL556" s="35">
        <f t="shared" si="160"/>
        <v>7.0403468616514431</v>
      </c>
      <c r="AM556" s="35">
        <f t="shared" si="160"/>
        <v>18.89533435792352</v>
      </c>
      <c r="AN556" s="35">
        <f t="shared" si="160"/>
        <v>57.320337758645984</v>
      </c>
      <c r="AO556" s="35">
        <f t="shared" si="160"/>
        <v>1.3170889244141892</v>
      </c>
      <c r="AP556" s="35">
        <f t="shared" si="160"/>
        <v>5.6524997224967741</v>
      </c>
      <c r="AQ556" s="35">
        <f t="shared" si="160"/>
        <v>1068.7078208488192</v>
      </c>
      <c r="AR556" s="35">
        <f t="shared" si="160"/>
        <v>10.547631922084328</v>
      </c>
      <c r="AS556" s="35">
        <f t="shared" si="160"/>
        <v>12.233731144267695</v>
      </c>
      <c r="AT556" s="3">
        <f t="shared" si="156"/>
        <v>13043.999999999995</v>
      </c>
      <c r="AU556" s="3">
        <f>model!AT17</f>
        <v>13044</v>
      </c>
    </row>
    <row r="557" spans="1:47" x14ac:dyDescent="0.25">
      <c r="A557" s="2" t="s">
        <v>17</v>
      </c>
      <c r="B557" s="35">
        <f t="shared" si="160"/>
        <v>8.6846726063420281</v>
      </c>
      <c r="C557" s="35">
        <f t="shared" si="160"/>
        <v>0</v>
      </c>
      <c r="D557" s="35">
        <f t="shared" si="160"/>
        <v>15.951828297774297</v>
      </c>
      <c r="E557" s="35">
        <f t="shared" si="160"/>
        <v>0</v>
      </c>
      <c r="F557" s="35">
        <f t="shared" si="160"/>
        <v>0</v>
      </c>
      <c r="G557" s="35">
        <f t="shared" si="160"/>
        <v>9.1198445632441665</v>
      </c>
      <c r="H557" s="35">
        <f t="shared" si="160"/>
        <v>3.7025036293342803</v>
      </c>
      <c r="I557" s="35">
        <f t="shared" si="160"/>
        <v>0</v>
      </c>
      <c r="J557" s="35">
        <f t="shared" si="160"/>
        <v>0</v>
      </c>
      <c r="K557" s="35">
        <f t="shared" si="160"/>
        <v>136.82454790994541</v>
      </c>
      <c r="L557" s="35">
        <f t="shared" si="160"/>
        <v>0</v>
      </c>
      <c r="M557" s="35">
        <f t="shared" si="160"/>
        <v>0</v>
      </c>
      <c r="N557" s="35">
        <f t="shared" si="160"/>
        <v>0</v>
      </c>
      <c r="O557" s="35">
        <f t="shared" si="160"/>
        <v>0</v>
      </c>
      <c r="P557" s="35">
        <f t="shared" si="160"/>
        <v>0</v>
      </c>
      <c r="Q557" s="35">
        <f t="shared" si="160"/>
        <v>0</v>
      </c>
      <c r="R557" s="35">
        <f t="shared" si="160"/>
        <v>186.93500596814721</v>
      </c>
      <c r="S557" s="35">
        <f t="shared" si="160"/>
        <v>0</v>
      </c>
      <c r="T557" s="35">
        <f t="shared" si="160"/>
        <v>2.1976143786171196</v>
      </c>
      <c r="U557" s="35">
        <f t="shared" si="160"/>
        <v>2.2348442897336454</v>
      </c>
      <c r="V557" s="35">
        <f t="shared" si="160"/>
        <v>0</v>
      </c>
      <c r="W557" s="35">
        <f t="shared" si="160"/>
        <v>4.4021430846853313</v>
      </c>
      <c r="X557" s="35">
        <f t="shared" si="160"/>
        <v>0</v>
      </c>
      <c r="Y557" s="35">
        <f t="shared" si="160"/>
        <v>0</v>
      </c>
      <c r="Z557" s="35">
        <f t="shared" si="160"/>
        <v>0</v>
      </c>
      <c r="AA557" s="35">
        <f t="shared" si="160"/>
        <v>101.26938448847828</v>
      </c>
      <c r="AB557" s="35">
        <f t="shared" si="160"/>
        <v>1.3676829011622349</v>
      </c>
      <c r="AC557" s="35">
        <f t="shared" si="160"/>
        <v>0</v>
      </c>
      <c r="AD557" s="35">
        <f t="shared" si="160"/>
        <v>1.0951952759910997</v>
      </c>
      <c r="AE557" s="35">
        <f t="shared" si="160"/>
        <v>1.1466773346358028</v>
      </c>
      <c r="AF557" s="35">
        <f t="shared" si="160"/>
        <v>0</v>
      </c>
      <c r="AG557" s="35">
        <f t="shared" si="160"/>
        <v>0.73000289840269061</v>
      </c>
      <c r="AH557" s="35">
        <f t="shared" si="160"/>
        <v>18.818038757367546</v>
      </c>
      <c r="AI557" s="35">
        <f t="shared" si="160"/>
        <v>1.9870360977935064</v>
      </c>
      <c r="AJ557" s="35">
        <f t="shared" si="160"/>
        <v>0.93051501665283842</v>
      </c>
      <c r="AK557" s="35">
        <f t="shared" si="160"/>
        <v>0</v>
      </c>
      <c r="AL557" s="35">
        <f t="shared" si="160"/>
        <v>0</v>
      </c>
      <c r="AM557" s="35">
        <f t="shared" si="160"/>
        <v>0.84367376446055142</v>
      </c>
      <c r="AN557" s="35">
        <f t="shared" si="160"/>
        <v>0</v>
      </c>
      <c r="AO557" s="35">
        <f t="shared" si="160"/>
        <v>0</v>
      </c>
      <c r="AP557" s="35">
        <f t="shared" si="160"/>
        <v>1.9685892775129565</v>
      </c>
      <c r="AQ557" s="35">
        <f t="shared" si="160"/>
        <v>3.7901994597190001</v>
      </c>
      <c r="AR557" s="35">
        <f t="shared" si="160"/>
        <v>0</v>
      </c>
      <c r="AS557" s="35">
        <f t="shared" si="160"/>
        <v>0</v>
      </c>
      <c r="AT557" s="3">
        <f t="shared" si="156"/>
        <v>504.00000000000011</v>
      </c>
      <c r="AU557" s="3">
        <f>model!AT18</f>
        <v>504</v>
      </c>
    </row>
    <row r="558" spans="1:47" x14ac:dyDescent="0.25">
      <c r="A558" s="2" t="s">
        <v>18</v>
      </c>
      <c r="B558" s="35">
        <f t="shared" si="160"/>
        <v>222.71735938230367</v>
      </c>
      <c r="C558" s="35">
        <f t="shared" si="160"/>
        <v>2.5819916984372067</v>
      </c>
      <c r="D558" s="35">
        <f t="shared" si="160"/>
        <v>17.355022451184279</v>
      </c>
      <c r="E558" s="35">
        <f t="shared" si="160"/>
        <v>0</v>
      </c>
      <c r="F558" s="35">
        <f t="shared" si="160"/>
        <v>14.664994882839</v>
      </c>
      <c r="G558" s="35">
        <f t="shared" si="160"/>
        <v>2.2274027678202626</v>
      </c>
      <c r="H558" s="35">
        <f t="shared" si="160"/>
        <v>1.5825041595437725</v>
      </c>
      <c r="I558" s="35">
        <f t="shared" si="160"/>
        <v>0</v>
      </c>
      <c r="J558" s="35">
        <f t="shared" si="160"/>
        <v>19.879436998345046</v>
      </c>
      <c r="K558" s="35">
        <f t="shared" si="160"/>
        <v>61.023455300713572</v>
      </c>
      <c r="L558" s="35">
        <f t="shared" si="160"/>
        <v>11.229300876279407</v>
      </c>
      <c r="M558" s="35">
        <f t="shared" si="160"/>
        <v>0</v>
      </c>
      <c r="N558" s="35">
        <f t="shared" si="160"/>
        <v>0</v>
      </c>
      <c r="O558" s="35">
        <f t="shared" si="160"/>
        <v>40.471566704804246</v>
      </c>
      <c r="P558" s="35">
        <f t="shared" si="160"/>
        <v>0</v>
      </c>
      <c r="Q558" s="35">
        <f t="shared" si="160"/>
        <v>1.1441876633883206</v>
      </c>
      <c r="R558" s="35">
        <f t="shared" si="160"/>
        <v>0</v>
      </c>
      <c r="S558" s="35">
        <f t="shared" si="160"/>
        <v>2055.6175651940175</v>
      </c>
      <c r="T558" s="35">
        <f t="shared" si="160"/>
        <v>0</v>
      </c>
      <c r="U558" s="35">
        <f t="shared" si="160"/>
        <v>0</v>
      </c>
      <c r="V558" s="35">
        <f t="shared" si="160"/>
        <v>0</v>
      </c>
      <c r="W558" s="35">
        <f t="shared" si="160"/>
        <v>1.8815402872877034</v>
      </c>
      <c r="X558" s="35">
        <f t="shared" si="160"/>
        <v>11.673917143192359</v>
      </c>
      <c r="Y558" s="35">
        <f t="shared" si="160"/>
        <v>1.2177953292631911</v>
      </c>
      <c r="Z558" s="35">
        <f t="shared" si="160"/>
        <v>145.8946202477575</v>
      </c>
      <c r="AA558" s="35">
        <f t="shared" si="160"/>
        <v>0</v>
      </c>
      <c r="AB558" s="35">
        <f t="shared" si="160"/>
        <v>0</v>
      </c>
      <c r="AC558" s="35">
        <f t="shared" si="160"/>
        <v>333.98433002927885</v>
      </c>
      <c r="AD558" s="35">
        <f t="shared" si="160"/>
        <v>106.72736227899188</v>
      </c>
      <c r="AE558" s="35">
        <f t="shared" si="160"/>
        <v>1.9604266014367122</v>
      </c>
      <c r="AF558" s="35">
        <f t="shared" si="160"/>
        <v>107.33289357229248</v>
      </c>
      <c r="AG558" s="35">
        <f t="shared" si="160"/>
        <v>0</v>
      </c>
      <c r="AH558" s="35">
        <f t="shared" si="160"/>
        <v>1.8924952403780713</v>
      </c>
      <c r="AI558" s="35">
        <f t="shared" si="160"/>
        <v>0</v>
      </c>
      <c r="AJ558" s="35">
        <f t="shared" si="160"/>
        <v>488.3949000565317</v>
      </c>
      <c r="AK558" s="35">
        <f t="shared" si="160"/>
        <v>0</v>
      </c>
      <c r="AL558" s="35">
        <f t="shared" si="160"/>
        <v>0</v>
      </c>
      <c r="AM558" s="35">
        <f t="shared" si="160"/>
        <v>8.6543639129731247</v>
      </c>
      <c r="AN558" s="35">
        <f t="shared" si="160"/>
        <v>1.0157653350761875</v>
      </c>
      <c r="AO558" s="35">
        <f t="shared" si="160"/>
        <v>13.070366679081788</v>
      </c>
      <c r="AP558" s="35">
        <f t="shared" si="160"/>
        <v>0</v>
      </c>
      <c r="AQ558" s="35">
        <f t="shared" si="160"/>
        <v>5.3999554634551723</v>
      </c>
      <c r="AR558" s="35">
        <f t="shared" si="160"/>
        <v>10.46713052263711</v>
      </c>
      <c r="AS558" s="35">
        <f t="shared" si="160"/>
        <v>6.9373492206903462</v>
      </c>
      <c r="AT558" s="3">
        <f t="shared" si="156"/>
        <v>3697</v>
      </c>
      <c r="AU558" s="3">
        <f>model!AT19</f>
        <v>3697</v>
      </c>
    </row>
    <row r="559" spans="1:47" x14ac:dyDescent="0.25">
      <c r="A559" s="2" t="s">
        <v>19</v>
      </c>
      <c r="B559" s="35">
        <f t="shared" si="160"/>
        <v>168.63948185564578</v>
      </c>
      <c r="C559" s="35">
        <f t="shared" si="160"/>
        <v>0</v>
      </c>
      <c r="D559" s="35">
        <f t="shared" si="160"/>
        <v>109.74950500349138</v>
      </c>
      <c r="E559" s="35">
        <f t="shared" si="160"/>
        <v>2.9507142441180072</v>
      </c>
      <c r="F559" s="35">
        <f t="shared" si="160"/>
        <v>0</v>
      </c>
      <c r="G559" s="35">
        <f t="shared" si="160"/>
        <v>18.163043736314968</v>
      </c>
      <c r="H559" s="35">
        <f t="shared" si="160"/>
        <v>40.556397850763055</v>
      </c>
      <c r="I559" s="35">
        <f t="shared" si="160"/>
        <v>0</v>
      </c>
      <c r="J559" s="35">
        <f t="shared" si="160"/>
        <v>0</v>
      </c>
      <c r="K559" s="35">
        <f t="shared" si="160"/>
        <v>693.09576349335828</v>
      </c>
      <c r="L559" s="35">
        <f t="shared" si="160"/>
        <v>0</v>
      </c>
      <c r="M559" s="35">
        <f t="shared" si="160"/>
        <v>58.845148017921339</v>
      </c>
      <c r="N559" s="35">
        <f t="shared" si="160"/>
        <v>0</v>
      </c>
      <c r="O559" s="35">
        <f t="shared" si="160"/>
        <v>12.406756363521742</v>
      </c>
      <c r="P559" s="35">
        <f t="shared" si="160"/>
        <v>4.4373069462765127</v>
      </c>
      <c r="Q559" s="35">
        <f t="shared" si="160"/>
        <v>7.9972439674384797</v>
      </c>
      <c r="R559" s="35">
        <f t="shared" si="160"/>
        <v>0</v>
      </c>
      <c r="S559" s="35">
        <f t="shared" si="160"/>
        <v>0</v>
      </c>
      <c r="T559" s="35">
        <f t="shared" si="160"/>
        <v>1100.0255472692888</v>
      </c>
      <c r="U559" s="35">
        <f t="shared" si="160"/>
        <v>17.803625619621943</v>
      </c>
      <c r="V559" s="35">
        <f t="shared" si="160"/>
        <v>5.1708222888771909</v>
      </c>
      <c r="W559" s="35">
        <f t="shared" si="160"/>
        <v>2.1918223722503209</v>
      </c>
      <c r="X559" s="35">
        <f t="shared" si="160"/>
        <v>0</v>
      </c>
      <c r="Y559" s="35">
        <f t="shared" si="160"/>
        <v>7.0931009703457546</v>
      </c>
      <c r="Z559" s="35">
        <f t="shared" si="160"/>
        <v>0</v>
      </c>
      <c r="AA559" s="35">
        <f t="shared" si="160"/>
        <v>23.530228920037153</v>
      </c>
      <c r="AB559" s="35">
        <f t="shared" si="160"/>
        <v>16.343228776949541</v>
      </c>
      <c r="AC559" s="35">
        <f t="shared" si="160"/>
        <v>29.674159505206866</v>
      </c>
      <c r="AD559" s="35">
        <f t="shared" si="160"/>
        <v>2.1811862647092921</v>
      </c>
      <c r="AE559" s="35">
        <f t="shared" si="160"/>
        <v>107.33473257049158</v>
      </c>
      <c r="AF559" s="35">
        <f t="shared" si="160"/>
        <v>0</v>
      </c>
      <c r="AG559" s="35">
        <f t="shared" si="160"/>
        <v>4.3616120250874602</v>
      </c>
      <c r="AH559" s="35">
        <f t="shared" si="160"/>
        <v>28.659590580346322</v>
      </c>
      <c r="AI559" s="35">
        <f t="shared" si="160"/>
        <v>3.9573726612969482</v>
      </c>
      <c r="AJ559" s="35">
        <f t="shared" si="160"/>
        <v>7.412839035822878</v>
      </c>
      <c r="AK559" s="35">
        <f t="shared" ref="AK559:CB559" si="161">AK510*($AU510/$AT510)</f>
        <v>0</v>
      </c>
      <c r="AL559" s="35">
        <f t="shared" si="161"/>
        <v>0</v>
      </c>
      <c r="AM559" s="35">
        <f t="shared" si="161"/>
        <v>3.3605141791204929</v>
      </c>
      <c r="AN559" s="35">
        <f t="shared" si="161"/>
        <v>1.1832737260097259</v>
      </c>
      <c r="AO559" s="35">
        <f t="shared" si="161"/>
        <v>0</v>
      </c>
      <c r="AP559" s="35">
        <f t="shared" si="161"/>
        <v>1.3068780174322512</v>
      </c>
      <c r="AQ559" s="35">
        <f t="shared" si="161"/>
        <v>20.129453765381513</v>
      </c>
      <c r="AR559" s="35">
        <f t="shared" si="161"/>
        <v>2.4386499728742894</v>
      </c>
      <c r="AS559" s="35">
        <f t="shared" si="161"/>
        <v>0</v>
      </c>
      <c r="AT559" s="3">
        <f t="shared" si="156"/>
        <v>2501.0000000000009</v>
      </c>
      <c r="AU559" s="3">
        <f>model!AT20</f>
        <v>2501</v>
      </c>
    </row>
    <row r="560" spans="1:47" x14ac:dyDescent="0.25">
      <c r="A560" s="2" t="s">
        <v>20</v>
      </c>
      <c r="B560" s="35">
        <f t="shared" ref="B560:AS565" si="162">B511*($AU511/$AT511)</f>
        <v>3681.4054556759015</v>
      </c>
      <c r="C560" s="35">
        <f t="shared" si="162"/>
        <v>3.3917100879583</v>
      </c>
      <c r="D560" s="35">
        <f t="shared" si="162"/>
        <v>76.534788012195179</v>
      </c>
      <c r="E560" s="35">
        <f t="shared" si="162"/>
        <v>0</v>
      </c>
      <c r="F560" s="35">
        <f t="shared" si="162"/>
        <v>1.6053308483423698</v>
      </c>
      <c r="G560" s="35">
        <f t="shared" si="162"/>
        <v>10.240724456035984</v>
      </c>
      <c r="H560" s="35">
        <f t="shared" si="162"/>
        <v>87.308802606604118</v>
      </c>
      <c r="I560" s="35">
        <f t="shared" si="162"/>
        <v>18.134015511473098</v>
      </c>
      <c r="J560" s="35">
        <f t="shared" si="162"/>
        <v>6.0262322404678752</v>
      </c>
      <c r="K560" s="35">
        <f t="shared" si="162"/>
        <v>213.76146078318999</v>
      </c>
      <c r="L560" s="35">
        <f t="shared" si="162"/>
        <v>0.92192717655348067</v>
      </c>
      <c r="M560" s="35">
        <f t="shared" si="162"/>
        <v>1.1849354168488992</v>
      </c>
      <c r="N560" s="35">
        <f t="shared" si="162"/>
        <v>3.1494524723880186</v>
      </c>
      <c r="O560" s="35">
        <f t="shared" si="162"/>
        <v>1035.290005528042</v>
      </c>
      <c r="P560" s="35">
        <f t="shared" si="162"/>
        <v>3.3358019667755414</v>
      </c>
      <c r="Q560" s="35">
        <f t="shared" si="162"/>
        <v>15.030074816973631</v>
      </c>
      <c r="R560" s="35">
        <f t="shared" si="162"/>
        <v>0</v>
      </c>
      <c r="S560" s="35">
        <f t="shared" si="162"/>
        <v>1.7930038815208316</v>
      </c>
      <c r="T560" s="35">
        <f t="shared" si="162"/>
        <v>9.8708538971129052</v>
      </c>
      <c r="U560" s="35">
        <f t="shared" si="162"/>
        <v>10120.890730545096</v>
      </c>
      <c r="V560" s="35">
        <f t="shared" si="162"/>
        <v>0</v>
      </c>
      <c r="W560" s="35">
        <f t="shared" si="162"/>
        <v>1.2357977713786326</v>
      </c>
      <c r="X560" s="35">
        <f t="shared" si="162"/>
        <v>62.873023377469615</v>
      </c>
      <c r="Y560" s="35">
        <f t="shared" si="162"/>
        <v>71.986440453069946</v>
      </c>
      <c r="Z560" s="35">
        <f t="shared" si="162"/>
        <v>14.639739620223779</v>
      </c>
      <c r="AA560" s="35">
        <f t="shared" si="162"/>
        <v>7.5810638744041423</v>
      </c>
      <c r="AB560" s="35">
        <f t="shared" si="162"/>
        <v>87.539390315657442</v>
      </c>
      <c r="AC560" s="35">
        <f t="shared" si="162"/>
        <v>74.359756821228004</v>
      </c>
      <c r="AD560" s="35">
        <f t="shared" si="162"/>
        <v>7.3788053968679392</v>
      </c>
      <c r="AE560" s="35">
        <f t="shared" si="162"/>
        <v>6.4380519550268511</v>
      </c>
      <c r="AF560" s="35">
        <f t="shared" si="162"/>
        <v>1.0681267409539785</v>
      </c>
      <c r="AG560" s="35">
        <f t="shared" si="162"/>
        <v>11.476140712628949</v>
      </c>
      <c r="AH560" s="35">
        <f t="shared" si="162"/>
        <v>9.9439439748601135</v>
      </c>
      <c r="AI560" s="35">
        <f t="shared" si="162"/>
        <v>10.412518411112913</v>
      </c>
      <c r="AJ560" s="35">
        <f t="shared" si="162"/>
        <v>14.628327215807241</v>
      </c>
      <c r="AK560" s="35">
        <f t="shared" si="162"/>
        <v>0</v>
      </c>
      <c r="AL560" s="35">
        <f t="shared" si="162"/>
        <v>139.49999744574066</v>
      </c>
      <c r="AM560" s="35">
        <f t="shared" si="162"/>
        <v>34.105175558379592</v>
      </c>
      <c r="AN560" s="35">
        <f t="shared" si="162"/>
        <v>2.6686232462029218</v>
      </c>
      <c r="AO560" s="35">
        <f t="shared" si="162"/>
        <v>1.716926299398551</v>
      </c>
      <c r="AP560" s="35">
        <f t="shared" si="162"/>
        <v>0.73684663586509525</v>
      </c>
      <c r="AQ560" s="35">
        <f t="shared" si="162"/>
        <v>304.30658595471579</v>
      </c>
      <c r="AR560" s="35">
        <f t="shared" si="162"/>
        <v>32.999150731980158</v>
      </c>
      <c r="AS560" s="35">
        <f t="shared" si="162"/>
        <v>12.530261563544807</v>
      </c>
      <c r="AT560" s="3">
        <f t="shared" si="156"/>
        <v>16200.000000000002</v>
      </c>
      <c r="AU560" s="3">
        <f>model!AT21</f>
        <v>16200</v>
      </c>
    </row>
    <row r="561" spans="1:47" x14ac:dyDescent="0.25">
      <c r="A561" s="2" t="s">
        <v>21</v>
      </c>
      <c r="B561" s="35">
        <f t="shared" si="162"/>
        <v>510.61926816793243</v>
      </c>
      <c r="C561" s="35">
        <f t="shared" si="162"/>
        <v>0</v>
      </c>
      <c r="D561" s="35">
        <f t="shared" si="162"/>
        <v>626.0871227544028</v>
      </c>
      <c r="E561" s="35">
        <f t="shared" si="162"/>
        <v>70.698246909344334</v>
      </c>
      <c r="F561" s="35">
        <f t="shared" si="162"/>
        <v>0</v>
      </c>
      <c r="G561" s="35">
        <f t="shared" si="162"/>
        <v>142.0999820227143</v>
      </c>
      <c r="H561" s="35">
        <f t="shared" si="162"/>
        <v>27.342753242334656</v>
      </c>
      <c r="I561" s="35">
        <f t="shared" si="162"/>
        <v>0</v>
      </c>
      <c r="J561" s="35">
        <f t="shared" si="162"/>
        <v>0</v>
      </c>
      <c r="K561" s="35">
        <f t="shared" si="162"/>
        <v>574.49797884981467</v>
      </c>
      <c r="L561" s="35">
        <f t="shared" si="162"/>
        <v>1.8655923921659106</v>
      </c>
      <c r="M561" s="35">
        <f t="shared" si="162"/>
        <v>0</v>
      </c>
      <c r="N561" s="35">
        <f t="shared" si="162"/>
        <v>0</v>
      </c>
      <c r="O561" s="35">
        <f t="shared" si="162"/>
        <v>82.100999518511856</v>
      </c>
      <c r="P561" s="35">
        <f t="shared" si="162"/>
        <v>163.69376891637538</v>
      </c>
      <c r="Q561" s="35">
        <f t="shared" si="162"/>
        <v>28.893815312183342</v>
      </c>
      <c r="R561" s="35">
        <f t="shared" si="162"/>
        <v>0</v>
      </c>
      <c r="S561" s="35">
        <f t="shared" si="162"/>
        <v>0</v>
      </c>
      <c r="T561" s="35">
        <f t="shared" si="162"/>
        <v>0</v>
      </c>
      <c r="U561" s="35">
        <f t="shared" si="162"/>
        <v>10.156420057139279</v>
      </c>
      <c r="V561" s="35">
        <f t="shared" si="162"/>
        <v>3097.2845950104206</v>
      </c>
      <c r="W561" s="35">
        <f t="shared" si="162"/>
        <v>10.002937234840578</v>
      </c>
      <c r="X561" s="35">
        <f t="shared" si="162"/>
        <v>6.2062694727847187</v>
      </c>
      <c r="Y561" s="35">
        <f t="shared" si="162"/>
        <v>12.948466026270166</v>
      </c>
      <c r="Z561" s="35">
        <f t="shared" si="162"/>
        <v>0</v>
      </c>
      <c r="AA561" s="35">
        <f t="shared" si="162"/>
        <v>61.363523923808508</v>
      </c>
      <c r="AB561" s="35">
        <f t="shared" si="162"/>
        <v>21.754386824816045</v>
      </c>
      <c r="AC561" s="35">
        <f t="shared" si="162"/>
        <v>97.807343236087775</v>
      </c>
      <c r="AD561" s="35">
        <f t="shared" si="162"/>
        <v>14.931594991191842</v>
      </c>
      <c r="AE561" s="35">
        <f t="shared" si="162"/>
        <v>5.211162466245062</v>
      </c>
      <c r="AF561" s="35">
        <f t="shared" si="162"/>
        <v>2.1614387475181616</v>
      </c>
      <c r="AG561" s="35">
        <f t="shared" si="162"/>
        <v>4.9763306418031528</v>
      </c>
      <c r="AH561" s="35">
        <f t="shared" si="162"/>
        <v>98.096482194780179</v>
      </c>
      <c r="AI561" s="35">
        <f t="shared" si="162"/>
        <v>18.060473716757226</v>
      </c>
      <c r="AJ561" s="35">
        <f t="shared" si="162"/>
        <v>23.2583799332646</v>
      </c>
      <c r="AK561" s="35">
        <f t="shared" si="162"/>
        <v>52.85582647503783</v>
      </c>
      <c r="AL561" s="35">
        <f t="shared" si="162"/>
        <v>3.7143322756343871</v>
      </c>
      <c r="AM561" s="35">
        <f t="shared" si="162"/>
        <v>1.9170698339951429</v>
      </c>
      <c r="AN561" s="35">
        <f t="shared" si="162"/>
        <v>33.751060769009548</v>
      </c>
      <c r="AO561" s="35">
        <f t="shared" si="162"/>
        <v>5.2115037774055093</v>
      </c>
      <c r="AP561" s="35">
        <f t="shared" si="162"/>
        <v>8.9464038788961151</v>
      </c>
      <c r="AQ561" s="35">
        <f t="shared" si="162"/>
        <v>114.83233377849466</v>
      </c>
      <c r="AR561" s="35">
        <f t="shared" si="162"/>
        <v>8.347048188727932</v>
      </c>
      <c r="AS561" s="35">
        <f t="shared" si="162"/>
        <v>2.3050884592926084</v>
      </c>
      <c r="AT561" s="3">
        <f t="shared" si="156"/>
        <v>5944.0000000000009</v>
      </c>
      <c r="AU561" s="3">
        <f>model!AT22</f>
        <v>5944</v>
      </c>
    </row>
    <row r="562" spans="1:47" x14ac:dyDescent="0.25">
      <c r="A562" s="2" t="s">
        <v>22</v>
      </c>
      <c r="B562" s="35">
        <f t="shared" si="162"/>
        <v>202.49296067077378</v>
      </c>
      <c r="C562" s="35">
        <f t="shared" si="162"/>
        <v>0</v>
      </c>
      <c r="D562" s="35">
        <f t="shared" si="162"/>
        <v>253.49537886927973</v>
      </c>
      <c r="E562" s="35">
        <f t="shared" si="162"/>
        <v>3.1583799496804894</v>
      </c>
      <c r="F562" s="35">
        <f t="shared" si="162"/>
        <v>0</v>
      </c>
      <c r="G562" s="35">
        <f t="shared" si="162"/>
        <v>159.69659420534691</v>
      </c>
      <c r="H562" s="35">
        <f t="shared" si="162"/>
        <v>18.745521198890224</v>
      </c>
      <c r="I562" s="35">
        <f t="shared" si="162"/>
        <v>1.7213102538638421</v>
      </c>
      <c r="J562" s="35">
        <f t="shared" si="162"/>
        <v>1.9067325603494327</v>
      </c>
      <c r="K562" s="35">
        <f t="shared" si="162"/>
        <v>2073.4442178018085</v>
      </c>
      <c r="L562" s="35">
        <f t="shared" si="162"/>
        <v>0.87510827445428552</v>
      </c>
      <c r="M562" s="35">
        <f t="shared" si="162"/>
        <v>1.124759974920055</v>
      </c>
      <c r="N562" s="35">
        <f t="shared" si="162"/>
        <v>0</v>
      </c>
      <c r="O562" s="35">
        <f t="shared" si="162"/>
        <v>26.559840972219046</v>
      </c>
      <c r="P562" s="35">
        <f t="shared" si="162"/>
        <v>15.040388104623656</v>
      </c>
      <c r="Q562" s="35">
        <f t="shared" si="162"/>
        <v>19.260168571753525</v>
      </c>
      <c r="R562" s="35">
        <f t="shared" si="162"/>
        <v>3.2398427964283343</v>
      </c>
      <c r="S562" s="35">
        <f t="shared" si="162"/>
        <v>0</v>
      </c>
      <c r="T562" s="35">
        <f t="shared" si="162"/>
        <v>0.78079792534746384</v>
      </c>
      <c r="U562" s="35">
        <f t="shared" si="162"/>
        <v>7.1462292096806781</v>
      </c>
      <c r="V562" s="35">
        <f t="shared" si="162"/>
        <v>6.6416820157109981</v>
      </c>
      <c r="W562" s="35">
        <f t="shared" si="162"/>
        <v>1917.919336104304</v>
      </c>
      <c r="X562" s="35">
        <f t="shared" si="162"/>
        <v>0</v>
      </c>
      <c r="Y562" s="35">
        <f t="shared" si="162"/>
        <v>2.2776900132356555</v>
      </c>
      <c r="Z562" s="35">
        <f t="shared" si="162"/>
        <v>0</v>
      </c>
      <c r="AA562" s="35">
        <f t="shared" si="162"/>
        <v>331.01918149447579</v>
      </c>
      <c r="AB562" s="35">
        <f t="shared" si="162"/>
        <v>15.30675510579278</v>
      </c>
      <c r="AC562" s="35">
        <f t="shared" si="162"/>
        <v>26.468809089102553</v>
      </c>
      <c r="AD562" s="35">
        <f t="shared" si="162"/>
        <v>12.840817230234773</v>
      </c>
      <c r="AE562" s="35">
        <f t="shared" si="162"/>
        <v>3.6666621923041407</v>
      </c>
      <c r="AF562" s="35">
        <f t="shared" si="162"/>
        <v>0</v>
      </c>
      <c r="AG562" s="35">
        <f t="shared" si="162"/>
        <v>3.1123827043530392</v>
      </c>
      <c r="AH562" s="35">
        <f t="shared" si="162"/>
        <v>1709.6304336767776</v>
      </c>
      <c r="AI562" s="35">
        <f t="shared" si="162"/>
        <v>11.29569356912546</v>
      </c>
      <c r="AJ562" s="35">
        <f t="shared" si="162"/>
        <v>5.9509055038850533</v>
      </c>
      <c r="AK562" s="35">
        <f t="shared" si="162"/>
        <v>0.75131828132772271</v>
      </c>
      <c r="AL562" s="35">
        <f t="shared" si="162"/>
        <v>0</v>
      </c>
      <c r="AM562" s="35">
        <f t="shared" si="162"/>
        <v>2.6977656236389564</v>
      </c>
      <c r="AN562" s="35">
        <f t="shared" si="162"/>
        <v>4.4329260501315568</v>
      </c>
      <c r="AO562" s="35">
        <f t="shared" si="162"/>
        <v>0.81486718769304467</v>
      </c>
      <c r="AP562" s="35">
        <f t="shared" si="162"/>
        <v>74.838669122666758</v>
      </c>
      <c r="AQ562" s="35">
        <f t="shared" si="162"/>
        <v>31.645873695821823</v>
      </c>
      <c r="AR562" s="35">
        <f t="shared" si="162"/>
        <v>0</v>
      </c>
      <c r="AS562" s="35">
        <f t="shared" si="162"/>
        <v>0</v>
      </c>
      <c r="AT562" s="3">
        <f t="shared" si="156"/>
        <v>6950.0000000000027</v>
      </c>
      <c r="AU562" s="3">
        <f>model!AT23</f>
        <v>6950</v>
      </c>
    </row>
    <row r="563" spans="1:47" x14ac:dyDescent="0.25">
      <c r="A563" s="2" t="s">
        <v>23</v>
      </c>
      <c r="B563" s="35">
        <f t="shared" si="162"/>
        <v>4442.5827909888558</v>
      </c>
      <c r="C563" s="35">
        <f t="shared" si="162"/>
        <v>17.360712730756031</v>
      </c>
      <c r="D563" s="35">
        <f t="shared" si="162"/>
        <v>75.941854137413785</v>
      </c>
      <c r="E563" s="35">
        <f t="shared" si="162"/>
        <v>1.8923676677581835</v>
      </c>
      <c r="F563" s="35">
        <f t="shared" si="162"/>
        <v>0</v>
      </c>
      <c r="G563" s="35">
        <f t="shared" si="162"/>
        <v>18.30465888120661</v>
      </c>
      <c r="H563" s="35">
        <f t="shared" si="162"/>
        <v>17.733984276359653</v>
      </c>
      <c r="I563" s="35">
        <f t="shared" si="162"/>
        <v>101.07095675755059</v>
      </c>
      <c r="J563" s="35">
        <f t="shared" si="162"/>
        <v>6.8546009772486016</v>
      </c>
      <c r="K563" s="35">
        <f t="shared" si="162"/>
        <v>159.56404562685552</v>
      </c>
      <c r="L563" s="35">
        <f t="shared" si="162"/>
        <v>1.0486557227115585</v>
      </c>
      <c r="M563" s="35">
        <f t="shared" si="162"/>
        <v>2.6956344004685544</v>
      </c>
      <c r="N563" s="35">
        <f t="shared" si="162"/>
        <v>0</v>
      </c>
      <c r="O563" s="35">
        <f t="shared" si="162"/>
        <v>1807.7773761660198</v>
      </c>
      <c r="P563" s="35">
        <f t="shared" si="162"/>
        <v>3.7943428844010447</v>
      </c>
      <c r="Q563" s="35">
        <f t="shared" si="162"/>
        <v>11.112475411063203</v>
      </c>
      <c r="R563" s="35">
        <f t="shared" si="162"/>
        <v>0</v>
      </c>
      <c r="S563" s="35">
        <f t="shared" si="162"/>
        <v>2.039471043938561</v>
      </c>
      <c r="T563" s="35">
        <f t="shared" si="162"/>
        <v>4.6782108945748666</v>
      </c>
      <c r="U563" s="35">
        <f t="shared" si="162"/>
        <v>88.488844041465725</v>
      </c>
      <c r="V563" s="35">
        <f t="shared" si="162"/>
        <v>0.66323582059498365</v>
      </c>
      <c r="W563" s="35">
        <f t="shared" si="162"/>
        <v>1.4056711180974903</v>
      </c>
      <c r="X563" s="35">
        <f t="shared" si="162"/>
        <v>3499.0305206729186</v>
      </c>
      <c r="Y563" s="35">
        <f t="shared" si="162"/>
        <v>9.0979700709301916</v>
      </c>
      <c r="Z563" s="35">
        <f t="shared" si="162"/>
        <v>4.5414886798168341</v>
      </c>
      <c r="AA563" s="35">
        <f t="shared" si="162"/>
        <v>4.3115802518457338</v>
      </c>
      <c r="AB563" s="35">
        <f t="shared" si="162"/>
        <v>20.089208035994641</v>
      </c>
      <c r="AC563" s="35">
        <f t="shared" si="162"/>
        <v>48.634238413906701</v>
      </c>
      <c r="AD563" s="35">
        <f t="shared" si="162"/>
        <v>13.988499133462794</v>
      </c>
      <c r="AE563" s="35">
        <f t="shared" si="162"/>
        <v>4.3938177748434795</v>
      </c>
      <c r="AF563" s="35">
        <f t="shared" si="162"/>
        <v>0</v>
      </c>
      <c r="AG563" s="35">
        <f t="shared" si="162"/>
        <v>0</v>
      </c>
      <c r="AH563" s="35">
        <f t="shared" si="162"/>
        <v>12.72469862409428</v>
      </c>
      <c r="AI563" s="35">
        <f t="shared" si="162"/>
        <v>8.4598772296535607</v>
      </c>
      <c r="AJ563" s="35">
        <f t="shared" si="162"/>
        <v>19.016164571883166</v>
      </c>
      <c r="AK563" s="35">
        <f t="shared" si="162"/>
        <v>0</v>
      </c>
      <c r="AL563" s="35">
        <f t="shared" si="162"/>
        <v>18.790547345322079</v>
      </c>
      <c r="AM563" s="35">
        <f t="shared" si="162"/>
        <v>190.73367159067615</v>
      </c>
      <c r="AN563" s="35">
        <f t="shared" si="162"/>
        <v>2.2765900957764966</v>
      </c>
      <c r="AO563" s="35">
        <f t="shared" si="162"/>
        <v>0.97646790068012745</v>
      </c>
      <c r="AP563" s="35">
        <f t="shared" si="162"/>
        <v>0</v>
      </c>
      <c r="AQ563" s="35">
        <f t="shared" si="162"/>
        <v>97.628303759254436</v>
      </c>
      <c r="AR563" s="35">
        <f t="shared" si="162"/>
        <v>120.42552834627625</v>
      </c>
      <c r="AS563" s="35">
        <f t="shared" si="162"/>
        <v>38.87093795532472</v>
      </c>
      <c r="AT563" s="3">
        <f t="shared" si="156"/>
        <v>10879.000000000004</v>
      </c>
      <c r="AU563" s="3">
        <f>model!AT24</f>
        <v>10879</v>
      </c>
    </row>
    <row r="564" spans="1:47" x14ac:dyDescent="0.25">
      <c r="A564" s="2" t="s">
        <v>24</v>
      </c>
      <c r="B564" s="35">
        <f t="shared" si="162"/>
        <v>801.39860340876032</v>
      </c>
      <c r="C564" s="35">
        <f t="shared" si="162"/>
        <v>0</v>
      </c>
      <c r="D564" s="35">
        <f t="shared" si="162"/>
        <v>208.39845297733061</v>
      </c>
      <c r="E564" s="35">
        <f t="shared" si="162"/>
        <v>0</v>
      </c>
      <c r="F564" s="35">
        <f t="shared" si="162"/>
        <v>0</v>
      </c>
      <c r="G564" s="35">
        <f t="shared" si="162"/>
        <v>41.035830607145776</v>
      </c>
      <c r="H564" s="35">
        <f t="shared" si="162"/>
        <v>331.63529034546428</v>
      </c>
      <c r="I564" s="35">
        <f t="shared" si="162"/>
        <v>6.3582058374577537</v>
      </c>
      <c r="J564" s="35">
        <f t="shared" si="162"/>
        <v>12.32546347750168</v>
      </c>
      <c r="K564" s="35">
        <f t="shared" si="162"/>
        <v>404.02582923664221</v>
      </c>
      <c r="L564" s="35">
        <f t="shared" si="162"/>
        <v>0</v>
      </c>
      <c r="M564" s="35">
        <f t="shared" si="162"/>
        <v>6.2319870188037729</v>
      </c>
      <c r="N564" s="35">
        <f t="shared" si="162"/>
        <v>29.815316481654264</v>
      </c>
      <c r="O564" s="35">
        <f t="shared" si="162"/>
        <v>223.19388868816969</v>
      </c>
      <c r="P564" s="35">
        <f t="shared" si="162"/>
        <v>1.462011786932703</v>
      </c>
      <c r="Q564" s="35">
        <f t="shared" si="162"/>
        <v>154.14435094718598</v>
      </c>
      <c r="R564" s="35">
        <f t="shared" si="162"/>
        <v>0</v>
      </c>
      <c r="S564" s="35">
        <f t="shared" si="162"/>
        <v>1.5716717208686326</v>
      </c>
      <c r="T564" s="35">
        <f t="shared" si="162"/>
        <v>17.304749968259394</v>
      </c>
      <c r="U564" s="35">
        <f t="shared" si="162"/>
        <v>237.57179484249579</v>
      </c>
      <c r="V564" s="35">
        <f t="shared" si="162"/>
        <v>7.1555052533449706</v>
      </c>
      <c r="W564" s="35">
        <f t="shared" si="162"/>
        <v>10.832483019171374</v>
      </c>
      <c r="X564" s="35">
        <f t="shared" si="162"/>
        <v>18.818678941431756</v>
      </c>
      <c r="Y564" s="35">
        <f t="shared" si="162"/>
        <v>3994.9490423509455</v>
      </c>
      <c r="Z564" s="35">
        <f t="shared" si="162"/>
        <v>2.3331962634549868</v>
      </c>
      <c r="AA564" s="35">
        <f t="shared" si="162"/>
        <v>13.290482891083858</v>
      </c>
      <c r="AB564" s="35">
        <f t="shared" si="162"/>
        <v>1183.3089414707442</v>
      </c>
      <c r="AC564" s="35">
        <f t="shared" si="162"/>
        <v>74.957727307083829</v>
      </c>
      <c r="AD564" s="35">
        <f t="shared" si="162"/>
        <v>21.559833929293237</v>
      </c>
      <c r="AE564" s="35">
        <f t="shared" si="162"/>
        <v>6.7719903784811679</v>
      </c>
      <c r="AF564" s="35">
        <f t="shared" si="162"/>
        <v>3.7450997409710629</v>
      </c>
      <c r="AG564" s="35">
        <f t="shared" si="162"/>
        <v>267.29533427171486</v>
      </c>
      <c r="AH564" s="35">
        <f t="shared" si="162"/>
        <v>34.865770677380631</v>
      </c>
      <c r="AI564" s="35">
        <f t="shared" si="162"/>
        <v>89.967870756831232</v>
      </c>
      <c r="AJ564" s="35">
        <f t="shared" si="162"/>
        <v>12.822575815728994</v>
      </c>
      <c r="AK564" s="35">
        <f t="shared" si="162"/>
        <v>5.550465142938168</v>
      </c>
      <c r="AL564" s="35">
        <f t="shared" si="162"/>
        <v>16.089450671839952</v>
      </c>
      <c r="AM564" s="35">
        <f t="shared" si="162"/>
        <v>13.286738283863059</v>
      </c>
      <c r="AN564" s="35">
        <f t="shared" si="162"/>
        <v>5.8480069855624786</v>
      </c>
      <c r="AO564" s="35">
        <f t="shared" si="162"/>
        <v>1.5049853150856012</v>
      </c>
      <c r="AP564" s="35">
        <f t="shared" si="162"/>
        <v>3.8753324478831659</v>
      </c>
      <c r="AQ564" s="35">
        <f t="shared" si="162"/>
        <v>1338.0641520764812</v>
      </c>
      <c r="AR564" s="35">
        <f t="shared" si="162"/>
        <v>9.6418887790589682</v>
      </c>
      <c r="AS564" s="35">
        <f t="shared" si="162"/>
        <v>5.9909998849548201</v>
      </c>
      <c r="AT564" s="3">
        <f t="shared" si="156"/>
        <v>9619.0000000000018</v>
      </c>
      <c r="AU564" s="3">
        <f>model!AT25</f>
        <v>9619</v>
      </c>
    </row>
    <row r="565" spans="1:47" x14ac:dyDescent="0.25">
      <c r="A565" s="2" t="s">
        <v>25</v>
      </c>
      <c r="B565" s="35">
        <f t="shared" si="162"/>
        <v>325.56035532460271</v>
      </c>
      <c r="C565" s="35">
        <f t="shared" si="162"/>
        <v>109.99283959366194</v>
      </c>
      <c r="D565" s="35">
        <f t="shared" si="162"/>
        <v>18.638417923973204</v>
      </c>
      <c r="E565" s="35">
        <f t="shared" si="162"/>
        <v>2.1158005017021009</v>
      </c>
      <c r="F565" s="35">
        <f t="shared" si="162"/>
        <v>15.311979010180563</v>
      </c>
      <c r="G565" s="35">
        <f t="shared" si="162"/>
        <v>1.8605363152491945</v>
      </c>
      <c r="H565" s="35">
        <f t="shared" si="162"/>
        <v>6.6092816719119778</v>
      </c>
      <c r="I565" s="35">
        <f t="shared" si="162"/>
        <v>2.3062134111372616</v>
      </c>
      <c r="J565" s="35">
        <f t="shared" si="162"/>
        <v>30.655709107123819</v>
      </c>
      <c r="K565" s="35">
        <f t="shared" si="162"/>
        <v>63.715662648245633</v>
      </c>
      <c r="L565" s="35">
        <f t="shared" si="162"/>
        <v>9.3797683907984304</v>
      </c>
      <c r="M565" s="35">
        <f t="shared" si="162"/>
        <v>0</v>
      </c>
      <c r="N565" s="35">
        <f t="shared" si="162"/>
        <v>0</v>
      </c>
      <c r="O565" s="35">
        <f t="shared" si="162"/>
        <v>62.273583331675745</v>
      </c>
      <c r="P565" s="35">
        <f t="shared" si="162"/>
        <v>0</v>
      </c>
      <c r="Q565" s="35">
        <f t="shared" si="162"/>
        <v>2.8671994979300561</v>
      </c>
      <c r="R565" s="35">
        <f t="shared" si="162"/>
        <v>0</v>
      </c>
      <c r="S565" s="35">
        <f t="shared" si="162"/>
        <v>151.63811792192072</v>
      </c>
      <c r="T565" s="35">
        <f t="shared" si="162"/>
        <v>0</v>
      </c>
      <c r="U565" s="35">
        <f t="shared" si="162"/>
        <v>6.3830172801724556</v>
      </c>
      <c r="V565" s="35">
        <f t="shared" si="162"/>
        <v>0.74154441859814535</v>
      </c>
      <c r="W565" s="35">
        <f t="shared" si="162"/>
        <v>0</v>
      </c>
      <c r="X565" s="35">
        <f t="shared" si="162"/>
        <v>5.8506922322022072</v>
      </c>
      <c r="Y565" s="35">
        <f t="shared" si="162"/>
        <v>1.0172172125171073</v>
      </c>
      <c r="Z565" s="35">
        <f t="shared" si="162"/>
        <v>5216.4952009579283</v>
      </c>
      <c r="AA565" s="35">
        <f t="shared" si="162"/>
        <v>0</v>
      </c>
      <c r="AB565" s="35">
        <f t="shared" si="162"/>
        <v>0</v>
      </c>
      <c r="AC565" s="35">
        <f t="shared" si="162"/>
        <v>340.44422536061171</v>
      </c>
      <c r="AD565" s="35">
        <f t="shared" si="162"/>
        <v>148.58122070811515</v>
      </c>
      <c r="AE565" s="35">
        <f t="shared" si="162"/>
        <v>3.2750654152440988</v>
      </c>
      <c r="AF565" s="35">
        <f t="shared" si="162"/>
        <v>633.01531167343182</v>
      </c>
      <c r="AG565" s="35">
        <f t="shared" si="162"/>
        <v>0</v>
      </c>
      <c r="AH565" s="35">
        <f t="shared" si="162"/>
        <v>9.484740268879241</v>
      </c>
      <c r="AI565" s="35">
        <f t="shared" si="162"/>
        <v>0.94587393305255174</v>
      </c>
      <c r="AJ565" s="35">
        <f t="shared" si="162"/>
        <v>532.86416343946485</v>
      </c>
      <c r="AK565" s="35">
        <f t="shared" ref="AK565:CB565" si="163">AK516*($AU516/$AT516)</f>
        <v>0</v>
      </c>
      <c r="AL565" s="35">
        <f t="shared" si="163"/>
        <v>1.1671753908509814</v>
      </c>
      <c r="AM565" s="35">
        <f t="shared" si="163"/>
        <v>6.0241156868491137</v>
      </c>
      <c r="AN565" s="35">
        <f t="shared" si="163"/>
        <v>0</v>
      </c>
      <c r="AO565" s="35">
        <f t="shared" si="163"/>
        <v>4.367039892628342</v>
      </c>
      <c r="AP565" s="35">
        <f t="shared" si="163"/>
        <v>2.8112784934616193</v>
      </c>
      <c r="AQ565" s="35">
        <f t="shared" si="163"/>
        <v>9.0211015139560597</v>
      </c>
      <c r="AR565" s="35">
        <f t="shared" si="163"/>
        <v>78.688188151932721</v>
      </c>
      <c r="AS565" s="35">
        <f t="shared" si="163"/>
        <v>2.8973633199915314</v>
      </c>
      <c r="AT565" s="3">
        <f t="shared" si="156"/>
        <v>7807.0000000000018</v>
      </c>
      <c r="AU565" s="3">
        <f>model!AT26</f>
        <v>7807</v>
      </c>
    </row>
    <row r="566" spans="1:47" x14ac:dyDescent="0.25">
      <c r="A566" s="2" t="s">
        <v>26</v>
      </c>
      <c r="B566" s="35">
        <f t="shared" ref="B566:AS571" si="164">B517*($AU517/$AT517)</f>
        <v>331.36415912834462</v>
      </c>
      <c r="C566" s="35">
        <f t="shared" si="164"/>
        <v>0.97666483882964128</v>
      </c>
      <c r="D566" s="35">
        <f t="shared" si="164"/>
        <v>384.50474870267743</v>
      </c>
      <c r="E566" s="35">
        <f t="shared" si="164"/>
        <v>8.6232016129740803</v>
      </c>
      <c r="F566" s="35">
        <f t="shared" si="164"/>
        <v>0</v>
      </c>
      <c r="G566" s="35">
        <f t="shared" si="164"/>
        <v>245.17854037584584</v>
      </c>
      <c r="H566" s="35">
        <f t="shared" si="164"/>
        <v>27.535527654764682</v>
      </c>
      <c r="I566" s="35">
        <f t="shared" si="164"/>
        <v>0</v>
      </c>
      <c r="J566" s="35">
        <f t="shared" si="164"/>
        <v>3.4705850366058204</v>
      </c>
      <c r="K566" s="35">
        <f t="shared" si="164"/>
        <v>10114.090650745979</v>
      </c>
      <c r="L566" s="35">
        <f t="shared" si="164"/>
        <v>0</v>
      </c>
      <c r="M566" s="35">
        <f t="shared" si="164"/>
        <v>10.918713950501939</v>
      </c>
      <c r="N566" s="35">
        <f t="shared" si="164"/>
        <v>0</v>
      </c>
      <c r="O566" s="35">
        <f t="shared" si="164"/>
        <v>49.954983124176664</v>
      </c>
      <c r="P566" s="35">
        <f t="shared" si="164"/>
        <v>9.1253744732620738</v>
      </c>
      <c r="Q566" s="35">
        <f t="shared" si="164"/>
        <v>20.341633725983165</v>
      </c>
      <c r="R566" s="35">
        <f t="shared" si="164"/>
        <v>35.382465786954526</v>
      </c>
      <c r="S566" s="35">
        <f t="shared" si="164"/>
        <v>0</v>
      </c>
      <c r="T566" s="35">
        <f t="shared" si="164"/>
        <v>6.1584817022885066</v>
      </c>
      <c r="U566" s="35">
        <f t="shared" si="164"/>
        <v>14.452645139312736</v>
      </c>
      <c r="V566" s="35">
        <f t="shared" si="164"/>
        <v>7.3877325742863444</v>
      </c>
      <c r="W566" s="35">
        <f t="shared" si="164"/>
        <v>118.14417694018859</v>
      </c>
      <c r="X566" s="35">
        <f t="shared" si="164"/>
        <v>1.766311551205606</v>
      </c>
      <c r="Y566" s="35">
        <f t="shared" si="164"/>
        <v>10.134158585191708</v>
      </c>
      <c r="Z566" s="35">
        <f t="shared" si="164"/>
        <v>0.76647411514310326</v>
      </c>
      <c r="AA566" s="35">
        <f t="shared" si="164"/>
        <v>3336.7404687031517</v>
      </c>
      <c r="AB566" s="35">
        <f t="shared" si="164"/>
        <v>20.785158926890823</v>
      </c>
      <c r="AC566" s="35">
        <f t="shared" si="164"/>
        <v>50.319075441407783</v>
      </c>
      <c r="AD566" s="35">
        <f t="shared" si="164"/>
        <v>12.748648198334891</v>
      </c>
      <c r="AE566" s="35">
        <f t="shared" si="164"/>
        <v>11.123271999025516</v>
      </c>
      <c r="AF566" s="35">
        <f t="shared" si="164"/>
        <v>0</v>
      </c>
      <c r="AG566" s="35">
        <f t="shared" si="164"/>
        <v>3.7767187234476309</v>
      </c>
      <c r="AH566" s="35">
        <f t="shared" si="164"/>
        <v>1042.2859467094868</v>
      </c>
      <c r="AI566" s="35">
        <f t="shared" si="164"/>
        <v>12.421743865822393</v>
      </c>
      <c r="AJ566" s="35">
        <f t="shared" si="164"/>
        <v>10.22992329722871</v>
      </c>
      <c r="AK566" s="35">
        <f t="shared" si="164"/>
        <v>4.5584333449583454</v>
      </c>
      <c r="AL566" s="35">
        <f t="shared" si="164"/>
        <v>1.0571033101669507</v>
      </c>
      <c r="AM566" s="35">
        <f t="shared" si="164"/>
        <v>3.8192022195804927</v>
      </c>
      <c r="AN566" s="35">
        <f t="shared" si="164"/>
        <v>8.8371440624854856</v>
      </c>
      <c r="AO566" s="35">
        <f t="shared" si="164"/>
        <v>1.9776000943451795</v>
      </c>
      <c r="AP566" s="35">
        <f t="shared" si="164"/>
        <v>36.070557616477821</v>
      </c>
      <c r="AQ566" s="35">
        <f t="shared" si="164"/>
        <v>47.388053937508801</v>
      </c>
      <c r="AR566" s="35">
        <f t="shared" si="164"/>
        <v>1.5837197851701468</v>
      </c>
      <c r="AS566" s="35">
        <f t="shared" si="164"/>
        <v>0</v>
      </c>
      <c r="AT566" s="3">
        <f t="shared" si="156"/>
        <v>16006.000000000005</v>
      </c>
      <c r="AU566" s="3">
        <f>model!AT27</f>
        <v>16006</v>
      </c>
    </row>
    <row r="567" spans="1:47" x14ac:dyDescent="0.25">
      <c r="A567" s="2" t="s">
        <v>27</v>
      </c>
      <c r="B567" s="35">
        <f t="shared" si="164"/>
        <v>1265.5734117868283</v>
      </c>
      <c r="C567" s="35">
        <f t="shared" si="164"/>
        <v>0</v>
      </c>
      <c r="D567" s="35">
        <f t="shared" si="164"/>
        <v>433.02257145959783</v>
      </c>
      <c r="E567" s="35">
        <f t="shared" si="164"/>
        <v>10.596494926515186</v>
      </c>
      <c r="F567" s="35">
        <f t="shared" si="164"/>
        <v>0</v>
      </c>
      <c r="G567" s="35">
        <f t="shared" si="164"/>
        <v>95.510151829092308</v>
      </c>
      <c r="H567" s="35">
        <f t="shared" si="164"/>
        <v>393.90250347847382</v>
      </c>
      <c r="I567" s="35">
        <f t="shared" si="164"/>
        <v>5.7750668578908515</v>
      </c>
      <c r="J567" s="35">
        <f t="shared" si="164"/>
        <v>6.3971663396634817</v>
      </c>
      <c r="K567" s="35">
        <f t="shared" si="164"/>
        <v>569.07073243274158</v>
      </c>
      <c r="L567" s="35">
        <f t="shared" si="164"/>
        <v>0</v>
      </c>
      <c r="M567" s="35">
        <f t="shared" si="164"/>
        <v>1.8868080404628678</v>
      </c>
      <c r="N567" s="35">
        <f t="shared" si="164"/>
        <v>19.056875354682322</v>
      </c>
      <c r="O567" s="35">
        <f t="shared" si="164"/>
        <v>336.38783897014787</v>
      </c>
      <c r="P567" s="35">
        <f t="shared" si="164"/>
        <v>5.3116970619729065</v>
      </c>
      <c r="Q567" s="35">
        <f t="shared" si="164"/>
        <v>327.87986489347708</v>
      </c>
      <c r="R567" s="35">
        <f t="shared" si="164"/>
        <v>0</v>
      </c>
      <c r="S567" s="35">
        <f t="shared" si="164"/>
        <v>1.4275268053136587</v>
      </c>
      <c r="T567" s="35">
        <f t="shared" si="164"/>
        <v>14.407850741574766</v>
      </c>
      <c r="U567" s="35">
        <f t="shared" si="164"/>
        <v>235.76295355332576</v>
      </c>
      <c r="V567" s="35">
        <f t="shared" si="164"/>
        <v>10.213095267551813</v>
      </c>
      <c r="W567" s="35">
        <f t="shared" si="164"/>
        <v>5.9033930582242835</v>
      </c>
      <c r="X567" s="35">
        <f t="shared" si="164"/>
        <v>19.534554574894255</v>
      </c>
      <c r="Y567" s="35">
        <f t="shared" si="164"/>
        <v>922.10376221687659</v>
      </c>
      <c r="Z567" s="35">
        <f t="shared" si="164"/>
        <v>4.2384171756921987</v>
      </c>
      <c r="AA567" s="35">
        <f t="shared" si="164"/>
        <v>42.250440188837018</v>
      </c>
      <c r="AB567" s="35">
        <f t="shared" si="164"/>
        <v>4868.9235984081442</v>
      </c>
      <c r="AC567" s="35">
        <f t="shared" si="164"/>
        <v>139.12618143405618</v>
      </c>
      <c r="AD567" s="35">
        <f t="shared" si="164"/>
        <v>11.749492127465532</v>
      </c>
      <c r="AE567" s="35">
        <f t="shared" si="164"/>
        <v>2.0503004671707532</v>
      </c>
      <c r="AF567" s="35">
        <f t="shared" si="164"/>
        <v>3.4016201970311415</v>
      </c>
      <c r="AG567" s="35">
        <f t="shared" si="164"/>
        <v>281.93865135302934</v>
      </c>
      <c r="AH567" s="35">
        <f t="shared" si="164"/>
        <v>57.39839089412326</v>
      </c>
      <c r="AI567" s="35">
        <f t="shared" si="164"/>
        <v>208.43634656700894</v>
      </c>
      <c r="AJ567" s="35">
        <f t="shared" si="164"/>
        <v>28.284505472759967</v>
      </c>
      <c r="AK567" s="35">
        <f t="shared" si="164"/>
        <v>1.2603519024195793</v>
      </c>
      <c r="AL567" s="35">
        <f t="shared" si="164"/>
        <v>20.459343090923014</v>
      </c>
      <c r="AM567" s="35">
        <f t="shared" si="164"/>
        <v>27.153344625344271</v>
      </c>
      <c r="AN567" s="35">
        <f t="shared" si="164"/>
        <v>76.487912398849019</v>
      </c>
      <c r="AO567" s="35">
        <f t="shared" si="164"/>
        <v>2.7339130053198821</v>
      </c>
      <c r="AP567" s="35">
        <f t="shared" si="164"/>
        <v>9.3864231745927373</v>
      </c>
      <c r="AQ567" s="35">
        <f t="shared" si="164"/>
        <v>3300.4055515494947</v>
      </c>
      <c r="AR567" s="35">
        <f t="shared" si="164"/>
        <v>21.893972041363281</v>
      </c>
      <c r="AS567" s="35">
        <f t="shared" si="164"/>
        <v>12.696924277066689</v>
      </c>
      <c r="AT567" s="3">
        <f t="shared" si="156"/>
        <v>13799.999999999996</v>
      </c>
      <c r="AU567" s="3">
        <f>model!AT28</f>
        <v>13800</v>
      </c>
    </row>
    <row r="568" spans="1:47" x14ac:dyDescent="0.25">
      <c r="A568" s="2" t="s">
        <v>28</v>
      </c>
      <c r="B568" s="35">
        <f t="shared" si="164"/>
        <v>1914.3077282832494</v>
      </c>
      <c r="C568" s="35">
        <f t="shared" si="164"/>
        <v>15.533536951134648</v>
      </c>
      <c r="D568" s="35">
        <f t="shared" si="164"/>
        <v>280.08306364653822</v>
      </c>
      <c r="E568" s="35">
        <f t="shared" si="164"/>
        <v>0</v>
      </c>
      <c r="F568" s="35">
        <f t="shared" si="164"/>
        <v>441.94776165077417</v>
      </c>
      <c r="G568" s="35">
        <f t="shared" si="164"/>
        <v>32.756269805145891</v>
      </c>
      <c r="H568" s="35">
        <f t="shared" si="164"/>
        <v>86.742456388868675</v>
      </c>
      <c r="I568" s="35">
        <f t="shared" si="164"/>
        <v>1.8455809587682841</v>
      </c>
      <c r="J568" s="35">
        <f t="shared" si="164"/>
        <v>1604.8460756403385</v>
      </c>
      <c r="K568" s="35">
        <f t="shared" si="164"/>
        <v>1108.1693972255891</v>
      </c>
      <c r="L568" s="35">
        <f t="shared" si="164"/>
        <v>179.21283187181922</v>
      </c>
      <c r="M568" s="35">
        <f t="shared" si="164"/>
        <v>0</v>
      </c>
      <c r="N568" s="35">
        <f t="shared" si="164"/>
        <v>0</v>
      </c>
      <c r="O568" s="35">
        <f t="shared" si="164"/>
        <v>383.0202184795067</v>
      </c>
      <c r="P568" s="35">
        <f t="shared" si="164"/>
        <v>16.974984355251102</v>
      </c>
      <c r="Q568" s="35">
        <f t="shared" si="164"/>
        <v>19.885824976588776</v>
      </c>
      <c r="R568" s="35">
        <f t="shared" si="164"/>
        <v>0</v>
      </c>
      <c r="S568" s="35">
        <f t="shared" si="164"/>
        <v>68.430799716674059</v>
      </c>
      <c r="T568" s="35">
        <f t="shared" si="164"/>
        <v>10.046015449677647</v>
      </c>
      <c r="U568" s="35">
        <f t="shared" si="164"/>
        <v>56.189130651887709</v>
      </c>
      <c r="V568" s="35">
        <f t="shared" si="164"/>
        <v>1.7802952481801078</v>
      </c>
      <c r="W568" s="35">
        <f t="shared" si="164"/>
        <v>17.608183736372986</v>
      </c>
      <c r="X568" s="35">
        <f t="shared" si="164"/>
        <v>24.971210099279585</v>
      </c>
      <c r="Y568" s="35">
        <f t="shared" si="164"/>
        <v>3.2561717129676104</v>
      </c>
      <c r="Z568" s="35">
        <f t="shared" si="164"/>
        <v>39.280570180497207</v>
      </c>
      <c r="AA568" s="35">
        <f t="shared" si="164"/>
        <v>11.573388523590557</v>
      </c>
      <c r="AB568" s="35">
        <f t="shared" si="164"/>
        <v>5.4706108714505186</v>
      </c>
      <c r="AC568" s="35">
        <f t="shared" si="164"/>
        <v>89538.066122071468</v>
      </c>
      <c r="AD568" s="35">
        <f t="shared" si="164"/>
        <v>789.77482058688474</v>
      </c>
      <c r="AE568" s="35">
        <f t="shared" si="164"/>
        <v>11.794135152268801</v>
      </c>
      <c r="AF568" s="35">
        <f t="shared" si="164"/>
        <v>11.957891018398737</v>
      </c>
      <c r="AG568" s="35">
        <f t="shared" si="164"/>
        <v>0.83427061487894849</v>
      </c>
      <c r="AH568" s="35">
        <f t="shared" si="164"/>
        <v>82.228270596230956</v>
      </c>
      <c r="AI568" s="35">
        <f t="shared" si="164"/>
        <v>21.951533384722609</v>
      </c>
      <c r="AJ568" s="35">
        <f t="shared" si="164"/>
        <v>552.97957738763796</v>
      </c>
      <c r="AK568" s="35">
        <f t="shared" si="164"/>
        <v>2.4166800451233019</v>
      </c>
      <c r="AL568" s="35">
        <f t="shared" si="164"/>
        <v>0</v>
      </c>
      <c r="AM568" s="35">
        <f t="shared" si="164"/>
        <v>10.605950400350656</v>
      </c>
      <c r="AN568" s="35">
        <f t="shared" si="164"/>
        <v>0</v>
      </c>
      <c r="AO568" s="35">
        <f t="shared" si="164"/>
        <v>684.10464212815236</v>
      </c>
      <c r="AP568" s="35">
        <f t="shared" si="164"/>
        <v>7.4992222203884946</v>
      </c>
      <c r="AQ568" s="35">
        <f t="shared" si="164"/>
        <v>108.28902325910187</v>
      </c>
      <c r="AR568" s="35">
        <f t="shared" si="164"/>
        <v>53.175824918220854</v>
      </c>
      <c r="AS568" s="35">
        <f t="shared" si="164"/>
        <v>17.389929792012747</v>
      </c>
      <c r="AT568" s="3">
        <f t="shared" si="156"/>
        <v>98216.999999999985</v>
      </c>
      <c r="AU568" s="3">
        <f>model!AT29</f>
        <v>98217</v>
      </c>
    </row>
    <row r="569" spans="1:47" x14ac:dyDescent="0.25">
      <c r="A569" s="2" t="s">
        <v>29</v>
      </c>
      <c r="B569" s="35">
        <f t="shared" si="164"/>
        <v>884.54904767327525</v>
      </c>
      <c r="C569" s="35">
        <f t="shared" si="164"/>
        <v>26.593704634958595</v>
      </c>
      <c r="D569" s="35">
        <f t="shared" si="164"/>
        <v>92.857811806997304</v>
      </c>
      <c r="E569" s="35">
        <f t="shared" si="164"/>
        <v>2.3717375724786063</v>
      </c>
      <c r="F569" s="35">
        <f t="shared" si="164"/>
        <v>86.965215238575126</v>
      </c>
      <c r="G569" s="35">
        <f t="shared" si="164"/>
        <v>4.1711908852347115</v>
      </c>
      <c r="H569" s="35">
        <f t="shared" si="164"/>
        <v>23.708067607708585</v>
      </c>
      <c r="I569" s="35">
        <f t="shared" si="164"/>
        <v>5.1703674263694106</v>
      </c>
      <c r="J569" s="35">
        <f t="shared" si="164"/>
        <v>107.3873946318563</v>
      </c>
      <c r="K569" s="35">
        <f t="shared" si="164"/>
        <v>228.55361788470586</v>
      </c>
      <c r="L569" s="35">
        <f t="shared" si="164"/>
        <v>15.771583210969531</v>
      </c>
      <c r="M569" s="35">
        <f t="shared" si="164"/>
        <v>0</v>
      </c>
      <c r="N569" s="35">
        <f t="shared" si="164"/>
        <v>0</v>
      </c>
      <c r="O569" s="35">
        <f t="shared" si="164"/>
        <v>165.54109454174505</v>
      </c>
      <c r="P569" s="35">
        <f t="shared" si="164"/>
        <v>0</v>
      </c>
      <c r="Q569" s="35">
        <f t="shared" si="164"/>
        <v>2.1426861910537438</v>
      </c>
      <c r="R569" s="35">
        <f t="shared" si="164"/>
        <v>2.4329108630488165</v>
      </c>
      <c r="S569" s="35">
        <f t="shared" si="164"/>
        <v>112.46861175732784</v>
      </c>
      <c r="T569" s="35">
        <f t="shared" si="164"/>
        <v>3.5179702358114286</v>
      </c>
      <c r="U569" s="35">
        <f t="shared" si="164"/>
        <v>25.042978598148835</v>
      </c>
      <c r="V569" s="35">
        <f t="shared" si="164"/>
        <v>1.6624901618429171</v>
      </c>
      <c r="W569" s="35">
        <f t="shared" si="164"/>
        <v>0</v>
      </c>
      <c r="X569" s="35">
        <f t="shared" si="164"/>
        <v>10.93069863388949</v>
      </c>
      <c r="Y569" s="35">
        <f t="shared" si="164"/>
        <v>13.68317446011342</v>
      </c>
      <c r="Z569" s="35">
        <f t="shared" si="164"/>
        <v>125.22240231080376</v>
      </c>
      <c r="AA569" s="35">
        <f t="shared" si="164"/>
        <v>5.4037791145383389</v>
      </c>
      <c r="AB569" s="35">
        <f t="shared" si="164"/>
        <v>4.3788098450144401</v>
      </c>
      <c r="AC569" s="35">
        <f t="shared" si="164"/>
        <v>1500.0019684692668</v>
      </c>
      <c r="AD569" s="35">
        <f t="shared" si="164"/>
        <v>14281.59260880922</v>
      </c>
      <c r="AE569" s="35">
        <f t="shared" si="164"/>
        <v>7.3424651250539652</v>
      </c>
      <c r="AF569" s="35">
        <f t="shared" si="164"/>
        <v>62.431543612585031</v>
      </c>
      <c r="AG569" s="35">
        <f t="shared" si="164"/>
        <v>0</v>
      </c>
      <c r="AH569" s="35">
        <f t="shared" si="164"/>
        <v>17.720097620108721</v>
      </c>
      <c r="AI569" s="35">
        <f t="shared" si="164"/>
        <v>1.0602912439259411</v>
      </c>
      <c r="AJ569" s="35">
        <f t="shared" si="164"/>
        <v>1568.5285576603494</v>
      </c>
      <c r="AK569" s="35">
        <f t="shared" si="164"/>
        <v>0</v>
      </c>
      <c r="AL569" s="35">
        <f t="shared" si="164"/>
        <v>3.9250870664697053</v>
      </c>
      <c r="AM569" s="35">
        <f t="shared" si="164"/>
        <v>17.557333931202852</v>
      </c>
      <c r="AN569" s="35">
        <f t="shared" si="164"/>
        <v>3.8043870362551968</v>
      </c>
      <c r="AO569" s="35">
        <f t="shared" si="164"/>
        <v>53.848270874687941</v>
      </c>
      <c r="AP569" s="35">
        <f t="shared" si="164"/>
        <v>5.2522396954722899</v>
      </c>
      <c r="AQ569" s="35">
        <f t="shared" si="164"/>
        <v>21.235905424930245</v>
      </c>
      <c r="AR569" s="35">
        <f t="shared" si="164"/>
        <v>58.804451616954786</v>
      </c>
      <c r="AS569" s="35">
        <f t="shared" si="164"/>
        <v>11.367446527052014</v>
      </c>
      <c r="AT569" s="3">
        <f t="shared" si="156"/>
        <v>19565.000000000004</v>
      </c>
      <c r="AU569" s="3">
        <f>model!AT30</f>
        <v>19565</v>
      </c>
    </row>
    <row r="570" spans="1:47" x14ac:dyDescent="0.25">
      <c r="A570" s="2" t="s">
        <v>30</v>
      </c>
      <c r="B570" s="35">
        <f t="shared" si="164"/>
        <v>212.87228566945257</v>
      </c>
      <c r="C570" s="35">
        <f t="shared" si="164"/>
        <v>2.3318328769486669</v>
      </c>
      <c r="D570" s="35">
        <f t="shared" si="164"/>
        <v>73.889658490021645</v>
      </c>
      <c r="E570" s="35">
        <f t="shared" si="164"/>
        <v>0</v>
      </c>
      <c r="F570" s="35">
        <f t="shared" si="164"/>
        <v>0</v>
      </c>
      <c r="G570" s="35">
        <f t="shared" si="164"/>
        <v>30.173979687967975</v>
      </c>
      <c r="H570" s="35">
        <f t="shared" si="164"/>
        <v>32.871178584892881</v>
      </c>
      <c r="I570" s="35">
        <f t="shared" si="164"/>
        <v>2.4934615556251494</v>
      </c>
      <c r="J570" s="35">
        <f t="shared" si="164"/>
        <v>0</v>
      </c>
      <c r="K570" s="35">
        <f t="shared" si="164"/>
        <v>642.96327001449458</v>
      </c>
      <c r="L570" s="35">
        <f t="shared" si="164"/>
        <v>0</v>
      </c>
      <c r="M570" s="35">
        <f t="shared" si="164"/>
        <v>4.8879260734205312</v>
      </c>
      <c r="N570" s="35">
        <f t="shared" si="164"/>
        <v>0</v>
      </c>
      <c r="O570" s="35">
        <f t="shared" si="164"/>
        <v>23.084487728724504</v>
      </c>
      <c r="P570" s="35">
        <f t="shared" si="164"/>
        <v>2.2933955129990662</v>
      </c>
      <c r="Q570" s="35">
        <f t="shared" si="164"/>
        <v>10.333319090463556</v>
      </c>
      <c r="R570" s="35">
        <f t="shared" si="164"/>
        <v>0</v>
      </c>
      <c r="S570" s="35">
        <f t="shared" si="164"/>
        <v>0</v>
      </c>
      <c r="T570" s="35">
        <f t="shared" si="164"/>
        <v>101.79458611113343</v>
      </c>
      <c r="U570" s="35">
        <f t="shared" si="164"/>
        <v>13.802545870334232</v>
      </c>
      <c r="V570" s="35">
        <f t="shared" si="164"/>
        <v>0</v>
      </c>
      <c r="W570" s="35">
        <f t="shared" si="164"/>
        <v>1.699245394110475</v>
      </c>
      <c r="X570" s="35">
        <f t="shared" si="164"/>
        <v>0</v>
      </c>
      <c r="Y570" s="35">
        <f t="shared" si="164"/>
        <v>9.8982722101712728</v>
      </c>
      <c r="Z570" s="35">
        <f t="shared" si="164"/>
        <v>0</v>
      </c>
      <c r="AA570" s="35">
        <f t="shared" si="164"/>
        <v>31.272320203331169</v>
      </c>
      <c r="AB570" s="35">
        <f t="shared" si="164"/>
        <v>9.5027623733531339</v>
      </c>
      <c r="AC570" s="35">
        <f t="shared" si="164"/>
        <v>33.229975076766188</v>
      </c>
      <c r="AD570" s="35">
        <f t="shared" si="164"/>
        <v>5.0729987442353766</v>
      </c>
      <c r="AE570" s="35">
        <f t="shared" si="164"/>
        <v>3130.2240739814374</v>
      </c>
      <c r="AF570" s="35">
        <f t="shared" si="164"/>
        <v>0</v>
      </c>
      <c r="AG570" s="35">
        <f t="shared" si="164"/>
        <v>9.0170921857656108</v>
      </c>
      <c r="AH570" s="35">
        <f t="shared" si="164"/>
        <v>58.110724834715207</v>
      </c>
      <c r="AI570" s="35">
        <f t="shared" si="164"/>
        <v>11.249393940990878</v>
      </c>
      <c r="AJ570" s="35">
        <f t="shared" si="164"/>
        <v>14.36730543083647</v>
      </c>
      <c r="AK570" s="35">
        <f t="shared" si="164"/>
        <v>0</v>
      </c>
      <c r="AL570" s="35">
        <f t="shared" si="164"/>
        <v>1.2619417403888569</v>
      </c>
      <c r="AM570" s="35">
        <f t="shared" si="164"/>
        <v>2.6052924329131191</v>
      </c>
      <c r="AN570" s="35">
        <f t="shared" si="164"/>
        <v>7.3388152410530667</v>
      </c>
      <c r="AO570" s="35">
        <f t="shared" si="164"/>
        <v>2.3608062531343181</v>
      </c>
      <c r="AP570" s="35">
        <f t="shared" si="164"/>
        <v>7.0922467802635119</v>
      </c>
      <c r="AQ570" s="35">
        <f t="shared" si="164"/>
        <v>39.014203465843025</v>
      </c>
      <c r="AR570" s="35">
        <f t="shared" si="164"/>
        <v>1.8906024442116671</v>
      </c>
      <c r="AS570" s="35">
        <f t="shared" si="164"/>
        <v>0</v>
      </c>
      <c r="AT570" s="3">
        <f t="shared" si="156"/>
        <v>4528.9999999999982</v>
      </c>
      <c r="AU570" s="3">
        <f>model!AT31</f>
        <v>4529</v>
      </c>
    </row>
    <row r="571" spans="1:47" x14ac:dyDescent="0.25">
      <c r="A571" s="2" t="s">
        <v>31</v>
      </c>
      <c r="B571" s="35">
        <f t="shared" si="164"/>
        <v>68.009523196801979</v>
      </c>
      <c r="C571" s="35">
        <f t="shared" si="164"/>
        <v>11.001535327681307</v>
      </c>
      <c r="D571" s="35">
        <f t="shared" si="164"/>
        <v>14.789504762929383</v>
      </c>
      <c r="E571" s="35">
        <f t="shared" si="164"/>
        <v>0</v>
      </c>
      <c r="F571" s="35">
        <f t="shared" si="164"/>
        <v>8.33142153433832</v>
      </c>
      <c r="G571" s="35">
        <f t="shared" si="164"/>
        <v>1.898135478435637</v>
      </c>
      <c r="H571" s="35">
        <f t="shared" si="164"/>
        <v>0</v>
      </c>
      <c r="I571" s="35">
        <f t="shared" si="164"/>
        <v>0</v>
      </c>
      <c r="J571" s="35">
        <f t="shared" si="164"/>
        <v>7.8188058727895067</v>
      </c>
      <c r="K571" s="35">
        <f t="shared" si="164"/>
        <v>4.3335518837023379</v>
      </c>
      <c r="L571" s="35">
        <f t="shared" si="164"/>
        <v>2.3923305092406943</v>
      </c>
      <c r="M571" s="35">
        <f t="shared" si="164"/>
        <v>0</v>
      </c>
      <c r="N571" s="35">
        <f t="shared" si="164"/>
        <v>0</v>
      </c>
      <c r="O571" s="35">
        <f t="shared" si="164"/>
        <v>18.152016079965627</v>
      </c>
      <c r="P571" s="35">
        <f t="shared" si="164"/>
        <v>0</v>
      </c>
      <c r="Q571" s="35">
        <f t="shared" si="164"/>
        <v>0</v>
      </c>
      <c r="R571" s="35">
        <f t="shared" si="164"/>
        <v>0</v>
      </c>
      <c r="S571" s="35">
        <f t="shared" si="164"/>
        <v>62.811557109419887</v>
      </c>
      <c r="T571" s="35">
        <f t="shared" si="164"/>
        <v>0</v>
      </c>
      <c r="U571" s="35">
        <f t="shared" si="164"/>
        <v>6.5120102519150915</v>
      </c>
      <c r="V571" s="35">
        <f t="shared" si="164"/>
        <v>0</v>
      </c>
      <c r="W571" s="35">
        <f t="shared" si="164"/>
        <v>0</v>
      </c>
      <c r="X571" s="35">
        <f t="shared" si="164"/>
        <v>1.9896425219490859</v>
      </c>
      <c r="Y571" s="35">
        <f t="shared" si="164"/>
        <v>0</v>
      </c>
      <c r="Z571" s="35">
        <f t="shared" si="164"/>
        <v>326.36008487810733</v>
      </c>
      <c r="AA571" s="35">
        <f t="shared" si="164"/>
        <v>0</v>
      </c>
      <c r="AB571" s="35">
        <f t="shared" si="164"/>
        <v>0</v>
      </c>
      <c r="AC571" s="35">
        <f t="shared" si="164"/>
        <v>113.36275539278837</v>
      </c>
      <c r="AD571" s="35">
        <f t="shared" si="164"/>
        <v>27.125533815423299</v>
      </c>
      <c r="AE571" s="35">
        <f t="shared" si="164"/>
        <v>0</v>
      </c>
      <c r="AF571" s="35">
        <f t="shared" si="164"/>
        <v>602.84631529013927</v>
      </c>
      <c r="AG571" s="35">
        <f t="shared" si="164"/>
        <v>0</v>
      </c>
      <c r="AH571" s="35">
        <f t="shared" si="164"/>
        <v>3.2254717561005242</v>
      </c>
      <c r="AI571" s="35">
        <f t="shared" si="164"/>
        <v>0</v>
      </c>
      <c r="AJ571" s="35">
        <f t="shared" si="164"/>
        <v>292.82958210142391</v>
      </c>
      <c r="AK571" s="35">
        <f t="shared" ref="AK571:CB571" si="165">AK522*($AU522/$AT522)</f>
        <v>0</v>
      </c>
      <c r="AL571" s="35">
        <f t="shared" si="165"/>
        <v>0</v>
      </c>
      <c r="AM571" s="35">
        <f t="shared" si="165"/>
        <v>2.4583422785547624</v>
      </c>
      <c r="AN571" s="35">
        <f t="shared" si="165"/>
        <v>0</v>
      </c>
      <c r="AO571" s="35">
        <f t="shared" si="165"/>
        <v>3.3414693204327657</v>
      </c>
      <c r="AP571" s="35">
        <f t="shared" si="165"/>
        <v>0</v>
      </c>
      <c r="AQ571" s="35">
        <f t="shared" si="165"/>
        <v>1.8406813882497093</v>
      </c>
      <c r="AR571" s="35">
        <f t="shared" si="165"/>
        <v>7.1358560165126859</v>
      </c>
      <c r="AS571" s="35">
        <f t="shared" si="165"/>
        <v>4.4338732330984314</v>
      </c>
      <c r="AT571" s="3">
        <f t="shared" si="156"/>
        <v>1592.9999999999998</v>
      </c>
      <c r="AU571" s="3">
        <f>model!AT32</f>
        <v>1593</v>
      </c>
    </row>
    <row r="572" spans="1:47" x14ac:dyDescent="0.25">
      <c r="A572" s="2" t="s">
        <v>32</v>
      </c>
      <c r="B572" s="35">
        <f t="shared" ref="B572:AS577" si="166">B523*($AU523/$AT523)</f>
        <v>286.92767754579262</v>
      </c>
      <c r="C572" s="35">
        <f t="shared" si="166"/>
        <v>0</v>
      </c>
      <c r="D572" s="35">
        <f t="shared" si="166"/>
        <v>62.155030863631175</v>
      </c>
      <c r="E572" s="35">
        <f t="shared" si="166"/>
        <v>0</v>
      </c>
      <c r="F572" s="35">
        <f t="shared" si="166"/>
        <v>0</v>
      </c>
      <c r="G572" s="35">
        <f t="shared" si="166"/>
        <v>18.613440137826146</v>
      </c>
      <c r="H572" s="35">
        <f t="shared" si="166"/>
        <v>912.47682450105435</v>
      </c>
      <c r="I572" s="35">
        <f t="shared" si="166"/>
        <v>0</v>
      </c>
      <c r="J572" s="35">
        <f t="shared" si="166"/>
        <v>1.5973446565046496</v>
      </c>
      <c r="K572" s="35">
        <f t="shared" si="166"/>
        <v>148.73442028109338</v>
      </c>
      <c r="L572" s="35">
        <f t="shared" si="166"/>
        <v>0</v>
      </c>
      <c r="M572" s="35">
        <f t="shared" si="166"/>
        <v>0</v>
      </c>
      <c r="N572" s="35">
        <f t="shared" si="166"/>
        <v>1.0017724263398995</v>
      </c>
      <c r="O572" s="35">
        <f t="shared" si="166"/>
        <v>82.325816145503879</v>
      </c>
      <c r="P572" s="35">
        <f t="shared" si="166"/>
        <v>2.6526153826289889</v>
      </c>
      <c r="Q572" s="35">
        <f t="shared" si="166"/>
        <v>37.050737718202107</v>
      </c>
      <c r="R572" s="35">
        <f t="shared" si="166"/>
        <v>0</v>
      </c>
      <c r="S572" s="35">
        <f t="shared" si="166"/>
        <v>0</v>
      </c>
      <c r="T572" s="35">
        <f t="shared" si="166"/>
        <v>3.9246302909993482</v>
      </c>
      <c r="U572" s="35">
        <f t="shared" si="166"/>
        <v>43.902294454144901</v>
      </c>
      <c r="V572" s="35">
        <f t="shared" si="166"/>
        <v>2.7819987707281695</v>
      </c>
      <c r="W572" s="35">
        <f t="shared" si="166"/>
        <v>0</v>
      </c>
      <c r="X572" s="35">
        <f t="shared" si="166"/>
        <v>9.7553869043359036</v>
      </c>
      <c r="Y572" s="35">
        <f t="shared" si="166"/>
        <v>189.53895303185897</v>
      </c>
      <c r="Z572" s="35">
        <f t="shared" si="166"/>
        <v>2.1166287284584193</v>
      </c>
      <c r="AA572" s="35">
        <f t="shared" si="166"/>
        <v>3.0142147001273818</v>
      </c>
      <c r="AB572" s="35">
        <f t="shared" si="166"/>
        <v>173.41674472890011</v>
      </c>
      <c r="AC572" s="35">
        <f t="shared" si="166"/>
        <v>23.65222357407557</v>
      </c>
      <c r="AD572" s="35">
        <f t="shared" si="166"/>
        <v>9.7793238807865581</v>
      </c>
      <c r="AE572" s="35">
        <f t="shared" si="166"/>
        <v>0</v>
      </c>
      <c r="AF572" s="35">
        <f t="shared" si="166"/>
        <v>0</v>
      </c>
      <c r="AG572" s="35">
        <f t="shared" si="166"/>
        <v>923.00723591419171</v>
      </c>
      <c r="AH572" s="35">
        <f t="shared" si="166"/>
        <v>3.953690748796427</v>
      </c>
      <c r="AI572" s="35">
        <f t="shared" si="166"/>
        <v>31.937103802784101</v>
      </c>
      <c r="AJ572" s="35">
        <f t="shared" si="166"/>
        <v>1.6617689873705332</v>
      </c>
      <c r="AK572" s="35">
        <f t="shared" si="166"/>
        <v>0</v>
      </c>
      <c r="AL572" s="35">
        <f t="shared" si="166"/>
        <v>4.378807824769356</v>
      </c>
      <c r="AM572" s="35">
        <f t="shared" si="166"/>
        <v>4.5200481630542804</v>
      </c>
      <c r="AN572" s="35">
        <f t="shared" si="166"/>
        <v>12.732466394271711</v>
      </c>
      <c r="AO572" s="35">
        <f t="shared" si="166"/>
        <v>1.3652924118355827</v>
      </c>
      <c r="AP572" s="35">
        <f t="shared" si="166"/>
        <v>0</v>
      </c>
      <c r="AQ572" s="35">
        <f t="shared" si="166"/>
        <v>326.02876682228714</v>
      </c>
      <c r="AR572" s="35">
        <f t="shared" si="166"/>
        <v>4.3734637985697269</v>
      </c>
      <c r="AS572" s="35">
        <f t="shared" si="166"/>
        <v>3.6232764090775338</v>
      </c>
      <c r="AT572" s="3">
        <f t="shared" si="156"/>
        <v>3333.0000000000005</v>
      </c>
      <c r="AU572" s="3">
        <f>model!AT33</f>
        <v>3333</v>
      </c>
    </row>
    <row r="573" spans="1:47" x14ac:dyDescent="0.25">
      <c r="A573" s="2" t="s">
        <v>33</v>
      </c>
      <c r="B573" s="35">
        <f t="shared" si="166"/>
        <v>928.33374076407983</v>
      </c>
      <c r="C573" s="35">
        <f t="shared" si="166"/>
        <v>3.5334485576260879</v>
      </c>
      <c r="D573" s="35">
        <f t="shared" si="166"/>
        <v>785.45637065129415</v>
      </c>
      <c r="E573" s="35">
        <f t="shared" si="166"/>
        <v>13.865618350710392</v>
      </c>
      <c r="F573" s="35">
        <f t="shared" si="166"/>
        <v>0</v>
      </c>
      <c r="G573" s="35">
        <f t="shared" si="166"/>
        <v>400.83758708795591</v>
      </c>
      <c r="H573" s="35">
        <f t="shared" si="166"/>
        <v>61.721099156053953</v>
      </c>
      <c r="I573" s="35">
        <f t="shared" si="166"/>
        <v>9.4459150828476588</v>
      </c>
      <c r="J573" s="35">
        <f t="shared" si="166"/>
        <v>5.2317221170129979</v>
      </c>
      <c r="K573" s="35">
        <f t="shared" si="166"/>
        <v>9269.6578641610395</v>
      </c>
      <c r="L573" s="35">
        <f t="shared" si="166"/>
        <v>0</v>
      </c>
      <c r="M573" s="35">
        <f t="shared" si="166"/>
        <v>4.9378139415980513</v>
      </c>
      <c r="N573" s="35">
        <f t="shared" si="166"/>
        <v>1.312426829802581</v>
      </c>
      <c r="O573" s="35">
        <f t="shared" si="166"/>
        <v>110.77045606654292</v>
      </c>
      <c r="P573" s="35">
        <f t="shared" si="166"/>
        <v>19.113622297590148</v>
      </c>
      <c r="Q573" s="35">
        <f t="shared" si="166"/>
        <v>67.330160203808262</v>
      </c>
      <c r="R573" s="35">
        <f t="shared" si="166"/>
        <v>14.223248769077978</v>
      </c>
      <c r="S573" s="35">
        <f t="shared" si="166"/>
        <v>2.8018994023711725</v>
      </c>
      <c r="T573" s="35">
        <f t="shared" si="166"/>
        <v>5.9986229887356703</v>
      </c>
      <c r="U573" s="35">
        <f t="shared" si="166"/>
        <v>36.601476027136641</v>
      </c>
      <c r="V573" s="35">
        <f t="shared" si="166"/>
        <v>5.4670647711698157</v>
      </c>
      <c r="W573" s="35">
        <f t="shared" si="166"/>
        <v>594.79790892324093</v>
      </c>
      <c r="X573" s="35">
        <f t="shared" si="166"/>
        <v>6.3902894368601215</v>
      </c>
      <c r="Y573" s="35">
        <f t="shared" si="166"/>
        <v>14.16567132819323</v>
      </c>
      <c r="Z573" s="35">
        <f t="shared" si="166"/>
        <v>4.1595080762642329</v>
      </c>
      <c r="AA573" s="35">
        <f t="shared" si="166"/>
        <v>1650.655684058662</v>
      </c>
      <c r="AB573" s="35">
        <f t="shared" si="166"/>
        <v>27.199294105594774</v>
      </c>
      <c r="AC573" s="35">
        <f t="shared" si="166"/>
        <v>141.37768937365055</v>
      </c>
      <c r="AD573" s="35">
        <f t="shared" si="166"/>
        <v>61.497306339083956</v>
      </c>
      <c r="AE573" s="35">
        <f t="shared" si="166"/>
        <v>17.438449776547333</v>
      </c>
      <c r="AF573" s="35">
        <f t="shared" si="166"/>
        <v>0</v>
      </c>
      <c r="AG573" s="35">
        <f t="shared" si="166"/>
        <v>9.393783872231813</v>
      </c>
      <c r="AH573" s="35">
        <f t="shared" si="166"/>
        <v>10785.532546272329</v>
      </c>
      <c r="AI573" s="35">
        <f t="shared" si="166"/>
        <v>30.218465255148814</v>
      </c>
      <c r="AJ573" s="35">
        <f t="shared" si="166"/>
        <v>32.656372045405483</v>
      </c>
      <c r="AK573" s="35">
        <f t="shared" si="166"/>
        <v>4.1229573051588222</v>
      </c>
      <c r="AL573" s="35">
        <f t="shared" si="166"/>
        <v>5.7366969989118877</v>
      </c>
      <c r="AM573" s="35">
        <f t="shared" si="166"/>
        <v>13.817385491455129</v>
      </c>
      <c r="AN573" s="35">
        <f t="shared" si="166"/>
        <v>16.680864901078948</v>
      </c>
      <c r="AO573" s="35">
        <f t="shared" si="166"/>
        <v>12.520732666359562</v>
      </c>
      <c r="AP573" s="35">
        <f t="shared" si="166"/>
        <v>135.10450252814343</v>
      </c>
      <c r="AQ573" s="35">
        <f t="shared" si="166"/>
        <v>130.06090664445452</v>
      </c>
      <c r="AR573" s="35">
        <f t="shared" si="166"/>
        <v>11.459391529440447</v>
      </c>
      <c r="AS573" s="35">
        <f t="shared" si="166"/>
        <v>2.373435845323741</v>
      </c>
      <c r="AT573" s="3">
        <f t="shared" si="156"/>
        <v>25453.999999999993</v>
      </c>
      <c r="AU573" s="3">
        <f>model!AT34</f>
        <v>25454</v>
      </c>
    </row>
    <row r="574" spans="1:47" x14ac:dyDescent="0.25">
      <c r="A574" s="2" t="s">
        <v>34</v>
      </c>
      <c r="B574" s="35">
        <f t="shared" si="166"/>
        <v>1103.4594373932969</v>
      </c>
      <c r="C574" s="35">
        <f t="shared" si="166"/>
        <v>2.7659569034903955</v>
      </c>
      <c r="D574" s="35">
        <f t="shared" si="166"/>
        <v>454.16516228657997</v>
      </c>
      <c r="E574" s="35">
        <f t="shared" si="166"/>
        <v>5.4269507780915189</v>
      </c>
      <c r="F574" s="35">
        <f t="shared" si="166"/>
        <v>0</v>
      </c>
      <c r="G574" s="35">
        <f t="shared" si="166"/>
        <v>100.21635731124634</v>
      </c>
      <c r="H574" s="35">
        <f t="shared" si="166"/>
        <v>116.9727010432982</v>
      </c>
      <c r="I574" s="35">
        <f t="shared" si="166"/>
        <v>8.8730293730065313</v>
      </c>
      <c r="J574" s="35">
        <f t="shared" si="166"/>
        <v>0</v>
      </c>
      <c r="K574" s="35">
        <f t="shared" si="166"/>
        <v>588.34202607780389</v>
      </c>
      <c r="L574" s="35">
        <f t="shared" si="166"/>
        <v>0</v>
      </c>
      <c r="M574" s="35">
        <f t="shared" si="166"/>
        <v>9.6632088575601713</v>
      </c>
      <c r="N574" s="35">
        <f t="shared" si="166"/>
        <v>2.0547156643238753</v>
      </c>
      <c r="O574" s="35">
        <f t="shared" si="166"/>
        <v>312.6133716326803</v>
      </c>
      <c r="P574" s="35">
        <f t="shared" si="166"/>
        <v>8.1610906351673034</v>
      </c>
      <c r="Q574" s="35">
        <f t="shared" si="166"/>
        <v>3444.2458854813267</v>
      </c>
      <c r="R574" s="35">
        <f t="shared" si="166"/>
        <v>0</v>
      </c>
      <c r="S574" s="35">
        <f t="shared" si="166"/>
        <v>1.4622038250512737</v>
      </c>
      <c r="T574" s="35">
        <f t="shared" si="166"/>
        <v>5.3664878526414475</v>
      </c>
      <c r="U574" s="35">
        <f t="shared" si="166"/>
        <v>167.81510629910429</v>
      </c>
      <c r="V574" s="35">
        <f t="shared" si="166"/>
        <v>7.6081370739125447</v>
      </c>
      <c r="W574" s="35">
        <f t="shared" si="166"/>
        <v>10.077993957084932</v>
      </c>
      <c r="X574" s="35">
        <f t="shared" si="166"/>
        <v>20.009081660506698</v>
      </c>
      <c r="Y574" s="35">
        <f t="shared" si="166"/>
        <v>60.009872379691075</v>
      </c>
      <c r="Z574" s="35">
        <f t="shared" si="166"/>
        <v>4.3413754357477288</v>
      </c>
      <c r="AA574" s="35">
        <f t="shared" si="166"/>
        <v>27.820783430592584</v>
      </c>
      <c r="AB574" s="35">
        <f t="shared" si="166"/>
        <v>311.8564242227539</v>
      </c>
      <c r="AC574" s="35">
        <f t="shared" si="166"/>
        <v>103.08929465050471</v>
      </c>
      <c r="AD574" s="35">
        <f t="shared" si="166"/>
        <v>22.063996152838833</v>
      </c>
      <c r="AE574" s="35">
        <f t="shared" si="166"/>
        <v>6.3003171102123838</v>
      </c>
      <c r="AF574" s="35">
        <f t="shared" si="166"/>
        <v>0</v>
      </c>
      <c r="AG574" s="35">
        <f t="shared" si="166"/>
        <v>68.18591718054833</v>
      </c>
      <c r="AH574" s="35">
        <f t="shared" si="166"/>
        <v>44.601354109126071</v>
      </c>
      <c r="AI574" s="35">
        <f t="shared" si="166"/>
        <v>4649.6819545944936</v>
      </c>
      <c r="AJ574" s="35">
        <f t="shared" si="166"/>
        <v>10.225264777888798</v>
      </c>
      <c r="AK574" s="35">
        <f t="shared" si="166"/>
        <v>3.8729038903552553</v>
      </c>
      <c r="AL574" s="35">
        <f t="shared" si="166"/>
        <v>5.9875242400711448</v>
      </c>
      <c r="AM574" s="35">
        <f t="shared" si="166"/>
        <v>12.361308842779414</v>
      </c>
      <c r="AN574" s="35">
        <f t="shared" si="166"/>
        <v>58.759449032837921</v>
      </c>
      <c r="AO574" s="35">
        <f t="shared" si="166"/>
        <v>1.4001621681835288</v>
      </c>
      <c r="AP574" s="35">
        <f t="shared" si="166"/>
        <v>2.4036087830980812</v>
      </c>
      <c r="AQ574" s="35">
        <f t="shared" si="166"/>
        <v>1018.1069760617607</v>
      </c>
      <c r="AR574" s="35">
        <f t="shared" si="166"/>
        <v>4.4851626666881375</v>
      </c>
      <c r="AS574" s="35">
        <f t="shared" si="166"/>
        <v>11.147446163657083</v>
      </c>
      <c r="AT574" s="3">
        <f t="shared" si="156"/>
        <v>12796</v>
      </c>
      <c r="AU574" s="3">
        <f>model!AT35</f>
        <v>12796</v>
      </c>
    </row>
    <row r="575" spans="1:47" x14ac:dyDescent="0.25">
      <c r="A575" s="2" t="s">
        <v>35</v>
      </c>
      <c r="B575" s="35">
        <f t="shared" si="166"/>
        <v>681.33408381803713</v>
      </c>
      <c r="C575" s="35">
        <f t="shared" si="166"/>
        <v>5.8150644105025826</v>
      </c>
      <c r="D575" s="35">
        <f t="shared" si="166"/>
        <v>72.588894124181294</v>
      </c>
      <c r="E575" s="35">
        <f t="shared" si="166"/>
        <v>0</v>
      </c>
      <c r="F575" s="35">
        <f t="shared" si="166"/>
        <v>25.688404684092333</v>
      </c>
      <c r="G575" s="35">
        <f t="shared" si="166"/>
        <v>0</v>
      </c>
      <c r="H575" s="35">
        <f t="shared" si="166"/>
        <v>17.820281186816306</v>
      </c>
      <c r="I575" s="35">
        <f t="shared" si="166"/>
        <v>4.1454198810467622</v>
      </c>
      <c r="J575" s="35">
        <f t="shared" si="166"/>
        <v>76.915517128090116</v>
      </c>
      <c r="K575" s="35">
        <f t="shared" si="166"/>
        <v>202.33445858667511</v>
      </c>
      <c r="L575" s="35">
        <f t="shared" si="166"/>
        <v>18.967656224456839</v>
      </c>
      <c r="M575" s="35">
        <f t="shared" si="166"/>
        <v>0</v>
      </c>
      <c r="N575" s="35">
        <f t="shared" si="166"/>
        <v>0</v>
      </c>
      <c r="O575" s="35">
        <f t="shared" si="166"/>
        <v>139.1214519930121</v>
      </c>
      <c r="P575" s="35">
        <f t="shared" si="166"/>
        <v>0.95320171803352671</v>
      </c>
      <c r="Q575" s="35">
        <f t="shared" si="166"/>
        <v>3.4358617880569673</v>
      </c>
      <c r="R575" s="35">
        <f t="shared" si="166"/>
        <v>0</v>
      </c>
      <c r="S575" s="35">
        <f t="shared" si="166"/>
        <v>201.86545620741487</v>
      </c>
      <c r="T575" s="35">
        <f t="shared" si="166"/>
        <v>0.94019519013202579</v>
      </c>
      <c r="U575" s="35">
        <f t="shared" si="166"/>
        <v>2.8683692721702179</v>
      </c>
      <c r="V575" s="35">
        <f t="shared" si="166"/>
        <v>3.3323162556106714</v>
      </c>
      <c r="W575" s="35">
        <f t="shared" si="166"/>
        <v>5.6500455149440993</v>
      </c>
      <c r="X575" s="35">
        <f t="shared" si="166"/>
        <v>3.5055408402550703</v>
      </c>
      <c r="Y575" s="35">
        <f t="shared" si="166"/>
        <v>9.1422425083200789</v>
      </c>
      <c r="Z575" s="35">
        <f t="shared" si="166"/>
        <v>285.98487430947728</v>
      </c>
      <c r="AA575" s="35">
        <f t="shared" si="166"/>
        <v>2.1662806070556435</v>
      </c>
      <c r="AB575" s="35">
        <f t="shared" si="166"/>
        <v>3.5107766798678646</v>
      </c>
      <c r="AC575" s="35">
        <f t="shared" si="166"/>
        <v>1253.6448718989041</v>
      </c>
      <c r="AD575" s="35">
        <f t="shared" si="166"/>
        <v>1073.9219332675234</v>
      </c>
      <c r="AE575" s="35">
        <f t="shared" si="166"/>
        <v>7.3586648673303889</v>
      </c>
      <c r="AF575" s="35">
        <f t="shared" si="166"/>
        <v>137.95764710326802</v>
      </c>
      <c r="AG575" s="35">
        <f t="shared" si="166"/>
        <v>0</v>
      </c>
      <c r="AH575" s="35">
        <f t="shared" si="166"/>
        <v>9.9451484271106114</v>
      </c>
      <c r="AI575" s="35">
        <f t="shared" si="166"/>
        <v>1.7002089173986539</v>
      </c>
      <c r="AJ575" s="35">
        <f t="shared" si="166"/>
        <v>14200.153291925857</v>
      </c>
      <c r="AK575" s="35">
        <f t="shared" si="166"/>
        <v>0</v>
      </c>
      <c r="AL575" s="35">
        <f t="shared" si="166"/>
        <v>4.1959968201869149</v>
      </c>
      <c r="AM575" s="35">
        <f t="shared" si="166"/>
        <v>15.159691786869555</v>
      </c>
      <c r="AN575" s="35">
        <f t="shared" si="166"/>
        <v>5.3378929621129885</v>
      </c>
      <c r="AO575" s="35">
        <f t="shared" si="166"/>
        <v>12.755854508217539</v>
      </c>
      <c r="AP575" s="35">
        <f t="shared" si="166"/>
        <v>0.84221244094145431</v>
      </c>
      <c r="AQ575" s="35">
        <f t="shared" si="166"/>
        <v>29.187782922316764</v>
      </c>
      <c r="AR575" s="35">
        <f t="shared" si="166"/>
        <v>58.148403139255763</v>
      </c>
      <c r="AS575" s="35">
        <f t="shared" si="166"/>
        <v>2.6040060844554858</v>
      </c>
      <c r="AT575" s="3">
        <f t="shared" si="156"/>
        <v>18581</v>
      </c>
      <c r="AU575" s="3">
        <f>model!AT36</f>
        <v>18581</v>
      </c>
    </row>
    <row r="576" spans="1:47" x14ac:dyDescent="0.25">
      <c r="A576" s="2" t="s">
        <v>36</v>
      </c>
      <c r="B576" s="35">
        <f t="shared" si="166"/>
        <v>165.85593163865153</v>
      </c>
      <c r="C576" s="35">
        <f t="shared" si="166"/>
        <v>0</v>
      </c>
      <c r="D576" s="35">
        <f t="shared" si="166"/>
        <v>332.33538465981866</v>
      </c>
      <c r="E576" s="35">
        <f t="shared" si="166"/>
        <v>6.8592963246402903</v>
      </c>
      <c r="F576" s="35">
        <f t="shared" si="166"/>
        <v>0</v>
      </c>
      <c r="G576" s="35">
        <f t="shared" si="166"/>
        <v>45.238090378022235</v>
      </c>
      <c r="H576" s="35">
        <f t="shared" si="166"/>
        <v>6.4280665560180443</v>
      </c>
      <c r="I576" s="35">
        <f t="shared" si="166"/>
        <v>0</v>
      </c>
      <c r="J576" s="35">
        <f t="shared" si="166"/>
        <v>2.0704987765325584</v>
      </c>
      <c r="K576" s="35">
        <f t="shared" si="166"/>
        <v>302.95803490665969</v>
      </c>
      <c r="L576" s="35">
        <f t="shared" si="166"/>
        <v>0</v>
      </c>
      <c r="M576" s="35">
        <f t="shared" si="166"/>
        <v>24.42727627767556</v>
      </c>
      <c r="N576" s="35">
        <f t="shared" si="166"/>
        <v>0</v>
      </c>
      <c r="O576" s="35">
        <f t="shared" si="166"/>
        <v>34.609227983897782</v>
      </c>
      <c r="P576" s="35">
        <f t="shared" si="166"/>
        <v>20.630125935487289</v>
      </c>
      <c r="Q576" s="35">
        <f t="shared" si="166"/>
        <v>26.336643928999163</v>
      </c>
      <c r="R576" s="35">
        <f t="shared" si="166"/>
        <v>14.072430891793967</v>
      </c>
      <c r="S576" s="35">
        <f t="shared" si="166"/>
        <v>0</v>
      </c>
      <c r="T576" s="35">
        <f t="shared" si="166"/>
        <v>0</v>
      </c>
      <c r="U576" s="35">
        <f t="shared" si="166"/>
        <v>0</v>
      </c>
      <c r="V576" s="35">
        <f t="shared" si="166"/>
        <v>20.434355534997177</v>
      </c>
      <c r="W576" s="35">
        <f t="shared" si="166"/>
        <v>0</v>
      </c>
      <c r="X576" s="35">
        <f t="shared" si="166"/>
        <v>6.3225292574703769</v>
      </c>
      <c r="Y576" s="35">
        <f t="shared" si="166"/>
        <v>4.9466343458891711</v>
      </c>
      <c r="Z576" s="35">
        <f t="shared" si="166"/>
        <v>0</v>
      </c>
      <c r="AA576" s="35">
        <f t="shared" si="166"/>
        <v>19.53532014335827</v>
      </c>
      <c r="AB576" s="35">
        <f t="shared" si="166"/>
        <v>4.74897939142841</v>
      </c>
      <c r="AC576" s="35">
        <f t="shared" si="166"/>
        <v>30.658317710568209</v>
      </c>
      <c r="AD576" s="35">
        <f t="shared" si="166"/>
        <v>7.6056515598048415</v>
      </c>
      <c r="AE576" s="35">
        <f t="shared" si="166"/>
        <v>5.3087812739594806</v>
      </c>
      <c r="AF576" s="35">
        <f t="shared" si="166"/>
        <v>0</v>
      </c>
      <c r="AG576" s="35">
        <f t="shared" si="166"/>
        <v>5.0695504305148216</v>
      </c>
      <c r="AH576" s="35">
        <f t="shared" si="166"/>
        <v>40.998600144738489</v>
      </c>
      <c r="AI576" s="35">
        <f t="shared" si="166"/>
        <v>4.5996984975717163</v>
      </c>
      <c r="AJ576" s="35">
        <f t="shared" si="166"/>
        <v>6.462019279094303</v>
      </c>
      <c r="AK576" s="35">
        <f t="shared" si="166"/>
        <v>1432.6287531248413</v>
      </c>
      <c r="AL576" s="35">
        <f t="shared" si="166"/>
        <v>0</v>
      </c>
      <c r="AM576" s="35">
        <f t="shared" si="166"/>
        <v>3.9059632093640517</v>
      </c>
      <c r="AN576" s="35">
        <f t="shared" si="166"/>
        <v>5.5013291348298647</v>
      </c>
      <c r="AO576" s="35">
        <f t="shared" si="166"/>
        <v>0</v>
      </c>
      <c r="AP576" s="35">
        <f t="shared" si="166"/>
        <v>0</v>
      </c>
      <c r="AQ576" s="35">
        <f t="shared" si="166"/>
        <v>27.783568435989604</v>
      </c>
      <c r="AR576" s="35">
        <f t="shared" si="166"/>
        <v>5.6689402673828635</v>
      </c>
      <c r="AS576" s="35">
        <f t="shared" si="166"/>
        <v>0</v>
      </c>
      <c r="AT576" s="3">
        <f t="shared" si="156"/>
        <v>2613.9999999999995</v>
      </c>
      <c r="AU576" s="3">
        <f>model!AT37</f>
        <v>2614</v>
      </c>
    </row>
    <row r="577" spans="1:47" x14ac:dyDescent="0.25">
      <c r="A577" s="2" t="s">
        <v>37</v>
      </c>
      <c r="B577" s="35">
        <f t="shared" si="166"/>
        <v>1842.7380805821308</v>
      </c>
      <c r="C577" s="35">
        <f t="shared" si="166"/>
        <v>2.3012321812566676</v>
      </c>
      <c r="D577" s="35">
        <f t="shared" si="166"/>
        <v>46.403638162667576</v>
      </c>
      <c r="E577" s="35">
        <f t="shared" si="166"/>
        <v>2.2575683953861505</v>
      </c>
      <c r="F577" s="35">
        <f t="shared" si="166"/>
        <v>0</v>
      </c>
      <c r="G577" s="35">
        <f t="shared" si="166"/>
        <v>11.91120234746832</v>
      </c>
      <c r="H577" s="35">
        <f t="shared" si="166"/>
        <v>33.850235857401429</v>
      </c>
      <c r="I577" s="35">
        <f t="shared" si="166"/>
        <v>17.225178621838499</v>
      </c>
      <c r="J577" s="35">
        <f t="shared" si="166"/>
        <v>2.7258146488259323</v>
      </c>
      <c r="K577" s="35">
        <f t="shared" si="166"/>
        <v>113.3081515089663</v>
      </c>
      <c r="L577" s="35">
        <f t="shared" si="166"/>
        <v>2.5020634811828306</v>
      </c>
      <c r="M577" s="35">
        <f t="shared" si="166"/>
        <v>0</v>
      </c>
      <c r="N577" s="35">
        <f t="shared" si="166"/>
        <v>0.85474538741140071</v>
      </c>
      <c r="O577" s="35">
        <f t="shared" si="166"/>
        <v>2674.9336006310591</v>
      </c>
      <c r="P577" s="35">
        <f t="shared" si="166"/>
        <v>1.1316496158526539</v>
      </c>
      <c r="Q577" s="35">
        <f t="shared" si="166"/>
        <v>12.237257651818632</v>
      </c>
      <c r="R577" s="35">
        <f t="shared" si="166"/>
        <v>0</v>
      </c>
      <c r="S577" s="35">
        <f t="shared" si="166"/>
        <v>0</v>
      </c>
      <c r="T577" s="35">
        <f t="shared" si="166"/>
        <v>1.1162081494506884</v>
      </c>
      <c r="U577" s="35">
        <f t="shared" si="166"/>
        <v>330.31930764050395</v>
      </c>
      <c r="V577" s="35">
        <f t="shared" si="166"/>
        <v>0</v>
      </c>
      <c r="W577" s="35">
        <f t="shared" si="166"/>
        <v>0</v>
      </c>
      <c r="X577" s="35">
        <f t="shared" si="166"/>
        <v>47.860809005114952</v>
      </c>
      <c r="Y577" s="35">
        <f t="shared" si="166"/>
        <v>9.7683769596263943</v>
      </c>
      <c r="Z577" s="35">
        <f t="shared" si="166"/>
        <v>12.641843760719656</v>
      </c>
      <c r="AA577" s="35">
        <f t="shared" si="166"/>
        <v>2.5718277363798743</v>
      </c>
      <c r="AB577" s="35">
        <f t="shared" si="166"/>
        <v>28.134172222081535</v>
      </c>
      <c r="AC577" s="35">
        <f t="shared" si="166"/>
        <v>50.452149785725943</v>
      </c>
      <c r="AD577" s="35">
        <f t="shared" si="166"/>
        <v>0</v>
      </c>
      <c r="AE577" s="35">
        <f t="shared" si="166"/>
        <v>3.4945091318058057</v>
      </c>
      <c r="AF577" s="35">
        <f t="shared" si="166"/>
        <v>0</v>
      </c>
      <c r="AG577" s="35">
        <f t="shared" si="166"/>
        <v>7.786415595570281</v>
      </c>
      <c r="AH577" s="35">
        <f t="shared" si="166"/>
        <v>13.493679170755101</v>
      </c>
      <c r="AI577" s="35">
        <f t="shared" si="166"/>
        <v>6.05550975782789</v>
      </c>
      <c r="AJ577" s="35">
        <f t="shared" si="166"/>
        <v>11.343010364841819</v>
      </c>
      <c r="AK577" s="35">
        <f t="shared" ref="AK577:CB577" si="167">AK528*($AU528/$AT528)</f>
        <v>0</v>
      </c>
      <c r="AL577" s="35">
        <f t="shared" si="167"/>
        <v>1283.9880690897669</v>
      </c>
      <c r="AM577" s="35">
        <f t="shared" si="167"/>
        <v>57.849820228588747</v>
      </c>
      <c r="AN577" s="35">
        <f t="shared" si="167"/>
        <v>1.8106269505801293</v>
      </c>
      <c r="AO577" s="35">
        <f t="shared" si="167"/>
        <v>1.1649126695849961</v>
      </c>
      <c r="AP577" s="35">
        <f t="shared" si="167"/>
        <v>0.99988215214714882</v>
      </c>
      <c r="AQ577" s="35">
        <f t="shared" si="167"/>
        <v>77.966993858853357</v>
      </c>
      <c r="AR577" s="35">
        <f t="shared" si="167"/>
        <v>20.523712280371956</v>
      </c>
      <c r="AS577" s="35">
        <f t="shared" si="167"/>
        <v>26.277744416435478</v>
      </c>
      <c r="AT577" s="3">
        <f t="shared" si="156"/>
        <v>6759.9999999999973</v>
      </c>
      <c r="AU577" s="3">
        <f>model!AT38</f>
        <v>6760</v>
      </c>
    </row>
    <row r="578" spans="1:47" x14ac:dyDescent="0.25">
      <c r="A578" s="2" t="s">
        <v>38</v>
      </c>
      <c r="B578" s="35">
        <f t="shared" ref="B578:AS583" si="168">B529*($AU529/$AT529)</f>
        <v>3405.5449660733852</v>
      </c>
      <c r="C578" s="35">
        <f t="shared" si="168"/>
        <v>61.320974229305442</v>
      </c>
      <c r="D578" s="35">
        <f t="shared" si="168"/>
        <v>115.20359242212177</v>
      </c>
      <c r="E578" s="35">
        <f t="shared" si="168"/>
        <v>2.615541937506348</v>
      </c>
      <c r="F578" s="35">
        <f t="shared" si="168"/>
        <v>0</v>
      </c>
      <c r="G578" s="35">
        <f t="shared" si="168"/>
        <v>20.699870707969371</v>
      </c>
      <c r="H578" s="35">
        <f t="shared" si="168"/>
        <v>31.047370878270467</v>
      </c>
      <c r="I578" s="35">
        <f t="shared" si="168"/>
        <v>17.105576510119491</v>
      </c>
      <c r="J578" s="35">
        <f t="shared" si="168"/>
        <v>7.8950902910007859</v>
      </c>
      <c r="K578" s="35">
        <f t="shared" si="168"/>
        <v>246.79694256385338</v>
      </c>
      <c r="L578" s="35">
        <f t="shared" si="168"/>
        <v>0</v>
      </c>
      <c r="M578" s="35">
        <f t="shared" si="168"/>
        <v>3.7257795843462076</v>
      </c>
      <c r="N578" s="35">
        <f t="shared" si="168"/>
        <v>0.9902789263145374</v>
      </c>
      <c r="O578" s="35">
        <f t="shared" si="168"/>
        <v>2720.7740946811573</v>
      </c>
      <c r="P578" s="35">
        <f t="shared" si="168"/>
        <v>3.9332722342429238</v>
      </c>
      <c r="Q578" s="35">
        <f t="shared" si="168"/>
        <v>27.173868243879937</v>
      </c>
      <c r="R578" s="35">
        <f t="shared" si="168"/>
        <v>0</v>
      </c>
      <c r="S578" s="35">
        <f t="shared" si="168"/>
        <v>1.4094306663119354</v>
      </c>
      <c r="T578" s="35">
        <f t="shared" si="168"/>
        <v>5.1728031484516963</v>
      </c>
      <c r="U578" s="35">
        <f t="shared" si="168"/>
        <v>165.70373094459984</v>
      </c>
      <c r="V578" s="35">
        <f t="shared" si="168"/>
        <v>2.75008044067516</v>
      </c>
      <c r="W578" s="35">
        <f t="shared" si="168"/>
        <v>0</v>
      </c>
      <c r="X578" s="35">
        <f t="shared" si="168"/>
        <v>414.66885498366338</v>
      </c>
      <c r="Y578" s="35">
        <f t="shared" si="168"/>
        <v>26.40705482949852</v>
      </c>
      <c r="Z578" s="35">
        <f t="shared" si="168"/>
        <v>33.477508775640771</v>
      </c>
      <c r="AA578" s="35">
        <f t="shared" si="168"/>
        <v>14.89816059236823</v>
      </c>
      <c r="AB578" s="35">
        <f t="shared" si="168"/>
        <v>36.216994195204911</v>
      </c>
      <c r="AC578" s="35">
        <f t="shared" si="168"/>
        <v>105.21385973018299</v>
      </c>
      <c r="AD578" s="35">
        <f t="shared" si="168"/>
        <v>21.267672992244517</v>
      </c>
      <c r="AE578" s="35">
        <f t="shared" si="168"/>
        <v>2.0243096962016098</v>
      </c>
      <c r="AF578" s="35">
        <f t="shared" si="168"/>
        <v>0</v>
      </c>
      <c r="AG578" s="35">
        <f t="shared" si="168"/>
        <v>5.1549006886447089</v>
      </c>
      <c r="AH578" s="35">
        <f t="shared" si="168"/>
        <v>23.449976422306158</v>
      </c>
      <c r="AI578" s="35">
        <f t="shared" si="168"/>
        <v>21.047122767505755</v>
      </c>
      <c r="AJ578" s="35">
        <f t="shared" si="168"/>
        <v>32.854064762164519</v>
      </c>
      <c r="AK578" s="35">
        <f t="shared" si="168"/>
        <v>0</v>
      </c>
      <c r="AL578" s="35">
        <f t="shared" si="168"/>
        <v>57.714253886228306</v>
      </c>
      <c r="AM578" s="35">
        <f t="shared" si="168"/>
        <v>4553.0844953063124</v>
      </c>
      <c r="AN578" s="35">
        <f t="shared" si="168"/>
        <v>2.0977307850783968</v>
      </c>
      <c r="AO578" s="35">
        <f t="shared" si="168"/>
        <v>1.3496281871499509</v>
      </c>
      <c r="AP578" s="35">
        <f t="shared" si="168"/>
        <v>1.1584294441974787</v>
      </c>
      <c r="AQ578" s="35">
        <f t="shared" si="168"/>
        <v>163.9320526226864</v>
      </c>
      <c r="AR578" s="35">
        <f t="shared" si="168"/>
        <v>127.53694668072502</v>
      </c>
      <c r="AS578" s="35">
        <f t="shared" si="168"/>
        <v>551.58271816848719</v>
      </c>
      <c r="AT578" s="3">
        <f t="shared" si="156"/>
        <v>13035.000000000004</v>
      </c>
      <c r="AU578" s="3">
        <f>model!AT39</f>
        <v>13035</v>
      </c>
    </row>
    <row r="579" spans="1:47" x14ac:dyDescent="0.25">
      <c r="A579" s="2" t="s">
        <v>39</v>
      </c>
      <c r="B579" s="35">
        <f t="shared" si="168"/>
        <v>233.55905682831269</v>
      </c>
      <c r="C579" s="35">
        <f t="shared" si="168"/>
        <v>0</v>
      </c>
      <c r="D579" s="35">
        <f t="shared" si="168"/>
        <v>1214.260305020106</v>
      </c>
      <c r="E579" s="35">
        <f t="shared" si="168"/>
        <v>8.6150437131992437</v>
      </c>
      <c r="F579" s="35">
        <f t="shared" si="168"/>
        <v>0</v>
      </c>
      <c r="G579" s="35">
        <f t="shared" si="168"/>
        <v>363.63205335410947</v>
      </c>
      <c r="H579" s="35">
        <f t="shared" si="168"/>
        <v>16.146867477504312</v>
      </c>
      <c r="I579" s="35">
        <f t="shared" si="168"/>
        <v>0</v>
      </c>
      <c r="J579" s="35">
        <f t="shared" si="168"/>
        <v>1.3002381457028653</v>
      </c>
      <c r="K579" s="35">
        <f t="shared" si="168"/>
        <v>657.23595088677735</v>
      </c>
      <c r="L579" s="35">
        <f t="shared" si="168"/>
        <v>0</v>
      </c>
      <c r="M579" s="35">
        <f t="shared" si="168"/>
        <v>3.0679831132329123</v>
      </c>
      <c r="N579" s="35">
        <f t="shared" si="168"/>
        <v>0</v>
      </c>
      <c r="O579" s="35">
        <f t="shared" si="168"/>
        <v>32.60101304673482</v>
      </c>
      <c r="P579" s="35">
        <f t="shared" si="168"/>
        <v>6.4776847482365003</v>
      </c>
      <c r="Q579" s="35">
        <f t="shared" si="168"/>
        <v>42.806735777128623</v>
      </c>
      <c r="R579" s="35">
        <f t="shared" si="168"/>
        <v>0</v>
      </c>
      <c r="S579" s="35">
        <f t="shared" si="168"/>
        <v>1.160591866917005</v>
      </c>
      <c r="T579" s="35">
        <f t="shared" si="168"/>
        <v>1.0648826875189861</v>
      </c>
      <c r="U579" s="35">
        <f t="shared" si="168"/>
        <v>9.7463063353363193</v>
      </c>
      <c r="V579" s="35">
        <f t="shared" si="168"/>
        <v>4.5290925890904825</v>
      </c>
      <c r="W579" s="35">
        <f t="shared" si="168"/>
        <v>1.5998368518864119</v>
      </c>
      <c r="X579" s="35">
        <f t="shared" si="168"/>
        <v>0</v>
      </c>
      <c r="Y579" s="35">
        <f t="shared" si="168"/>
        <v>8.2837401206812107</v>
      </c>
      <c r="Z579" s="35">
        <f t="shared" si="168"/>
        <v>0</v>
      </c>
      <c r="AA579" s="35">
        <f t="shared" si="168"/>
        <v>19.628560017948956</v>
      </c>
      <c r="AB579" s="35">
        <f t="shared" si="168"/>
        <v>6.9586500275761454</v>
      </c>
      <c r="AC579" s="35">
        <f t="shared" si="168"/>
        <v>19.252903996937803</v>
      </c>
      <c r="AD579" s="35">
        <f t="shared" si="168"/>
        <v>3.1841468645360322</v>
      </c>
      <c r="AE579" s="35">
        <f t="shared" si="168"/>
        <v>5.0007370188996294</v>
      </c>
      <c r="AF579" s="35">
        <f t="shared" si="168"/>
        <v>0</v>
      </c>
      <c r="AG579" s="35">
        <f t="shared" si="168"/>
        <v>0</v>
      </c>
      <c r="AH579" s="35">
        <f t="shared" si="168"/>
        <v>64.36606535682462</v>
      </c>
      <c r="AI579" s="35">
        <f t="shared" si="168"/>
        <v>24.071105929729661</v>
      </c>
      <c r="AJ579" s="35">
        <f t="shared" si="168"/>
        <v>6.7633976735280141</v>
      </c>
      <c r="AK579" s="35">
        <f t="shared" si="168"/>
        <v>6.1480631899453844</v>
      </c>
      <c r="AL579" s="35">
        <f t="shared" si="168"/>
        <v>1.188116153326181</v>
      </c>
      <c r="AM579" s="35">
        <f t="shared" si="168"/>
        <v>3.6793180595588235</v>
      </c>
      <c r="AN579" s="35">
        <f t="shared" si="168"/>
        <v>1326.620725648607</v>
      </c>
      <c r="AO579" s="35">
        <f t="shared" si="168"/>
        <v>0</v>
      </c>
      <c r="AP579" s="35">
        <f t="shared" si="168"/>
        <v>0.95390559001447461</v>
      </c>
      <c r="AQ579" s="35">
        <f t="shared" si="168"/>
        <v>33.976925062080156</v>
      </c>
      <c r="AR579" s="35">
        <f t="shared" si="168"/>
        <v>7.1199968480119447</v>
      </c>
      <c r="AS579" s="35">
        <f t="shared" si="168"/>
        <v>0</v>
      </c>
      <c r="AT579" s="3">
        <f t="shared" si="156"/>
        <v>4135</v>
      </c>
      <c r="AU579" s="3">
        <f>model!AT40</f>
        <v>4135</v>
      </c>
    </row>
    <row r="580" spans="1:47" x14ac:dyDescent="0.25">
      <c r="A580" s="2" t="s">
        <v>40</v>
      </c>
      <c r="B580" s="35">
        <f t="shared" si="168"/>
        <v>243.23230570808431</v>
      </c>
      <c r="C580" s="35">
        <f t="shared" si="168"/>
        <v>0</v>
      </c>
      <c r="D580" s="35">
        <f t="shared" si="168"/>
        <v>41.925077225730718</v>
      </c>
      <c r="E580" s="35">
        <f t="shared" si="168"/>
        <v>0</v>
      </c>
      <c r="F580" s="35">
        <f t="shared" si="168"/>
        <v>71.0378989390085</v>
      </c>
      <c r="G580" s="35">
        <f t="shared" si="168"/>
        <v>0</v>
      </c>
      <c r="H580" s="35">
        <f t="shared" si="168"/>
        <v>8.3626055692004062</v>
      </c>
      <c r="I580" s="35">
        <f t="shared" si="168"/>
        <v>0</v>
      </c>
      <c r="J580" s="35">
        <f t="shared" si="168"/>
        <v>113.13201362307393</v>
      </c>
      <c r="K580" s="35">
        <f t="shared" si="168"/>
        <v>134.3638087963279</v>
      </c>
      <c r="L580" s="35">
        <f t="shared" si="168"/>
        <v>13.351559320063089</v>
      </c>
      <c r="M580" s="35">
        <f t="shared" si="168"/>
        <v>0</v>
      </c>
      <c r="N580" s="35">
        <f t="shared" si="168"/>
        <v>0</v>
      </c>
      <c r="O580" s="35">
        <f t="shared" si="168"/>
        <v>40.522447635769595</v>
      </c>
      <c r="P580" s="35">
        <f t="shared" si="168"/>
        <v>0</v>
      </c>
      <c r="Q580" s="35">
        <f t="shared" si="168"/>
        <v>0</v>
      </c>
      <c r="R580" s="35">
        <f t="shared" si="168"/>
        <v>0</v>
      </c>
      <c r="S580" s="35">
        <f t="shared" si="168"/>
        <v>25.966690530507464</v>
      </c>
      <c r="T580" s="35">
        <f t="shared" si="168"/>
        <v>1.3236292038338233</v>
      </c>
      <c r="U580" s="35">
        <f t="shared" si="168"/>
        <v>12.114475938206811</v>
      </c>
      <c r="V580" s="35">
        <f t="shared" si="168"/>
        <v>0.93826285406056709</v>
      </c>
      <c r="W580" s="35">
        <f t="shared" si="168"/>
        <v>1.9885671946269357</v>
      </c>
      <c r="X580" s="35">
        <f t="shared" si="168"/>
        <v>0</v>
      </c>
      <c r="Y580" s="35">
        <f t="shared" si="168"/>
        <v>2.5741333926297116</v>
      </c>
      <c r="Z580" s="35">
        <f t="shared" si="168"/>
        <v>23.557338118663434</v>
      </c>
      <c r="AA580" s="35">
        <f t="shared" si="168"/>
        <v>0</v>
      </c>
      <c r="AB580" s="35">
        <f t="shared" si="168"/>
        <v>1.2356387775604631</v>
      </c>
      <c r="AC580" s="35">
        <f t="shared" si="168"/>
        <v>2402.0739736139562</v>
      </c>
      <c r="AD580" s="35">
        <f t="shared" si="168"/>
        <v>116.75612717110603</v>
      </c>
      <c r="AE580" s="35">
        <f t="shared" si="168"/>
        <v>2.0719407675882069</v>
      </c>
      <c r="AF580" s="35">
        <f t="shared" si="168"/>
        <v>1.7187616339486707</v>
      </c>
      <c r="AG580" s="35">
        <f t="shared" si="168"/>
        <v>0</v>
      </c>
      <c r="AH580" s="35">
        <f t="shared" si="168"/>
        <v>18.001307645586436</v>
      </c>
      <c r="AI580" s="35">
        <f t="shared" si="168"/>
        <v>5.9839866213619199</v>
      </c>
      <c r="AJ580" s="35">
        <f t="shared" si="168"/>
        <v>62.210145579732853</v>
      </c>
      <c r="AK580" s="35">
        <f t="shared" si="168"/>
        <v>0</v>
      </c>
      <c r="AL580" s="35">
        <f t="shared" si="168"/>
        <v>0</v>
      </c>
      <c r="AM580" s="35">
        <f t="shared" si="168"/>
        <v>0</v>
      </c>
      <c r="AN580" s="35">
        <f t="shared" si="168"/>
        <v>0</v>
      </c>
      <c r="AO580" s="35">
        <f t="shared" si="168"/>
        <v>3771.179178610605</v>
      </c>
      <c r="AP580" s="35">
        <f t="shared" si="168"/>
        <v>1.1856867535194866</v>
      </c>
      <c r="AQ580" s="35">
        <f t="shared" si="168"/>
        <v>15.979933146766664</v>
      </c>
      <c r="AR580" s="35">
        <f t="shared" si="168"/>
        <v>2.2125056284815767</v>
      </c>
      <c r="AS580" s="35">
        <f t="shared" si="168"/>
        <v>0</v>
      </c>
      <c r="AT580" s="3">
        <f t="shared" si="156"/>
        <v>7135.0000000000009</v>
      </c>
      <c r="AU580" s="3">
        <f>model!AT41</f>
        <v>7135</v>
      </c>
    </row>
    <row r="581" spans="1:47" x14ac:dyDescent="0.25">
      <c r="A581" s="2" t="s">
        <v>41</v>
      </c>
      <c r="B581" s="35">
        <f t="shared" si="168"/>
        <v>482.07113004740569</v>
      </c>
      <c r="C581" s="35">
        <f t="shared" si="168"/>
        <v>3.8765647221201212</v>
      </c>
      <c r="D581" s="35">
        <f t="shared" si="168"/>
        <v>353.62498556695829</v>
      </c>
      <c r="E581" s="35">
        <f t="shared" si="168"/>
        <v>22.818062611695691</v>
      </c>
      <c r="F581" s="35">
        <f t="shared" si="168"/>
        <v>0</v>
      </c>
      <c r="G581" s="35">
        <f t="shared" si="168"/>
        <v>180.58626363252657</v>
      </c>
      <c r="H581" s="35">
        <f t="shared" si="168"/>
        <v>54.646819905657999</v>
      </c>
      <c r="I581" s="35">
        <f t="shared" si="168"/>
        <v>4.1452649536135704</v>
      </c>
      <c r="J581" s="35">
        <f t="shared" si="168"/>
        <v>0</v>
      </c>
      <c r="K581" s="35">
        <f t="shared" si="168"/>
        <v>1672.0600143115894</v>
      </c>
      <c r="L581" s="35">
        <f t="shared" si="168"/>
        <v>0</v>
      </c>
      <c r="M581" s="35">
        <f t="shared" si="168"/>
        <v>2.708650630993211</v>
      </c>
      <c r="N581" s="35">
        <f t="shared" si="168"/>
        <v>1.4398702756818285</v>
      </c>
      <c r="O581" s="35">
        <f t="shared" si="168"/>
        <v>70.357644985503043</v>
      </c>
      <c r="P581" s="35">
        <f t="shared" si="168"/>
        <v>38.126643754995285</v>
      </c>
      <c r="Q581" s="35">
        <f t="shared" si="168"/>
        <v>41.228800548608007</v>
      </c>
      <c r="R581" s="35">
        <f t="shared" si="168"/>
        <v>0</v>
      </c>
      <c r="S581" s="35">
        <f t="shared" si="168"/>
        <v>0</v>
      </c>
      <c r="T581" s="35">
        <f t="shared" si="168"/>
        <v>9.4016005206840703</v>
      </c>
      <c r="U581" s="35">
        <f t="shared" si="168"/>
        <v>34.41914486581814</v>
      </c>
      <c r="V581" s="35">
        <f t="shared" si="168"/>
        <v>10.663013492569405</v>
      </c>
      <c r="W581" s="35">
        <f t="shared" si="168"/>
        <v>76.272763791136441</v>
      </c>
      <c r="X581" s="35">
        <f t="shared" si="168"/>
        <v>0</v>
      </c>
      <c r="Y581" s="35">
        <f t="shared" si="168"/>
        <v>25.597322334763561</v>
      </c>
      <c r="Z581" s="35">
        <f t="shared" si="168"/>
        <v>0</v>
      </c>
      <c r="AA581" s="35">
        <f t="shared" si="168"/>
        <v>168.96357241200215</v>
      </c>
      <c r="AB581" s="35">
        <f t="shared" si="168"/>
        <v>28.085163768443643</v>
      </c>
      <c r="AC581" s="35">
        <f t="shared" si="168"/>
        <v>76.490726597129168</v>
      </c>
      <c r="AD581" s="35">
        <f t="shared" si="168"/>
        <v>14.056044468758802</v>
      </c>
      <c r="AE581" s="35">
        <f t="shared" si="168"/>
        <v>14.716779701567708</v>
      </c>
      <c r="AF581" s="35">
        <f t="shared" si="168"/>
        <v>0</v>
      </c>
      <c r="AG581" s="35">
        <f t="shared" si="168"/>
        <v>5.6214376160372073</v>
      </c>
      <c r="AH581" s="35">
        <f t="shared" si="168"/>
        <v>338.12240934716016</v>
      </c>
      <c r="AI581" s="35">
        <f t="shared" si="168"/>
        <v>17.001453752217405</v>
      </c>
      <c r="AJ581" s="35">
        <f t="shared" si="168"/>
        <v>19.107986660857627</v>
      </c>
      <c r="AK581" s="35">
        <f t="shared" si="168"/>
        <v>0</v>
      </c>
      <c r="AL581" s="35">
        <f t="shared" si="168"/>
        <v>4.195840002533771</v>
      </c>
      <c r="AM581" s="35">
        <f t="shared" si="168"/>
        <v>4.3311786346598584</v>
      </c>
      <c r="AN581" s="35">
        <f t="shared" si="168"/>
        <v>15.250552766270394</v>
      </c>
      <c r="AO581" s="35">
        <f t="shared" si="168"/>
        <v>0</v>
      </c>
      <c r="AP581" s="35">
        <f t="shared" si="168"/>
        <v>3368.7238592105023</v>
      </c>
      <c r="AQ581" s="35">
        <f t="shared" si="168"/>
        <v>64.859315739304193</v>
      </c>
      <c r="AR581" s="35">
        <f t="shared" si="168"/>
        <v>9.4291183702352015</v>
      </c>
      <c r="AS581" s="35">
        <f t="shared" si="168"/>
        <v>0</v>
      </c>
      <c r="AT581" s="3">
        <f t="shared" si="156"/>
        <v>7233</v>
      </c>
      <c r="AU581" s="3">
        <f>model!AT42</f>
        <v>7233</v>
      </c>
    </row>
    <row r="582" spans="1:47" x14ac:dyDescent="0.25">
      <c r="A582" s="2" t="s">
        <v>42</v>
      </c>
      <c r="B582" s="35">
        <f t="shared" si="168"/>
        <v>5163.3004311518898</v>
      </c>
      <c r="C582" s="35">
        <f t="shared" si="168"/>
        <v>5.8877530181409936</v>
      </c>
      <c r="D582" s="35">
        <f t="shared" si="168"/>
        <v>1631.0515956681538</v>
      </c>
      <c r="E582" s="35">
        <f t="shared" si="168"/>
        <v>23.104153056535083</v>
      </c>
      <c r="F582" s="35">
        <f t="shared" si="168"/>
        <v>4.1800999948372501</v>
      </c>
      <c r="G582" s="35">
        <f t="shared" si="168"/>
        <v>256.49852690376451</v>
      </c>
      <c r="H582" s="35">
        <f t="shared" si="168"/>
        <v>923.80342418869554</v>
      </c>
      <c r="I582" s="35">
        <f t="shared" si="168"/>
        <v>6.2958567678148807</v>
      </c>
      <c r="J582" s="35">
        <f t="shared" si="168"/>
        <v>47.074881884837801</v>
      </c>
      <c r="K582" s="35">
        <f t="shared" si="168"/>
        <v>2516.3440763944245</v>
      </c>
      <c r="L582" s="35">
        <f t="shared" si="168"/>
        <v>3.2007921523307372</v>
      </c>
      <c r="M582" s="35">
        <f t="shared" si="168"/>
        <v>10.284792768143037</v>
      </c>
      <c r="N582" s="35">
        <f t="shared" si="168"/>
        <v>15.3081937703816</v>
      </c>
      <c r="O582" s="35">
        <f t="shared" si="168"/>
        <v>1316.3168748287801</v>
      </c>
      <c r="P582" s="35">
        <f t="shared" si="168"/>
        <v>18.819777387366635</v>
      </c>
      <c r="Q582" s="35">
        <f t="shared" si="168"/>
        <v>1317.5993780764074</v>
      </c>
      <c r="R582" s="35">
        <f t="shared" si="168"/>
        <v>2.9625086690157905</v>
      </c>
      <c r="S582" s="35">
        <f t="shared" si="168"/>
        <v>6.2250391343545655</v>
      </c>
      <c r="T582" s="35">
        <f t="shared" si="168"/>
        <v>37.125959477834733</v>
      </c>
      <c r="U582" s="35">
        <f t="shared" si="168"/>
        <v>766.71514584419128</v>
      </c>
      <c r="V582" s="35">
        <f t="shared" si="168"/>
        <v>27.329160095473174</v>
      </c>
      <c r="W582" s="35">
        <f t="shared" si="168"/>
        <v>27.888272966792229</v>
      </c>
      <c r="X582" s="35">
        <f t="shared" si="168"/>
        <v>79.860606370222527</v>
      </c>
      <c r="Y582" s="35">
        <f t="shared" si="168"/>
        <v>1309.3348976092755</v>
      </c>
      <c r="Z582" s="35">
        <f t="shared" si="168"/>
        <v>20.792850806176755</v>
      </c>
      <c r="AA582" s="35">
        <f t="shared" si="168"/>
        <v>95.411126389139568</v>
      </c>
      <c r="AB582" s="35">
        <f t="shared" si="168"/>
        <v>3705.7346877688879</v>
      </c>
      <c r="AC582" s="35">
        <f t="shared" si="168"/>
        <v>532.46709450581375</v>
      </c>
      <c r="AD582" s="35">
        <f t="shared" si="168"/>
        <v>72.584616071084511</v>
      </c>
      <c r="AE582" s="35">
        <f t="shared" si="168"/>
        <v>29.057529387818995</v>
      </c>
      <c r="AF582" s="35">
        <f t="shared" si="168"/>
        <v>18.541874982583153</v>
      </c>
      <c r="AG582" s="35">
        <f t="shared" si="168"/>
        <v>324.43936040786537</v>
      </c>
      <c r="AH582" s="35">
        <f t="shared" si="168"/>
        <v>187.72356580358039</v>
      </c>
      <c r="AI582" s="35">
        <f t="shared" si="168"/>
        <v>754.00018838317817</v>
      </c>
      <c r="AJ582" s="35">
        <f t="shared" si="168"/>
        <v>101.57469297981112</v>
      </c>
      <c r="AK582" s="35">
        <f t="shared" si="168"/>
        <v>16.488110527415763</v>
      </c>
      <c r="AL582" s="35">
        <f t="shared" si="168"/>
        <v>62.133537356285849</v>
      </c>
      <c r="AM582" s="35">
        <f t="shared" si="168"/>
        <v>95.38424420617082</v>
      </c>
      <c r="AN582" s="35">
        <f t="shared" si="168"/>
        <v>150.55718512222481</v>
      </c>
      <c r="AO582" s="35">
        <f t="shared" si="168"/>
        <v>13.412045789805687</v>
      </c>
      <c r="AP582" s="35">
        <f t="shared" si="168"/>
        <v>21.744873576788017</v>
      </c>
      <c r="AQ582" s="35">
        <f t="shared" si="168"/>
        <v>30804.924496673179</v>
      </c>
      <c r="AR582" s="35">
        <f t="shared" si="168"/>
        <v>62.057707754989082</v>
      </c>
      <c r="AS582" s="35">
        <f t="shared" si="168"/>
        <v>47.458013327548656</v>
      </c>
      <c r="AT582" s="3">
        <f t="shared" si="156"/>
        <v>52633.000000000015</v>
      </c>
      <c r="AU582" s="3">
        <f>model!AT43</f>
        <v>52633</v>
      </c>
    </row>
    <row r="583" spans="1:47" x14ac:dyDescent="0.25">
      <c r="A583" s="2" t="s">
        <v>43</v>
      </c>
      <c r="B583" s="35">
        <f t="shared" si="168"/>
        <v>1166.02847539858</v>
      </c>
      <c r="C583" s="35">
        <f t="shared" si="168"/>
        <v>381.42460379442599</v>
      </c>
      <c r="D583" s="35">
        <f t="shared" si="168"/>
        <v>50.517633221148479</v>
      </c>
      <c r="E583" s="35">
        <f t="shared" si="168"/>
        <v>0</v>
      </c>
      <c r="F583" s="35">
        <f t="shared" si="168"/>
        <v>0</v>
      </c>
      <c r="G583" s="35">
        <f t="shared" si="168"/>
        <v>17.019463990304217</v>
      </c>
      <c r="H583" s="35">
        <f t="shared" si="168"/>
        <v>33.588412860352342</v>
      </c>
      <c r="I583" s="35">
        <f t="shared" si="168"/>
        <v>30.472498421280477</v>
      </c>
      <c r="J583" s="35">
        <f t="shared" si="168"/>
        <v>3.894812875024082</v>
      </c>
      <c r="K583" s="35">
        <f t="shared" si="168"/>
        <v>129.52136640174999</v>
      </c>
      <c r="L583" s="35">
        <f t="shared" si="168"/>
        <v>0</v>
      </c>
      <c r="M583" s="35">
        <f t="shared" si="168"/>
        <v>3.0633414269190569</v>
      </c>
      <c r="N583" s="35">
        <f t="shared" si="168"/>
        <v>2.4426263474600334</v>
      </c>
      <c r="O583" s="35">
        <f t="shared" si="168"/>
        <v>311.04947785678814</v>
      </c>
      <c r="P583" s="35">
        <f t="shared" si="168"/>
        <v>0</v>
      </c>
      <c r="Q583" s="35">
        <f t="shared" si="168"/>
        <v>13.599718232440837</v>
      </c>
      <c r="R583" s="35">
        <f t="shared" si="168"/>
        <v>0</v>
      </c>
      <c r="S583" s="35">
        <f t="shared" si="168"/>
        <v>0</v>
      </c>
      <c r="T583" s="35">
        <f t="shared" si="168"/>
        <v>2.1265431595210758</v>
      </c>
      <c r="U583" s="35">
        <f t="shared" si="168"/>
        <v>51.901657177016418</v>
      </c>
      <c r="V583" s="35">
        <f t="shared" si="168"/>
        <v>0</v>
      </c>
      <c r="W583" s="35">
        <f t="shared" si="168"/>
        <v>6.3896655539685874</v>
      </c>
      <c r="X583" s="35">
        <f t="shared" si="168"/>
        <v>47.573210153645022</v>
      </c>
      <c r="Y583" s="35">
        <f t="shared" si="168"/>
        <v>12.406810929986246</v>
      </c>
      <c r="Z583" s="35">
        <f t="shared" si="168"/>
        <v>44.728542153078408</v>
      </c>
      <c r="AA583" s="35">
        <f t="shared" si="168"/>
        <v>0</v>
      </c>
      <c r="AB583" s="35">
        <f t="shared" si="168"/>
        <v>7.9407108348754054</v>
      </c>
      <c r="AC583" s="35">
        <f t="shared" si="168"/>
        <v>50.462410512728191</v>
      </c>
      <c r="AD583" s="35">
        <f t="shared" si="168"/>
        <v>14.306982430428441</v>
      </c>
      <c r="AE583" s="35">
        <f t="shared" si="168"/>
        <v>6.6575615791576528</v>
      </c>
      <c r="AF583" s="35">
        <f t="shared" si="168"/>
        <v>0</v>
      </c>
      <c r="AG583" s="35">
        <f t="shared" si="168"/>
        <v>2.1191834451943192</v>
      </c>
      <c r="AH583" s="35">
        <f t="shared" si="168"/>
        <v>6.4268683111350438</v>
      </c>
      <c r="AI583" s="35">
        <f t="shared" si="168"/>
        <v>5.7683250472858631</v>
      </c>
      <c r="AJ583" s="35">
        <f t="shared" si="168"/>
        <v>16.207596077578625</v>
      </c>
      <c r="AK583" s="35">
        <f t="shared" ref="AK583:CB583" si="169">AK534*($AU534/$AT534)</f>
        <v>0</v>
      </c>
      <c r="AL583" s="35">
        <f t="shared" si="169"/>
        <v>7.1179116014896344</v>
      </c>
      <c r="AM583" s="35">
        <f t="shared" si="169"/>
        <v>41.6358498547445</v>
      </c>
      <c r="AN583" s="35">
        <f t="shared" si="169"/>
        <v>1.7247573215154968</v>
      </c>
      <c r="AO583" s="35">
        <f t="shared" si="169"/>
        <v>1.1096662706523475</v>
      </c>
      <c r="AP583" s="35">
        <f t="shared" si="169"/>
        <v>0</v>
      </c>
      <c r="AQ583" s="35">
        <f t="shared" si="169"/>
        <v>45.845297136239388</v>
      </c>
      <c r="AR583" s="35">
        <f t="shared" si="169"/>
        <v>3950.9516227263871</v>
      </c>
      <c r="AS583" s="35">
        <f t="shared" si="169"/>
        <v>27.976396896897814</v>
      </c>
      <c r="AT583" s="3">
        <f t="shared" si="156"/>
        <v>6493.9999999999991</v>
      </c>
      <c r="AU583" s="3">
        <f>model!AT44</f>
        <v>6494</v>
      </c>
    </row>
    <row r="584" spans="1:47" x14ac:dyDescent="0.25">
      <c r="A584" s="2" t="s">
        <v>44</v>
      </c>
      <c r="B584" s="35">
        <f t="shared" ref="B584:AS584" si="170">B535*($AU535/$AT535)</f>
        <v>947.82419813573347</v>
      </c>
      <c r="C584" s="35">
        <f t="shared" si="170"/>
        <v>111.70376543842009</v>
      </c>
      <c r="D584" s="35">
        <f t="shared" si="170"/>
        <v>53.630286325059657</v>
      </c>
      <c r="E584" s="35">
        <f t="shared" si="170"/>
        <v>0</v>
      </c>
      <c r="F584" s="35">
        <f t="shared" si="170"/>
        <v>0</v>
      </c>
      <c r="G584" s="35">
        <f t="shared" si="170"/>
        <v>10.474273241150396</v>
      </c>
      <c r="H584" s="35">
        <f t="shared" si="170"/>
        <v>35.719982850245415</v>
      </c>
      <c r="I584" s="35">
        <f t="shared" si="170"/>
        <v>2.5966608899457939</v>
      </c>
      <c r="J584" s="35">
        <f t="shared" si="170"/>
        <v>4.3145660603006135</v>
      </c>
      <c r="K584" s="35">
        <f t="shared" si="170"/>
        <v>110.00147904681899</v>
      </c>
      <c r="L584" s="35">
        <f t="shared" si="170"/>
        <v>1.320133558516023</v>
      </c>
      <c r="M584" s="35">
        <f t="shared" si="170"/>
        <v>3.3934849698308271</v>
      </c>
      <c r="N584" s="35">
        <f t="shared" si="170"/>
        <v>0</v>
      </c>
      <c r="O584" s="35">
        <f t="shared" si="170"/>
        <v>548.91123313228763</v>
      </c>
      <c r="P584" s="35">
        <f t="shared" si="170"/>
        <v>3.5824717772451038</v>
      </c>
      <c r="Q584" s="35">
        <f t="shared" si="170"/>
        <v>5.3804971416151881</v>
      </c>
      <c r="R584" s="35">
        <f t="shared" si="170"/>
        <v>0</v>
      </c>
      <c r="S584" s="35">
        <f t="shared" si="170"/>
        <v>0</v>
      </c>
      <c r="T584" s="35">
        <f t="shared" si="170"/>
        <v>1.1778628699558946</v>
      </c>
      <c r="U584" s="35">
        <f t="shared" si="170"/>
        <v>53.901770054853451</v>
      </c>
      <c r="V584" s="35">
        <f t="shared" si="170"/>
        <v>0</v>
      </c>
      <c r="W584" s="35">
        <f t="shared" si="170"/>
        <v>3.5391474533490057</v>
      </c>
      <c r="X584" s="35">
        <f t="shared" si="170"/>
        <v>90.029657652840868</v>
      </c>
      <c r="Y584" s="35">
        <f t="shared" si="170"/>
        <v>12.598595401118345</v>
      </c>
      <c r="Z584" s="35">
        <f t="shared" si="170"/>
        <v>19.057324159557709</v>
      </c>
      <c r="AA584" s="35">
        <f t="shared" si="170"/>
        <v>5.4277697221532364</v>
      </c>
      <c r="AB584" s="35">
        <f t="shared" si="170"/>
        <v>25.289937505658337</v>
      </c>
      <c r="AC584" s="35">
        <f t="shared" si="170"/>
        <v>55.900863714236266</v>
      </c>
      <c r="AD584" s="35">
        <f t="shared" si="170"/>
        <v>3.5219732729072142</v>
      </c>
      <c r="AE584" s="35">
        <f t="shared" si="170"/>
        <v>11.062594079163826</v>
      </c>
      <c r="AF584" s="35">
        <f t="shared" si="170"/>
        <v>6.1179233733106049</v>
      </c>
      <c r="AG584" s="35">
        <f t="shared" si="170"/>
        <v>1.1737864258921302</v>
      </c>
      <c r="AH584" s="35">
        <f t="shared" si="170"/>
        <v>5.3396303196735726</v>
      </c>
      <c r="AI584" s="35">
        <f t="shared" si="170"/>
        <v>5.3249925547124093</v>
      </c>
      <c r="AJ584" s="35">
        <f t="shared" si="170"/>
        <v>13.465745248727075</v>
      </c>
      <c r="AK584" s="35">
        <f t="shared" si="170"/>
        <v>0</v>
      </c>
      <c r="AL584" s="35">
        <f t="shared" si="170"/>
        <v>13.141709585477532</v>
      </c>
      <c r="AM584" s="35">
        <f t="shared" si="170"/>
        <v>436.81235561745001</v>
      </c>
      <c r="AN584" s="35">
        <f t="shared" si="170"/>
        <v>0.95531924645028632</v>
      </c>
      <c r="AO584" s="35">
        <f t="shared" si="170"/>
        <v>1.229257626295428</v>
      </c>
      <c r="AP584" s="35">
        <f t="shared" si="170"/>
        <v>1.0551115057933433</v>
      </c>
      <c r="AQ584" s="35">
        <f t="shared" si="170"/>
        <v>65.006275994814331</v>
      </c>
      <c r="AR584" s="35">
        <f t="shared" si="170"/>
        <v>84.660578308314825</v>
      </c>
      <c r="AS584" s="35">
        <f t="shared" si="170"/>
        <v>2722.3567857401254</v>
      </c>
      <c r="AT584" s="3">
        <f t="shared" si="156"/>
        <v>5477</v>
      </c>
      <c r="AU584" s="3">
        <f>model!AT45</f>
        <v>5477</v>
      </c>
    </row>
    <row r="585" spans="1:47" x14ac:dyDescent="0.25">
      <c r="A585" s="4" t="s">
        <v>46</v>
      </c>
      <c r="B585" s="35">
        <f>SUM(B541:B584)</f>
        <v>321956.47176966525</v>
      </c>
      <c r="C585" s="35">
        <f t="shared" ref="C585:AS585" si="171">SUM(C541:C584)</f>
        <v>2233.6909873622053</v>
      </c>
      <c r="D585" s="35">
        <f t="shared" si="171"/>
        <v>48276.352939994591</v>
      </c>
      <c r="E585" s="35">
        <f t="shared" si="171"/>
        <v>2541.9559422740208</v>
      </c>
      <c r="F585" s="35">
        <f t="shared" si="171"/>
        <v>3464.3747882897242</v>
      </c>
      <c r="G585" s="35">
        <f t="shared" si="171"/>
        <v>14650.446416716273</v>
      </c>
      <c r="H585" s="35">
        <f t="shared" si="171"/>
        <v>15196.273318429656</v>
      </c>
      <c r="I585" s="35">
        <f t="shared" si="171"/>
        <v>2267.0576193426891</v>
      </c>
      <c r="J585" s="35">
        <f t="shared" si="171"/>
        <v>17948.850763501105</v>
      </c>
      <c r="K585" s="35">
        <f t="shared" si="171"/>
        <v>99673.448523368483</v>
      </c>
      <c r="L585" s="35">
        <f t="shared" si="171"/>
        <v>4478.3138881702835</v>
      </c>
      <c r="M585" s="35">
        <f t="shared" si="171"/>
        <v>641.41571528434542</v>
      </c>
      <c r="N585" s="35">
        <f t="shared" si="171"/>
        <v>300.75456285427327</v>
      </c>
      <c r="O585" s="35">
        <f t="shared" si="171"/>
        <v>100903.55611597655</v>
      </c>
      <c r="P585" s="35">
        <f t="shared" si="171"/>
        <v>3033.3357677241352</v>
      </c>
      <c r="Q585" s="35">
        <f t="shared" si="171"/>
        <v>12456.396780795969</v>
      </c>
      <c r="R585" s="35">
        <f t="shared" si="171"/>
        <v>278.13516923131357</v>
      </c>
      <c r="S585" s="35">
        <f t="shared" si="171"/>
        <v>2849.1513499407156</v>
      </c>
      <c r="T585" s="35">
        <f t="shared" si="171"/>
        <v>1516.5861521346551</v>
      </c>
      <c r="U585" s="35">
        <f t="shared" si="171"/>
        <v>15784.638700541493</v>
      </c>
      <c r="V585" s="35">
        <f t="shared" si="171"/>
        <v>3423.3299791477762</v>
      </c>
      <c r="W585" s="35">
        <f t="shared" si="171"/>
        <v>3126.4105119166111</v>
      </c>
      <c r="X585" s="35">
        <f t="shared" si="171"/>
        <v>6491.5979300024674</v>
      </c>
      <c r="Y585" s="35">
        <f t="shared" si="171"/>
        <v>7050.2944768345433</v>
      </c>
      <c r="Z585" s="35">
        <f t="shared" si="171"/>
        <v>6546.5046606292999</v>
      </c>
      <c r="AA585" s="35">
        <f t="shared" si="171"/>
        <v>7810.8707950093294</v>
      </c>
      <c r="AB585" s="35">
        <f t="shared" si="171"/>
        <v>11362.247728506984</v>
      </c>
      <c r="AC585" s="35">
        <f t="shared" si="171"/>
        <v>111173.18235261734</v>
      </c>
      <c r="AD585" s="35">
        <f t="shared" si="171"/>
        <v>18238.224862682371</v>
      </c>
      <c r="AE585" s="35">
        <f t="shared" si="171"/>
        <v>3570.5726095319742</v>
      </c>
      <c r="AF585" s="35">
        <f t="shared" si="171"/>
        <v>1638.5474678079941</v>
      </c>
      <c r="AG585" s="35">
        <f t="shared" si="171"/>
        <v>2116.6702953640956</v>
      </c>
      <c r="AH585" s="35">
        <f t="shared" si="171"/>
        <v>16699.620041393508</v>
      </c>
      <c r="AI585" s="35">
        <f t="shared" si="171"/>
        <v>8463.7259049897566</v>
      </c>
      <c r="AJ585" s="35">
        <f t="shared" si="171"/>
        <v>19175.862978783953</v>
      </c>
      <c r="AK585" s="35">
        <f t="shared" si="171"/>
        <v>1663.9485636305669</v>
      </c>
      <c r="AL585" s="35">
        <f t="shared" si="171"/>
        <v>2769.8682366075095</v>
      </c>
      <c r="AM585" s="35">
        <f t="shared" si="171"/>
        <v>7167.1763798535303</v>
      </c>
      <c r="AN585" s="35">
        <f t="shared" si="171"/>
        <v>2562.2485461068327</v>
      </c>
      <c r="AO585" s="35">
        <f t="shared" si="171"/>
        <v>5001.2174075740577</v>
      </c>
      <c r="AP585" s="35">
        <f t="shared" si="171"/>
        <v>3881.0804011479413</v>
      </c>
      <c r="AQ585" s="35">
        <f t="shared" si="171"/>
        <v>41915.874575339229</v>
      </c>
      <c r="AR585" s="35">
        <f t="shared" si="171"/>
        <v>6252.5156958414445</v>
      </c>
      <c r="AS585" s="35">
        <f t="shared" si="171"/>
        <v>3878.200327082965</v>
      </c>
      <c r="AT585" s="35">
        <f t="array" ref="AT585">SQRT(AVERAGE((B541:AS584-B492:AS535)^2))/AVERAGE($B$2:$AS$45)</f>
        <v>0.18144033359024181</v>
      </c>
    </row>
    <row r="586" spans="1:47" x14ac:dyDescent="0.25">
      <c r="A586" s="4" t="s">
        <v>47</v>
      </c>
      <c r="B586" s="3">
        <f>model!B46</f>
        <v>318899</v>
      </c>
      <c r="C586" s="3">
        <f>model!C46</f>
        <v>2213</v>
      </c>
      <c r="D586" s="3">
        <f>model!D46</f>
        <v>49379</v>
      </c>
      <c r="E586" s="3">
        <f>model!E46</f>
        <v>2573</v>
      </c>
      <c r="F586" s="3">
        <f>model!F46</f>
        <v>3502</v>
      </c>
      <c r="G586" s="3">
        <f>model!G46</f>
        <v>15093</v>
      </c>
      <c r="H586" s="3">
        <f>model!H46</f>
        <v>14867</v>
      </c>
      <c r="I586" s="3">
        <f>model!I46</f>
        <v>2245</v>
      </c>
      <c r="J586" s="3">
        <f>model!J46</f>
        <v>18124</v>
      </c>
      <c r="K586" s="3">
        <f>model!K46</f>
        <v>102400</v>
      </c>
      <c r="L586" s="3">
        <f>model!L46</f>
        <v>4480</v>
      </c>
      <c r="M586" s="3">
        <f>model!M46</f>
        <v>656</v>
      </c>
      <c r="N586" s="3">
        <f>model!N46</f>
        <v>294</v>
      </c>
      <c r="O586" s="3">
        <f>model!O46</f>
        <v>99897</v>
      </c>
      <c r="P586" s="3">
        <f>model!P46</f>
        <v>3076</v>
      </c>
      <c r="Q586" s="3">
        <f>model!Q46</f>
        <v>12094</v>
      </c>
      <c r="R586" s="3">
        <f>model!R46</f>
        <v>289</v>
      </c>
      <c r="S586" s="3">
        <f>model!S46</f>
        <v>2822</v>
      </c>
      <c r="T586" s="3">
        <f>model!T46</f>
        <v>1537</v>
      </c>
      <c r="U586" s="3">
        <f>model!U46</f>
        <v>15592</v>
      </c>
      <c r="V586" s="3">
        <f>model!V46</f>
        <v>3413</v>
      </c>
      <c r="W586" s="3">
        <f>model!W46</f>
        <v>3237</v>
      </c>
      <c r="X586" s="3">
        <f>model!X46</f>
        <v>6423</v>
      </c>
      <c r="Y586" s="3">
        <f>model!Y46</f>
        <v>6834</v>
      </c>
      <c r="Z586" s="3">
        <f>model!Z46</f>
        <v>6465</v>
      </c>
      <c r="AA586" s="3">
        <f>model!AA46</f>
        <v>8084</v>
      </c>
      <c r="AB586" s="3">
        <f>model!AB46</f>
        <v>11025</v>
      </c>
      <c r="AC586" s="3">
        <f>model!AC46</f>
        <v>113095</v>
      </c>
      <c r="AD586" s="3">
        <f>model!AD46</f>
        <v>18141</v>
      </c>
      <c r="AE586" s="3">
        <f>model!AE46</f>
        <v>3617</v>
      </c>
      <c r="AF586" s="3">
        <f>model!AF46</f>
        <v>1619</v>
      </c>
      <c r="AG586" s="3">
        <f>model!AG46</f>
        <v>2058</v>
      </c>
      <c r="AH586" s="3">
        <f>model!AH46</f>
        <v>17292</v>
      </c>
      <c r="AI586" s="3">
        <f>model!AI46</f>
        <v>8221</v>
      </c>
      <c r="AJ586" s="3">
        <f>model!AJ46</f>
        <v>18975</v>
      </c>
      <c r="AK586" s="3">
        <f>model!AK46</f>
        <v>1674</v>
      </c>
      <c r="AL586" s="3">
        <f>model!AL46</f>
        <v>2740</v>
      </c>
      <c r="AM586" s="3">
        <f>model!AM46</f>
        <v>7089</v>
      </c>
      <c r="AN586" s="3">
        <f>model!AN46</f>
        <v>2604</v>
      </c>
      <c r="AO586" s="3">
        <f>model!AO46</f>
        <v>5071</v>
      </c>
      <c r="AP586" s="3">
        <f>model!AP46</f>
        <v>3974</v>
      </c>
      <c r="AQ586" s="3">
        <f>model!AQ46</f>
        <v>40717</v>
      </c>
      <c r="AR586" s="3">
        <f>model!AR46</f>
        <v>6199</v>
      </c>
      <c r="AS586" s="3">
        <f>model!AS46</f>
        <v>3832</v>
      </c>
    </row>
    <row r="589" spans="1:47" x14ac:dyDescent="0.25">
      <c r="A589" s="5" t="s">
        <v>59</v>
      </c>
      <c r="B589" s="2" t="s">
        <v>1</v>
      </c>
      <c r="C589" s="2" t="s">
        <v>2</v>
      </c>
      <c r="D589" s="2" t="s">
        <v>3</v>
      </c>
      <c r="E589" s="2" t="s">
        <v>4</v>
      </c>
      <c r="F589" s="2" t="s">
        <v>5</v>
      </c>
      <c r="G589" s="2" t="s">
        <v>6</v>
      </c>
      <c r="H589" s="2" t="s">
        <v>7</v>
      </c>
      <c r="I589" s="2" t="s">
        <v>8</v>
      </c>
      <c r="J589" s="2" t="s">
        <v>9</v>
      </c>
      <c r="K589" s="2" t="s">
        <v>10</v>
      </c>
      <c r="L589" s="2" t="s">
        <v>11</v>
      </c>
      <c r="M589" s="2" t="s">
        <v>12</v>
      </c>
      <c r="N589" s="2" t="s">
        <v>13</v>
      </c>
      <c r="O589" s="2" t="s">
        <v>14</v>
      </c>
      <c r="P589" s="2" t="s">
        <v>15</v>
      </c>
      <c r="Q589" s="2" t="s">
        <v>16</v>
      </c>
      <c r="R589" s="2" t="s">
        <v>17</v>
      </c>
      <c r="S589" s="2" t="s">
        <v>18</v>
      </c>
      <c r="T589" s="2" t="s">
        <v>19</v>
      </c>
      <c r="U589" s="2" t="s">
        <v>20</v>
      </c>
      <c r="V589" s="2" t="s">
        <v>21</v>
      </c>
      <c r="W589" s="2" t="s">
        <v>22</v>
      </c>
      <c r="X589" s="2" t="s">
        <v>23</v>
      </c>
      <c r="Y589" s="2" t="s">
        <v>24</v>
      </c>
      <c r="Z589" s="2" t="s">
        <v>25</v>
      </c>
      <c r="AA589" s="2" t="s">
        <v>26</v>
      </c>
      <c r="AB589" s="2" t="s">
        <v>27</v>
      </c>
      <c r="AC589" s="2" t="s">
        <v>28</v>
      </c>
      <c r="AD589" s="2" t="s">
        <v>29</v>
      </c>
      <c r="AE589" s="2" t="s">
        <v>30</v>
      </c>
      <c r="AF589" s="2" t="s">
        <v>31</v>
      </c>
      <c r="AG589" s="2" t="s">
        <v>32</v>
      </c>
      <c r="AH589" s="2" t="s">
        <v>33</v>
      </c>
      <c r="AI589" s="2" t="s">
        <v>34</v>
      </c>
      <c r="AJ589" s="2" t="s">
        <v>35</v>
      </c>
      <c r="AK589" s="2" t="s">
        <v>36</v>
      </c>
      <c r="AL589" s="2" t="s">
        <v>37</v>
      </c>
      <c r="AM589" s="2" t="s">
        <v>38</v>
      </c>
      <c r="AN589" s="2" t="s">
        <v>39</v>
      </c>
      <c r="AO589" s="2" t="s">
        <v>40</v>
      </c>
      <c r="AP589" s="2" t="s">
        <v>41</v>
      </c>
      <c r="AQ589" s="2" t="s">
        <v>42</v>
      </c>
      <c r="AR589" s="2" t="s">
        <v>43</v>
      </c>
      <c r="AS589" s="2" t="s">
        <v>44</v>
      </c>
      <c r="AT589" s="4" t="s">
        <v>46</v>
      </c>
      <c r="AU589" s="4" t="s">
        <v>47</v>
      </c>
    </row>
    <row r="590" spans="1:47" x14ac:dyDescent="0.25">
      <c r="A590" s="2" t="s">
        <v>1</v>
      </c>
      <c r="B590" s="35">
        <f>B541*(B$586/B$585)</f>
        <v>224020.29277889433</v>
      </c>
      <c r="C590" s="35">
        <f t="shared" ref="C590:AS596" si="172">C541*(C$586/C$585)</f>
        <v>132.99712124267256</v>
      </c>
      <c r="D590" s="35">
        <f t="shared" si="172"/>
        <v>1270.0523405860465</v>
      </c>
      <c r="E590" s="35">
        <f t="shared" si="172"/>
        <v>10.124190835652543</v>
      </c>
      <c r="F590" s="35">
        <f t="shared" si="172"/>
        <v>31.707246929727507</v>
      </c>
      <c r="G590" s="35">
        <f t="shared" si="172"/>
        <v>238.6066489013663</v>
      </c>
      <c r="H590" s="35">
        <f t="shared" si="172"/>
        <v>618.47447743899465</v>
      </c>
      <c r="I590" s="35">
        <f t="shared" si="172"/>
        <v>448.03837861757358</v>
      </c>
      <c r="J590" s="35">
        <f t="shared" si="172"/>
        <v>156.49513526441638</v>
      </c>
      <c r="K590" s="35">
        <f t="shared" si="172"/>
        <v>6010.0686827613299</v>
      </c>
      <c r="L590" s="35">
        <f t="shared" si="172"/>
        <v>36.964785649157335</v>
      </c>
      <c r="M590" s="35">
        <f t="shared" si="172"/>
        <v>8.5001201258981816</v>
      </c>
      <c r="N590" s="35">
        <f t="shared" si="172"/>
        <v>3.0848799245517253</v>
      </c>
      <c r="O590" s="35">
        <f t="shared" si="172"/>
        <v>28591.219362940388</v>
      </c>
      <c r="P590" s="35">
        <f t="shared" si="172"/>
        <v>49.147587832725577</v>
      </c>
      <c r="Q590" s="35">
        <f t="shared" si="172"/>
        <v>130.13579801614713</v>
      </c>
      <c r="R590" s="35">
        <f t="shared" si="172"/>
        <v>0</v>
      </c>
      <c r="S590" s="35">
        <f t="shared" si="172"/>
        <v>30.251000331390681</v>
      </c>
      <c r="T590" s="35">
        <f t="shared" si="172"/>
        <v>35.918386098412164</v>
      </c>
      <c r="U590" s="35">
        <f t="shared" si="172"/>
        <v>2004.4689308369902</v>
      </c>
      <c r="V590" s="35">
        <f t="shared" si="172"/>
        <v>19.222117366864445</v>
      </c>
      <c r="W590" s="35">
        <f t="shared" si="172"/>
        <v>108.97606711007128</v>
      </c>
      <c r="X590" s="35">
        <f t="shared" si="172"/>
        <v>1141.7600258308166</v>
      </c>
      <c r="Y590" s="35">
        <f t="shared" si="172"/>
        <v>80.01680970493824</v>
      </c>
      <c r="Z590" s="35">
        <f t="shared" si="172"/>
        <v>76.38284117727882</v>
      </c>
      <c r="AA590" s="35">
        <f t="shared" si="172"/>
        <v>53.067530653868076</v>
      </c>
      <c r="AB590" s="35">
        <f t="shared" si="172"/>
        <v>179.92775157586746</v>
      </c>
      <c r="AC590" s="35">
        <f t="shared" si="172"/>
        <v>2489.9166074837508</v>
      </c>
      <c r="AD590" s="35">
        <f t="shared" si="172"/>
        <v>464.53749490252483</v>
      </c>
      <c r="AE590" s="35">
        <f t="shared" si="172"/>
        <v>62.734212352799375</v>
      </c>
      <c r="AF590" s="35">
        <f t="shared" si="172"/>
        <v>6.3449756500726675</v>
      </c>
      <c r="AG590" s="35">
        <f t="shared" si="172"/>
        <v>19.964943836138072</v>
      </c>
      <c r="AH590" s="35">
        <f t="shared" si="172"/>
        <v>168.94553334871296</v>
      </c>
      <c r="AI590" s="35">
        <f t="shared" si="172"/>
        <v>181.6906697230805</v>
      </c>
      <c r="AJ590" s="35">
        <f t="shared" si="172"/>
        <v>393.68166966012376</v>
      </c>
      <c r="AK590" s="35">
        <f t="shared" si="172"/>
        <v>22.340890044812106</v>
      </c>
      <c r="AL590" s="35">
        <f t="shared" si="172"/>
        <v>292.91798372059031</v>
      </c>
      <c r="AM590" s="35">
        <f t="shared" si="172"/>
        <v>552.07756465427656</v>
      </c>
      <c r="AN590" s="35">
        <f t="shared" si="172"/>
        <v>45.518705274566166</v>
      </c>
      <c r="AO590" s="35">
        <f t="shared" si="172"/>
        <v>59.308446217134424</v>
      </c>
      <c r="AP590" s="35">
        <f t="shared" si="172"/>
        <v>25.703919059639148</v>
      </c>
      <c r="AQ590" s="35">
        <f t="shared" si="172"/>
        <v>1049.4529849426801</v>
      </c>
      <c r="AR590" s="35">
        <f t="shared" si="172"/>
        <v>613.29977855133654</v>
      </c>
      <c r="AS590" s="35">
        <f t="shared" si="172"/>
        <v>115.03526174804122</v>
      </c>
      <c r="AT590" s="3">
        <f>SUM(B590:AS590)</f>
        <v>272049.37263781787</v>
      </c>
      <c r="AU590" s="3">
        <f>model!AT2</f>
        <v>274359</v>
      </c>
    </row>
    <row r="591" spans="1:47" x14ac:dyDescent="0.25">
      <c r="A591" s="2" t="s">
        <v>2</v>
      </c>
      <c r="B591" s="35">
        <f t="shared" ref="B591:Q606" si="173">B542*(B$586/B$585)</f>
        <v>321.40513566022378</v>
      </c>
      <c r="C591" s="35">
        <f t="shared" si="173"/>
        <v>1231.6202737586825</v>
      </c>
      <c r="D591" s="35">
        <f t="shared" si="173"/>
        <v>11.368269509325835</v>
      </c>
      <c r="E591" s="35">
        <f t="shared" si="173"/>
        <v>0</v>
      </c>
      <c r="F591" s="35">
        <f t="shared" si="173"/>
        <v>0</v>
      </c>
      <c r="G591" s="35">
        <f t="shared" si="173"/>
        <v>0</v>
      </c>
      <c r="H591" s="35">
        <f t="shared" si="173"/>
        <v>8.3285948451095688</v>
      </c>
      <c r="I591" s="35">
        <f t="shared" si="173"/>
        <v>7.3540151244152909</v>
      </c>
      <c r="J591" s="35">
        <f t="shared" si="173"/>
        <v>0</v>
      </c>
      <c r="K591" s="35">
        <f t="shared" si="173"/>
        <v>46.840918334747876</v>
      </c>
      <c r="L591" s="35">
        <f t="shared" si="173"/>
        <v>0</v>
      </c>
      <c r="M591" s="35">
        <f t="shared" si="173"/>
        <v>0</v>
      </c>
      <c r="N591" s="35">
        <f t="shared" si="173"/>
        <v>0</v>
      </c>
      <c r="O591" s="35">
        <f t="shared" si="173"/>
        <v>134.24252687913557</v>
      </c>
      <c r="P591" s="35">
        <f t="shared" si="173"/>
        <v>2.3088281229577401</v>
      </c>
      <c r="Q591" s="35">
        <f t="shared" si="173"/>
        <v>5.9760665040779593</v>
      </c>
      <c r="R591" s="35">
        <f t="shared" si="172"/>
        <v>0</v>
      </c>
      <c r="S591" s="35">
        <f t="shared" si="172"/>
        <v>0</v>
      </c>
      <c r="T591" s="35">
        <f t="shared" si="172"/>
        <v>3.4139488333205854</v>
      </c>
      <c r="U591" s="35">
        <f t="shared" si="172"/>
        <v>6.7677324949182598</v>
      </c>
      <c r="V591" s="35">
        <f t="shared" si="172"/>
        <v>0</v>
      </c>
      <c r="W591" s="35">
        <f t="shared" si="172"/>
        <v>1.7466247055352824</v>
      </c>
      <c r="X591" s="35">
        <f t="shared" si="172"/>
        <v>14.498408465776022</v>
      </c>
      <c r="Y591" s="35">
        <f t="shared" si="172"/>
        <v>2.1167101730847384</v>
      </c>
      <c r="Z591" s="35">
        <f t="shared" si="172"/>
        <v>64.588873488386682</v>
      </c>
      <c r="AA591" s="35">
        <f t="shared" si="172"/>
        <v>2.6776419873762993</v>
      </c>
      <c r="AB591" s="35">
        <f t="shared" si="172"/>
        <v>5.0855567953667409</v>
      </c>
      <c r="AC591" s="35">
        <f t="shared" si="172"/>
        <v>20.652223570270557</v>
      </c>
      <c r="AD591" s="35">
        <f t="shared" si="172"/>
        <v>3.3396346122168139</v>
      </c>
      <c r="AE591" s="35">
        <f t="shared" si="172"/>
        <v>5.3416061245681847</v>
      </c>
      <c r="AF591" s="35">
        <f t="shared" si="172"/>
        <v>0</v>
      </c>
      <c r="AG591" s="35">
        <f t="shared" si="172"/>
        <v>5.4398319397159316</v>
      </c>
      <c r="AH591" s="35">
        <f t="shared" si="172"/>
        <v>0</v>
      </c>
      <c r="AI591" s="35">
        <f t="shared" si="172"/>
        <v>0.98615753734978806</v>
      </c>
      <c r="AJ591" s="35">
        <f t="shared" si="172"/>
        <v>8.4683781295328338</v>
      </c>
      <c r="AK591" s="35">
        <f t="shared" si="172"/>
        <v>0</v>
      </c>
      <c r="AL591" s="35">
        <f t="shared" si="172"/>
        <v>3.7179094923757749</v>
      </c>
      <c r="AM591" s="35">
        <f t="shared" si="172"/>
        <v>21.744983782295979</v>
      </c>
      <c r="AN591" s="35">
        <f t="shared" si="172"/>
        <v>0</v>
      </c>
      <c r="AO591" s="35">
        <f t="shared" si="172"/>
        <v>0</v>
      </c>
      <c r="AP591" s="35">
        <f t="shared" si="172"/>
        <v>0</v>
      </c>
      <c r="AQ591" s="35">
        <f t="shared" si="172"/>
        <v>25.396306367275965</v>
      </c>
      <c r="AR591" s="35">
        <f t="shared" si="172"/>
        <v>398.22418708364108</v>
      </c>
      <c r="AS591" s="35">
        <f t="shared" si="172"/>
        <v>86.041155551296541</v>
      </c>
      <c r="AT591" s="3">
        <f t="shared" ref="AT591:AT633" si="174">SUM(B591:AS591)</f>
        <v>2449.6924998729801</v>
      </c>
      <c r="AU591" s="3">
        <f>model!AT3</f>
        <v>2471</v>
      </c>
    </row>
    <row r="592" spans="1:47" x14ac:dyDescent="0.25">
      <c r="A592" s="2" t="s">
        <v>3</v>
      </c>
      <c r="B592" s="35">
        <f t="shared" si="173"/>
        <v>1266.2118411373851</v>
      </c>
      <c r="C592" s="35">
        <f t="shared" si="172"/>
        <v>0</v>
      </c>
      <c r="D592" s="35">
        <f t="shared" si="172"/>
        <v>34420.55367356052</v>
      </c>
      <c r="E592" s="35">
        <f t="shared" si="172"/>
        <v>61.437653655635849</v>
      </c>
      <c r="F592" s="35">
        <f t="shared" si="172"/>
        <v>0.68841610403634956</v>
      </c>
      <c r="G592" s="35">
        <f t="shared" si="172"/>
        <v>2482.0360390893911</v>
      </c>
      <c r="H592" s="35">
        <f t="shared" si="172"/>
        <v>81.099474143417382</v>
      </c>
      <c r="I592" s="35">
        <f t="shared" si="172"/>
        <v>0</v>
      </c>
      <c r="J592" s="35">
        <f t="shared" si="172"/>
        <v>18.069931618618799</v>
      </c>
      <c r="K592" s="35">
        <f t="shared" si="172"/>
        <v>9700.6334135815159</v>
      </c>
      <c r="L592" s="35">
        <f t="shared" si="172"/>
        <v>0</v>
      </c>
      <c r="M592" s="35">
        <f t="shared" si="172"/>
        <v>24.677170309597507</v>
      </c>
      <c r="N592" s="35">
        <f t="shared" si="172"/>
        <v>0</v>
      </c>
      <c r="O592" s="35">
        <f t="shared" si="172"/>
        <v>247.96131117981713</v>
      </c>
      <c r="P592" s="35">
        <f t="shared" si="172"/>
        <v>169.33366580361891</v>
      </c>
      <c r="Q592" s="35">
        <f t="shared" si="172"/>
        <v>94.716425850179078</v>
      </c>
      <c r="R592" s="35">
        <f t="shared" si="172"/>
        <v>6.0180513511317306</v>
      </c>
      <c r="S592" s="35">
        <f t="shared" si="172"/>
        <v>4.5203198628686492</v>
      </c>
      <c r="T592" s="35">
        <f t="shared" si="172"/>
        <v>10.609543831537632</v>
      </c>
      <c r="U592" s="35">
        <f t="shared" si="172"/>
        <v>56.786702653307856</v>
      </c>
      <c r="V592" s="35">
        <f t="shared" si="172"/>
        <v>58.200455743804348</v>
      </c>
      <c r="W592" s="35">
        <f t="shared" si="172"/>
        <v>35.824755735179885</v>
      </c>
      <c r="X592" s="35">
        <f t="shared" si="172"/>
        <v>15.448034698507055</v>
      </c>
      <c r="Y592" s="35">
        <f t="shared" si="172"/>
        <v>16.445273828372649</v>
      </c>
      <c r="Z592" s="35">
        <f t="shared" si="172"/>
        <v>2.2302569636156782</v>
      </c>
      <c r="AA592" s="35">
        <f t="shared" si="172"/>
        <v>274.60355347092002</v>
      </c>
      <c r="AB592" s="35">
        <f t="shared" si="172"/>
        <v>33.505343392204182</v>
      </c>
      <c r="AC592" s="35">
        <f t="shared" si="172"/>
        <v>232.65614742155734</v>
      </c>
      <c r="AD592" s="35">
        <f t="shared" si="172"/>
        <v>43.590108236543209</v>
      </c>
      <c r="AE592" s="35">
        <f t="shared" si="172"/>
        <v>16.600132889013992</v>
      </c>
      <c r="AF592" s="35">
        <f t="shared" si="172"/>
        <v>8.0589472329209588</v>
      </c>
      <c r="AG592" s="35">
        <f t="shared" si="172"/>
        <v>16.229174100040513</v>
      </c>
      <c r="AH592" s="35">
        <f t="shared" si="172"/>
        <v>506.69951952519955</v>
      </c>
      <c r="AI592" s="35">
        <f t="shared" si="172"/>
        <v>81.520650896765261</v>
      </c>
      <c r="AJ592" s="35">
        <f t="shared" si="172"/>
        <v>57.897875256623074</v>
      </c>
      <c r="AK592" s="35">
        <f t="shared" si="172"/>
        <v>62.832231157043829</v>
      </c>
      <c r="AL592" s="35">
        <f t="shared" si="172"/>
        <v>9.2433309687735434</v>
      </c>
      <c r="AM592" s="35">
        <f t="shared" si="172"/>
        <v>15.105443015397338</v>
      </c>
      <c r="AN592" s="35">
        <f t="shared" si="172"/>
        <v>509.68976552731652</v>
      </c>
      <c r="AO592" s="35">
        <f t="shared" si="172"/>
        <v>4.4311451610576418</v>
      </c>
      <c r="AP592" s="35">
        <f t="shared" si="172"/>
        <v>48.650926305787088</v>
      </c>
      <c r="AQ592" s="35">
        <f t="shared" si="172"/>
        <v>273.60393908103362</v>
      </c>
      <c r="AR592" s="35">
        <f t="shared" si="172"/>
        <v>16.192413879869601</v>
      </c>
      <c r="AS592" s="35">
        <f t="shared" si="172"/>
        <v>4.7748299680962072</v>
      </c>
      <c r="AT592" s="3">
        <f t="shared" si="174"/>
        <v>50989.387888188241</v>
      </c>
      <c r="AU592" s="3">
        <f>model!AT4</f>
        <v>49878</v>
      </c>
    </row>
    <row r="593" spans="1:47" x14ac:dyDescent="0.25">
      <c r="A593" s="2" t="s">
        <v>4</v>
      </c>
      <c r="B593" s="35">
        <f t="shared" si="173"/>
        <v>139.43748918840197</v>
      </c>
      <c r="C593" s="35">
        <f t="shared" si="172"/>
        <v>0</v>
      </c>
      <c r="D593" s="35">
        <f t="shared" si="172"/>
        <v>163.07691431091658</v>
      </c>
      <c r="E593" s="35">
        <f t="shared" si="172"/>
        <v>2185.6998945974897</v>
      </c>
      <c r="F593" s="35">
        <f t="shared" si="172"/>
        <v>0</v>
      </c>
      <c r="G593" s="35">
        <f t="shared" si="172"/>
        <v>47.296214632560307</v>
      </c>
      <c r="H593" s="35">
        <f t="shared" si="172"/>
        <v>10.211369662569377</v>
      </c>
      <c r="I593" s="35">
        <f t="shared" si="172"/>
        <v>0</v>
      </c>
      <c r="J593" s="35">
        <f t="shared" si="172"/>
        <v>1.2730370434326426</v>
      </c>
      <c r="K593" s="35">
        <f t="shared" si="172"/>
        <v>297.19946118929215</v>
      </c>
      <c r="L593" s="35">
        <f t="shared" si="172"/>
        <v>0</v>
      </c>
      <c r="M593" s="35">
        <f t="shared" si="172"/>
        <v>0</v>
      </c>
      <c r="N593" s="35">
        <f t="shared" si="172"/>
        <v>0</v>
      </c>
      <c r="O593" s="35">
        <f t="shared" si="172"/>
        <v>26.079337500829414</v>
      </c>
      <c r="P593" s="35">
        <f t="shared" si="172"/>
        <v>301.47650656709408</v>
      </c>
      <c r="Q593" s="35">
        <f t="shared" si="172"/>
        <v>15.569928522069462</v>
      </c>
      <c r="R593" s="35">
        <f t="shared" si="172"/>
        <v>0</v>
      </c>
      <c r="S593" s="35">
        <f t="shared" si="172"/>
        <v>2.229213883336878</v>
      </c>
      <c r="T593" s="35">
        <f t="shared" si="172"/>
        <v>1.0464278246949388</v>
      </c>
      <c r="U593" s="35">
        <f t="shared" si="172"/>
        <v>9.334863445064677</v>
      </c>
      <c r="V593" s="35">
        <f t="shared" si="172"/>
        <v>16.053542634246263</v>
      </c>
      <c r="W593" s="35">
        <f t="shared" si="172"/>
        <v>3.2122040143067809</v>
      </c>
      <c r="X593" s="35">
        <f t="shared" si="172"/>
        <v>1.904565078627402</v>
      </c>
      <c r="Y593" s="35">
        <f t="shared" si="172"/>
        <v>1.9464126705522133</v>
      </c>
      <c r="Z593" s="35">
        <f t="shared" si="172"/>
        <v>0</v>
      </c>
      <c r="AA593" s="35">
        <f t="shared" si="172"/>
        <v>27.08436891112116</v>
      </c>
      <c r="AB593" s="35">
        <f t="shared" si="172"/>
        <v>3.7411232994224197</v>
      </c>
      <c r="AC593" s="35">
        <f t="shared" si="172"/>
        <v>18.99067248005446</v>
      </c>
      <c r="AD593" s="35">
        <f t="shared" si="172"/>
        <v>1.5354740594364078</v>
      </c>
      <c r="AE593" s="35">
        <f t="shared" si="172"/>
        <v>3.2745688645089057</v>
      </c>
      <c r="AF593" s="35">
        <f t="shared" si="172"/>
        <v>0</v>
      </c>
      <c r="AG593" s="35">
        <f t="shared" si="172"/>
        <v>1.000435293199097</v>
      </c>
      <c r="AH593" s="35">
        <f t="shared" si="172"/>
        <v>24.234139179920575</v>
      </c>
      <c r="AI593" s="35">
        <f t="shared" si="172"/>
        <v>11.788625648164048</v>
      </c>
      <c r="AJ593" s="35">
        <f t="shared" si="172"/>
        <v>6.489220355539155</v>
      </c>
      <c r="AK593" s="35">
        <f t="shared" si="172"/>
        <v>5.9972839318881324</v>
      </c>
      <c r="AL593" s="35">
        <f t="shared" si="172"/>
        <v>1.1395964416769884</v>
      </c>
      <c r="AM593" s="35">
        <f t="shared" si="172"/>
        <v>0</v>
      </c>
      <c r="AN593" s="35">
        <f t="shared" si="172"/>
        <v>7.6598193530120406</v>
      </c>
      <c r="AO593" s="35">
        <f t="shared" si="172"/>
        <v>0</v>
      </c>
      <c r="AP593" s="35">
        <f t="shared" si="172"/>
        <v>10.417752447164931</v>
      </c>
      <c r="AQ593" s="35">
        <f t="shared" si="172"/>
        <v>26.812790396930716</v>
      </c>
      <c r="AR593" s="35">
        <f t="shared" si="172"/>
        <v>0</v>
      </c>
      <c r="AS593" s="35">
        <f t="shared" si="172"/>
        <v>0</v>
      </c>
      <c r="AT593" s="3">
        <f t="shared" si="174"/>
        <v>3373.2132534275229</v>
      </c>
      <c r="AU593" s="3">
        <f>model!AT5</f>
        <v>3331</v>
      </c>
    </row>
    <row r="594" spans="1:47" x14ac:dyDescent="0.25">
      <c r="A594" s="2" t="s">
        <v>5</v>
      </c>
      <c r="B594" s="35">
        <f t="shared" si="173"/>
        <v>149.78047140360795</v>
      </c>
      <c r="C594" s="35">
        <f t="shared" si="172"/>
        <v>2.7067541471287329</v>
      </c>
      <c r="D594" s="35">
        <f t="shared" si="172"/>
        <v>29.516394691365551</v>
      </c>
      <c r="E594" s="35">
        <f t="shared" si="172"/>
        <v>0</v>
      </c>
      <c r="F594" s="35">
        <f t="shared" si="172"/>
        <v>2643.0704580211486</v>
      </c>
      <c r="G594" s="35">
        <f t="shared" si="172"/>
        <v>7.2841749927934503</v>
      </c>
      <c r="H594" s="35">
        <f t="shared" si="172"/>
        <v>1.6381993630489127</v>
      </c>
      <c r="I594" s="35">
        <f t="shared" si="172"/>
        <v>2.8930073119700919</v>
      </c>
      <c r="J594" s="35">
        <f t="shared" si="172"/>
        <v>91.495937086425656</v>
      </c>
      <c r="K594" s="35">
        <f t="shared" si="172"/>
        <v>44.224370045230941</v>
      </c>
      <c r="L594" s="35">
        <f t="shared" si="172"/>
        <v>13.372246441916063</v>
      </c>
      <c r="M594" s="35">
        <f t="shared" si="172"/>
        <v>0</v>
      </c>
      <c r="N594" s="35">
        <f t="shared" si="172"/>
        <v>0</v>
      </c>
      <c r="O594" s="35">
        <f t="shared" si="172"/>
        <v>35.702450002816036</v>
      </c>
      <c r="P594" s="35">
        <f t="shared" si="172"/>
        <v>0</v>
      </c>
      <c r="Q594" s="35">
        <f t="shared" si="172"/>
        <v>1.1754669932428028</v>
      </c>
      <c r="R594" s="35">
        <f t="shared" si="172"/>
        <v>0</v>
      </c>
      <c r="S594" s="35">
        <f t="shared" si="172"/>
        <v>20.027305398749927</v>
      </c>
      <c r="T594" s="35">
        <f t="shared" si="172"/>
        <v>0</v>
      </c>
      <c r="U594" s="35">
        <f t="shared" si="172"/>
        <v>0</v>
      </c>
      <c r="V594" s="35">
        <f t="shared" si="172"/>
        <v>0.93652838808424566</v>
      </c>
      <c r="W594" s="35">
        <f t="shared" si="172"/>
        <v>6.1839663952345241</v>
      </c>
      <c r="X594" s="35">
        <f t="shared" si="172"/>
        <v>0</v>
      </c>
      <c r="Y594" s="35">
        <f t="shared" si="172"/>
        <v>0</v>
      </c>
      <c r="Z594" s="35">
        <f t="shared" si="172"/>
        <v>0</v>
      </c>
      <c r="AA594" s="35">
        <f t="shared" si="172"/>
        <v>0</v>
      </c>
      <c r="AB594" s="35">
        <f t="shared" si="172"/>
        <v>0</v>
      </c>
      <c r="AC594" s="35">
        <f t="shared" si="172"/>
        <v>1565.9800217411787</v>
      </c>
      <c r="AD594" s="35">
        <f t="shared" si="172"/>
        <v>218.74503478276446</v>
      </c>
      <c r="AE594" s="35">
        <f t="shared" si="172"/>
        <v>0</v>
      </c>
      <c r="AF594" s="35">
        <f t="shared" si="172"/>
        <v>1.7002483844635443</v>
      </c>
      <c r="AG594" s="35">
        <f t="shared" si="172"/>
        <v>0</v>
      </c>
      <c r="AH594" s="35">
        <f t="shared" si="172"/>
        <v>10.367620324002701</v>
      </c>
      <c r="AI594" s="35">
        <f t="shared" si="172"/>
        <v>1.1638380876463823</v>
      </c>
      <c r="AJ594" s="35">
        <f t="shared" si="172"/>
        <v>63.296377456534749</v>
      </c>
      <c r="AK594" s="35">
        <f t="shared" si="172"/>
        <v>1.2828506578970227</v>
      </c>
      <c r="AL594" s="35">
        <f t="shared" si="172"/>
        <v>0</v>
      </c>
      <c r="AM594" s="35">
        <f t="shared" si="172"/>
        <v>3.0191620903636127</v>
      </c>
      <c r="AN594" s="35">
        <f t="shared" si="172"/>
        <v>0</v>
      </c>
      <c r="AO594" s="35">
        <f t="shared" si="172"/>
        <v>68.712757138013089</v>
      </c>
      <c r="AP594" s="35">
        <f t="shared" si="172"/>
        <v>0</v>
      </c>
      <c r="AQ594" s="35">
        <f t="shared" si="172"/>
        <v>5.5503844403791733</v>
      </c>
      <c r="AR594" s="35">
        <f t="shared" si="172"/>
        <v>4.3922810741002705</v>
      </c>
      <c r="AS594" s="35">
        <f t="shared" si="172"/>
        <v>0</v>
      </c>
      <c r="AT594" s="3">
        <f t="shared" si="174"/>
        <v>4994.2183068601089</v>
      </c>
      <c r="AU594" s="3">
        <f>model!AT6</f>
        <v>4939</v>
      </c>
    </row>
    <row r="595" spans="1:47" x14ac:dyDescent="0.25">
      <c r="A595" s="2" t="s">
        <v>6</v>
      </c>
      <c r="B595" s="35">
        <f t="shared" si="173"/>
        <v>610.2927482987601</v>
      </c>
      <c r="C595" s="35">
        <f t="shared" si="172"/>
        <v>0</v>
      </c>
      <c r="D595" s="35">
        <f t="shared" si="172"/>
        <v>2313.3899032665458</v>
      </c>
      <c r="E595" s="35">
        <f t="shared" si="172"/>
        <v>30.651563051707608</v>
      </c>
      <c r="F595" s="35">
        <f t="shared" si="172"/>
        <v>1.1360413232137869</v>
      </c>
      <c r="G595" s="35">
        <f t="shared" si="172"/>
        <v>8853.3856235277453</v>
      </c>
      <c r="H595" s="35">
        <f t="shared" si="172"/>
        <v>68.339930033200886</v>
      </c>
      <c r="I595" s="35">
        <f t="shared" si="172"/>
        <v>0</v>
      </c>
      <c r="J595" s="35">
        <f t="shared" si="172"/>
        <v>11.359790162366783</v>
      </c>
      <c r="K595" s="35">
        <f t="shared" si="172"/>
        <v>12993.471369464354</v>
      </c>
      <c r="L595" s="35">
        <f t="shared" si="172"/>
        <v>0.64565185983974371</v>
      </c>
      <c r="M595" s="35">
        <f t="shared" si="172"/>
        <v>8.4839329753096013</v>
      </c>
      <c r="N595" s="35">
        <f t="shared" si="172"/>
        <v>0</v>
      </c>
      <c r="O595" s="35">
        <f t="shared" si="172"/>
        <v>105.69174760444885</v>
      </c>
      <c r="P595" s="35">
        <f t="shared" si="172"/>
        <v>24.865300372064105</v>
      </c>
      <c r="Q595" s="35">
        <f t="shared" si="172"/>
        <v>53.633517652586143</v>
      </c>
      <c r="R595" s="35">
        <f t="shared" si="172"/>
        <v>2.4827843872414759</v>
      </c>
      <c r="S595" s="35">
        <f t="shared" si="172"/>
        <v>0.62162865940302869</v>
      </c>
      <c r="T595" s="35">
        <f t="shared" si="172"/>
        <v>4.0852308653075848</v>
      </c>
      <c r="U595" s="35">
        <f t="shared" si="172"/>
        <v>27.766170271670195</v>
      </c>
      <c r="V595" s="35">
        <f t="shared" si="172"/>
        <v>15.057719904868797</v>
      </c>
      <c r="W595" s="35">
        <f t="shared" si="172"/>
        <v>11.644631845732301</v>
      </c>
      <c r="X595" s="35">
        <f t="shared" si="172"/>
        <v>5.3109853900638981</v>
      </c>
      <c r="Y595" s="35">
        <f t="shared" si="172"/>
        <v>8.6842875550679111</v>
      </c>
      <c r="Z595" s="35">
        <f t="shared" si="172"/>
        <v>1.8402126687603868</v>
      </c>
      <c r="AA595" s="35">
        <f t="shared" si="172"/>
        <v>394.10978486731682</v>
      </c>
      <c r="AB595" s="35">
        <f t="shared" si="172"/>
        <v>19.821426779472958</v>
      </c>
      <c r="AC595" s="35">
        <f t="shared" si="172"/>
        <v>75.463074976932646</v>
      </c>
      <c r="AD595" s="35">
        <f t="shared" si="172"/>
        <v>10.27621105269786</v>
      </c>
      <c r="AE595" s="35">
        <f t="shared" si="172"/>
        <v>5.4787901741951144</v>
      </c>
      <c r="AF595" s="35">
        <f t="shared" si="172"/>
        <v>0.73883747412824408</v>
      </c>
      <c r="AG595" s="35">
        <f t="shared" si="172"/>
        <v>5.5795386416660806</v>
      </c>
      <c r="AH595" s="35">
        <f t="shared" si="172"/>
        <v>308.15678193285731</v>
      </c>
      <c r="AI595" s="35">
        <f t="shared" si="172"/>
        <v>55.631631290532191</v>
      </c>
      <c r="AJ595" s="35">
        <f t="shared" si="172"/>
        <v>19.543195073225082</v>
      </c>
      <c r="AK595" s="35">
        <f t="shared" si="172"/>
        <v>8.3618794914789234</v>
      </c>
      <c r="AL595" s="35">
        <f t="shared" si="172"/>
        <v>8.2623525510404949</v>
      </c>
      <c r="AM595" s="35">
        <f t="shared" si="172"/>
        <v>5.2478687542627807</v>
      </c>
      <c r="AN595" s="35">
        <f t="shared" si="172"/>
        <v>141.44954913277036</v>
      </c>
      <c r="AO595" s="35">
        <f t="shared" si="172"/>
        <v>6.0936546741195068</v>
      </c>
      <c r="AP595" s="35">
        <f t="shared" si="172"/>
        <v>22.712193995921815</v>
      </c>
      <c r="AQ595" s="35">
        <f t="shared" si="172"/>
        <v>107.08843682383295</v>
      </c>
      <c r="AR595" s="35">
        <f t="shared" si="172"/>
        <v>6.68028071331298</v>
      </c>
      <c r="AS595" s="35">
        <f t="shared" si="172"/>
        <v>1.5759085597423619</v>
      </c>
      <c r="AT595" s="3">
        <f t="shared" si="174"/>
        <v>26355.112168099749</v>
      </c>
      <c r="AU595" s="3">
        <f>model!AT7</f>
        <v>25685</v>
      </c>
    </row>
    <row r="596" spans="1:47" x14ac:dyDescent="0.25">
      <c r="A596" s="2" t="s">
        <v>7</v>
      </c>
      <c r="B596" s="35">
        <f t="shared" si="173"/>
        <v>1200.0139159372845</v>
      </c>
      <c r="C596" s="35">
        <f t="shared" si="172"/>
        <v>2.5808712788481691</v>
      </c>
      <c r="D596" s="35">
        <f t="shared" si="172"/>
        <v>260.96864428360692</v>
      </c>
      <c r="E596" s="35">
        <f t="shared" si="172"/>
        <v>2.5867846051962231</v>
      </c>
      <c r="F596" s="35">
        <f t="shared" si="172"/>
        <v>0</v>
      </c>
      <c r="G596" s="35">
        <f t="shared" si="172"/>
        <v>71.769239369517081</v>
      </c>
      <c r="H596" s="35">
        <f t="shared" si="172"/>
        <v>10101.529755362966</v>
      </c>
      <c r="I596" s="35">
        <f t="shared" si="172"/>
        <v>11.033849511425537</v>
      </c>
      <c r="J596" s="35">
        <f t="shared" si="172"/>
        <v>6.2314814645680343</v>
      </c>
      <c r="K596" s="35">
        <f t="shared" si="172"/>
        <v>563.99204679191985</v>
      </c>
      <c r="L596" s="35">
        <f t="shared" si="172"/>
        <v>0</v>
      </c>
      <c r="M596" s="35">
        <f t="shared" si="172"/>
        <v>13.030955406269635</v>
      </c>
      <c r="N596" s="35">
        <f t="shared" si="172"/>
        <v>18.916877472379152</v>
      </c>
      <c r="O596" s="35">
        <f t="shared" ref="C596:BE602" si="175">O547*(O$586/O$585)</f>
        <v>325.5269893061361</v>
      </c>
      <c r="P596" s="35">
        <f t="shared" si="175"/>
        <v>6.4952431491858773</v>
      </c>
      <c r="Q596" s="35">
        <f t="shared" si="175"/>
        <v>60.523179132051546</v>
      </c>
      <c r="R596" s="35">
        <f t="shared" si="175"/>
        <v>0</v>
      </c>
      <c r="S596" s="35">
        <f t="shared" si="175"/>
        <v>1.3639926137886269</v>
      </c>
      <c r="T596" s="35">
        <f t="shared" si="175"/>
        <v>34.575089926747708</v>
      </c>
      <c r="U596" s="35">
        <f t="shared" si="175"/>
        <v>106.61910215050355</v>
      </c>
      <c r="V596" s="35">
        <f t="shared" si="175"/>
        <v>3.5718932525830867</v>
      </c>
      <c r="W596" s="35">
        <f t="shared" si="175"/>
        <v>11.792738011136386</v>
      </c>
      <c r="X596" s="35">
        <f t="shared" si="175"/>
        <v>16.314889328494871</v>
      </c>
      <c r="Y596" s="35">
        <f t="shared" si="175"/>
        <v>53.592956541239779</v>
      </c>
      <c r="Z596" s="35">
        <f t="shared" si="175"/>
        <v>0</v>
      </c>
      <c r="AA596" s="35">
        <f t="shared" si="175"/>
        <v>24.104953471822146</v>
      </c>
      <c r="AB596" s="35">
        <f t="shared" si="175"/>
        <v>57.227175304129133</v>
      </c>
      <c r="AC596" s="35">
        <f t="shared" si="175"/>
        <v>101.67371125258201</v>
      </c>
      <c r="AD596" s="35">
        <f t="shared" si="175"/>
        <v>20.669284544920245</v>
      </c>
      <c r="AE596" s="35">
        <f t="shared" si="175"/>
        <v>4.0072312288370799</v>
      </c>
      <c r="AF596" s="35">
        <f t="shared" si="175"/>
        <v>0</v>
      </c>
      <c r="AG596" s="35">
        <f t="shared" si="175"/>
        <v>62.438067872764456</v>
      </c>
      <c r="AH596" s="35">
        <f t="shared" si="175"/>
        <v>71.175268569831275</v>
      </c>
      <c r="AI596" s="35">
        <f t="shared" si="175"/>
        <v>34.401057518095811</v>
      </c>
      <c r="AJ596" s="35">
        <f t="shared" si="175"/>
        <v>25.411644742719169</v>
      </c>
      <c r="AK596" s="35">
        <f t="shared" si="175"/>
        <v>8.5623243436091343</v>
      </c>
      <c r="AL596" s="35">
        <f t="shared" si="175"/>
        <v>18.129453463358029</v>
      </c>
      <c r="AM596" s="35">
        <f t="shared" si="175"/>
        <v>20.151250579704907</v>
      </c>
      <c r="AN596" s="35">
        <f t="shared" si="175"/>
        <v>8.3321346585185641</v>
      </c>
      <c r="AO596" s="35">
        <f t="shared" si="175"/>
        <v>5.348337687300039</v>
      </c>
      <c r="AP596" s="35">
        <f t="shared" si="175"/>
        <v>4.6358739028392009</v>
      </c>
      <c r="AQ596" s="35">
        <f t="shared" si="175"/>
        <v>286.84011326751749</v>
      </c>
      <c r="AR596" s="35">
        <f t="shared" si="175"/>
        <v>16.752037985863865</v>
      </c>
      <c r="AS596" s="35">
        <f t="shared" si="175"/>
        <v>8.6447415308969155</v>
      </c>
      <c r="AT596" s="3">
        <f t="shared" si="174"/>
        <v>13651.535156821159</v>
      </c>
      <c r="AU596" s="3">
        <f>model!AT8</f>
        <v>13880</v>
      </c>
    </row>
    <row r="597" spans="1:47" x14ac:dyDescent="0.25">
      <c r="A597" s="2" t="s">
        <v>8</v>
      </c>
      <c r="B597" s="35">
        <f t="shared" si="173"/>
        <v>2053.8149535062657</v>
      </c>
      <c r="C597" s="35">
        <f t="shared" si="175"/>
        <v>11.601722430022058</v>
      </c>
      <c r="D597" s="35">
        <f t="shared" si="175"/>
        <v>32.58681798588416</v>
      </c>
      <c r="E597" s="35">
        <f t="shared" si="175"/>
        <v>0</v>
      </c>
      <c r="F597" s="35">
        <f t="shared" si="175"/>
        <v>0</v>
      </c>
      <c r="G597" s="35">
        <f t="shared" si="175"/>
        <v>6.9381153633150427</v>
      </c>
      <c r="H597" s="35">
        <f t="shared" si="175"/>
        <v>24.57584487439588</v>
      </c>
      <c r="I597" s="35">
        <f t="shared" si="175"/>
        <v>1405.3382069462205</v>
      </c>
      <c r="J597" s="35">
        <f t="shared" si="175"/>
        <v>2.3343511573092677</v>
      </c>
      <c r="K597" s="35">
        <f t="shared" si="175"/>
        <v>114.52283114858577</v>
      </c>
      <c r="L597" s="35">
        <f t="shared" si="175"/>
        <v>0</v>
      </c>
      <c r="M597" s="35">
        <f t="shared" si="175"/>
        <v>0</v>
      </c>
      <c r="N597" s="35">
        <f t="shared" si="175"/>
        <v>0</v>
      </c>
      <c r="O597" s="35">
        <f t="shared" si="175"/>
        <v>376.19450666868562</v>
      </c>
      <c r="P597" s="35">
        <f t="shared" si="175"/>
        <v>0</v>
      </c>
      <c r="Q597" s="35">
        <f t="shared" si="175"/>
        <v>5.8780176846410574</v>
      </c>
      <c r="R597" s="35">
        <f t="shared" si="175"/>
        <v>0</v>
      </c>
      <c r="S597" s="35">
        <f t="shared" si="175"/>
        <v>1.0219199895444098</v>
      </c>
      <c r="T597" s="35">
        <f t="shared" si="175"/>
        <v>5.7564625072432092</v>
      </c>
      <c r="U597" s="35">
        <f t="shared" si="175"/>
        <v>65.615992371770645</v>
      </c>
      <c r="V597" s="35">
        <f t="shared" si="175"/>
        <v>1.3380531090981087</v>
      </c>
      <c r="W597" s="35">
        <f t="shared" si="175"/>
        <v>0</v>
      </c>
      <c r="X597" s="35">
        <f t="shared" si="175"/>
        <v>71.593702812661803</v>
      </c>
      <c r="Y597" s="35">
        <f t="shared" si="175"/>
        <v>14.276444486967945</v>
      </c>
      <c r="Z597" s="35">
        <f t="shared" si="175"/>
        <v>10.588194880827588</v>
      </c>
      <c r="AA597" s="35">
        <f t="shared" si="175"/>
        <v>2.2574658351220278</v>
      </c>
      <c r="AB597" s="35">
        <f t="shared" si="175"/>
        <v>11.14757835730755</v>
      </c>
      <c r="AC597" s="35">
        <f t="shared" si="175"/>
        <v>36.999378507878525</v>
      </c>
      <c r="AD597" s="35">
        <f t="shared" si="175"/>
        <v>0</v>
      </c>
      <c r="AE597" s="35">
        <f t="shared" si="175"/>
        <v>6.0045335349738478</v>
      </c>
      <c r="AF597" s="35">
        <f t="shared" si="175"/>
        <v>0</v>
      </c>
      <c r="AG597" s="35">
        <f t="shared" si="175"/>
        <v>0.91724247009938453</v>
      </c>
      <c r="AH597" s="35">
        <f t="shared" si="175"/>
        <v>4.4437819883467284</v>
      </c>
      <c r="AI597" s="35">
        <f t="shared" si="175"/>
        <v>0</v>
      </c>
      <c r="AJ597" s="35">
        <f t="shared" si="175"/>
        <v>5.9495986880876579</v>
      </c>
      <c r="AK597" s="35">
        <f t="shared" si="175"/>
        <v>0</v>
      </c>
      <c r="AL597" s="35">
        <f t="shared" si="175"/>
        <v>1.0448314470571634</v>
      </c>
      <c r="AM597" s="35">
        <f t="shared" si="175"/>
        <v>16.175961428192608</v>
      </c>
      <c r="AN597" s="35">
        <f t="shared" si="175"/>
        <v>0</v>
      </c>
      <c r="AO597" s="35">
        <f t="shared" si="175"/>
        <v>1.001760042216147</v>
      </c>
      <c r="AP597" s="35">
        <f t="shared" si="175"/>
        <v>1.7366267831758173</v>
      </c>
      <c r="AQ597" s="35">
        <f t="shared" si="175"/>
        <v>45.994241775757118</v>
      </c>
      <c r="AR597" s="35">
        <f t="shared" si="175"/>
        <v>51.772183023572929</v>
      </c>
      <c r="AS597" s="35">
        <f t="shared" si="175"/>
        <v>3.8860478065186852</v>
      </c>
      <c r="AT597" s="3">
        <f t="shared" si="174"/>
        <v>4393.3073696117463</v>
      </c>
      <c r="AU597" s="3">
        <f>model!AT9</f>
        <v>4431</v>
      </c>
    </row>
    <row r="598" spans="1:47" x14ac:dyDescent="0.25">
      <c r="A598" s="2" t="s">
        <v>9</v>
      </c>
      <c r="B598" s="35">
        <f t="shared" si="173"/>
        <v>738.65121228529699</v>
      </c>
      <c r="C598" s="35">
        <f t="shared" si="175"/>
        <v>0</v>
      </c>
      <c r="D598" s="35">
        <f t="shared" si="175"/>
        <v>92.40918596784104</v>
      </c>
      <c r="E598" s="35">
        <f t="shared" si="175"/>
        <v>0</v>
      </c>
      <c r="F598" s="35">
        <f t="shared" si="175"/>
        <v>118.46457844319642</v>
      </c>
      <c r="G598" s="35">
        <f t="shared" si="175"/>
        <v>13.202959476139302</v>
      </c>
      <c r="H598" s="35">
        <f t="shared" si="175"/>
        <v>32.662570309098349</v>
      </c>
      <c r="I598" s="35">
        <f t="shared" si="175"/>
        <v>0</v>
      </c>
      <c r="J598" s="35">
        <f t="shared" si="175"/>
        <v>14728.781667591113</v>
      </c>
      <c r="K598" s="35">
        <f t="shared" si="175"/>
        <v>400.79526243029801</v>
      </c>
      <c r="L598" s="35">
        <f t="shared" si="175"/>
        <v>395.88597539916492</v>
      </c>
      <c r="M598" s="35">
        <f t="shared" si="175"/>
        <v>0</v>
      </c>
      <c r="N598" s="35">
        <f t="shared" si="175"/>
        <v>0</v>
      </c>
      <c r="O598" s="35">
        <f t="shared" si="175"/>
        <v>175.93741780795739</v>
      </c>
      <c r="P598" s="35">
        <f t="shared" si="175"/>
        <v>2.4694417998868432</v>
      </c>
      <c r="Q598" s="35">
        <f t="shared" si="175"/>
        <v>2.1305972320377107</v>
      </c>
      <c r="R598" s="35">
        <f t="shared" si="175"/>
        <v>0</v>
      </c>
      <c r="S598" s="35">
        <f t="shared" si="175"/>
        <v>72.60113928003183</v>
      </c>
      <c r="T598" s="35">
        <f t="shared" si="175"/>
        <v>1.2171467519023986</v>
      </c>
      <c r="U598" s="35">
        <f t="shared" si="175"/>
        <v>21.715589844765841</v>
      </c>
      <c r="V598" s="35">
        <f t="shared" si="175"/>
        <v>0</v>
      </c>
      <c r="W598" s="35">
        <f t="shared" si="175"/>
        <v>9.3406434495401847</v>
      </c>
      <c r="X598" s="35">
        <f t="shared" si="175"/>
        <v>8.8611374603456365</v>
      </c>
      <c r="Y598" s="35">
        <f t="shared" si="175"/>
        <v>1.1319795803953061</v>
      </c>
      <c r="Z598" s="35">
        <f t="shared" si="175"/>
        <v>17.270499957733822</v>
      </c>
      <c r="AA598" s="35">
        <f t="shared" si="175"/>
        <v>8.5917366256199301</v>
      </c>
      <c r="AB598" s="35">
        <f t="shared" si="175"/>
        <v>2.1757334643150612</v>
      </c>
      <c r="AC598" s="35">
        <f t="shared" si="175"/>
        <v>7162.3245076567764</v>
      </c>
      <c r="AD598" s="35">
        <f t="shared" si="175"/>
        <v>262.53879277233705</v>
      </c>
      <c r="AE598" s="35">
        <f t="shared" si="175"/>
        <v>3.8087967113065417</v>
      </c>
      <c r="AF598" s="35">
        <f t="shared" si="175"/>
        <v>16.949854716435173</v>
      </c>
      <c r="AG598" s="35">
        <f t="shared" si="175"/>
        <v>0</v>
      </c>
      <c r="AH598" s="35">
        <f t="shared" si="175"/>
        <v>24.429431264130749</v>
      </c>
      <c r="AI598" s="35">
        <f t="shared" si="175"/>
        <v>5.273798035874</v>
      </c>
      <c r="AJ598" s="35">
        <f t="shared" si="175"/>
        <v>203.79332322465865</v>
      </c>
      <c r="AK598" s="35">
        <f t="shared" si="175"/>
        <v>4.6504718151087712</v>
      </c>
      <c r="AL598" s="35">
        <f t="shared" si="175"/>
        <v>0</v>
      </c>
      <c r="AM598" s="35">
        <f t="shared" si="175"/>
        <v>5.4723938909216052</v>
      </c>
      <c r="AN598" s="35">
        <f t="shared" si="175"/>
        <v>0</v>
      </c>
      <c r="AO598" s="35">
        <f t="shared" si="175"/>
        <v>208.4232037217713</v>
      </c>
      <c r="AP598" s="35">
        <f t="shared" si="175"/>
        <v>2.2031547803007556</v>
      </c>
      <c r="AQ598" s="35">
        <f t="shared" si="175"/>
        <v>33.199223387989591</v>
      </c>
      <c r="AR598" s="35">
        <f t="shared" si="175"/>
        <v>21.893426501692311</v>
      </c>
      <c r="AS598" s="35">
        <f t="shared" si="175"/>
        <v>6.5733293104786599</v>
      </c>
      <c r="AT598" s="3">
        <f t="shared" si="174"/>
        <v>24805.830182946462</v>
      </c>
      <c r="AU598" s="3">
        <f>model!AT10</f>
        <v>24539</v>
      </c>
    </row>
    <row r="599" spans="1:47" x14ac:dyDescent="0.25">
      <c r="A599" s="2" t="s">
        <v>10</v>
      </c>
      <c r="B599" s="35">
        <f t="shared" si="173"/>
        <v>566.42460511661557</v>
      </c>
      <c r="C599" s="35">
        <f t="shared" si="175"/>
        <v>1.3049369087489349</v>
      </c>
      <c r="D599" s="35">
        <f t="shared" si="175"/>
        <v>924.94811087421249</v>
      </c>
      <c r="E599" s="35">
        <f t="shared" si="175"/>
        <v>11.771341176804224</v>
      </c>
      <c r="F599" s="35">
        <f t="shared" si="175"/>
        <v>0.21006177871316184</v>
      </c>
      <c r="G599" s="35">
        <f t="shared" si="175"/>
        <v>720.68496293129408</v>
      </c>
      <c r="H599" s="35">
        <f t="shared" si="175"/>
        <v>39.489120484015849</v>
      </c>
      <c r="I599" s="35">
        <f t="shared" si="175"/>
        <v>0.92982019877324495</v>
      </c>
      <c r="J599" s="35">
        <f t="shared" si="175"/>
        <v>2.1005025772869566</v>
      </c>
      <c r="K599" s="35">
        <f t="shared" si="175"/>
        <v>33525.093499658709</v>
      </c>
      <c r="L599" s="35">
        <f t="shared" si="175"/>
        <v>0.71631256012968758</v>
      </c>
      <c r="M599" s="35">
        <f t="shared" si="175"/>
        <v>6.2749479789527207</v>
      </c>
      <c r="N599" s="35">
        <f t="shared" si="175"/>
        <v>0.79706066107404339</v>
      </c>
      <c r="O599" s="35">
        <f t="shared" si="175"/>
        <v>81.04121162621864</v>
      </c>
      <c r="P599" s="35">
        <f t="shared" si="175"/>
        <v>18.609994741481135</v>
      </c>
      <c r="Q599" s="35">
        <f t="shared" si="175"/>
        <v>41.746701033511954</v>
      </c>
      <c r="R599" s="35">
        <f t="shared" si="175"/>
        <v>4.1317537003216831</v>
      </c>
      <c r="S599" s="35">
        <f t="shared" si="175"/>
        <v>0.68966023977301261</v>
      </c>
      <c r="T599" s="35">
        <f t="shared" si="175"/>
        <v>6.0430961056435351</v>
      </c>
      <c r="U599" s="35">
        <f t="shared" si="175"/>
        <v>18.611308286938549</v>
      </c>
      <c r="V599" s="35">
        <f t="shared" si="175"/>
        <v>11.438102599245262</v>
      </c>
      <c r="W599" s="35">
        <f t="shared" si="175"/>
        <v>95.070813959028044</v>
      </c>
      <c r="X599" s="35">
        <f t="shared" si="175"/>
        <v>3.9281494958312915</v>
      </c>
      <c r="Y599" s="35">
        <f t="shared" si="175"/>
        <v>14.853501271414858</v>
      </c>
      <c r="Z599" s="35">
        <f t="shared" si="175"/>
        <v>0.68053571381849542</v>
      </c>
      <c r="AA599" s="35">
        <f t="shared" si="175"/>
        <v>974.01765487919545</v>
      </c>
      <c r="AB599" s="35">
        <f t="shared" si="175"/>
        <v>25.462916879216149</v>
      </c>
      <c r="AC599" s="35">
        <f t="shared" si="175"/>
        <v>89.597034841588922</v>
      </c>
      <c r="AD599" s="35">
        <f t="shared" si="175"/>
        <v>22.168316557336151</v>
      </c>
      <c r="AE599" s="35">
        <f t="shared" si="175"/>
        <v>14.1829187014481</v>
      </c>
      <c r="AF599" s="35">
        <f t="shared" si="175"/>
        <v>0.54646432598512751</v>
      </c>
      <c r="AG599" s="35">
        <f t="shared" si="175"/>
        <v>3.0950840982215744</v>
      </c>
      <c r="AH599" s="35">
        <f t="shared" si="175"/>
        <v>694.09321537020833</v>
      </c>
      <c r="AI599" s="35">
        <f t="shared" si="175"/>
        <v>31.608123944327769</v>
      </c>
      <c r="AJ599" s="35">
        <f t="shared" si="175"/>
        <v>19.272906058059672</v>
      </c>
      <c r="AK599" s="35">
        <f t="shared" si="175"/>
        <v>3.9169601346925416</v>
      </c>
      <c r="AL599" s="35">
        <f t="shared" si="175"/>
        <v>2.8204897200262189</v>
      </c>
      <c r="AM599" s="35">
        <f t="shared" si="175"/>
        <v>5.8222000685069055</v>
      </c>
      <c r="AN599" s="35">
        <f t="shared" si="175"/>
        <v>13.165260959638509</v>
      </c>
      <c r="AO599" s="35">
        <f t="shared" si="175"/>
        <v>2.7042198135993614</v>
      </c>
      <c r="AP599" s="35">
        <f t="shared" si="175"/>
        <v>39.847741018665673</v>
      </c>
      <c r="AQ599" s="35">
        <f t="shared" si="175"/>
        <v>120.94897823650609</v>
      </c>
      <c r="AR599" s="35">
        <f t="shared" si="175"/>
        <v>5.9996856866146464</v>
      </c>
      <c r="AS599" s="35">
        <f t="shared" si="175"/>
        <v>1.165584907465486</v>
      </c>
      <c r="AT599" s="3">
        <f t="shared" si="174"/>
        <v>38168.025867879856</v>
      </c>
      <c r="AU599" s="3">
        <f>model!AT11</f>
        <v>37185</v>
      </c>
    </row>
    <row r="600" spans="1:47" x14ac:dyDescent="0.25">
      <c r="A600" s="2" t="s">
        <v>11</v>
      </c>
      <c r="B600" s="35">
        <f t="shared" si="173"/>
        <v>211.66084789015781</v>
      </c>
      <c r="C600" s="35">
        <f t="shared" si="175"/>
        <v>2.6775167063492606</v>
      </c>
      <c r="D600" s="35">
        <f t="shared" si="175"/>
        <v>31.851893019473231</v>
      </c>
      <c r="E600" s="35">
        <f t="shared" si="175"/>
        <v>0</v>
      </c>
      <c r="F600" s="35">
        <f t="shared" si="175"/>
        <v>15.516444551123667</v>
      </c>
      <c r="G600" s="35">
        <f t="shared" si="175"/>
        <v>2.40183126788776</v>
      </c>
      <c r="H600" s="35">
        <f t="shared" si="175"/>
        <v>8.1025204441768004</v>
      </c>
      <c r="I600" s="35">
        <f t="shared" si="175"/>
        <v>0</v>
      </c>
      <c r="J600" s="35">
        <f t="shared" si="175"/>
        <v>943.86527373942749</v>
      </c>
      <c r="K600" s="35">
        <f t="shared" si="175"/>
        <v>142.17668852039245</v>
      </c>
      <c r="L600" s="35">
        <f t="shared" si="175"/>
        <v>3747.8777911280113</v>
      </c>
      <c r="M600" s="35">
        <f t="shared" si="175"/>
        <v>0</v>
      </c>
      <c r="N600" s="35">
        <f t="shared" si="175"/>
        <v>0</v>
      </c>
      <c r="O600" s="35">
        <f t="shared" si="175"/>
        <v>33.109503975064257</v>
      </c>
      <c r="P600" s="35">
        <f t="shared" si="175"/>
        <v>0</v>
      </c>
      <c r="Q600" s="35">
        <f t="shared" si="175"/>
        <v>2.3255399944678103</v>
      </c>
      <c r="R600" s="35">
        <f t="shared" si="175"/>
        <v>0</v>
      </c>
      <c r="S600" s="35">
        <f t="shared" si="175"/>
        <v>7.0753490123419978</v>
      </c>
      <c r="T600" s="35">
        <f t="shared" si="175"/>
        <v>2.6570234938102266</v>
      </c>
      <c r="U600" s="35">
        <f t="shared" si="175"/>
        <v>19.752080124173748</v>
      </c>
      <c r="V600" s="35">
        <f t="shared" si="175"/>
        <v>0</v>
      </c>
      <c r="W600" s="35">
        <f t="shared" si="175"/>
        <v>0</v>
      </c>
      <c r="X600" s="35">
        <f t="shared" si="175"/>
        <v>0</v>
      </c>
      <c r="Y600" s="35">
        <f t="shared" si="175"/>
        <v>0</v>
      </c>
      <c r="Z600" s="35">
        <f t="shared" si="175"/>
        <v>4.1890433111358556</v>
      </c>
      <c r="AA600" s="35">
        <f t="shared" si="175"/>
        <v>3.1259509218617412</v>
      </c>
      <c r="AB600" s="35">
        <f t="shared" si="175"/>
        <v>2.3748060461561331</v>
      </c>
      <c r="AC600" s="35">
        <f t="shared" si="175"/>
        <v>1000.5632795243228</v>
      </c>
      <c r="AD600" s="35">
        <f t="shared" si="175"/>
        <v>72.127408355267306</v>
      </c>
      <c r="AE600" s="35">
        <f t="shared" si="175"/>
        <v>2.0786446517790411</v>
      </c>
      <c r="AF600" s="35">
        <f t="shared" si="175"/>
        <v>5.0456486332609298</v>
      </c>
      <c r="AG600" s="35">
        <f t="shared" si="175"/>
        <v>0</v>
      </c>
      <c r="AH600" s="35">
        <f t="shared" si="175"/>
        <v>8.2045062428887494</v>
      </c>
      <c r="AI600" s="35">
        <f t="shared" si="175"/>
        <v>3.45380010940154</v>
      </c>
      <c r="AJ600" s="35">
        <f t="shared" si="175"/>
        <v>65.908075203201292</v>
      </c>
      <c r="AK600" s="35">
        <f t="shared" si="175"/>
        <v>1.2689937399427422</v>
      </c>
      <c r="AL600" s="35">
        <f t="shared" si="175"/>
        <v>0</v>
      </c>
      <c r="AM600" s="35">
        <f t="shared" si="175"/>
        <v>0</v>
      </c>
      <c r="AN600" s="35">
        <f t="shared" si="175"/>
        <v>0</v>
      </c>
      <c r="AO600" s="35">
        <f t="shared" si="175"/>
        <v>22.19446374766013</v>
      </c>
      <c r="AP600" s="35">
        <f t="shared" si="175"/>
        <v>0</v>
      </c>
      <c r="AQ600" s="35">
        <f t="shared" si="175"/>
        <v>7.6866034967220882</v>
      </c>
      <c r="AR600" s="35">
        <f t="shared" si="175"/>
        <v>8.6896742856090832</v>
      </c>
      <c r="AS600" s="35">
        <f t="shared" si="175"/>
        <v>5.3810757771796949</v>
      </c>
      <c r="AT600" s="3">
        <f t="shared" si="174"/>
        <v>6383.3422779132443</v>
      </c>
      <c r="AU600" s="3">
        <f>model!AT12</f>
        <v>6355</v>
      </c>
    </row>
    <row r="601" spans="1:47" x14ac:dyDescent="0.25">
      <c r="A601" s="2" t="s">
        <v>12</v>
      </c>
      <c r="B601" s="35">
        <f t="shared" si="173"/>
        <v>47.609082355915668</v>
      </c>
      <c r="C601" s="35">
        <f t="shared" si="175"/>
        <v>0</v>
      </c>
      <c r="D601" s="35">
        <f t="shared" si="175"/>
        <v>65.674377759633572</v>
      </c>
      <c r="E601" s="35">
        <f t="shared" si="175"/>
        <v>1.6599999897213285</v>
      </c>
      <c r="F601" s="35">
        <f t="shared" si="175"/>
        <v>0.79982125419821937</v>
      </c>
      <c r="G601" s="35">
        <f t="shared" si="175"/>
        <v>47.541671369263682</v>
      </c>
      <c r="H601" s="35">
        <f t="shared" si="175"/>
        <v>20.047586677402013</v>
      </c>
      <c r="I601" s="35">
        <f t="shared" si="175"/>
        <v>0</v>
      </c>
      <c r="J601" s="35">
        <f t="shared" si="175"/>
        <v>0</v>
      </c>
      <c r="K601" s="35">
        <f t="shared" si="175"/>
        <v>713.70620914530059</v>
      </c>
      <c r="L601" s="35">
        <f t="shared" si="175"/>
        <v>0</v>
      </c>
      <c r="M601" s="35">
        <f t="shared" si="175"/>
        <v>431.25410114616665</v>
      </c>
      <c r="N601" s="35">
        <f t="shared" si="175"/>
        <v>0</v>
      </c>
      <c r="O601" s="35">
        <f t="shared" si="175"/>
        <v>5.4613923766805899</v>
      </c>
      <c r="P601" s="35">
        <f t="shared" si="175"/>
        <v>0</v>
      </c>
      <c r="Q601" s="35">
        <f t="shared" si="175"/>
        <v>4.3154594547519576</v>
      </c>
      <c r="R601" s="35">
        <f t="shared" si="175"/>
        <v>6.9919418666552797</v>
      </c>
      <c r="S601" s="35">
        <f t="shared" si="175"/>
        <v>0</v>
      </c>
      <c r="T601" s="35">
        <f t="shared" si="175"/>
        <v>39.444695632458235</v>
      </c>
      <c r="U601" s="35">
        <f t="shared" si="175"/>
        <v>2.4435701278171438</v>
      </c>
      <c r="V601" s="35">
        <f t="shared" si="175"/>
        <v>1.7191253817566585</v>
      </c>
      <c r="W601" s="35">
        <f t="shared" si="175"/>
        <v>3.7838374594369779</v>
      </c>
      <c r="X601" s="35">
        <f t="shared" si="175"/>
        <v>0</v>
      </c>
      <c r="Y601" s="35">
        <f t="shared" si="175"/>
        <v>1.5285266526359644</v>
      </c>
      <c r="Z601" s="35">
        <f t="shared" si="175"/>
        <v>0</v>
      </c>
      <c r="AA601" s="35">
        <f t="shared" si="175"/>
        <v>11.601532971206506</v>
      </c>
      <c r="AB601" s="35">
        <f t="shared" si="175"/>
        <v>3.6724012593011763</v>
      </c>
      <c r="AC601" s="35">
        <f t="shared" si="175"/>
        <v>7.4567303934083435</v>
      </c>
      <c r="AD601" s="35">
        <f t="shared" si="175"/>
        <v>1.2058147071216003</v>
      </c>
      <c r="AE601" s="35">
        <f t="shared" si="175"/>
        <v>0</v>
      </c>
      <c r="AF601" s="35">
        <f t="shared" si="175"/>
        <v>0</v>
      </c>
      <c r="AG601" s="35">
        <f t="shared" si="175"/>
        <v>12.570341597364564</v>
      </c>
      <c r="AH601" s="35">
        <f t="shared" si="175"/>
        <v>19.03117884538268</v>
      </c>
      <c r="AI601" s="35">
        <f t="shared" si="175"/>
        <v>1.4242555251107132</v>
      </c>
      <c r="AJ601" s="35">
        <f t="shared" si="175"/>
        <v>2.0384056101433701</v>
      </c>
      <c r="AK601" s="35">
        <f t="shared" si="175"/>
        <v>0</v>
      </c>
      <c r="AL601" s="35">
        <f t="shared" si="175"/>
        <v>0.89493022764704411</v>
      </c>
      <c r="AM601" s="35">
        <f t="shared" si="175"/>
        <v>1.8473610436229793</v>
      </c>
      <c r="AN601" s="35">
        <f t="shared" si="175"/>
        <v>2.6734625333152451</v>
      </c>
      <c r="AO601" s="35">
        <f t="shared" si="175"/>
        <v>0.85803824641120363</v>
      </c>
      <c r="AP601" s="35">
        <f t="shared" si="175"/>
        <v>1.4874741823505426</v>
      </c>
      <c r="AQ601" s="35">
        <f t="shared" si="175"/>
        <v>13.584648568573854</v>
      </c>
      <c r="AR601" s="35">
        <f t="shared" si="175"/>
        <v>4.0313150003606335</v>
      </c>
      <c r="AS601" s="35">
        <f t="shared" si="175"/>
        <v>1.1095064369570011</v>
      </c>
      <c r="AT601" s="3">
        <f t="shared" si="174"/>
        <v>1479.4687957980718</v>
      </c>
      <c r="AU601" s="3">
        <f>model!AT13</f>
        <v>1448</v>
      </c>
    </row>
    <row r="602" spans="1:47" x14ac:dyDescent="0.25">
      <c r="A602" s="2" t="s">
        <v>13</v>
      </c>
      <c r="B602" s="35">
        <f t="shared" si="173"/>
        <v>80.729511042910715</v>
      </c>
      <c r="C602" s="35">
        <f t="shared" si="175"/>
        <v>0</v>
      </c>
      <c r="D602" s="35">
        <f t="shared" si="175"/>
        <v>22.272474671731818</v>
      </c>
      <c r="E602" s="35">
        <f t="shared" si="175"/>
        <v>0</v>
      </c>
      <c r="F602" s="35">
        <f t="shared" si="175"/>
        <v>0</v>
      </c>
      <c r="G602" s="35">
        <f t="shared" si="175"/>
        <v>8.0615203945986416</v>
      </c>
      <c r="H602" s="35">
        <f t="shared" si="175"/>
        <v>214.84323815137606</v>
      </c>
      <c r="I602" s="35">
        <f t="shared" si="175"/>
        <v>0</v>
      </c>
      <c r="J602" s="35">
        <f t="shared" si="175"/>
        <v>0</v>
      </c>
      <c r="K602" s="35">
        <f t="shared" si="175"/>
        <v>55.061845588134652</v>
      </c>
      <c r="L602" s="35">
        <f t="shared" ref="C602:BB608" si="176">L553*(L$586/L$585)</f>
        <v>0</v>
      </c>
      <c r="M602" s="35">
        <f t="shared" si="176"/>
        <v>0</v>
      </c>
      <c r="N602" s="35">
        <f t="shared" si="176"/>
        <v>194.31743727910219</v>
      </c>
      <c r="O602" s="35">
        <f t="shared" si="176"/>
        <v>22.225786225587463</v>
      </c>
      <c r="P602" s="35">
        <f t="shared" si="176"/>
        <v>0</v>
      </c>
      <c r="Q602" s="35">
        <f t="shared" si="176"/>
        <v>11.708183883173483</v>
      </c>
      <c r="R602" s="35">
        <f t="shared" si="176"/>
        <v>0</v>
      </c>
      <c r="S602" s="35">
        <f t="shared" si="176"/>
        <v>0</v>
      </c>
      <c r="T602" s="35">
        <f t="shared" si="176"/>
        <v>0</v>
      </c>
      <c r="U602" s="35">
        <f t="shared" si="176"/>
        <v>19.888798878466538</v>
      </c>
      <c r="V602" s="35">
        <f t="shared" si="176"/>
        <v>1.5547078512249759</v>
      </c>
      <c r="W602" s="35">
        <f t="shared" si="176"/>
        <v>0</v>
      </c>
      <c r="X602" s="35">
        <f t="shared" si="176"/>
        <v>0</v>
      </c>
      <c r="Y602" s="35">
        <f t="shared" si="176"/>
        <v>14.514549279081916</v>
      </c>
      <c r="Z602" s="35">
        <f t="shared" si="176"/>
        <v>0</v>
      </c>
      <c r="AA602" s="35">
        <f t="shared" si="176"/>
        <v>0</v>
      </c>
      <c r="AB602" s="35">
        <f t="shared" si="176"/>
        <v>7.9708127836723968</v>
      </c>
      <c r="AC602" s="35">
        <f t="shared" si="176"/>
        <v>15.173025872796343</v>
      </c>
      <c r="AD602" s="35">
        <f t="shared" si="176"/>
        <v>0</v>
      </c>
      <c r="AE602" s="35">
        <f t="shared" si="176"/>
        <v>0</v>
      </c>
      <c r="AF602" s="35">
        <f t="shared" si="176"/>
        <v>0</v>
      </c>
      <c r="AG602" s="35">
        <f t="shared" si="176"/>
        <v>4.2630417583400826</v>
      </c>
      <c r="AH602" s="35">
        <f t="shared" si="176"/>
        <v>3.4422065409503997</v>
      </c>
      <c r="AI602" s="35">
        <f t="shared" si="176"/>
        <v>9.6602955950958549</v>
      </c>
      <c r="AJ602" s="35">
        <f t="shared" si="176"/>
        <v>0</v>
      </c>
      <c r="AK602" s="35">
        <f t="shared" si="176"/>
        <v>0</v>
      </c>
      <c r="AL602" s="35">
        <f t="shared" si="176"/>
        <v>2.4280167101011845</v>
      </c>
      <c r="AM602" s="35">
        <f t="shared" si="176"/>
        <v>2.5060185391768792</v>
      </c>
      <c r="AN602" s="35">
        <f t="shared" si="176"/>
        <v>3.6266579808045978</v>
      </c>
      <c r="AO602" s="35">
        <f t="shared" si="176"/>
        <v>0</v>
      </c>
      <c r="AP602" s="35">
        <f t="shared" si="176"/>
        <v>0</v>
      </c>
      <c r="AQ602" s="35">
        <f t="shared" si="176"/>
        <v>29.484983482630149</v>
      </c>
      <c r="AR602" s="35">
        <f t="shared" si="176"/>
        <v>0</v>
      </c>
      <c r="AS602" s="35">
        <f t="shared" si="176"/>
        <v>3.0101789901311542</v>
      </c>
      <c r="AT602" s="3">
        <f t="shared" si="174"/>
        <v>726.7432914990876</v>
      </c>
      <c r="AU602" s="3">
        <f>model!AT14</f>
        <v>737</v>
      </c>
    </row>
    <row r="603" spans="1:47" x14ac:dyDescent="0.25">
      <c r="A603" s="2" t="s">
        <v>14</v>
      </c>
      <c r="B603" s="35">
        <f t="shared" si="173"/>
        <v>54740.206436921282</v>
      </c>
      <c r="C603" s="35">
        <f t="shared" si="176"/>
        <v>63.65690183333917</v>
      </c>
      <c r="D603" s="35">
        <f t="shared" si="176"/>
        <v>519.40692578539483</v>
      </c>
      <c r="E603" s="35">
        <f t="shared" si="176"/>
        <v>6.543872140230774</v>
      </c>
      <c r="F603" s="35">
        <f t="shared" si="176"/>
        <v>13.40011700807958</v>
      </c>
      <c r="G603" s="35">
        <f t="shared" si="176"/>
        <v>118.59768579007566</v>
      </c>
      <c r="H603" s="35">
        <f t="shared" si="176"/>
        <v>267.71217565584021</v>
      </c>
      <c r="I603" s="35">
        <f t="shared" si="176"/>
        <v>123.86253380286271</v>
      </c>
      <c r="J603" s="35">
        <f t="shared" si="176"/>
        <v>57.144423530988256</v>
      </c>
      <c r="K603" s="35">
        <f t="shared" si="176"/>
        <v>2700.1554472936273</v>
      </c>
      <c r="L603" s="35">
        <f t="shared" si="176"/>
        <v>22.399274443181852</v>
      </c>
      <c r="M603" s="35">
        <f t="shared" si="176"/>
        <v>3.5319457105323875</v>
      </c>
      <c r="N603" s="35">
        <f t="shared" si="176"/>
        <v>1.1963658205538039</v>
      </c>
      <c r="O603" s="35">
        <f t="shared" si="176"/>
        <v>56822.575476080761</v>
      </c>
      <c r="P603" s="35">
        <f t="shared" si="176"/>
        <v>23.825276705981945</v>
      </c>
      <c r="Q603" s="35">
        <f t="shared" si="176"/>
        <v>62.377101567103672</v>
      </c>
      <c r="R603" s="35">
        <f t="shared" si="176"/>
        <v>0</v>
      </c>
      <c r="S603" s="35">
        <f t="shared" si="176"/>
        <v>8.6263398650608476</v>
      </c>
      <c r="T603" s="35">
        <f t="shared" si="176"/>
        <v>14.577619338897064</v>
      </c>
      <c r="U603" s="35">
        <f t="shared" si="176"/>
        <v>722.45830938862616</v>
      </c>
      <c r="V603" s="35">
        <f t="shared" si="176"/>
        <v>9.6006789626146389</v>
      </c>
      <c r="W603" s="35">
        <f t="shared" si="176"/>
        <v>22.37435122345509</v>
      </c>
      <c r="X603" s="35">
        <f t="shared" si="176"/>
        <v>772.38161057181583</v>
      </c>
      <c r="Y603" s="35">
        <f t="shared" si="176"/>
        <v>31.634359011161937</v>
      </c>
      <c r="Z603" s="35">
        <f t="shared" si="176"/>
        <v>29.36712233949563</v>
      </c>
      <c r="AA603" s="35">
        <f t="shared" si="176"/>
        <v>22.867153272390038</v>
      </c>
      <c r="AB603" s="35">
        <f t="shared" si="176"/>
        <v>86.137807471020466</v>
      </c>
      <c r="AC603" s="35">
        <f t="shared" si="176"/>
        <v>1219.8972645194913</v>
      </c>
      <c r="AD603" s="35">
        <f t="shared" si="176"/>
        <v>217.46951943136659</v>
      </c>
      <c r="AE603" s="35">
        <f t="shared" si="176"/>
        <v>27.877359424990274</v>
      </c>
      <c r="AF603" s="35">
        <f t="shared" si="176"/>
        <v>3.075853917189399</v>
      </c>
      <c r="AG603" s="35">
        <f t="shared" si="176"/>
        <v>5.4199073867719356</v>
      </c>
      <c r="AH603" s="35">
        <f t="shared" si="176"/>
        <v>81.274539335912095</v>
      </c>
      <c r="AI603" s="35">
        <f t="shared" si="176"/>
        <v>77.200005421363002</v>
      </c>
      <c r="AJ603" s="35">
        <f t="shared" si="176"/>
        <v>178.7916947457704</v>
      </c>
      <c r="AK603" s="35">
        <f t="shared" si="176"/>
        <v>7.7358525129188456</v>
      </c>
      <c r="AL603" s="35">
        <f t="shared" si="176"/>
        <v>753.20600955298562</v>
      </c>
      <c r="AM603" s="35">
        <f t="shared" si="176"/>
        <v>912.128940530759</v>
      </c>
      <c r="AN603" s="35">
        <f t="shared" si="176"/>
        <v>16.467241244389776</v>
      </c>
      <c r="AO603" s="35">
        <f t="shared" si="176"/>
        <v>32.979037924350877</v>
      </c>
      <c r="AP603" s="35">
        <f t="shared" si="176"/>
        <v>13.926429029208627</v>
      </c>
      <c r="AQ603" s="35">
        <f t="shared" si="176"/>
        <v>467.90998865480526</v>
      </c>
      <c r="AR603" s="35">
        <f t="shared" si="176"/>
        <v>319.16058383187578</v>
      </c>
      <c r="AS603" s="35">
        <f t="shared" si="176"/>
        <v>113.7181783050134</v>
      </c>
      <c r="AT603" s="3">
        <f t="shared" si="174"/>
        <v>121714.85571730357</v>
      </c>
      <c r="AU603" s="3">
        <f>model!AT15</f>
        <v>122770</v>
      </c>
    </row>
    <row r="604" spans="1:47" x14ac:dyDescent="0.25">
      <c r="A604" s="2" t="s">
        <v>15</v>
      </c>
      <c r="B604" s="35">
        <f t="shared" si="173"/>
        <v>171.28517721666501</v>
      </c>
      <c r="C604" s="35">
        <f t="shared" si="176"/>
        <v>0</v>
      </c>
      <c r="D604" s="35">
        <f t="shared" si="176"/>
        <v>637.46224569389267</v>
      </c>
      <c r="E604" s="35">
        <f t="shared" si="176"/>
        <v>69.67626233072626</v>
      </c>
      <c r="F604" s="35">
        <f t="shared" si="176"/>
        <v>0</v>
      </c>
      <c r="G604" s="35">
        <f t="shared" si="176"/>
        <v>104.67453835280078</v>
      </c>
      <c r="H604" s="35">
        <f t="shared" si="176"/>
        <v>12.021006171100119</v>
      </c>
      <c r="I604" s="35">
        <f t="shared" si="176"/>
        <v>0</v>
      </c>
      <c r="J604" s="35">
        <f t="shared" si="176"/>
        <v>0</v>
      </c>
      <c r="K604" s="35">
        <f t="shared" si="176"/>
        <v>436.06798187181215</v>
      </c>
      <c r="L604" s="35">
        <f t="shared" si="176"/>
        <v>0</v>
      </c>
      <c r="M604" s="35">
        <f t="shared" si="176"/>
        <v>0</v>
      </c>
      <c r="N604" s="35">
        <f t="shared" si="176"/>
        <v>0</v>
      </c>
      <c r="O604" s="35">
        <f t="shared" si="176"/>
        <v>30.701060425305432</v>
      </c>
      <c r="P604" s="35">
        <f t="shared" si="176"/>
        <v>2114.4251433033828</v>
      </c>
      <c r="Q604" s="35">
        <f t="shared" si="176"/>
        <v>18.329197064861745</v>
      </c>
      <c r="R604" s="35">
        <f t="shared" si="176"/>
        <v>0</v>
      </c>
      <c r="S604" s="35">
        <f t="shared" si="176"/>
        <v>0</v>
      </c>
      <c r="T604" s="35">
        <f t="shared" si="176"/>
        <v>1.2318734659443902</v>
      </c>
      <c r="U604" s="35">
        <f t="shared" si="176"/>
        <v>10.98916744644265</v>
      </c>
      <c r="V604" s="35">
        <f t="shared" si="176"/>
        <v>53.259454768095594</v>
      </c>
      <c r="W604" s="35">
        <f t="shared" si="176"/>
        <v>1.8907318780338029</v>
      </c>
      <c r="X604" s="35">
        <f t="shared" si="176"/>
        <v>4.4841758392832523</v>
      </c>
      <c r="Y604" s="35">
        <f t="shared" si="176"/>
        <v>4.5827032998290793</v>
      </c>
      <c r="Z604" s="35">
        <f t="shared" si="176"/>
        <v>0</v>
      </c>
      <c r="AA604" s="35">
        <f t="shared" si="176"/>
        <v>57.971275082160311</v>
      </c>
      <c r="AB604" s="35">
        <f t="shared" si="176"/>
        <v>5.5051461943019495</v>
      </c>
      <c r="AC604" s="35">
        <f t="shared" si="176"/>
        <v>53.095874669300436</v>
      </c>
      <c r="AD604" s="35">
        <f t="shared" si="176"/>
        <v>3.6151748010275906</v>
      </c>
      <c r="AE604" s="35">
        <f t="shared" si="176"/>
        <v>0</v>
      </c>
      <c r="AF604" s="35">
        <f t="shared" si="176"/>
        <v>0</v>
      </c>
      <c r="AG604" s="35">
        <f t="shared" si="176"/>
        <v>2.3554604780230179</v>
      </c>
      <c r="AH604" s="35">
        <f t="shared" si="176"/>
        <v>62.763492241608937</v>
      </c>
      <c r="AI604" s="35">
        <f t="shared" si="176"/>
        <v>2.1350430767657436</v>
      </c>
      <c r="AJ604" s="35">
        <f t="shared" si="176"/>
        <v>6.1113805898541251</v>
      </c>
      <c r="AK604" s="35">
        <f t="shared" si="176"/>
        <v>4.7067396139377946</v>
      </c>
      <c r="AL604" s="35">
        <f t="shared" si="176"/>
        <v>1.3415532206397334</v>
      </c>
      <c r="AM604" s="35">
        <f t="shared" si="176"/>
        <v>1.384651608133092</v>
      </c>
      <c r="AN604" s="35">
        <f t="shared" si="176"/>
        <v>23.044149058678077</v>
      </c>
      <c r="AO604" s="35">
        <f t="shared" si="176"/>
        <v>0</v>
      </c>
      <c r="AP604" s="35">
        <f t="shared" si="176"/>
        <v>14.493775234057713</v>
      </c>
      <c r="AQ604" s="35">
        <f t="shared" si="176"/>
        <v>32.582703724459464</v>
      </c>
      <c r="AR604" s="35">
        <f t="shared" si="176"/>
        <v>6.043179071475115</v>
      </c>
      <c r="AS604" s="35">
        <f t="shared" si="176"/>
        <v>0</v>
      </c>
      <c r="AT604" s="3">
        <f t="shared" si="174"/>
        <v>3948.2303177925987</v>
      </c>
      <c r="AU604" s="3">
        <f>model!AT16</f>
        <v>3888</v>
      </c>
    </row>
    <row r="605" spans="1:47" x14ac:dyDescent="0.25">
      <c r="A605" s="2" t="s">
        <v>16</v>
      </c>
      <c r="B605" s="35">
        <f t="shared" si="173"/>
        <v>1191.1518231952441</v>
      </c>
      <c r="C605" s="35">
        <f t="shared" si="176"/>
        <v>2.5777481854035487</v>
      </c>
      <c r="D605" s="35">
        <f t="shared" si="176"/>
        <v>508.52859568049985</v>
      </c>
      <c r="E605" s="35">
        <f t="shared" si="176"/>
        <v>2.5836543560786698</v>
      </c>
      <c r="F605" s="35">
        <f t="shared" si="176"/>
        <v>0</v>
      </c>
      <c r="G605" s="35">
        <f t="shared" si="176"/>
        <v>64.74538626680598</v>
      </c>
      <c r="H605" s="35">
        <f t="shared" si="176"/>
        <v>78.006076760021017</v>
      </c>
      <c r="I605" s="35">
        <f t="shared" si="176"/>
        <v>2.7551243827226792</v>
      </c>
      <c r="J605" s="35">
        <f t="shared" si="176"/>
        <v>10.891896390300134</v>
      </c>
      <c r="K605" s="35">
        <f t="shared" si="176"/>
        <v>610.69074243655973</v>
      </c>
      <c r="L605" s="35">
        <f t="shared" si="176"/>
        <v>0</v>
      </c>
      <c r="M605" s="35">
        <f t="shared" si="176"/>
        <v>3.7186247835739099</v>
      </c>
      <c r="N605" s="35">
        <f t="shared" si="176"/>
        <v>0</v>
      </c>
      <c r="O605" s="35">
        <f t="shared" si="176"/>
        <v>348.50865178138395</v>
      </c>
      <c r="P605" s="35">
        <f t="shared" si="176"/>
        <v>9.0823366241874481</v>
      </c>
      <c r="Q605" s="35">
        <f t="shared" si="176"/>
        <v>6088.6523379402652</v>
      </c>
      <c r="R605" s="35">
        <f t="shared" si="176"/>
        <v>0</v>
      </c>
      <c r="S605" s="35">
        <f t="shared" si="176"/>
        <v>0</v>
      </c>
      <c r="T605" s="35">
        <f t="shared" si="176"/>
        <v>12.790092912403468</v>
      </c>
      <c r="U605" s="35">
        <f t="shared" si="176"/>
        <v>133.11260394419725</v>
      </c>
      <c r="V605" s="35">
        <f t="shared" si="176"/>
        <v>6.2432491287276921</v>
      </c>
      <c r="W605" s="35">
        <f t="shared" si="176"/>
        <v>3.9261559017275083</v>
      </c>
      <c r="X605" s="35">
        <f t="shared" si="176"/>
        <v>23.278781143329155</v>
      </c>
      <c r="Y605" s="35">
        <f t="shared" si="176"/>
        <v>51.149077248040719</v>
      </c>
      <c r="Z605" s="35">
        <f t="shared" si="176"/>
        <v>6.0494293657912896</v>
      </c>
      <c r="AA605" s="35">
        <f t="shared" si="176"/>
        <v>39.123149396589163</v>
      </c>
      <c r="AB605" s="35">
        <f t="shared" si="176"/>
        <v>281.2169915813019</v>
      </c>
      <c r="AC605" s="35">
        <f t="shared" si="176"/>
        <v>78.339093407047727</v>
      </c>
      <c r="AD605" s="35">
        <f t="shared" si="176"/>
        <v>11.260512433622772</v>
      </c>
      <c r="AE605" s="35">
        <f t="shared" si="176"/>
        <v>8.0047642153135854</v>
      </c>
      <c r="AF605" s="35">
        <f t="shared" si="176"/>
        <v>3.2384265061054105</v>
      </c>
      <c r="AG605" s="35">
        <f t="shared" si="176"/>
        <v>33.015447542026784</v>
      </c>
      <c r="AH605" s="35">
        <f t="shared" si="176"/>
        <v>55.291553254218513</v>
      </c>
      <c r="AI605" s="35">
        <f t="shared" si="176"/>
        <v>1936.320082279577</v>
      </c>
      <c r="AJ605" s="35">
        <f t="shared" si="176"/>
        <v>20.621976616644755</v>
      </c>
      <c r="AK605" s="35">
        <f t="shared" si="176"/>
        <v>2.4434180393115139</v>
      </c>
      <c r="AL605" s="35">
        <f t="shared" si="176"/>
        <v>6.9644289016981231</v>
      </c>
      <c r="AM605" s="35">
        <f t="shared" si="176"/>
        <v>18.68923243466449</v>
      </c>
      <c r="AN605" s="35">
        <f t="shared" si="176"/>
        <v>58.254364023469982</v>
      </c>
      <c r="AO605" s="35">
        <f t="shared" si="176"/>
        <v>1.3354664257525486</v>
      </c>
      <c r="AP605" s="35">
        <f t="shared" si="176"/>
        <v>5.7878300822003306</v>
      </c>
      <c r="AQ605" s="35">
        <f t="shared" si="176"/>
        <v>1038.1407231116852</v>
      </c>
      <c r="AR605" s="35">
        <f t="shared" si="176"/>
        <v>10.457354042067937</v>
      </c>
      <c r="AS605" s="35">
        <f t="shared" si="176"/>
        <v>12.087992829420163</v>
      </c>
      <c r="AT605" s="3">
        <f t="shared" si="174"/>
        <v>12779.035195549981</v>
      </c>
      <c r="AU605" s="3">
        <f>model!AT17</f>
        <v>13044</v>
      </c>
    </row>
    <row r="606" spans="1:47" x14ac:dyDescent="0.25">
      <c r="A606" s="2" t="s">
        <v>17</v>
      </c>
      <c r="B606" s="35">
        <f t="shared" si="173"/>
        <v>8.6021982855845547</v>
      </c>
      <c r="C606" s="35">
        <f t="shared" si="176"/>
        <v>0</v>
      </c>
      <c r="D606" s="35">
        <f t="shared" si="176"/>
        <v>16.316173064996349</v>
      </c>
      <c r="E606" s="35">
        <f t="shared" si="176"/>
        <v>0</v>
      </c>
      <c r="F606" s="35">
        <f t="shared" si="176"/>
        <v>0</v>
      </c>
      <c r="G606" s="35">
        <f t="shared" si="176"/>
        <v>9.3953324067988309</v>
      </c>
      <c r="H606" s="35">
        <f t="shared" si="176"/>
        <v>3.6222776666273444</v>
      </c>
      <c r="I606" s="35">
        <f t="shared" si="176"/>
        <v>0</v>
      </c>
      <c r="J606" s="35">
        <f t="shared" si="176"/>
        <v>0</v>
      </c>
      <c r="K606" s="35">
        <f t="shared" si="176"/>
        <v>140.56736185558549</v>
      </c>
      <c r="L606" s="35">
        <f t="shared" si="176"/>
        <v>0</v>
      </c>
      <c r="M606" s="35">
        <f t="shared" si="176"/>
        <v>0</v>
      </c>
      <c r="N606" s="35">
        <f t="shared" si="176"/>
        <v>0</v>
      </c>
      <c r="O606" s="35">
        <f t="shared" si="176"/>
        <v>0</v>
      </c>
      <c r="P606" s="35">
        <f t="shared" si="176"/>
        <v>0</v>
      </c>
      <c r="Q606" s="35">
        <f t="shared" si="176"/>
        <v>0</v>
      </c>
      <c r="R606" s="35">
        <f t="shared" si="176"/>
        <v>194.23727274081193</v>
      </c>
      <c r="S606" s="35">
        <f t="shared" si="176"/>
        <v>0</v>
      </c>
      <c r="T606" s="35">
        <f t="shared" si="176"/>
        <v>2.2271951350605561</v>
      </c>
      <c r="U606" s="35">
        <f t="shared" si="176"/>
        <v>2.2075698295414021</v>
      </c>
      <c r="V606" s="35">
        <f t="shared" si="176"/>
        <v>0</v>
      </c>
      <c r="W606" s="35">
        <f t="shared" si="176"/>
        <v>4.5578586403839774</v>
      </c>
      <c r="X606" s="35">
        <f t="shared" si="176"/>
        <v>0</v>
      </c>
      <c r="Y606" s="35">
        <f t="shared" si="176"/>
        <v>0</v>
      </c>
      <c r="Z606" s="35">
        <f t="shared" si="176"/>
        <v>0</v>
      </c>
      <c r="AA606" s="35">
        <f t="shared" si="176"/>
        <v>104.81055514680044</v>
      </c>
      <c r="AB606" s="35">
        <f t="shared" si="176"/>
        <v>1.3270881207318126</v>
      </c>
      <c r="AC606" s="35">
        <f t="shared" si="176"/>
        <v>0</v>
      </c>
      <c r="AD606" s="35">
        <f t="shared" si="176"/>
        <v>1.0893569769724003</v>
      </c>
      <c r="AE606" s="35">
        <f t="shared" si="176"/>
        <v>1.1615873342851166</v>
      </c>
      <c r="AF606" s="35">
        <f t="shared" si="176"/>
        <v>0</v>
      </c>
      <c r="AG606" s="35">
        <f t="shared" si="176"/>
        <v>0.70976853041456489</v>
      </c>
      <c r="AH606" s="35">
        <f t="shared" si="176"/>
        <v>19.48556466469439</v>
      </c>
      <c r="AI606" s="35">
        <f t="shared" si="176"/>
        <v>1.9300511315388806</v>
      </c>
      <c r="AJ606" s="35">
        <f t="shared" si="176"/>
        <v>0.92076807497647783</v>
      </c>
      <c r="AK606" s="35">
        <f t="shared" si="176"/>
        <v>0</v>
      </c>
      <c r="AL606" s="35">
        <f t="shared" si="176"/>
        <v>0</v>
      </c>
      <c r="AM606" s="35">
        <f t="shared" si="176"/>
        <v>0.83447134537842549</v>
      </c>
      <c r="AN606" s="35">
        <f t="shared" si="176"/>
        <v>0</v>
      </c>
      <c r="AO606" s="35">
        <f t="shared" si="176"/>
        <v>0</v>
      </c>
      <c r="AP606" s="35">
        <f t="shared" si="176"/>
        <v>2.0157206190633312</v>
      </c>
      <c r="AQ606" s="35">
        <f t="shared" si="176"/>
        <v>3.681792470391978</v>
      </c>
      <c r="AR606" s="35">
        <f t="shared" si="176"/>
        <v>0</v>
      </c>
      <c r="AS606" s="35">
        <f t="shared" si="176"/>
        <v>0</v>
      </c>
      <c r="AT606" s="3">
        <f t="shared" si="174"/>
        <v>519.69996404063829</v>
      </c>
      <c r="AU606" s="3">
        <f>model!AT18</f>
        <v>504</v>
      </c>
    </row>
    <row r="607" spans="1:47" x14ac:dyDescent="0.25">
      <c r="A607" s="2" t="s">
        <v>18</v>
      </c>
      <c r="B607" s="35">
        <f t="shared" ref="B607:Q622" si="177">B558*(B$586/B$585)</f>
        <v>220.60231558404465</v>
      </c>
      <c r="C607" s="35">
        <f t="shared" si="176"/>
        <v>2.5580743536012625</v>
      </c>
      <c r="D607" s="35">
        <f t="shared" si="176"/>
        <v>17.751416613475538</v>
      </c>
      <c r="E607" s="35">
        <f t="shared" si="176"/>
        <v>0</v>
      </c>
      <c r="F607" s="35">
        <f t="shared" si="176"/>
        <v>14.824265623135933</v>
      </c>
      <c r="G607" s="35">
        <f t="shared" si="176"/>
        <v>2.2946870708562579</v>
      </c>
      <c r="H607" s="35">
        <f t="shared" si="176"/>
        <v>1.5482144106610802</v>
      </c>
      <c r="I607" s="35">
        <f t="shared" si="176"/>
        <v>0</v>
      </c>
      <c r="J607" s="35">
        <f t="shared" si="176"/>
        <v>20.073425363291975</v>
      </c>
      <c r="K607" s="35">
        <f t="shared" si="176"/>
        <v>62.692742303664104</v>
      </c>
      <c r="L607" s="35">
        <f t="shared" si="176"/>
        <v>11.233528774885835</v>
      </c>
      <c r="M607" s="35">
        <f t="shared" si="176"/>
        <v>0</v>
      </c>
      <c r="N607" s="35">
        <f t="shared" si="176"/>
        <v>0</v>
      </c>
      <c r="O607" s="35">
        <f t="shared" si="176"/>
        <v>40.067845522341145</v>
      </c>
      <c r="P607" s="35">
        <f t="shared" si="176"/>
        <v>0</v>
      </c>
      <c r="Q607" s="35">
        <f t="shared" si="176"/>
        <v>1.1108995518151845</v>
      </c>
      <c r="R607" s="35">
        <f t="shared" si="176"/>
        <v>0</v>
      </c>
      <c r="S607" s="35">
        <f t="shared" si="176"/>
        <v>2036.0282963199627</v>
      </c>
      <c r="T607" s="35">
        <f t="shared" si="176"/>
        <v>0</v>
      </c>
      <c r="U607" s="35">
        <f t="shared" si="176"/>
        <v>0</v>
      </c>
      <c r="V607" s="35">
        <f t="shared" si="176"/>
        <v>0</v>
      </c>
      <c r="W607" s="35">
        <f t="shared" si="176"/>
        <v>1.9480953914195214</v>
      </c>
      <c r="X607" s="35">
        <f t="shared" si="176"/>
        <v>11.550556676373828</v>
      </c>
      <c r="Y607" s="35">
        <f t="shared" si="176"/>
        <v>1.1804348467329926</v>
      </c>
      <c r="Z607" s="35">
        <f t="shared" si="176"/>
        <v>144.07821712466082</v>
      </c>
      <c r="AA607" s="35">
        <f t="shared" si="176"/>
        <v>0</v>
      </c>
      <c r="AB607" s="35">
        <f t="shared" si="176"/>
        <v>0</v>
      </c>
      <c r="AC607" s="35">
        <f t="shared" si="176"/>
        <v>339.75781753603843</v>
      </c>
      <c r="AD607" s="35">
        <f t="shared" si="176"/>
        <v>106.15841693369907</v>
      </c>
      <c r="AE607" s="35">
        <f t="shared" si="176"/>
        <v>1.9859176084157686</v>
      </c>
      <c r="AF607" s="35">
        <f t="shared" si="176"/>
        <v>106.05243858208704</v>
      </c>
      <c r="AG607" s="35">
        <f t="shared" si="176"/>
        <v>0</v>
      </c>
      <c r="AH607" s="35">
        <f t="shared" si="176"/>
        <v>1.9596270822630557</v>
      </c>
      <c r="AI607" s="35">
        <f t="shared" si="176"/>
        <v>0</v>
      </c>
      <c r="AJ607" s="35">
        <f t="shared" si="176"/>
        <v>483.27907009066348</v>
      </c>
      <c r="AK607" s="35">
        <f t="shared" si="176"/>
        <v>0</v>
      </c>
      <c r="AL607" s="35">
        <f t="shared" si="176"/>
        <v>0</v>
      </c>
      <c r="AM607" s="35">
        <f t="shared" si="176"/>
        <v>8.5599659513779471</v>
      </c>
      <c r="AN607" s="35">
        <f t="shared" si="176"/>
        <v>1.0323170781216269</v>
      </c>
      <c r="AO607" s="35">
        <f t="shared" si="176"/>
        <v>13.252739088935973</v>
      </c>
      <c r="AP607" s="35">
        <f t="shared" si="176"/>
        <v>0</v>
      </c>
      <c r="AQ607" s="35">
        <f t="shared" si="176"/>
        <v>5.2455063584635901</v>
      </c>
      <c r="AR607" s="35">
        <f t="shared" si="176"/>
        <v>10.377541659428864</v>
      </c>
      <c r="AS607" s="35">
        <f t="shared" si="176"/>
        <v>6.8547057840307142</v>
      </c>
      <c r="AT607" s="3">
        <f t="shared" si="174"/>
        <v>3674.0590792844478</v>
      </c>
      <c r="AU607" s="3">
        <f>model!AT19</f>
        <v>3697</v>
      </c>
    </row>
    <row r="608" spans="1:47" x14ac:dyDescent="0.25">
      <c r="A608" s="2" t="s">
        <v>19</v>
      </c>
      <c r="B608" s="35">
        <f t="shared" si="177"/>
        <v>167.03799065967598</v>
      </c>
      <c r="C608" s="35">
        <f t="shared" si="176"/>
        <v>0</v>
      </c>
      <c r="D608" s="35">
        <f t="shared" si="176"/>
        <v>112.25621815930009</v>
      </c>
      <c r="E608" s="35">
        <f t="shared" si="176"/>
        <v>2.9867503302687854</v>
      </c>
      <c r="F608" s="35">
        <f t="shared" si="176"/>
        <v>0</v>
      </c>
      <c r="G608" s="35">
        <f t="shared" si="176"/>
        <v>18.711704156633196</v>
      </c>
      <c r="H608" s="35">
        <f t="shared" si="176"/>
        <v>39.677620572673526</v>
      </c>
      <c r="I608" s="35">
        <f t="shared" ref="C608:AY614" si="178">I559*(I$586/I$585)</f>
        <v>0</v>
      </c>
      <c r="J608" s="35">
        <f t="shared" si="178"/>
        <v>0</v>
      </c>
      <c r="K608" s="35">
        <f t="shared" si="178"/>
        <v>712.05528887746107</v>
      </c>
      <c r="L608" s="35">
        <f t="shared" si="178"/>
        <v>0</v>
      </c>
      <c r="M608" s="35">
        <f t="shared" si="178"/>
        <v>60.183148276377352</v>
      </c>
      <c r="N608" s="35">
        <f t="shared" si="178"/>
        <v>0</v>
      </c>
      <c r="O608" s="35">
        <f t="shared" si="178"/>
        <v>12.282993663991309</v>
      </c>
      <c r="P608" s="35">
        <f t="shared" si="178"/>
        <v>4.4997182019804232</v>
      </c>
      <c r="Q608" s="35">
        <f t="shared" si="178"/>
        <v>7.7645783322599504</v>
      </c>
      <c r="R608" s="35">
        <f t="shared" si="178"/>
        <v>0</v>
      </c>
      <c r="S608" s="35">
        <f t="shared" si="178"/>
        <v>0</v>
      </c>
      <c r="T608" s="35">
        <f t="shared" si="178"/>
        <v>1114.8323250697722</v>
      </c>
      <c r="U608" s="35">
        <f t="shared" si="178"/>
        <v>17.586346822852679</v>
      </c>
      <c r="V608" s="35">
        <f t="shared" si="178"/>
        <v>5.1552192103699142</v>
      </c>
      <c r="W608" s="35">
        <f t="shared" si="178"/>
        <v>2.2693529822559424</v>
      </c>
      <c r="X608" s="35">
        <f t="shared" si="178"/>
        <v>0</v>
      </c>
      <c r="Y608" s="35">
        <f t="shared" si="178"/>
        <v>6.8754932422492185</v>
      </c>
      <c r="Z608" s="35">
        <f t="shared" si="178"/>
        <v>0</v>
      </c>
      <c r="AA608" s="35">
        <f t="shared" si="178"/>
        <v>24.353029973446532</v>
      </c>
      <c r="AB608" s="35">
        <f t="shared" si="178"/>
        <v>15.858138422189212</v>
      </c>
      <c r="AC608" s="35">
        <f t="shared" si="178"/>
        <v>30.187127850643563</v>
      </c>
      <c r="AD608" s="35">
        <f t="shared" si="178"/>
        <v>2.169558733155772</v>
      </c>
      <c r="AE608" s="35">
        <f t="shared" si="178"/>
        <v>108.73038309627225</v>
      </c>
      <c r="AF608" s="35">
        <f t="shared" si="178"/>
        <v>0</v>
      </c>
      <c r="AG608" s="35">
        <f t="shared" si="178"/>
        <v>4.2407159807975514</v>
      </c>
      <c r="AH608" s="35">
        <f t="shared" si="178"/>
        <v>29.676222518054043</v>
      </c>
      <c r="AI608" s="35">
        <f t="shared" si="178"/>
        <v>3.8438816442935821</v>
      </c>
      <c r="AJ608" s="35">
        <f t="shared" si="178"/>
        <v>7.3351911650788741</v>
      </c>
      <c r="AK608" s="35">
        <f t="shared" si="178"/>
        <v>0</v>
      </c>
      <c r="AL608" s="35">
        <f t="shared" si="178"/>
        <v>0</v>
      </c>
      <c r="AM608" s="35">
        <f t="shared" si="178"/>
        <v>3.3238591815249867</v>
      </c>
      <c r="AN608" s="35">
        <f t="shared" si="178"/>
        <v>1.2025549930396386</v>
      </c>
      <c r="AO608" s="35">
        <f t="shared" si="178"/>
        <v>0</v>
      </c>
      <c r="AP608" s="35">
        <f t="shared" si="178"/>
        <v>1.3381668773828106</v>
      </c>
      <c r="AQ608" s="35">
        <f t="shared" si="178"/>
        <v>19.553712698798098</v>
      </c>
      <c r="AR608" s="35">
        <f t="shared" si="178"/>
        <v>2.4177774062849906</v>
      </c>
      <c r="AS608" s="35">
        <f t="shared" si="178"/>
        <v>0</v>
      </c>
      <c r="AT608" s="3">
        <f t="shared" si="174"/>
        <v>2538.4050690990834</v>
      </c>
      <c r="AU608" s="3">
        <f>model!AT20</f>
        <v>2501</v>
      </c>
    </row>
    <row r="609" spans="1:47" x14ac:dyDescent="0.25">
      <c r="A609" s="2" t="s">
        <v>20</v>
      </c>
      <c r="B609" s="35">
        <f t="shared" si="177"/>
        <v>3646.444850002867</v>
      </c>
      <c r="C609" s="35">
        <f t="shared" si="178"/>
        <v>3.3602922101214543</v>
      </c>
      <c r="D609" s="35">
        <f t="shared" si="178"/>
        <v>78.28286660244575</v>
      </c>
      <c r="E609" s="35">
        <f t="shared" si="178"/>
        <v>0</v>
      </c>
      <c r="F609" s="35">
        <f t="shared" si="178"/>
        <v>1.6227657151581907</v>
      </c>
      <c r="G609" s="35">
        <f t="shared" si="178"/>
        <v>10.550071296025029</v>
      </c>
      <c r="H609" s="35">
        <f t="shared" si="178"/>
        <v>85.416992781919603</v>
      </c>
      <c r="I609" s="35">
        <f t="shared" si="178"/>
        <v>17.957578349976309</v>
      </c>
      <c r="J609" s="35">
        <f t="shared" si="178"/>
        <v>6.0850376754113364</v>
      </c>
      <c r="K609" s="35">
        <f t="shared" si="178"/>
        <v>219.60887185584562</v>
      </c>
      <c r="L609" s="35">
        <f t="shared" si="178"/>
        <v>0.92227428762191876</v>
      </c>
      <c r="M609" s="35">
        <f t="shared" si="178"/>
        <v>1.2118780611857725</v>
      </c>
      <c r="N609" s="35">
        <f t="shared" si="178"/>
        <v>3.0787197976136085</v>
      </c>
      <c r="O609" s="35">
        <f t="shared" si="178"/>
        <v>1024.9625450599897</v>
      </c>
      <c r="P609" s="35">
        <f t="shared" si="178"/>
        <v>3.3827204225070604</v>
      </c>
      <c r="Q609" s="35">
        <f t="shared" si="178"/>
        <v>14.592801436505274</v>
      </c>
      <c r="R609" s="35">
        <f t="shared" si="178"/>
        <v>0</v>
      </c>
      <c r="S609" s="35">
        <f t="shared" si="178"/>
        <v>1.7759172231257812</v>
      </c>
      <c r="T609" s="35">
        <f t="shared" si="178"/>
        <v>10.003719484388041</v>
      </c>
      <c r="U609" s="35">
        <f t="shared" si="178"/>
        <v>9997.3734758493792</v>
      </c>
      <c r="V609" s="35">
        <f t="shared" si="178"/>
        <v>0</v>
      </c>
      <c r="W609" s="35">
        <f t="shared" si="178"/>
        <v>1.2795112384330836</v>
      </c>
      <c r="X609" s="35">
        <f t="shared" si="178"/>
        <v>62.208632374946525</v>
      </c>
      <c r="Y609" s="35">
        <f t="shared" si="178"/>
        <v>69.777983837798388</v>
      </c>
      <c r="Z609" s="35">
        <f t="shared" si="178"/>
        <v>14.457473346646735</v>
      </c>
      <c r="AA609" s="35">
        <f t="shared" si="178"/>
        <v>7.8461572299775675</v>
      </c>
      <c r="AB609" s="35">
        <f t="shared" si="178"/>
        <v>84.941096276990066</v>
      </c>
      <c r="AC609" s="35">
        <f t="shared" si="178"/>
        <v>75.645191760572018</v>
      </c>
      <c r="AD609" s="35">
        <f t="shared" si="178"/>
        <v>7.3394702451812028</v>
      </c>
      <c r="AE609" s="35">
        <f t="shared" si="178"/>
        <v>6.5217645649235161</v>
      </c>
      <c r="AF609" s="35">
        <f t="shared" si="178"/>
        <v>1.0553842519545069</v>
      </c>
      <c r="AG609" s="35">
        <f t="shared" si="178"/>
        <v>11.158042723195008</v>
      </c>
      <c r="AH609" s="35">
        <f t="shared" si="178"/>
        <v>10.296682127321777</v>
      </c>
      <c r="AI609" s="35">
        <f t="shared" si="178"/>
        <v>10.113904303929944</v>
      </c>
      <c r="AJ609" s="35">
        <f t="shared" si="178"/>
        <v>14.47509868145422</v>
      </c>
      <c r="AK609" s="35">
        <f t="shared" si="178"/>
        <v>0</v>
      </c>
      <c r="AL609" s="35">
        <f t="shared" si="178"/>
        <v>137.99573133106094</v>
      </c>
      <c r="AM609" s="35">
        <f t="shared" si="178"/>
        <v>33.733171435958688</v>
      </c>
      <c r="AN609" s="35">
        <f t="shared" si="178"/>
        <v>2.7121080598020435</v>
      </c>
      <c r="AO609" s="35">
        <f t="shared" si="178"/>
        <v>1.7408827800736089</v>
      </c>
      <c r="AP609" s="35">
        <f t="shared" si="178"/>
        <v>0.75448798485642832</v>
      </c>
      <c r="AQ609" s="35">
        <f t="shared" si="178"/>
        <v>295.60283271789245</v>
      </c>
      <c r="AR609" s="35">
        <f t="shared" si="178"/>
        <v>32.716708815876984</v>
      </c>
      <c r="AS609" s="35">
        <f t="shared" si="178"/>
        <v>12.380990733302188</v>
      </c>
      <c r="AT609" s="3">
        <f t="shared" si="174"/>
        <v>16021.386684934234</v>
      </c>
      <c r="AU609" s="3">
        <f>model!AT21</f>
        <v>16200</v>
      </c>
    </row>
    <row r="610" spans="1:47" x14ac:dyDescent="0.25">
      <c r="A610" s="2" t="s">
        <v>21</v>
      </c>
      <c r="B610" s="35">
        <f t="shared" si="177"/>
        <v>505.77015304100462</v>
      </c>
      <c r="C610" s="35">
        <f t="shared" si="178"/>
        <v>0</v>
      </c>
      <c r="D610" s="35">
        <f t="shared" si="178"/>
        <v>640.3871492305218</v>
      </c>
      <c r="E610" s="35">
        <f t="shared" si="178"/>
        <v>71.561660952711193</v>
      </c>
      <c r="F610" s="35">
        <f t="shared" si="178"/>
        <v>0</v>
      </c>
      <c r="G610" s="35">
        <f t="shared" si="178"/>
        <v>146.39246939408551</v>
      </c>
      <c r="H610" s="35">
        <f t="shared" si="178"/>
        <v>26.750289622705765</v>
      </c>
      <c r="I610" s="35">
        <f t="shared" si="178"/>
        <v>0</v>
      </c>
      <c r="J610" s="35">
        <f t="shared" si="178"/>
        <v>0</v>
      </c>
      <c r="K610" s="35">
        <f t="shared" si="178"/>
        <v>590.21328052504009</v>
      </c>
      <c r="L610" s="35">
        <f t="shared" si="178"/>
        <v>1.8662947988038574</v>
      </c>
      <c r="M610" s="35">
        <f t="shared" si="178"/>
        <v>0</v>
      </c>
      <c r="N610" s="35">
        <f t="shared" si="178"/>
        <v>0</v>
      </c>
      <c r="O610" s="35">
        <f t="shared" si="178"/>
        <v>81.282006944076102</v>
      </c>
      <c r="P610" s="35">
        <f t="shared" si="178"/>
        <v>165.99614145734859</v>
      </c>
      <c r="Q610" s="35">
        <f t="shared" si="178"/>
        <v>28.053200980582112</v>
      </c>
      <c r="R610" s="35">
        <f t="shared" si="178"/>
        <v>0</v>
      </c>
      <c r="S610" s="35">
        <f t="shared" si="178"/>
        <v>0</v>
      </c>
      <c r="T610" s="35">
        <f t="shared" si="178"/>
        <v>0</v>
      </c>
      <c r="U610" s="35">
        <f t="shared" si="178"/>
        <v>10.032469195857054</v>
      </c>
      <c r="V610" s="35">
        <f t="shared" si="178"/>
        <v>3087.9384655177705</v>
      </c>
      <c r="W610" s="35">
        <f t="shared" si="178"/>
        <v>10.356767835113585</v>
      </c>
      <c r="X610" s="35">
        <f t="shared" si="178"/>
        <v>6.1406866619789406</v>
      </c>
      <c r="Y610" s="35">
        <f t="shared" si="178"/>
        <v>12.551222805555872</v>
      </c>
      <c r="Z610" s="35">
        <f t="shared" si="178"/>
        <v>0</v>
      </c>
      <c r="AA610" s="35">
        <f t="shared" si="178"/>
        <v>63.509273219193666</v>
      </c>
      <c r="AB610" s="35">
        <f t="shared" si="178"/>
        <v>21.108685576521268</v>
      </c>
      <c r="AC610" s="35">
        <f t="shared" si="178"/>
        <v>99.498109608849617</v>
      </c>
      <c r="AD610" s="35">
        <f t="shared" si="178"/>
        <v>14.851997207768424</v>
      </c>
      <c r="AE610" s="35">
        <f t="shared" si="178"/>
        <v>5.2789220950415183</v>
      </c>
      <c r="AF610" s="35">
        <f t="shared" si="178"/>
        <v>2.1356533155022164</v>
      </c>
      <c r="AG610" s="35">
        <f t="shared" si="178"/>
        <v>4.8383957025622877</v>
      </c>
      <c r="AH610" s="35">
        <f t="shared" si="178"/>
        <v>101.57622544150961</v>
      </c>
      <c r="AI610" s="35">
        <f t="shared" si="178"/>
        <v>17.542528679706916</v>
      </c>
      <c r="AJ610" s="35">
        <f t="shared" si="178"/>
        <v>23.014753480559278</v>
      </c>
      <c r="AK610" s="35">
        <f t="shared" si="178"/>
        <v>53.175113373791753</v>
      </c>
      <c r="AL610" s="35">
        <f t="shared" si="178"/>
        <v>3.6742796284429686</v>
      </c>
      <c r="AM610" s="35">
        <f t="shared" si="178"/>
        <v>1.8961592868556274</v>
      </c>
      <c r="AN610" s="35">
        <f t="shared" si="178"/>
        <v>34.301029217497465</v>
      </c>
      <c r="AO610" s="35">
        <f t="shared" si="178"/>
        <v>5.2842205210276099</v>
      </c>
      <c r="AP610" s="35">
        <f t="shared" si="178"/>
        <v>9.1605958496034603</v>
      </c>
      <c r="AQ610" s="35">
        <f t="shared" si="178"/>
        <v>111.54790832420862</v>
      </c>
      <c r="AR610" s="35">
        <f t="shared" si="178"/>
        <v>8.2756052505936157</v>
      </c>
      <c r="AS610" s="35">
        <f t="shared" si="178"/>
        <v>2.2776283407343212</v>
      </c>
      <c r="AT610" s="3">
        <f t="shared" si="174"/>
        <v>5968.239343083128</v>
      </c>
      <c r="AU610" s="3">
        <f>model!AT22</f>
        <v>5944</v>
      </c>
    </row>
    <row r="611" spans="1:47" x14ac:dyDescent="0.25">
      <c r="A611" s="2" t="s">
        <v>22</v>
      </c>
      <c r="B611" s="35">
        <f t="shared" si="177"/>
        <v>200.56997863719704</v>
      </c>
      <c r="C611" s="35">
        <f t="shared" si="178"/>
        <v>0</v>
      </c>
      <c r="D611" s="35">
        <f t="shared" si="178"/>
        <v>259.28529292062899</v>
      </c>
      <c r="E611" s="35">
        <f t="shared" si="178"/>
        <v>3.1969521876362514</v>
      </c>
      <c r="F611" s="35">
        <f t="shared" si="178"/>
        <v>0</v>
      </c>
      <c r="G611" s="35">
        <f t="shared" si="178"/>
        <v>164.52063150725081</v>
      </c>
      <c r="H611" s="35">
        <f t="shared" si="178"/>
        <v>18.33934266804172</v>
      </c>
      <c r="I611" s="35">
        <f t="shared" si="178"/>
        <v>1.7045625514559057</v>
      </c>
      <c r="J611" s="35">
        <f t="shared" si="178"/>
        <v>1.9253389188596888</v>
      </c>
      <c r="K611" s="35">
        <f t="shared" si="178"/>
        <v>2130.1629576218234</v>
      </c>
      <c r="L611" s="35">
        <f t="shared" si="178"/>
        <v>0.87543775792746004</v>
      </c>
      <c r="M611" s="35">
        <f t="shared" si="178"/>
        <v>1.1503343712438723</v>
      </c>
      <c r="N611" s="35">
        <f t="shared" si="178"/>
        <v>0</v>
      </c>
      <c r="O611" s="35">
        <f t="shared" si="178"/>
        <v>26.2948952022283</v>
      </c>
      <c r="P611" s="35">
        <f t="shared" si="178"/>
        <v>15.251932971645173</v>
      </c>
      <c r="Q611" s="35">
        <f t="shared" si="178"/>
        <v>18.69982811288568</v>
      </c>
      <c r="R611" s="35">
        <f t="shared" si="178"/>
        <v>3.3664012025357866</v>
      </c>
      <c r="S611" s="35">
        <f t="shared" si="178"/>
        <v>0</v>
      </c>
      <c r="T611" s="35">
        <f t="shared" si="178"/>
        <v>0.79130777342908121</v>
      </c>
      <c r="U611" s="35">
        <f t="shared" si="178"/>
        <v>7.0590152838606768</v>
      </c>
      <c r="V611" s="35">
        <f t="shared" si="178"/>
        <v>6.6216405832033631</v>
      </c>
      <c r="W611" s="35">
        <f t="shared" si="178"/>
        <v>1985.7612643336784</v>
      </c>
      <c r="X611" s="35">
        <f t="shared" si="178"/>
        <v>0</v>
      </c>
      <c r="Y611" s="35">
        <f t="shared" si="178"/>
        <v>2.2078132483114672</v>
      </c>
      <c r="Z611" s="35">
        <f t="shared" si="178"/>
        <v>0</v>
      </c>
      <c r="AA611" s="35">
        <f t="shared" si="178"/>
        <v>342.59420408171604</v>
      </c>
      <c r="AB611" s="35">
        <f t="shared" si="178"/>
        <v>14.852428768822515</v>
      </c>
      <c r="AC611" s="35">
        <f t="shared" si="178"/>
        <v>26.926367497849878</v>
      </c>
      <c r="AD611" s="35">
        <f t="shared" si="178"/>
        <v>12.772365026068046</v>
      </c>
      <c r="AE611" s="35">
        <f t="shared" si="178"/>
        <v>3.7143390150249553</v>
      </c>
      <c r="AF611" s="35">
        <f t="shared" si="178"/>
        <v>0</v>
      </c>
      <c r="AG611" s="35">
        <f t="shared" si="178"/>
        <v>3.0261130510440504</v>
      </c>
      <c r="AH611" s="35">
        <f t="shared" si="178"/>
        <v>1770.2755742861766</v>
      </c>
      <c r="AI611" s="35">
        <f t="shared" si="178"/>
        <v>10.971751433613184</v>
      </c>
      <c r="AJ611" s="35">
        <f t="shared" si="178"/>
        <v>5.8885710677611272</v>
      </c>
      <c r="AK611" s="35">
        <f t="shared" si="178"/>
        <v>0.75585677973026955</v>
      </c>
      <c r="AL611" s="35">
        <f t="shared" si="178"/>
        <v>0</v>
      </c>
      <c r="AM611" s="35">
        <f t="shared" si="178"/>
        <v>2.6683395932230973</v>
      </c>
      <c r="AN611" s="35">
        <f t="shared" si="178"/>
        <v>4.5051599120163086</v>
      </c>
      <c r="AO611" s="35">
        <f t="shared" si="178"/>
        <v>0.82623712829069618</v>
      </c>
      <c r="AP611" s="35">
        <f t="shared" si="178"/>
        <v>76.630432857178235</v>
      </c>
      <c r="AQ611" s="35">
        <f t="shared" si="178"/>
        <v>30.740740884621015</v>
      </c>
      <c r="AR611" s="35">
        <f t="shared" si="178"/>
        <v>0</v>
      </c>
      <c r="AS611" s="35">
        <f t="shared" si="178"/>
        <v>0</v>
      </c>
      <c r="AT611" s="3">
        <f t="shared" si="174"/>
        <v>7154.9334092369809</v>
      </c>
      <c r="AU611" s="3">
        <f>model!AT23</f>
        <v>6950</v>
      </c>
    </row>
    <row r="612" spans="1:47" x14ac:dyDescent="0.25">
      <c r="A612" s="2" t="s">
        <v>23</v>
      </c>
      <c r="B612" s="35">
        <f t="shared" si="177"/>
        <v>4400.3936360599664</v>
      </c>
      <c r="C612" s="35">
        <f t="shared" si="178"/>
        <v>17.199898056862779</v>
      </c>
      <c r="D612" s="35">
        <f t="shared" si="178"/>
        <v>77.676389931782111</v>
      </c>
      <c r="E612" s="35">
        <f t="shared" si="178"/>
        <v>1.9154785211524825</v>
      </c>
      <c r="F612" s="35">
        <f t="shared" si="178"/>
        <v>0</v>
      </c>
      <c r="G612" s="35">
        <f t="shared" si="178"/>
        <v>18.857597143171187</v>
      </c>
      <c r="H612" s="35">
        <f t="shared" si="178"/>
        <v>17.349723758711914</v>
      </c>
      <c r="I612" s="35">
        <f t="shared" si="178"/>
        <v>100.08757430104036</v>
      </c>
      <c r="J612" s="35">
        <f t="shared" si="178"/>
        <v>6.9214898351197158</v>
      </c>
      <c r="K612" s="35">
        <f t="shared" si="178"/>
        <v>163.92889494898168</v>
      </c>
      <c r="L612" s="35">
        <f t="shared" si="178"/>
        <v>1.0490505478317973</v>
      </c>
      <c r="M612" s="35">
        <f t="shared" si="178"/>
        <v>2.7569267864343674</v>
      </c>
      <c r="N612" s="35">
        <f t="shared" si="178"/>
        <v>0</v>
      </c>
      <c r="O612" s="35">
        <f t="shared" si="178"/>
        <v>1789.744023880472</v>
      </c>
      <c r="P612" s="35">
        <f t="shared" si="178"/>
        <v>3.8477107732700766</v>
      </c>
      <c r="Q612" s="35">
        <f t="shared" si="178"/>
        <v>10.789177639925061</v>
      </c>
      <c r="R612" s="35">
        <f t="shared" si="178"/>
        <v>0</v>
      </c>
      <c r="S612" s="35">
        <f t="shared" si="178"/>
        <v>2.0200356453911708</v>
      </c>
      <c r="T612" s="35">
        <f t="shared" si="178"/>
        <v>4.7411814586601508</v>
      </c>
      <c r="U612" s="35">
        <f t="shared" si="178"/>
        <v>87.408909539830162</v>
      </c>
      <c r="V612" s="35">
        <f t="shared" si="178"/>
        <v>0.66123449082585928</v>
      </c>
      <c r="W612" s="35">
        <f t="shared" si="178"/>
        <v>1.4553934590285629</v>
      </c>
      <c r="X612" s="35">
        <f t="shared" si="178"/>
        <v>3462.0556104394491</v>
      </c>
      <c r="Y612" s="35">
        <f t="shared" si="178"/>
        <v>8.8188553923569781</v>
      </c>
      <c r="Z612" s="35">
        <f t="shared" si="178"/>
        <v>4.4849466756804324</v>
      </c>
      <c r="AA612" s="35">
        <f t="shared" si="178"/>
        <v>4.4623468587127331</v>
      </c>
      <c r="AB612" s="35">
        <f t="shared" si="178"/>
        <v>19.49293167065494</v>
      </c>
      <c r="AC612" s="35">
        <f t="shared" si="178"/>
        <v>49.474963988842632</v>
      </c>
      <c r="AD612" s="35">
        <f t="shared" si="178"/>
        <v>13.913928833029326</v>
      </c>
      <c r="AE612" s="35">
        <f t="shared" si="178"/>
        <v>4.4509496457746103</v>
      </c>
      <c r="AF612" s="35">
        <f t="shared" si="178"/>
        <v>0</v>
      </c>
      <c r="AG612" s="35">
        <f t="shared" si="178"/>
        <v>0</v>
      </c>
      <c r="AH612" s="35">
        <f t="shared" si="178"/>
        <v>13.176077543227583</v>
      </c>
      <c r="AI612" s="35">
        <f t="shared" si="178"/>
        <v>8.217261698418163</v>
      </c>
      <c r="AJ612" s="35">
        <f t="shared" si="178"/>
        <v>18.816974399050771</v>
      </c>
      <c r="AK612" s="35">
        <f t="shared" si="178"/>
        <v>0</v>
      </c>
      <c r="AL612" s="35">
        <f t="shared" si="178"/>
        <v>18.587923802917732</v>
      </c>
      <c r="AM612" s="35">
        <f t="shared" si="178"/>
        <v>188.65323333007402</v>
      </c>
      <c r="AN612" s="35">
        <f t="shared" si="178"/>
        <v>2.3136867882741381</v>
      </c>
      <c r="AO612" s="35">
        <f t="shared" si="178"/>
        <v>0.9900926756053251</v>
      </c>
      <c r="AP612" s="35">
        <f t="shared" si="178"/>
        <v>0</v>
      </c>
      <c r="AQ612" s="35">
        <f t="shared" si="178"/>
        <v>94.835946629735616</v>
      </c>
      <c r="AR612" s="35">
        <f t="shared" si="178"/>
        <v>119.3947982753688</v>
      </c>
      <c r="AS612" s="35">
        <f t="shared" si="178"/>
        <v>38.407875221041365</v>
      </c>
      <c r="AT612" s="3">
        <f t="shared" si="174"/>
        <v>10779.352730646673</v>
      </c>
      <c r="AU612" s="3">
        <f>model!AT24</f>
        <v>10879</v>
      </c>
    </row>
    <row r="613" spans="1:47" x14ac:dyDescent="0.25">
      <c r="A613" s="2" t="s">
        <v>24</v>
      </c>
      <c r="B613" s="35">
        <f t="shared" si="177"/>
        <v>793.78809136437314</v>
      </c>
      <c r="C613" s="35">
        <f t="shared" si="178"/>
        <v>0</v>
      </c>
      <c r="D613" s="35">
        <f t="shared" si="178"/>
        <v>213.15833908079722</v>
      </c>
      <c r="E613" s="35">
        <f t="shared" si="178"/>
        <v>0</v>
      </c>
      <c r="F613" s="35">
        <f t="shared" si="178"/>
        <v>0</v>
      </c>
      <c r="G613" s="35">
        <f t="shared" si="178"/>
        <v>42.275421085255374</v>
      </c>
      <c r="H613" s="35">
        <f t="shared" si="178"/>
        <v>324.44940665725767</v>
      </c>
      <c r="I613" s="35">
        <f t="shared" si="178"/>
        <v>6.2963428822031053</v>
      </c>
      <c r="J613" s="35">
        <f t="shared" si="178"/>
        <v>12.445738337771248</v>
      </c>
      <c r="K613" s="35">
        <f t="shared" si="178"/>
        <v>415.07789212422426</v>
      </c>
      <c r="L613" s="35">
        <f t="shared" si="178"/>
        <v>0</v>
      </c>
      <c r="M613" s="35">
        <f t="shared" si="178"/>
        <v>6.373687745587814</v>
      </c>
      <c r="N613" s="35">
        <f t="shared" si="178"/>
        <v>29.145702603533437</v>
      </c>
      <c r="O613" s="35">
        <f t="shared" si="178"/>
        <v>220.96743421663996</v>
      </c>
      <c r="P613" s="35">
        <f t="shared" si="178"/>
        <v>1.4825751584959337</v>
      </c>
      <c r="Q613" s="35">
        <f t="shared" si="178"/>
        <v>149.65979433389106</v>
      </c>
      <c r="R613" s="35">
        <f t="shared" si="178"/>
        <v>0</v>
      </c>
      <c r="S613" s="35">
        <f t="shared" si="178"/>
        <v>1.5566942754317241</v>
      </c>
      <c r="T613" s="35">
        <f t="shared" si="178"/>
        <v>17.537678729149537</v>
      </c>
      <c r="U613" s="35">
        <f t="shared" si="178"/>
        <v>234.67242395970209</v>
      </c>
      <c r="V613" s="35">
        <f t="shared" si="178"/>
        <v>7.1339133470697664</v>
      </c>
      <c r="W613" s="35">
        <f t="shared" si="178"/>
        <v>11.215656868925279</v>
      </c>
      <c r="X613" s="35">
        <f t="shared" si="178"/>
        <v>18.619818439798262</v>
      </c>
      <c r="Y613" s="35">
        <f t="shared" si="178"/>
        <v>3872.3888548389036</v>
      </c>
      <c r="Z613" s="35">
        <f t="shared" si="178"/>
        <v>2.3041477284744634</v>
      </c>
      <c r="AA613" s="35">
        <f t="shared" si="178"/>
        <v>13.755222242335602</v>
      </c>
      <c r="AB613" s="35">
        <f t="shared" si="178"/>
        <v>1148.1866432980173</v>
      </c>
      <c r="AC613" s="35">
        <f t="shared" si="178"/>
        <v>76.253499183879967</v>
      </c>
      <c r="AD613" s="35">
        <f t="shared" si="178"/>
        <v>21.444902135820328</v>
      </c>
      <c r="AE613" s="35">
        <f t="shared" si="178"/>
        <v>6.8600451181350044</v>
      </c>
      <c r="AF613" s="35">
        <f t="shared" si="178"/>
        <v>3.700421623270699</v>
      </c>
      <c r="AG613" s="35">
        <f t="shared" si="178"/>
        <v>259.88638813328538</v>
      </c>
      <c r="AH613" s="35">
        <f t="shared" si="178"/>
        <v>36.102552337050462</v>
      </c>
      <c r="AI613" s="35">
        <f t="shared" si="178"/>
        <v>87.387738425681533</v>
      </c>
      <c r="AJ613" s="35">
        <f t="shared" si="178"/>
        <v>12.688262133112467</v>
      </c>
      <c r="AK613" s="35">
        <f t="shared" si="178"/>
        <v>5.5839939120506408</v>
      </c>
      <c r="AL613" s="35">
        <f t="shared" si="178"/>
        <v>15.915953783720843</v>
      </c>
      <c r="AM613" s="35">
        <f t="shared" si="178"/>
        <v>13.141812438028781</v>
      </c>
      <c r="AN613" s="35">
        <f t="shared" si="178"/>
        <v>5.9432993780181684</v>
      </c>
      <c r="AO613" s="35">
        <f t="shared" si="178"/>
        <v>1.5259845575281707</v>
      </c>
      <c r="AP613" s="35">
        <f t="shared" si="178"/>
        <v>3.9681144310570167</v>
      </c>
      <c r="AQ613" s="35">
        <f t="shared" si="178"/>
        <v>1299.792945562252</v>
      </c>
      <c r="AR613" s="35">
        <f t="shared" si="178"/>
        <v>9.5593632145761234</v>
      </c>
      <c r="AS613" s="35">
        <f t="shared" si="178"/>
        <v>5.919630143607006</v>
      </c>
      <c r="AT613" s="3">
        <f t="shared" si="174"/>
        <v>9408.1663858289103</v>
      </c>
      <c r="AU613" s="3">
        <f>model!AT25</f>
        <v>9619</v>
      </c>
    </row>
    <row r="614" spans="1:47" x14ac:dyDescent="0.25">
      <c r="A614" s="2" t="s">
        <v>25</v>
      </c>
      <c r="B614" s="35">
        <f t="shared" si="177"/>
        <v>322.46865913891679</v>
      </c>
      <c r="C614" s="35">
        <f t="shared" si="178"/>
        <v>108.97396076626733</v>
      </c>
      <c r="D614" s="35">
        <f t="shared" si="178"/>
        <v>19.064125241851297</v>
      </c>
      <c r="E614" s="35">
        <f t="shared" si="178"/>
        <v>2.1416400655667429</v>
      </c>
      <c r="F614" s="35">
        <f t="shared" ref="C614:AV619" si="179">F565*(F$586/F$585)</f>
        <v>15.478276390564675</v>
      </c>
      <c r="G614" s="35">
        <f t="shared" si="179"/>
        <v>1.9167384943311603</v>
      </c>
      <c r="H614" s="35">
        <f t="shared" si="179"/>
        <v>6.466071553026616</v>
      </c>
      <c r="I614" s="35">
        <f t="shared" si="179"/>
        <v>2.2837748206436421</v>
      </c>
      <c r="J614" s="35">
        <f t="shared" si="179"/>
        <v>30.954854947444883</v>
      </c>
      <c r="K614" s="35">
        <f t="shared" si="179"/>
        <v>65.458594558917909</v>
      </c>
      <c r="L614" s="35">
        <f t="shared" si="179"/>
        <v>9.3832999294173529</v>
      </c>
      <c r="M614" s="35">
        <f t="shared" si="179"/>
        <v>0</v>
      </c>
      <c r="N614" s="35">
        <f t="shared" si="179"/>
        <v>0</v>
      </c>
      <c r="O614" s="35">
        <f t="shared" si="179"/>
        <v>61.652377711387906</v>
      </c>
      <c r="P614" s="35">
        <f t="shared" si="179"/>
        <v>0</v>
      </c>
      <c r="Q614" s="35">
        <f t="shared" si="179"/>
        <v>2.7837834117026494</v>
      </c>
      <c r="R614" s="35">
        <f t="shared" si="179"/>
        <v>0</v>
      </c>
      <c r="S614" s="35">
        <f t="shared" si="179"/>
        <v>150.19306320268467</v>
      </c>
      <c r="T614" s="35">
        <f t="shared" si="179"/>
        <v>0</v>
      </c>
      <c r="U614" s="35">
        <f t="shared" si="179"/>
        <v>6.3051177363365785</v>
      </c>
      <c r="V614" s="35">
        <f t="shared" si="179"/>
        <v>0.7393067907831441</v>
      </c>
      <c r="W614" s="35">
        <f t="shared" si="179"/>
        <v>0</v>
      </c>
      <c r="X614" s="35">
        <f t="shared" si="179"/>
        <v>5.7888668726315426</v>
      </c>
      <c r="Y614" s="35">
        <f t="shared" si="179"/>
        <v>0.98601022314504572</v>
      </c>
      <c r="Z614" s="35">
        <f t="shared" si="179"/>
        <v>5151.5492957658935</v>
      </c>
      <c r="AA614" s="35">
        <f t="shared" si="179"/>
        <v>0</v>
      </c>
      <c r="AB614" s="35">
        <f t="shared" si="179"/>
        <v>0</v>
      </c>
      <c r="AC614" s="35">
        <f t="shared" si="179"/>
        <v>346.32938315138477</v>
      </c>
      <c r="AD614" s="35">
        <f t="shared" si="179"/>
        <v>147.78915958981611</v>
      </c>
      <c r="AE614" s="35">
        <f t="shared" si="179"/>
        <v>3.3176503889919919</v>
      </c>
      <c r="AF614" s="35">
        <f t="shared" si="179"/>
        <v>625.4635948815727</v>
      </c>
      <c r="AG614" s="35">
        <f t="shared" si="179"/>
        <v>0</v>
      </c>
      <c r="AH614" s="35">
        <f t="shared" si="179"/>
        <v>9.8211892440023405</v>
      </c>
      <c r="AI614" s="35">
        <f t="shared" si="179"/>
        <v>0.91874780574365011</v>
      </c>
      <c r="AJ614" s="35">
        <f t="shared" si="179"/>
        <v>527.28252764690149</v>
      </c>
      <c r="AK614" s="35">
        <f t="shared" si="179"/>
        <v>0</v>
      </c>
      <c r="AL614" s="35">
        <f t="shared" si="179"/>
        <v>1.1545894236646514</v>
      </c>
      <c r="AM614" s="35">
        <f t="shared" si="179"/>
        <v>5.9584073058553768</v>
      </c>
      <c r="AN614" s="35">
        <f t="shared" si="179"/>
        <v>0</v>
      </c>
      <c r="AO614" s="35">
        <f t="shared" si="179"/>
        <v>4.4279737293524963</v>
      </c>
      <c r="AP614" s="35">
        <f t="shared" si="179"/>
        <v>2.8785852335633213</v>
      </c>
      <c r="AQ614" s="35">
        <f t="shared" si="179"/>
        <v>8.7630806720624452</v>
      </c>
      <c r="AR614" s="35">
        <f t="shared" si="179"/>
        <v>78.014690739322631</v>
      </c>
      <c r="AS614" s="35">
        <f t="shared" si="179"/>
        <v>2.8628475338607831</v>
      </c>
      <c r="AT614" s="3">
        <f t="shared" si="174"/>
        <v>7729.5702449676082</v>
      </c>
      <c r="AU614" s="3">
        <f>model!AT26</f>
        <v>7807</v>
      </c>
    </row>
    <row r="615" spans="1:47" x14ac:dyDescent="0.25">
      <c r="A615" s="2" t="s">
        <v>26</v>
      </c>
      <c r="B615" s="35">
        <f t="shared" si="177"/>
        <v>328.21734690107371</v>
      </c>
      <c r="C615" s="35">
        <f t="shared" si="179"/>
        <v>0.96761785786778565</v>
      </c>
      <c r="D615" s="35">
        <f t="shared" si="179"/>
        <v>393.28695789818374</v>
      </c>
      <c r="E615" s="35">
        <f t="shared" si="179"/>
        <v>8.7285138901083741</v>
      </c>
      <c r="F615" s="35">
        <f t="shared" si="179"/>
        <v>0</v>
      </c>
      <c r="G615" s="35">
        <f t="shared" si="179"/>
        <v>252.58477486872789</v>
      </c>
      <c r="H615" s="35">
        <f t="shared" si="179"/>
        <v>26.938886993228273</v>
      </c>
      <c r="I615" s="35">
        <f t="shared" si="179"/>
        <v>0</v>
      </c>
      <c r="J615" s="35">
        <f t="shared" si="179"/>
        <v>3.5044518466526284</v>
      </c>
      <c r="K615" s="35">
        <f t="shared" si="179"/>
        <v>10390.760006598666</v>
      </c>
      <c r="L615" s="35">
        <f t="shared" si="179"/>
        <v>0</v>
      </c>
      <c r="M615" s="35">
        <f t="shared" si="179"/>
        <v>11.166979824237689</v>
      </c>
      <c r="N615" s="35">
        <f t="shared" si="179"/>
        <v>0</v>
      </c>
      <c r="O615" s="35">
        <f t="shared" si="179"/>
        <v>49.456660808069671</v>
      </c>
      <c r="P615" s="35">
        <f t="shared" si="179"/>
        <v>9.2537239623869141</v>
      </c>
      <c r="Q615" s="35">
        <f t="shared" si="179"/>
        <v>19.749829955747455</v>
      </c>
      <c r="R615" s="35">
        <f t="shared" si="179"/>
        <v>36.764615710736322</v>
      </c>
      <c r="S615" s="35">
        <f t="shared" si="179"/>
        <v>0</v>
      </c>
      <c r="T615" s="35">
        <f t="shared" si="179"/>
        <v>6.2413772953776778</v>
      </c>
      <c r="U615" s="35">
        <f t="shared" si="179"/>
        <v>14.276262338803718</v>
      </c>
      <c r="V615" s="35">
        <f t="shared" si="179"/>
        <v>7.365439916579791</v>
      </c>
      <c r="W615" s="35">
        <f t="shared" si="179"/>
        <v>122.32325195226662</v>
      </c>
      <c r="X615" s="35">
        <f t="shared" si="179"/>
        <v>1.747646606540417</v>
      </c>
      <c r="Y615" s="35">
        <f t="shared" si="179"/>
        <v>9.8232549007364618</v>
      </c>
      <c r="Z615" s="35">
        <f t="shared" si="179"/>
        <v>0.75693143307467314</v>
      </c>
      <c r="AA615" s="35">
        <f t="shared" si="179"/>
        <v>3453.4190433966919</v>
      </c>
      <c r="AB615" s="35">
        <f t="shared" si="179"/>
        <v>20.168225745865058</v>
      </c>
      <c r="AC615" s="35">
        <f t="shared" si="179"/>
        <v>51.188926291557522</v>
      </c>
      <c r="AD615" s="35">
        <f t="shared" si="179"/>
        <v>12.680687331539948</v>
      </c>
      <c r="AE615" s="35">
        <f t="shared" si="179"/>
        <v>11.267905521111629</v>
      </c>
      <c r="AF615" s="35">
        <f t="shared" si="179"/>
        <v>0</v>
      </c>
      <c r="AG615" s="35">
        <f t="shared" si="179"/>
        <v>3.6720348699929444</v>
      </c>
      <c r="AH615" s="35">
        <f t="shared" si="179"/>
        <v>1079.2586026404281</v>
      </c>
      <c r="AI615" s="35">
        <f t="shared" si="179"/>
        <v>12.06550843768723</v>
      </c>
      <c r="AJ615" s="35">
        <f t="shared" si="179"/>
        <v>10.122767083790695</v>
      </c>
      <c r="AK615" s="35">
        <f t="shared" si="179"/>
        <v>4.5859695343049554</v>
      </c>
      <c r="AL615" s="35">
        <f t="shared" si="179"/>
        <v>1.0457042799281264</v>
      </c>
      <c r="AM615" s="35">
        <f t="shared" si="179"/>
        <v>3.7775440563609246</v>
      </c>
      <c r="AN615" s="35">
        <f t="shared" si="179"/>
        <v>8.9811439931060946</v>
      </c>
      <c r="AO615" s="35">
        <f t="shared" si="179"/>
        <v>2.0051937880638726</v>
      </c>
      <c r="AP615" s="35">
        <f t="shared" si="179"/>
        <v>36.93414749292095</v>
      </c>
      <c r="AQ615" s="35">
        <f t="shared" si="179"/>
        <v>46.032664514860123</v>
      </c>
      <c r="AR615" s="35">
        <f t="shared" si="179"/>
        <v>1.5701646226652988</v>
      </c>
      <c r="AS615" s="35">
        <f t="shared" si="179"/>
        <v>0</v>
      </c>
      <c r="AT615" s="3">
        <f t="shared" si="174"/>
        <v>16452.690765159939</v>
      </c>
      <c r="AU615" s="3">
        <f>model!AT27</f>
        <v>16006</v>
      </c>
    </row>
    <row r="616" spans="1:47" x14ac:dyDescent="0.25">
      <c r="A616" s="2" t="s">
        <v>27</v>
      </c>
      <c r="B616" s="35">
        <f t="shared" si="177"/>
        <v>1253.5548461785386</v>
      </c>
      <c r="C616" s="35">
        <f t="shared" si="179"/>
        <v>0</v>
      </c>
      <c r="D616" s="35">
        <f t="shared" si="179"/>
        <v>442.91294296155002</v>
      </c>
      <c r="E616" s="35">
        <f t="shared" si="179"/>
        <v>10.725906374888876</v>
      </c>
      <c r="F616" s="35">
        <f t="shared" si="179"/>
        <v>0</v>
      </c>
      <c r="G616" s="35">
        <f t="shared" si="179"/>
        <v>98.395276195248755</v>
      </c>
      <c r="H616" s="35">
        <f t="shared" si="179"/>
        <v>385.36741189777638</v>
      </c>
      <c r="I616" s="35">
        <f t="shared" si="179"/>
        <v>5.7188776259352609</v>
      </c>
      <c r="J616" s="35">
        <f t="shared" si="179"/>
        <v>6.4595914394602287</v>
      </c>
      <c r="K616" s="35">
        <f t="shared" si="179"/>
        <v>584.63757263751779</v>
      </c>
      <c r="L616" s="35">
        <f t="shared" si="179"/>
        <v>0</v>
      </c>
      <c r="M616" s="35">
        <f t="shared" si="179"/>
        <v>1.9297096174123785</v>
      </c>
      <c r="N616" s="35">
        <f t="shared" si="179"/>
        <v>18.62888230557396</v>
      </c>
      <c r="O616" s="35">
        <f t="shared" si="179"/>
        <v>333.03222644578483</v>
      </c>
      <c r="P616" s="35">
        <f t="shared" si="179"/>
        <v>5.3864067197834133</v>
      </c>
      <c r="Q616" s="35">
        <f t="shared" si="179"/>
        <v>318.34078151196485</v>
      </c>
      <c r="R616" s="35">
        <f t="shared" si="179"/>
        <v>0</v>
      </c>
      <c r="S616" s="35">
        <f t="shared" si="179"/>
        <v>1.4139230071715805</v>
      </c>
      <c r="T616" s="35">
        <f t="shared" si="179"/>
        <v>14.601786096115038</v>
      </c>
      <c r="U616" s="35">
        <f t="shared" si="179"/>
        <v>232.88565810995405</v>
      </c>
      <c r="V616" s="35">
        <f t="shared" si="179"/>
        <v>10.182277011120007</v>
      </c>
      <c r="W616" s="35">
        <f t="shared" si="179"/>
        <v>6.11221183418977</v>
      </c>
      <c r="X616" s="35">
        <f t="shared" si="179"/>
        <v>19.328129281490806</v>
      </c>
      <c r="Y616" s="35">
        <f t="shared" si="179"/>
        <v>893.81473805041219</v>
      </c>
      <c r="Z616" s="35">
        <f t="shared" si="179"/>
        <v>4.1856484431519583</v>
      </c>
      <c r="AA616" s="35">
        <f t="shared" si="179"/>
        <v>43.727846414357501</v>
      </c>
      <c r="AB616" s="35">
        <f t="shared" si="179"/>
        <v>4724.4069971974995</v>
      </c>
      <c r="AC616" s="35">
        <f t="shared" si="179"/>
        <v>141.53121423994341</v>
      </c>
      <c r="AD616" s="35">
        <f t="shared" si="179"/>
        <v>11.686857591084866</v>
      </c>
      <c r="AE616" s="35">
        <f t="shared" si="179"/>
        <v>2.0769600847659797</v>
      </c>
      <c r="AF616" s="35">
        <f t="shared" si="179"/>
        <v>3.3610397057101049</v>
      </c>
      <c r="AG616" s="35">
        <f t="shared" si="179"/>
        <v>274.12381878998644</v>
      </c>
      <c r="AH616" s="35">
        <f t="shared" si="179"/>
        <v>59.434464549551336</v>
      </c>
      <c r="AI616" s="35">
        <f t="shared" si="179"/>
        <v>202.45873086664594</v>
      </c>
      <c r="AJ616" s="35">
        <f t="shared" si="179"/>
        <v>27.988231452186533</v>
      </c>
      <c r="AK616" s="35">
        <f t="shared" si="179"/>
        <v>1.2679653270332725</v>
      </c>
      <c r="AL616" s="35">
        <f t="shared" si="179"/>
        <v>20.238724473691477</v>
      </c>
      <c r="AM616" s="35">
        <f t="shared" si="179"/>
        <v>26.857167990192437</v>
      </c>
      <c r="AN616" s="35">
        <f t="shared" si="179"/>
        <v>77.734271403621392</v>
      </c>
      <c r="AO616" s="35">
        <f t="shared" si="179"/>
        <v>2.77205962471885</v>
      </c>
      <c r="AP616" s="35">
        <f t="shared" si="179"/>
        <v>9.6111499480398557</v>
      </c>
      <c r="AQ616" s="35">
        <f t="shared" si="179"/>
        <v>3206.0076093820408</v>
      </c>
      <c r="AR616" s="35">
        <f t="shared" si="179"/>
        <v>21.706580084985472</v>
      </c>
      <c r="AS616" s="35">
        <f t="shared" si="179"/>
        <v>12.545668022857321</v>
      </c>
      <c r="AT616" s="3">
        <f t="shared" si="174"/>
        <v>13517.152160893953</v>
      </c>
      <c r="AU616" s="3">
        <f>model!AT28</f>
        <v>13800</v>
      </c>
    </row>
    <row r="617" spans="1:47" x14ac:dyDescent="0.25">
      <c r="A617" s="2" t="s">
        <v>28</v>
      </c>
      <c r="B617" s="35">
        <f t="shared" si="177"/>
        <v>1896.1284327856101</v>
      </c>
      <c r="C617" s="35">
        <f t="shared" si="179"/>
        <v>15.389647658226759</v>
      </c>
      <c r="D617" s="35">
        <f t="shared" si="179"/>
        <v>286.48024876677772</v>
      </c>
      <c r="E617" s="35">
        <f t="shared" si="179"/>
        <v>0</v>
      </c>
      <c r="F617" s="35">
        <f t="shared" si="179"/>
        <v>446.74758243032727</v>
      </c>
      <c r="G617" s="35">
        <f t="shared" si="179"/>
        <v>33.745755324217541</v>
      </c>
      <c r="H617" s="35">
        <f t="shared" si="179"/>
        <v>84.862918171478015</v>
      </c>
      <c r="I617" s="35">
        <f t="shared" si="179"/>
        <v>1.8276241490660106</v>
      </c>
      <c r="J617" s="35">
        <f t="shared" si="179"/>
        <v>1620.5065526564069</v>
      </c>
      <c r="K617" s="35">
        <f t="shared" si="179"/>
        <v>1138.4831964482066</v>
      </c>
      <c r="L617" s="35">
        <f t="shared" si="179"/>
        <v>179.2803065695295</v>
      </c>
      <c r="M617" s="35">
        <f t="shared" si="179"/>
        <v>0</v>
      </c>
      <c r="N617" s="35">
        <f t="shared" si="179"/>
        <v>0</v>
      </c>
      <c r="O617" s="35">
        <f t="shared" si="179"/>
        <v>379.19942803075281</v>
      </c>
      <c r="P617" s="35">
        <f t="shared" si="179"/>
        <v>17.213739551137305</v>
      </c>
      <c r="Q617" s="35">
        <f t="shared" si="179"/>
        <v>19.307282153828169</v>
      </c>
      <c r="R617" s="35">
        <f t="shared" si="179"/>
        <v>0</v>
      </c>
      <c r="S617" s="35">
        <f t="shared" si="179"/>
        <v>67.778679712635281</v>
      </c>
      <c r="T617" s="35">
        <f t="shared" si="179"/>
        <v>10.181238780547421</v>
      </c>
      <c r="U617" s="35">
        <f t="shared" si="179"/>
        <v>55.503387929568419</v>
      </c>
      <c r="V617" s="35">
        <f t="shared" si="179"/>
        <v>1.7749231651782922</v>
      </c>
      <c r="W617" s="35">
        <f t="shared" si="179"/>
        <v>18.231032213264136</v>
      </c>
      <c r="X617" s="35">
        <f t="shared" si="179"/>
        <v>24.707334649669502</v>
      </c>
      <c r="Y617" s="35">
        <f t="shared" si="179"/>
        <v>3.1562763171860739</v>
      </c>
      <c r="Z617" s="35">
        <f t="shared" si="179"/>
        <v>38.791523015963598</v>
      </c>
      <c r="AA617" s="35">
        <f t="shared" si="179"/>
        <v>11.978084810272977</v>
      </c>
      <c r="AB617" s="35">
        <f t="shared" si="179"/>
        <v>5.3082353332624663</v>
      </c>
      <c r="AC617" s="35">
        <f t="shared" si="179"/>
        <v>91085.883967567017</v>
      </c>
      <c r="AD617" s="35">
        <f t="shared" si="179"/>
        <v>785.56466586735019</v>
      </c>
      <c r="AE617" s="35">
        <f t="shared" si="179"/>
        <v>11.947491764170561</v>
      </c>
      <c r="AF617" s="35">
        <f t="shared" si="179"/>
        <v>11.815236323111604</v>
      </c>
      <c r="AG617" s="35">
        <f t="shared" si="179"/>
        <v>0.81114613323637219</v>
      </c>
      <c r="AH617" s="35">
        <f t="shared" si="179"/>
        <v>85.145126154102329</v>
      </c>
      <c r="AI617" s="35">
        <f t="shared" si="179"/>
        <v>21.321999079555848</v>
      </c>
      <c r="AJ617" s="35">
        <f t="shared" si="179"/>
        <v>547.18723702498187</v>
      </c>
      <c r="AK617" s="35">
        <f t="shared" si="179"/>
        <v>2.431278516632442</v>
      </c>
      <c r="AL617" s="35">
        <f t="shared" si="179"/>
        <v>0</v>
      </c>
      <c r="AM617" s="35">
        <f t="shared" si="179"/>
        <v>10.490265399276012</v>
      </c>
      <c r="AN617" s="35">
        <f t="shared" si="179"/>
        <v>0</v>
      </c>
      <c r="AO617" s="35">
        <f t="shared" si="179"/>
        <v>693.65003708459369</v>
      </c>
      <c r="AP617" s="35">
        <f t="shared" si="179"/>
        <v>7.6787662257677285</v>
      </c>
      <c r="AQ617" s="35">
        <f t="shared" si="179"/>
        <v>105.19174906194037</v>
      </c>
      <c r="AR617" s="35">
        <f t="shared" si="179"/>
        <v>52.720689511790106</v>
      </c>
      <c r="AS617" s="35">
        <f t="shared" si="179"/>
        <v>17.182766578000777</v>
      </c>
      <c r="AT617" s="3">
        <f t="shared" si="174"/>
        <v>99795.60585291461</v>
      </c>
      <c r="AU617" s="3">
        <f>model!AT29</f>
        <v>98217</v>
      </c>
    </row>
    <row r="618" spans="1:47" x14ac:dyDescent="0.25">
      <c r="A618" s="2" t="s">
        <v>29</v>
      </c>
      <c r="B618" s="35">
        <f t="shared" si="177"/>
        <v>876.14889430074049</v>
      </c>
      <c r="C618" s="35">
        <f t="shared" si="179"/>
        <v>26.347363484983351</v>
      </c>
      <c r="D618" s="35">
        <f t="shared" si="179"/>
        <v>94.978713386178043</v>
      </c>
      <c r="E618" s="35">
        <f t="shared" si="179"/>
        <v>2.4007028101864765</v>
      </c>
      <c r="F618" s="35">
        <f t="shared" si="179"/>
        <v>87.90971022966022</v>
      </c>
      <c r="G618" s="35">
        <f t="shared" si="179"/>
        <v>4.2971921974346436</v>
      </c>
      <c r="H618" s="35">
        <f t="shared" si="179"/>
        <v>23.194360468387959</v>
      </c>
      <c r="I618" s="35">
        <f t="shared" si="179"/>
        <v>5.1200616928143186</v>
      </c>
      <c r="J618" s="35">
        <f t="shared" si="179"/>
        <v>108.43530685906265</v>
      </c>
      <c r="K618" s="35">
        <f t="shared" si="179"/>
        <v>234.80566608374974</v>
      </c>
      <c r="L618" s="35">
        <f t="shared" si="179"/>
        <v>15.777521305906472</v>
      </c>
      <c r="M618" s="35">
        <f t="shared" si="179"/>
        <v>0</v>
      </c>
      <c r="N618" s="35">
        <f t="shared" si="179"/>
        <v>0</v>
      </c>
      <c r="O618" s="35">
        <f t="shared" si="179"/>
        <v>163.88975134265175</v>
      </c>
      <c r="P618" s="35">
        <f t="shared" si="179"/>
        <v>0</v>
      </c>
      <c r="Q618" s="35">
        <f t="shared" si="179"/>
        <v>2.0803485350237922</v>
      </c>
      <c r="R618" s="35">
        <f t="shared" si="179"/>
        <v>2.5279479807041563</v>
      </c>
      <c r="S618" s="35">
        <f t="shared" si="179"/>
        <v>111.39682782586584</v>
      </c>
      <c r="T618" s="35">
        <f t="shared" si="179"/>
        <v>3.5653235029420713</v>
      </c>
      <c r="U618" s="35">
        <f t="shared" si="179"/>
        <v>24.737349375563568</v>
      </c>
      <c r="V618" s="35">
        <f t="shared" si="179"/>
        <v>1.6574735584743177</v>
      </c>
      <c r="W618" s="35">
        <f t="shared" si="179"/>
        <v>0</v>
      </c>
      <c r="X618" s="35">
        <f t="shared" si="179"/>
        <v>10.815191896126183</v>
      </c>
      <c r="Y618" s="35">
        <f t="shared" si="179"/>
        <v>13.263391276444926</v>
      </c>
      <c r="Z618" s="35">
        <f t="shared" si="179"/>
        <v>123.66337044072691</v>
      </c>
      <c r="AA618" s="35">
        <f t="shared" si="179"/>
        <v>5.5927375459647131</v>
      </c>
      <c r="AB618" s="35">
        <f t="shared" si="179"/>
        <v>4.2488405194830046</v>
      </c>
      <c r="AC618" s="35">
        <f t="shared" si="179"/>
        <v>1525.9320551422338</v>
      </c>
      <c r="AD618" s="35">
        <f t="shared" si="179"/>
        <v>14205.459877102521</v>
      </c>
      <c r="AE618" s="35">
        <f t="shared" si="179"/>
        <v>7.4379376255847482</v>
      </c>
      <c r="AF618" s="35">
        <f t="shared" si="179"/>
        <v>61.686750670697926</v>
      </c>
      <c r="AG618" s="35">
        <f t="shared" si="179"/>
        <v>0</v>
      </c>
      <c r="AH618" s="35">
        <f t="shared" si="179"/>
        <v>18.348676633803876</v>
      </c>
      <c r="AI618" s="35">
        <f t="shared" si="179"/>
        <v>1.0298838140748736</v>
      </c>
      <c r="AJ618" s="35">
        <f t="shared" si="179"/>
        <v>1552.0985634145659</v>
      </c>
      <c r="AK618" s="35">
        <f t="shared" si="179"/>
        <v>0</v>
      </c>
      <c r="AL618" s="35">
        <f t="shared" si="179"/>
        <v>3.882761793499327</v>
      </c>
      <c r="AM618" s="35">
        <f t="shared" si="179"/>
        <v>17.365826322923642</v>
      </c>
      <c r="AN618" s="35">
        <f t="shared" si="179"/>
        <v>3.8663789496381966</v>
      </c>
      <c r="AO618" s="35">
        <f t="shared" si="179"/>
        <v>54.599622322357327</v>
      </c>
      <c r="AP618" s="35">
        <f t="shared" si="179"/>
        <v>5.3779871562653705</v>
      </c>
      <c r="AQ618" s="35">
        <f t="shared" si="179"/>
        <v>20.628517714279067</v>
      </c>
      <c r="AR618" s="35">
        <f t="shared" si="179"/>
        <v>58.301140421918689</v>
      </c>
      <c r="AS618" s="35">
        <f t="shared" si="179"/>
        <v>11.23202811042707</v>
      </c>
      <c r="AT618" s="3">
        <f t="shared" si="174"/>
        <v>19494.102053813858</v>
      </c>
      <c r="AU618" s="3">
        <f>model!AT30</f>
        <v>19565</v>
      </c>
    </row>
    <row r="619" spans="1:47" x14ac:dyDescent="0.25">
      <c r="A619" s="2" t="s">
        <v>30</v>
      </c>
      <c r="B619" s="35">
        <f t="shared" si="177"/>
        <v>210.85073598479798</v>
      </c>
      <c r="C619" s="35">
        <f t="shared" si="179"/>
        <v>2.3102327877417457</v>
      </c>
      <c r="D619" s="35">
        <f t="shared" si="179"/>
        <v>75.577321491410657</v>
      </c>
      <c r="E619" s="35">
        <f t="shared" si="179"/>
        <v>0</v>
      </c>
      <c r="F619" s="35">
        <f t="shared" si="179"/>
        <v>0</v>
      </c>
      <c r="G619" s="35">
        <f t="shared" si="179"/>
        <v>31.085460638992377</v>
      </c>
      <c r="H619" s="35">
        <f t="shared" si="179"/>
        <v>32.158924874622024</v>
      </c>
      <c r="I619" s="35">
        <f t="shared" si="179"/>
        <v>2.469201110998446</v>
      </c>
      <c r="J619" s="35">
        <f t="shared" si="179"/>
        <v>0</v>
      </c>
      <c r="K619" s="35">
        <f t="shared" si="179"/>
        <v>660.55142893995651</v>
      </c>
      <c r="L619" s="35">
        <f t="shared" si="179"/>
        <v>0</v>
      </c>
      <c r="M619" s="35">
        <f t="shared" si="179"/>
        <v>4.9990660156220326</v>
      </c>
      <c r="N619" s="35">
        <f t="shared" si="179"/>
        <v>0</v>
      </c>
      <c r="O619" s="35">
        <f t="shared" si="179"/>
        <v>22.854210093307707</v>
      </c>
      <c r="P619" s="35">
        <f t="shared" si="179"/>
        <v>2.3256523966280191</v>
      </c>
      <c r="Q619" s="35">
        <f t="shared" si="179"/>
        <v>10.032689491132325</v>
      </c>
      <c r="R619" s="35">
        <f t="shared" si="179"/>
        <v>0</v>
      </c>
      <c r="S619" s="35">
        <f t="shared" si="179"/>
        <v>0</v>
      </c>
      <c r="T619" s="35">
        <f t="shared" si="179"/>
        <v>103.16478139576235</v>
      </c>
      <c r="U619" s="35">
        <f t="shared" si="179"/>
        <v>13.63409700361837</v>
      </c>
      <c r="V619" s="35">
        <f t="shared" si="179"/>
        <v>0</v>
      </c>
      <c r="W619" s="35">
        <f t="shared" si="179"/>
        <v>1.7593522410988869</v>
      </c>
      <c r="X619" s="35">
        <f t="shared" si="179"/>
        <v>0</v>
      </c>
      <c r="Y619" s="35">
        <f t="shared" si="179"/>
        <v>9.5946052333805198</v>
      </c>
      <c r="Z619" s="35">
        <f t="shared" si="179"/>
        <v>0</v>
      </c>
      <c r="AA619" s="35">
        <f t="shared" si="179"/>
        <v>32.365845391432721</v>
      </c>
      <c r="AB619" s="35">
        <f t="shared" si="179"/>
        <v>9.2207068239996008</v>
      </c>
      <c r="AC619" s="35">
        <f t="shared" si="179"/>
        <v>33.804411745512958</v>
      </c>
      <c r="AD619" s="35">
        <f t="shared" si="179"/>
        <v>5.0459554541120424</v>
      </c>
      <c r="AE619" s="35">
        <f t="shared" si="179"/>
        <v>3170.9257068083916</v>
      </c>
      <c r="AF619" s="35">
        <f t="shared" si="179"/>
        <v>0</v>
      </c>
      <c r="AG619" s="35">
        <f t="shared" si="179"/>
        <v>8.7671546007657959</v>
      </c>
      <c r="AH619" s="35">
        <f t="shared" si="179"/>
        <v>60.172066870453484</v>
      </c>
      <c r="AI619" s="35">
        <f t="shared" si="179"/>
        <v>10.92677960357436</v>
      </c>
      <c r="AJ619" s="35">
        <f t="shared" si="179"/>
        <v>14.216811042702306</v>
      </c>
      <c r="AK619" s="35">
        <f t="shared" si="179"/>
        <v>0</v>
      </c>
      <c r="AL619" s="35">
        <f t="shared" si="179"/>
        <v>1.2483338820840189</v>
      </c>
      <c r="AM619" s="35">
        <f t="shared" si="179"/>
        <v>2.5768750590310621</v>
      </c>
      <c r="AN619" s="35">
        <f t="shared" si="179"/>
        <v>7.4584001293469306</v>
      </c>
      <c r="AO619" s="35">
        <f t="shared" si="179"/>
        <v>2.3937468688151311</v>
      </c>
      <c r="AP619" s="35">
        <f t="shared" si="179"/>
        <v>7.2620471084368141</v>
      </c>
      <c r="AQ619" s="35">
        <f t="shared" si="179"/>
        <v>37.898322261259274</v>
      </c>
      <c r="AR619" s="35">
        <f t="shared" si="179"/>
        <v>1.874420652708318</v>
      </c>
      <c r="AS619" s="35">
        <f t="shared" si="179"/>
        <v>0</v>
      </c>
      <c r="AT619" s="3">
        <f t="shared" si="174"/>
        <v>4589.5253440016968</v>
      </c>
      <c r="AU619" s="3">
        <f>model!AT31</f>
        <v>4529</v>
      </c>
    </row>
    <row r="620" spans="1:47" x14ac:dyDescent="0.25">
      <c r="A620" s="2" t="s">
        <v>31</v>
      </c>
      <c r="B620" s="35">
        <f t="shared" si="177"/>
        <v>67.363668196280727</v>
      </c>
      <c r="C620" s="35">
        <f t="shared" si="177"/>
        <v>10.89962659020696</v>
      </c>
      <c r="D620" s="35">
        <f t="shared" si="177"/>
        <v>15.127301695644034</v>
      </c>
      <c r="E620" s="35">
        <f t="shared" si="177"/>
        <v>0</v>
      </c>
      <c r="F620" s="35">
        <f t="shared" si="177"/>
        <v>8.4219058260889206</v>
      </c>
      <c r="G620" s="35">
        <f t="shared" si="177"/>
        <v>1.9554734348122553</v>
      </c>
      <c r="H620" s="35">
        <f t="shared" si="177"/>
        <v>0</v>
      </c>
      <c r="I620" s="35">
        <f t="shared" si="177"/>
        <v>0</v>
      </c>
      <c r="J620" s="35">
        <f t="shared" si="177"/>
        <v>7.8951036757517405</v>
      </c>
      <c r="K620" s="35">
        <f t="shared" si="177"/>
        <v>4.4520955125484667</v>
      </c>
      <c r="L620" s="35">
        <f t="shared" si="177"/>
        <v>2.3932312359143824</v>
      </c>
      <c r="M620" s="35">
        <f t="shared" si="177"/>
        <v>0</v>
      </c>
      <c r="N620" s="35">
        <f t="shared" si="177"/>
        <v>0</v>
      </c>
      <c r="O620" s="35">
        <f t="shared" si="177"/>
        <v>17.970941958240978</v>
      </c>
      <c r="P620" s="35">
        <f t="shared" si="177"/>
        <v>0</v>
      </c>
      <c r="Q620" s="35">
        <f t="shared" si="177"/>
        <v>0</v>
      </c>
      <c r="R620" s="35">
        <f t="shared" ref="C620:BH626" si="180">R571*(R$586/R$585)</f>
        <v>0</v>
      </c>
      <c r="S620" s="35">
        <f t="shared" si="180"/>
        <v>62.212986392060628</v>
      </c>
      <c r="T620" s="35">
        <f t="shared" si="180"/>
        <v>0</v>
      </c>
      <c r="U620" s="35">
        <f t="shared" si="180"/>
        <v>6.4325364535823644</v>
      </c>
      <c r="V620" s="35">
        <f t="shared" si="180"/>
        <v>0</v>
      </c>
      <c r="W620" s="35">
        <f t="shared" si="180"/>
        <v>0</v>
      </c>
      <c r="X620" s="35">
        <f t="shared" si="180"/>
        <v>1.9686175971274489</v>
      </c>
      <c r="Y620" s="35">
        <f t="shared" si="180"/>
        <v>0</v>
      </c>
      <c r="Z620" s="35">
        <f t="shared" si="180"/>
        <v>322.29686804105057</v>
      </c>
      <c r="AA620" s="35">
        <f t="shared" si="180"/>
        <v>0</v>
      </c>
      <c r="AB620" s="35">
        <f t="shared" si="180"/>
        <v>0</v>
      </c>
      <c r="AC620" s="35">
        <f t="shared" si="180"/>
        <v>115.32242353630495</v>
      </c>
      <c r="AD620" s="35">
        <f t="shared" si="180"/>
        <v>26.980932226165194</v>
      </c>
      <c r="AE620" s="35">
        <f t="shared" si="180"/>
        <v>0</v>
      </c>
      <c r="AF620" s="35">
        <f t="shared" si="180"/>
        <v>595.6545071961898</v>
      </c>
      <c r="AG620" s="35">
        <f t="shared" si="180"/>
        <v>0</v>
      </c>
      <c r="AH620" s="35">
        <f t="shared" si="180"/>
        <v>3.3398878218929888</v>
      </c>
      <c r="AI620" s="35">
        <f t="shared" si="180"/>
        <v>0</v>
      </c>
      <c r="AJ620" s="35">
        <f t="shared" si="180"/>
        <v>289.7622561509815</v>
      </c>
      <c r="AK620" s="35">
        <f t="shared" si="180"/>
        <v>0</v>
      </c>
      <c r="AL620" s="35">
        <f t="shared" si="180"/>
        <v>0</v>
      </c>
      <c r="AM620" s="35">
        <f t="shared" si="180"/>
        <v>2.431527771754217</v>
      </c>
      <c r="AN620" s="35">
        <f t="shared" si="180"/>
        <v>0</v>
      </c>
      <c r="AO620" s="35">
        <f t="shared" si="180"/>
        <v>3.3880932467068798</v>
      </c>
      <c r="AP620" s="35">
        <f t="shared" si="180"/>
        <v>0</v>
      </c>
      <c r="AQ620" s="35">
        <f t="shared" si="180"/>
        <v>1.7880343627485162</v>
      </c>
      <c r="AR620" s="35">
        <f t="shared" si="180"/>
        <v>7.0747797523775917</v>
      </c>
      <c r="AS620" s="35">
        <f t="shared" si="180"/>
        <v>4.3810532711735588</v>
      </c>
      <c r="AT620" s="3">
        <f t="shared" si="174"/>
        <v>1579.5138519456045</v>
      </c>
      <c r="AU620" s="3">
        <f>model!AT32</f>
        <v>1593</v>
      </c>
    </row>
    <row r="621" spans="1:47" x14ac:dyDescent="0.25">
      <c r="A621" s="2" t="s">
        <v>32</v>
      </c>
      <c r="B621" s="35">
        <f t="shared" si="177"/>
        <v>284.20285804081465</v>
      </c>
      <c r="C621" s="35">
        <f t="shared" si="180"/>
        <v>0</v>
      </c>
      <c r="D621" s="35">
        <f t="shared" si="180"/>
        <v>63.574671285340635</v>
      </c>
      <c r="E621" s="35">
        <f t="shared" si="180"/>
        <v>0</v>
      </c>
      <c r="F621" s="35">
        <f t="shared" si="180"/>
        <v>0</v>
      </c>
      <c r="G621" s="35">
        <f t="shared" si="180"/>
        <v>19.175705914303311</v>
      </c>
      <c r="H621" s="35">
        <f t="shared" si="180"/>
        <v>892.70524855623148</v>
      </c>
      <c r="I621" s="35">
        <f t="shared" si="180"/>
        <v>0</v>
      </c>
      <c r="J621" s="35">
        <f t="shared" si="180"/>
        <v>1.61293193285447</v>
      </c>
      <c r="K621" s="35">
        <f t="shared" si="180"/>
        <v>152.80302690854714</v>
      </c>
      <c r="L621" s="35">
        <f t="shared" si="180"/>
        <v>0</v>
      </c>
      <c r="M621" s="35">
        <f t="shared" si="180"/>
        <v>0</v>
      </c>
      <c r="N621" s="35">
        <f t="shared" si="180"/>
        <v>0.97927389878582427</v>
      </c>
      <c r="O621" s="35">
        <f t="shared" si="180"/>
        <v>81.504580929088178</v>
      </c>
      <c r="P621" s="35">
        <f t="shared" si="180"/>
        <v>2.6899247369138677</v>
      </c>
      <c r="Q621" s="35">
        <f t="shared" si="180"/>
        <v>35.972812190340569</v>
      </c>
      <c r="R621" s="35">
        <f t="shared" si="180"/>
        <v>0</v>
      </c>
      <c r="S621" s="35">
        <f t="shared" si="180"/>
        <v>0</v>
      </c>
      <c r="T621" s="35">
        <f t="shared" si="180"/>
        <v>3.9774573628906595</v>
      </c>
      <c r="U621" s="35">
        <f t="shared" si="180"/>
        <v>43.366502592520199</v>
      </c>
      <c r="V621" s="35">
        <f t="shared" si="180"/>
        <v>2.7736040236644013</v>
      </c>
      <c r="W621" s="35">
        <f t="shared" si="180"/>
        <v>0</v>
      </c>
      <c r="X621" s="35">
        <f t="shared" si="180"/>
        <v>9.6522999055373866</v>
      </c>
      <c r="Y621" s="35">
        <f t="shared" si="180"/>
        <v>183.72412801703214</v>
      </c>
      <c r="Z621" s="35">
        <f t="shared" si="180"/>
        <v>2.0902764817047075</v>
      </c>
      <c r="AA621" s="35">
        <f t="shared" si="180"/>
        <v>3.1196152484558732</v>
      </c>
      <c r="AB621" s="35">
        <f t="shared" si="180"/>
        <v>168.26948824916641</v>
      </c>
      <c r="AC621" s="35">
        <f t="shared" si="180"/>
        <v>24.061092509034399</v>
      </c>
      <c r="AD621" s="35">
        <f t="shared" si="180"/>
        <v>9.7271919749352751</v>
      </c>
      <c r="AE621" s="35">
        <f t="shared" si="180"/>
        <v>0</v>
      </c>
      <c r="AF621" s="35">
        <f t="shared" si="180"/>
        <v>0</v>
      </c>
      <c r="AG621" s="35">
        <f t="shared" si="180"/>
        <v>897.42313466191422</v>
      </c>
      <c r="AH621" s="35">
        <f t="shared" si="180"/>
        <v>4.0939386799654924</v>
      </c>
      <c r="AI621" s="35">
        <f t="shared" si="180"/>
        <v>31.021199565063878</v>
      </c>
      <c r="AJ621" s="35">
        <f t="shared" si="180"/>
        <v>1.6443623199770845</v>
      </c>
      <c r="AK621" s="35">
        <f t="shared" si="180"/>
        <v>0</v>
      </c>
      <c r="AL621" s="35">
        <f t="shared" si="180"/>
        <v>4.3315899584317101</v>
      </c>
      <c r="AM621" s="35">
        <f t="shared" si="180"/>
        <v>4.4707454832507727</v>
      </c>
      <c r="AN621" s="35">
        <f t="shared" si="180"/>
        <v>12.939940015210814</v>
      </c>
      <c r="AO621" s="35">
        <f t="shared" si="180"/>
        <v>1.3843425022741762</v>
      </c>
      <c r="AP621" s="35">
        <f t="shared" si="180"/>
        <v>0</v>
      </c>
      <c r="AQ621" s="35">
        <f t="shared" si="180"/>
        <v>316.70371746252965</v>
      </c>
      <c r="AR621" s="35">
        <f t="shared" si="180"/>
        <v>4.3360310323355709</v>
      </c>
      <c r="AS621" s="35">
        <f t="shared" si="180"/>
        <v>3.58011294636459</v>
      </c>
      <c r="AT621" s="3">
        <f t="shared" si="174"/>
        <v>3267.9118053854795</v>
      </c>
      <c r="AU621" s="3">
        <f>model!AT33</f>
        <v>3333</v>
      </c>
    </row>
    <row r="622" spans="1:47" x14ac:dyDescent="0.25">
      <c r="A622" s="2" t="s">
        <v>33</v>
      </c>
      <c r="B622" s="35">
        <f t="shared" si="177"/>
        <v>919.51778440323199</v>
      </c>
      <c r="C622" s="35">
        <f t="shared" si="180"/>
        <v>3.5007177368167239</v>
      </c>
      <c r="D622" s="35">
        <f t="shared" si="180"/>
        <v>803.39644079158984</v>
      </c>
      <c r="E622" s="35">
        <f t="shared" si="180"/>
        <v>14.034954510054201</v>
      </c>
      <c r="F622" s="35">
        <f t="shared" si="180"/>
        <v>0</v>
      </c>
      <c r="G622" s="35">
        <f t="shared" si="180"/>
        <v>412.94589460534132</v>
      </c>
      <c r="H622" s="35">
        <f t="shared" si="180"/>
        <v>60.38372447804047</v>
      </c>
      <c r="I622" s="35">
        <f t="shared" si="180"/>
        <v>9.3540098760884103</v>
      </c>
      <c r="J622" s="35">
        <f t="shared" si="180"/>
        <v>5.2827745295848691</v>
      </c>
      <c r="K622" s="35">
        <f t="shared" si="180"/>
        <v>9523.2278942124394</v>
      </c>
      <c r="L622" s="35">
        <f t="shared" si="180"/>
        <v>0</v>
      </c>
      <c r="M622" s="35">
        <f t="shared" si="180"/>
        <v>5.0500882165825205</v>
      </c>
      <c r="N622" s="35">
        <f t="shared" si="180"/>
        <v>1.2829514016348245</v>
      </c>
      <c r="O622" s="35">
        <f t="shared" si="180"/>
        <v>109.66547340473129</v>
      </c>
      <c r="P622" s="35">
        <f t="shared" si="180"/>
        <v>19.38245769326722</v>
      </c>
      <c r="Q622" s="35">
        <f t="shared" si="180"/>
        <v>65.371308560132718</v>
      </c>
      <c r="R622" s="35">
        <f t="shared" si="180"/>
        <v>14.778853410102144</v>
      </c>
      <c r="S622" s="35">
        <f t="shared" si="180"/>
        <v>2.7751983458709466</v>
      </c>
      <c r="T622" s="35">
        <f t="shared" si="180"/>
        <v>6.0793668204799136</v>
      </c>
      <c r="U622" s="35">
        <f t="shared" si="180"/>
        <v>36.154784727225781</v>
      </c>
      <c r="V622" s="35">
        <f t="shared" si="180"/>
        <v>5.4505677739683414</v>
      </c>
      <c r="W622" s="35">
        <f t="shared" si="180"/>
        <v>615.83749921702065</v>
      </c>
      <c r="X622" s="35">
        <f t="shared" si="180"/>
        <v>6.3227620526610409</v>
      </c>
      <c r="Y622" s="35">
        <f t="shared" si="180"/>
        <v>13.731085726271351</v>
      </c>
      <c r="Z622" s="35">
        <f t="shared" si="180"/>
        <v>4.1077217701794595</v>
      </c>
      <c r="AA622" s="35">
        <f t="shared" si="180"/>
        <v>1708.3755320157341</v>
      </c>
      <c r="AB622" s="35">
        <f t="shared" si="180"/>
        <v>26.391980238366624</v>
      </c>
      <c r="AC622" s="35">
        <f t="shared" si="180"/>
        <v>143.82164332580678</v>
      </c>
      <c r="AD622" s="35">
        <f t="shared" si="180"/>
        <v>61.169474699263183</v>
      </c>
      <c r="AE622" s="35">
        <f t="shared" si="180"/>
        <v>17.66519820193195</v>
      </c>
      <c r="AF622" s="35">
        <f t="shared" si="180"/>
        <v>0</v>
      </c>
      <c r="AG622" s="35">
        <f t="shared" si="180"/>
        <v>9.1334050708769627</v>
      </c>
      <c r="AH622" s="35">
        <f t="shared" si="180"/>
        <v>11168.124084730867</v>
      </c>
      <c r="AI622" s="35">
        <f t="shared" si="180"/>
        <v>29.351848778103722</v>
      </c>
      <c r="AJ622" s="35">
        <f t="shared" si="180"/>
        <v>32.314303676822831</v>
      </c>
      <c r="AK622" s="35">
        <f t="shared" si="180"/>
        <v>4.1478629085605716</v>
      </c>
      <c r="AL622" s="35">
        <f t="shared" si="180"/>
        <v>5.6748366472010963</v>
      </c>
      <c r="AM622" s="35">
        <f t="shared" si="180"/>
        <v>13.666671581330213</v>
      </c>
      <c r="AN622" s="35">
        <f t="shared" si="180"/>
        <v>16.952677080609213</v>
      </c>
      <c r="AO622" s="35">
        <f t="shared" si="180"/>
        <v>12.695435966241615</v>
      </c>
      <c r="AP622" s="35">
        <f t="shared" si="180"/>
        <v>138.33913177579026</v>
      </c>
      <c r="AQ622" s="35">
        <f t="shared" si="180"/>
        <v>126.3409147368219</v>
      </c>
      <c r="AR622" s="35">
        <f t="shared" si="180"/>
        <v>11.361309838573931</v>
      </c>
      <c r="AS622" s="35">
        <f t="shared" si="180"/>
        <v>2.3451615162235555</v>
      </c>
      <c r="AT622" s="3">
        <f t="shared" si="174"/>
        <v>26185.505787052443</v>
      </c>
      <c r="AU622" s="3">
        <f>model!AT34</f>
        <v>25454</v>
      </c>
    </row>
    <row r="623" spans="1:47" x14ac:dyDescent="0.25">
      <c r="A623" s="2" t="s">
        <v>34</v>
      </c>
      <c r="B623" s="35">
        <f t="shared" ref="B623:Q633" si="181">B574*(B$586/B$585)</f>
        <v>1092.9803932533971</v>
      </c>
      <c r="C623" s="35">
        <f t="shared" si="180"/>
        <v>2.7403354636142789</v>
      </c>
      <c r="D623" s="35">
        <f t="shared" si="180"/>
        <v>464.53843720182948</v>
      </c>
      <c r="E623" s="35">
        <f t="shared" si="180"/>
        <v>5.4932283128155888</v>
      </c>
      <c r="F623" s="35">
        <f t="shared" si="180"/>
        <v>0</v>
      </c>
      <c r="G623" s="35">
        <f t="shared" si="180"/>
        <v>103.24364445118833</v>
      </c>
      <c r="H623" s="35">
        <f t="shared" si="180"/>
        <v>114.43813295340371</v>
      </c>
      <c r="I623" s="35">
        <f t="shared" si="180"/>
        <v>8.7866981290820725</v>
      </c>
      <c r="J623" s="35">
        <f t="shared" si="180"/>
        <v>0</v>
      </c>
      <c r="K623" s="35">
        <f t="shared" si="180"/>
        <v>604.43602948324167</v>
      </c>
      <c r="L623" s="35">
        <f t="shared" si="180"/>
        <v>0</v>
      </c>
      <c r="M623" s="35">
        <f t="shared" si="180"/>
        <v>9.8829274985089928</v>
      </c>
      <c r="N623" s="35">
        <f t="shared" si="180"/>
        <v>2.0085693782272611</v>
      </c>
      <c r="O623" s="35">
        <f t="shared" si="180"/>
        <v>309.4949195853485</v>
      </c>
      <c r="P623" s="35">
        <f t="shared" si="180"/>
        <v>8.2758773561719483</v>
      </c>
      <c r="Q623" s="35">
        <f t="shared" si="180"/>
        <v>3344.0416576349144</v>
      </c>
      <c r="R623" s="35">
        <f t="shared" si="180"/>
        <v>0</v>
      </c>
      <c r="S623" s="35">
        <f t="shared" si="180"/>
        <v>1.4482695678418607</v>
      </c>
      <c r="T623" s="35">
        <f t="shared" si="180"/>
        <v>5.4387228960913996</v>
      </c>
      <c r="U623" s="35">
        <f t="shared" si="180"/>
        <v>165.7670591678397</v>
      </c>
      <c r="V623" s="35">
        <f t="shared" si="180"/>
        <v>7.5851793404174801</v>
      </c>
      <c r="W623" s="35">
        <f t="shared" si="180"/>
        <v>10.434479514043435</v>
      </c>
      <c r="X623" s="35">
        <f t="shared" si="180"/>
        <v>19.79764195059839</v>
      </c>
      <c r="Y623" s="35">
        <f t="shared" si="180"/>
        <v>58.168842335638125</v>
      </c>
      <c r="Z623" s="35">
        <f t="shared" si="180"/>
        <v>4.2873248622129685</v>
      </c>
      <c r="AA623" s="35">
        <f t="shared" si="180"/>
        <v>28.793615866314148</v>
      </c>
      <c r="AB623" s="35">
        <f t="shared" si="180"/>
        <v>302.60008047788347</v>
      </c>
      <c r="AC623" s="35">
        <f t="shared" si="180"/>
        <v>104.87136854209467</v>
      </c>
      <c r="AD623" s="35">
        <f t="shared" si="180"/>
        <v>21.946376756634688</v>
      </c>
      <c r="AE623" s="35">
        <f t="shared" si="180"/>
        <v>6.3822387834385044</v>
      </c>
      <c r="AF623" s="35">
        <f t="shared" si="180"/>
        <v>0</v>
      </c>
      <c r="AG623" s="35">
        <f t="shared" si="180"/>
        <v>66.295926136871685</v>
      </c>
      <c r="AH623" s="35">
        <f t="shared" si="180"/>
        <v>46.183482818370216</v>
      </c>
      <c r="AI623" s="35">
        <f t="shared" si="180"/>
        <v>4516.3366320955538</v>
      </c>
      <c r="AJ623" s="35">
        <f t="shared" si="180"/>
        <v>10.118157361423954</v>
      </c>
      <c r="AK623" s="35">
        <f t="shared" si="180"/>
        <v>3.8962989927458596</v>
      </c>
      <c r="AL623" s="35">
        <f t="shared" si="180"/>
        <v>5.9229591505365322</v>
      </c>
      <c r="AM623" s="35">
        <f t="shared" si="180"/>
        <v>12.226477170672625</v>
      </c>
      <c r="AN623" s="35">
        <f t="shared" si="180"/>
        <v>59.716925398981267</v>
      </c>
      <c r="AO623" s="35">
        <f t="shared" si="180"/>
        <v>1.4196988005571991</v>
      </c>
      <c r="AP623" s="35">
        <f t="shared" si="180"/>
        <v>2.4611552239954917</v>
      </c>
      <c r="AQ623" s="35">
        <f t="shared" si="180"/>
        <v>988.98715974056995</v>
      </c>
      <c r="AR623" s="35">
        <f t="shared" si="180"/>
        <v>4.4467738624457862</v>
      </c>
      <c r="AS623" s="35">
        <f t="shared" si="180"/>
        <v>11.014648573160237</v>
      </c>
      <c r="AT623" s="3">
        <f t="shared" si="174"/>
        <v>12536.908346088674</v>
      </c>
      <c r="AU623" s="3">
        <f>model!AT35</f>
        <v>12796</v>
      </c>
    </row>
    <row r="624" spans="1:47" x14ac:dyDescent="0.25">
      <c r="A624" s="2" t="s">
        <v>35</v>
      </c>
      <c r="B624" s="35">
        <f t="shared" si="181"/>
        <v>674.86376900953485</v>
      </c>
      <c r="C624" s="35">
        <f t="shared" si="180"/>
        <v>5.7611986676989169</v>
      </c>
      <c r="D624" s="35">
        <f t="shared" si="180"/>
        <v>74.246847259012313</v>
      </c>
      <c r="E624" s="35">
        <f t="shared" si="180"/>
        <v>0</v>
      </c>
      <c r="F624" s="35">
        <f t="shared" si="180"/>
        <v>25.967396341693956</v>
      </c>
      <c r="G624" s="35">
        <f t="shared" si="180"/>
        <v>0</v>
      </c>
      <c r="H624" s="35">
        <f t="shared" si="180"/>
        <v>17.434150785054165</v>
      </c>
      <c r="I624" s="35">
        <f t="shared" si="180"/>
        <v>4.1050865022338074</v>
      </c>
      <c r="J624" s="35">
        <f t="shared" si="180"/>
        <v>77.666077388321213</v>
      </c>
      <c r="K624" s="35">
        <f t="shared" si="180"/>
        <v>207.86928581504773</v>
      </c>
      <c r="L624" s="35">
        <f t="shared" si="180"/>
        <v>18.974797659903455</v>
      </c>
      <c r="M624" s="35">
        <f t="shared" si="180"/>
        <v>0</v>
      </c>
      <c r="N624" s="35">
        <f t="shared" si="180"/>
        <v>0</v>
      </c>
      <c r="O624" s="35">
        <f t="shared" si="180"/>
        <v>137.73365602469011</v>
      </c>
      <c r="P624" s="35">
        <f t="shared" si="180"/>
        <v>0.96660861480263971</v>
      </c>
      <c r="Q624" s="35">
        <f t="shared" si="180"/>
        <v>3.3359014806612231</v>
      </c>
      <c r="R624" s="35">
        <f t="shared" si="180"/>
        <v>0</v>
      </c>
      <c r="S624" s="35">
        <f t="shared" si="180"/>
        <v>199.94175368366379</v>
      </c>
      <c r="T624" s="35">
        <f t="shared" si="180"/>
        <v>0.95285058827612013</v>
      </c>
      <c r="U624" s="35">
        <f t="shared" si="180"/>
        <v>2.8333631538961859</v>
      </c>
      <c r="V624" s="35">
        <f t="shared" si="180"/>
        <v>3.3222609125254503</v>
      </c>
      <c r="W624" s="35">
        <f t="shared" si="180"/>
        <v>5.8499027118041713</v>
      </c>
      <c r="X624" s="35">
        <f t="shared" si="180"/>
        <v>3.4684971342563968</v>
      </c>
      <c r="Y624" s="35">
        <f t="shared" si="180"/>
        <v>8.8617696051060513</v>
      </c>
      <c r="Z624" s="35">
        <f t="shared" si="180"/>
        <v>282.42433302308854</v>
      </c>
      <c r="AA624" s="35">
        <f t="shared" si="180"/>
        <v>2.2420307398538788</v>
      </c>
      <c r="AB624" s="35">
        <f t="shared" si="180"/>
        <v>3.4065718175138993</v>
      </c>
      <c r="AC624" s="35">
        <f t="shared" si="180"/>
        <v>1275.31625691624</v>
      </c>
      <c r="AD624" s="35">
        <f t="shared" si="180"/>
        <v>1068.1970388065959</v>
      </c>
      <c r="AE624" s="35">
        <f t="shared" si="180"/>
        <v>7.4543480096383883</v>
      </c>
      <c r="AF624" s="35">
        <f t="shared" si="180"/>
        <v>136.31184634460868</v>
      </c>
      <c r="AG624" s="35">
        <f t="shared" si="180"/>
        <v>0</v>
      </c>
      <c r="AH624" s="35">
        <f t="shared" si="180"/>
        <v>10.297929304698506</v>
      </c>
      <c r="AI624" s="35">
        <f t="shared" si="180"/>
        <v>1.6514496885696643</v>
      </c>
      <c r="AJ624" s="35">
        <f t="shared" si="180"/>
        <v>14051.409785958969</v>
      </c>
      <c r="AK624" s="35">
        <f t="shared" si="180"/>
        <v>0</v>
      </c>
      <c r="AL624" s="35">
        <f t="shared" si="180"/>
        <v>4.1507502542408039</v>
      </c>
      <c r="AM624" s="35">
        <f t="shared" si="180"/>
        <v>14.994336595259636</v>
      </c>
      <c r="AN624" s="35">
        <f t="shared" si="180"/>
        <v>5.4248731234376777</v>
      </c>
      <c r="AO624" s="35">
        <f t="shared" si="180"/>
        <v>12.933838491645954</v>
      </c>
      <c r="AP624" s="35">
        <f t="shared" si="180"/>
        <v>0.86237642469642783</v>
      </c>
      <c r="AQ624" s="35">
        <f t="shared" si="180"/>
        <v>28.352956231698847</v>
      </c>
      <c r="AR624" s="35">
        <f t="shared" si="180"/>
        <v>57.650707106579539</v>
      </c>
      <c r="AS624" s="35">
        <f t="shared" si="180"/>
        <v>2.5729850121329108</v>
      </c>
      <c r="AT624" s="3">
        <f t="shared" si="174"/>
        <v>18439.809587187647</v>
      </c>
      <c r="AU624" s="3">
        <f>model!AT36</f>
        <v>18581</v>
      </c>
    </row>
    <row r="625" spans="1:47" x14ac:dyDescent="0.25">
      <c r="A625" s="2" t="s">
        <v>36</v>
      </c>
      <c r="B625" s="35">
        <f t="shared" si="181"/>
        <v>164.28087453223779</v>
      </c>
      <c r="C625" s="35">
        <f t="shared" si="180"/>
        <v>0</v>
      </c>
      <c r="D625" s="35">
        <f t="shared" si="180"/>
        <v>339.92602919931807</v>
      </c>
      <c r="E625" s="35">
        <f t="shared" si="180"/>
        <v>6.9430666164539385</v>
      </c>
      <c r="F625" s="35">
        <f t="shared" si="180"/>
        <v>0</v>
      </c>
      <c r="G625" s="35">
        <f t="shared" si="180"/>
        <v>46.604620682168019</v>
      </c>
      <c r="H625" s="35">
        <f t="shared" si="180"/>
        <v>6.2887830118467374</v>
      </c>
      <c r="I625" s="35">
        <f t="shared" si="180"/>
        <v>0</v>
      </c>
      <c r="J625" s="35">
        <f t="shared" si="180"/>
        <v>2.0907032054767787</v>
      </c>
      <c r="K625" s="35">
        <f t="shared" si="180"/>
        <v>311.24540420780784</v>
      </c>
      <c r="L625" s="35">
        <f t="shared" si="180"/>
        <v>0</v>
      </c>
      <c r="M625" s="35">
        <f t="shared" si="180"/>
        <v>24.982695085747086</v>
      </c>
      <c r="N625" s="35">
        <f t="shared" si="180"/>
        <v>0</v>
      </c>
      <c r="O625" s="35">
        <f t="shared" si="180"/>
        <v>34.263986136758326</v>
      </c>
      <c r="P625" s="35">
        <f t="shared" si="180"/>
        <v>20.920291137163051</v>
      </c>
      <c r="Q625" s="35">
        <f t="shared" si="180"/>
        <v>25.570425965265585</v>
      </c>
      <c r="R625" s="35">
        <f t="shared" si="180"/>
        <v>14.622144114202817</v>
      </c>
      <c r="S625" s="35">
        <f t="shared" si="180"/>
        <v>0</v>
      </c>
      <c r="T625" s="35">
        <f t="shared" si="180"/>
        <v>0</v>
      </c>
      <c r="U625" s="35">
        <f t="shared" si="180"/>
        <v>0</v>
      </c>
      <c r="V625" s="35">
        <f t="shared" si="180"/>
        <v>20.37269438405335</v>
      </c>
      <c r="W625" s="35">
        <f t="shared" si="180"/>
        <v>0</v>
      </c>
      <c r="X625" s="35">
        <f t="shared" si="180"/>
        <v>6.2557179077658613</v>
      </c>
      <c r="Y625" s="35">
        <f t="shared" si="180"/>
        <v>4.7948776084292826</v>
      </c>
      <c r="Z625" s="35">
        <f t="shared" si="180"/>
        <v>0</v>
      </c>
      <c r="AA625" s="35">
        <f t="shared" si="180"/>
        <v>20.218427904326845</v>
      </c>
      <c r="AB625" s="35">
        <f t="shared" si="180"/>
        <v>4.6080229054623922</v>
      </c>
      <c r="AC625" s="35">
        <f t="shared" si="180"/>
        <v>31.188298905388677</v>
      </c>
      <c r="AD625" s="35">
        <f t="shared" si="180"/>
        <v>7.565107129956024</v>
      </c>
      <c r="AE625" s="35">
        <f t="shared" si="180"/>
        <v>5.3778102191929369</v>
      </c>
      <c r="AF625" s="35">
        <f t="shared" si="180"/>
        <v>0</v>
      </c>
      <c r="AG625" s="35">
        <f t="shared" si="180"/>
        <v>4.9290316063158359</v>
      </c>
      <c r="AH625" s="35">
        <f t="shared" si="180"/>
        <v>42.452929584358344</v>
      </c>
      <c r="AI625" s="35">
        <f t="shared" si="180"/>
        <v>4.4677866193946469</v>
      </c>
      <c r="AJ625" s="35">
        <f t="shared" si="180"/>
        <v>6.3943310377466105</v>
      </c>
      <c r="AK625" s="35">
        <f t="shared" si="180"/>
        <v>1441.2828528174637</v>
      </c>
      <c r="AL625" s="35">
        <f t="shared" si="180"/>
        <v>0</v>
      </c>
      <c r="AM625" s="35">
        <f t="shared" si="180"/>
        <v>3.8633586957640391</v>
      </c>
      <c r="AN625" s="35">
        <f t="shared" si="180"/>
        <v>5.5909724639569252</v>
      </c>
      <c r="AO625" s="35">
        <f t="shared" si="180"/>
        <v>0</v>
      </c>
      <c r="AP625" s="35">
        <f t="shared" si="180"/>
        <v>0</v>
      </c>
      <c r="AQ625" s="35">
        <f t="shared" si="180"/>
        <v>26.988904978586703</v>
      </c>
      <c r="AR625" s="35">
        <f t="shared" si="180"/>
        <v>5.6204194322741481</v>
      </c>
      <c r="AS625" s="35">
        <f t="shared" si="180"/>
        <v>0</v>
      </c>
      <c r="AT625" s="3">
        <f t="shared" si="174"/>
        <v>2639.7105680948816</v>
      </c>
      <c r="AU625" s="3">
        <f>model!AT37</f>
        <v>2614</v>
      </c>
    </row>
    <row r="626" spans="1:47" x14ac:dyDescent="0.25">
      <c r="A626" s="2" t="s">
        <v>37</v>
      </c>
      <c r="B626" s="35">
        <f t="shared" si="181"/>
        <v>1825.2384489415599</v>
      </c>
      <c r="C626" s="35">
        <f t="shared" si="180"/>
        <v>2.2799155505099455</v>
      </c>
      <c r="D626" s="35">
        <f t="shared" si="180"/>
        <v>47.463511829123256</v>
      </c>
      <c r="E626" s="35">
        <f t="shared" si="180"/>
        <v>2.2851393231198616</v>
      </c>
      <c r="F626" s="35">
        <f t="shared" si="180"/>
        <v>0</v>
      </c>
      <c r="G626" s="35">
        <f t="shared" si="180"/>
        <v>12.271010173806976</v>
      </c>
      <c r="H626" s="35">
        <f t="shared" si="180"/>
        <v>33.116767903987117</v>
      </c>
      <c r="I626" s="35">
        <f t="shared" si="180"/>
        <v>17.057584102004238</v>
      </c>
      <c r="J626" s="35">
        <f t="shared" si="180"/>
        <v>2.7524138088986319</v>
      </c>
      <c r="K626" s="35">
        <f t="shared" si="180"/>
        <v>116.4076781370505</v>
      </c>
      <c r="L626" s="35">
        <f t="shared" si="180"/>
        <v>2.5030055229734849</v>
      </c>
      <c r="M626" s="35">
        <f t="shared" si="180"/>
        <v>0</v>
      </c>
      <c r="N626" s="35">
        <f t="shared" si="180"/>
        <v>0.83554889912248353</v>
      </c>
      <c r="O626" s="35">
        <f t="shared" ref="C626:BE632" si="182">O577*(O$586/O$585)</f>
        <v>2648.2499942331665</v>
      </c>
      <c r="P626" s="35">
        <f t="shared" si="182"/>
        <v>1.14756640375967</v>
      </c>
      <c r="Q626" s="35">
        <f t="shared" si="182"/>
        <v>11.881236335475615</v>
      </c>
      <c r="R626" s="35">
        <f t="shared" si="182"/>
        <v>0</v>
      </c>
      <c r="S626" s="35">
        <f t="shared" si="182"/>
        <v>0</v>
      </c>
      <c r="T626" s="35">
        <f t="shared" si="182"/>
        <v>1.1312327514601899</v>
      </c>
      <c r="U626" s="35">
        <f t="shared" si="182"/>
        <v>326.28802866131201</v>
      </c>
      <c r="V626" s="35">
        <f t="shared" si="182"/>
        <v>0</v>
      </c>
      <c r="W626" s="35">
        <f t="shared" si="182"/>
        <v>0</v>
      </c>
      <c r="X626" s="35">
        <f t="shared" si="182"/>
        <v>47.355054880876843</v>
      </c>
      <c r="Y626" s="35">
        <f t="shared" si="182"/>
        <v>9.4686950114542636</v>
      </c>
      <c r="Z626" s="35">
        <f t="shared" si="182"/>
        <v>12.484451497388244</v>
      </c>
      <c r="AA626" s="35">
        <f t="shared" si="182"/>
        <v>2.6617589724027777</v>
      </c>
      <c r="AB626" s="35">
        <f t="shared" si="182"/>
        <v>27.299109838120643</v>
      </c>
      <c r="AC626" s="35">
        <f t="shared" si="182"/>
        <v>51.324301052378232</v>
      </c>
      <c r="AD626" s="35">
        <f t="shared" si="182"/>
        <v>0</v>
      </c>
      <c r="AE626" s="35">
        <f t="shared" si="182"/>
        <v>3.5399474851733617</v>
      </c>
      <c r="AF626" s="35">
        <f t="shared" si="182"/>
        <v>0</v>
      </c>
      <c r="AG626" s="35">
        <f t="shared" si="182"/>
        <v>7.5705901532138329</v>
      </c>
      <c r="AH626" s="35">
        <f t="shared" si="182"/>
        <v>13.972335876045875</v>
      </c>
      <c r="AI626" s="35">
        <f t="shared" si="182"/>
        <v>5.881847578470623</v>
      </c>
      <c r="AJ626" s="35">
        <f t="shared" si="182"/>
        <v>11.224194807347473</v>
      </c>
      <c r="AK626" s="35">
        <f t="shared" si="182"/>
        <v>0</v>
      </c>
      <c r="AL626" s="35">
        <f t="shared" si="182"/>
        <v>1270.1424792736377</v>
      </c>
      <c r="AM626" s="35">
        <f t="shared" si="182"/>
        <v>57.218820057676105</v>
      </c>
      <c r="AN626" s="35">
        <f t="shared" si="182"/>
        <v>1.8401308438537682</v>
      </c>
      <c r="AO626" s="35">
        <f t="shared" si="182"/>
        <v>1.1811668372023358</v>
      </c>
      <c r="AP626" s="35">
        <f t="shared" si="182"/>
        <v>1.0238210142354904</v>
      </c>
      <c r="AQ626" s="35">
        <f t="shared" si="182"/>
        <v>75.736987981605054</v>
      </c>
      <c r="AR626" s="35">
        <f t="shared" si="182"/>
        <v>20.348048468018121</v>
      </c>
      <c r="AS626" s="35">
        <f t="shared" si="182"/>
        <v>25.964702210089467</v>
      </c>
      <c r="AT626" s="3">
        <f t="shared" si="174"/>
        <v>6697.1475264165229</v>
      </c>
      <c r="AU626" s="3">
        <f>model!AT38</f>
        <v>6760</v>
      </c>
    </row>
    <row r="627" spans="1:47" x14ac:dyDescent="0.25">
      <c r="A627" s="2" t="s">
        <v>38</v>
      </c>
      <c r="B627" s="35">
        <f t="shared" si="181"/>
        <v>3373.2040799378697</v>
      </c>
      <c r="C627" s="35">
        <f t="shared" si="182"/>
        <v>60.75294959653607</v>
      </c>
      <c r="D627" s="35">
        <f t="shared" si="182"/>
        <v>117.83487864716462</v>
      </c>
      <c r="E627" s="35">
        <f t="shared" si="182"/>
        <v>2.6474846763801101</v>
      </c>
      <c r="F627" s="35">
        <f t="shared" si="182"/>
        <v>0</v>
      </c>
      <c r="G627" s="35">
        <f t="shared" si="182"/>
        <v>21.325162367673961</v>
      </c>
      <c r="H627" s="35">
        <f t="shared" si="182"/>
        <v>30.374635489574469</v>
      </c>
      <c r="I627" s="35">
        <f t="shared" si="182"/>
        <v>16.939145673920958</v>
      </c>
      <c r="J627" s="35">
        <f t="shared" si="182"/>
        <v>7.9721324958070436</v>
      </c>
      <c r="K627" s="35">
        <f t="shared" si="182"/>
        <v>253.54803403449569</v>
      </c>
      <c r="L627" s="35">
        <f t="shared" si="182"/>
        <v>0</v>
      </c>
      <c r="M627" s="35">
        <f t="shared" si="182"/>
        <v>3.8104950488274447</v>
      </c>
      <c r="N627" s="35">
        <f t="shared" si="182"/>
        <v>0.96803852807228419</v>
      </c>
      <c r="O627" s="35">
        <f t="shared" si="182"/>
        <v>2693.6332097549198</v>
      </c>
      <c r="P627" s="35">
        <f t="shared" si="182"/>
        <v>3.9885941811211802</v>
      </c>
      <c r="Q627" s="35">
        <f t="shared" si="182"/>
        <v>26.383292722992699</v>
      </c>
      <c r="R627" s="35">
        <f t="shared" si="182"/>
        <v>0</v>
      </c>
      <c r="S627" s="35">
        <f t="shared" si="182"/>
        <v>1.3959993176266479</v>
      </c>
      <c r="T627" s="35">
        <f t="shared" si="182"/>
        <v>5.242431119379189</v>
      </c>
      <c r="U627" s="35">
        <f t="shared" si="182"/>
        <v>163.68145143541159</v>
      </c>
      <c r="V627" s="35">
        <f t="shared" si="182"/>
        <v>2.7417820079269521</v>
      </c>
      <c r="W627" s="35">
        <f t="shared" si="182"/>
        <v>0</v>
      </c>
      <c r="X627" s="35">
        <f t="shared" si="182"/>
        <v>410.28697160223811</v>
      </c>
      <c r="Y627" s="35">
        <f t="shared" si="182"/>
        <v>25.596918440464748</v>
      </c>
      <c r="Z627" s="35">
        <f t="shared" si="182"/>
        <v>33.060710326251034</v>
      </c>
      <c r="AA627" s="35">
        <f t="shared" si="182"/>
        <v>15.419116944765811</v>
      </c>
      <c r="AB627" s="35">
        <f t="shared" si="182"/>
        <v>35.142022119473872</v>
      </c>
      <c r="AC627" s="35">
        <f t="shared" si="182"/>
        <v>107.03266034468162</v>
      </c>
      <c r="AD627" s="35">
        <f t="shared" si="182"/>
        <v>21.1542986588424</v>
      </c>
      <c r="AE627" s="35">
        <f t="shared" si="182"/>
        <v>2.0506313613717468</v>
      </c>
      <c r="AF627" s="35">
        <f t="shared" si="182"/>
        <v>0</v>
      </c>
      <c r="AG627" s="35">
        <f t="shared" si="182"/>
        <v>5.0120161087279573</v>
      </c>
      <c r="AH627" s="35">
        <f t="shared" si="182"/>
        <v>24.281809483653447</v>
      </c>
      <c r="AI627" s="35">
        <f t="shared" si="182"/>
        <v>20.443525489129627</v>
      </c>
      <c r="AJ627" s="35">
        <f t="shared" si="182"/>
        <v>32.509925605528359</v>
      </c>
      <c r="AK627" s="35">
        <f t="shared" si="182"/>
        <v>0</v>
      </c>
      <c r="AL627" s="35">
        <f t="shared" si="182"/>
        <v>57.091905513147914</v>
      </c>
      <c r="AM627" s="35">
        <f t="shared" si="182"/>
        <v>4503.4214698489204</v>
      </c>
      <c r="AN627" s="35">
        <f t="shared" si="182"/>
        <v>2.1319129920647391</v>
      </c>
      <c r="AO627" s="35">
        <f t="shared" si="182"/>
        <v>1.368459712763658</v>
      </c>
      <c r="AP627" s="35">
        <f t="shared" si="182"/>
        <v>1.186164195382073</v>
      </c>
      <c r="AQ627" s="35">
        <f t="shared" si="182"/>
        <v>159.2432808395935</v>
      </c>
      <c r="AR627" s="35">
        <f t="shared" si="182"/>
        <v>126.44534950942136</v>
      </c>
      <c r="AS627" s="35">
        <f t="shared" si="182"/>
        <v>545.0118090241773</v>
      </c>
      <c r="AT627" s="3">
        <f t="shared" si="174"/>
        <v>12914.334755156298</v>
      </c>
      <c r="AU627" s="3">
        <f>model!AT39</f>
        <v>13035</v>
      </c>
    </row>
    <row r="628" spans="1:47" x14ac:dyDescent="0.25">
      <c r="A628" s="2" t="s">
        <v>39</v>
      </c>
      <c r="B628" s="35">
        <f t="shared" si="181"/>
        <v>231.34105444160156</v>
      </c>
      <c r="C628" s="35">
        <f t="shared" si="182"/>
        <v>0</v>
      </c>
      <c r="D628" s="35">
        <f t="shared" si="182"/>
        <v>1241.9943916665411</v>
      </c>
      <c r="E628" s="35">
        <f t="shared" si="182"/>
        <v>8.7202563606321242</v>
      </c>
      <c r="F628" s="35">
        <f t="shared" si="182"/>
        <v>0</v>
      </c>
      <c r="G628" s="35">
        <f t="shared" si="182"/>
        <v>374.61647414452727</v>
      </c>
      <c r="H628" s="35">
        <f t="shared" si="182"/>
        <v>15.796996655549975</v>
      </c>
      <c r="I628" s="35">
        <f t="shared" si="182"/>
        <v>0</v>
      </c>
      <c r="J628" s="35">
        <f t="shared" si="182"/>
        <v>1.3129261847025373</v>
      </c>
      <c r="K628" s="35">
        <f t="shared" si="182"/>
        <v>675.21453674824204</v>
      </c>
      <c r="L628" s="35">
        <f t="shared" si="182"/>
        <v>0</v>
      </c>
      <c r="M628" s="35">
        <f t="shared" si="182"/>
        <v>3.1377418331395077</v>
      </c>
      <c r="N628" s="35">
        <f t="shared" si="182"/>
        <v>0</v>
      </c>
      <c r="O628" s="35">
        <f t="shared" si="182"/>
        <v>32.275804002253714</v>
      </c>
      <c r="P628" s="35">
        <f t="shared" si="182"/>
        <v>6.5687941630428739</v>
      </c>
      <c r="Q628" s="35">
        <f t="shared" si="182"/>
        <v>41.561349690364636</v>
      </c>
      <c r="R628" s="35">
        <f t="shared" si="182"/>
        <v>0</v>
      </c>
      <c r="S628" s="35">
        <f t="shared" si="182"/>
        <v>1.1495318592000867</v>
      </c>
      <c r="T628" s="35">
        <f t="shared" si="182"/>
        <v>1.0792164285641976</v>
      </c>
      <c r="U628" s="35">
        <f t="shared" si="182"/>
        <v>9.6273605790768428</v>
      </c>
      <c r="V628" s="35">
        <f t="shared" si="182"/>
        <v>4.5154259451243348</v>
      </c>
      <c r="W628" s="35">
        <f t="shared" si="182"/>
        <v>1.6564273532913592</v>
      </c>
      <c r="X628" s="35">
        <f t="shared" si="182"/>
        <v>0</v>
      </c>
      <c r="Y628" s="35">
        <f t="shared" si="182"/>
        <v>8.0296050286615497</v>
      </c>
      <c r="Z628" s="35">
        <f t="shared" si="182"/>
        <v>0</v>
      </c>
      <c r="AA628" s="35">
        <f t="shared" si="182"/>
        <v>20.314928175035806</v>
      </c>
      <c r="AB628" s="35">
        <f t="shared" si="182"/>
        <v>6.7521073635408237</v>
      </c>
      <c r="AC628" s="35">
        <f t="shared" si="182"/>
        <v>19.585723206406154</v>
      </c>
      <c r="AD628" s="35">
        <f t="shared" si="182"/>
        <v>3.1671727212739622</v>
      </c>
      <c r="AE628" s="35">
        <f t="shared" si="182"/>
        <v>5.0657605306984266</v>
      </c>
      <c r="AF628" s="35">
        <f t="shared" si="182"/>
        <v>0</v>
      </c>
      <c r="AG628" s="35">
        <f t="shared" si="182"/>
        <v>0</v>
      </c>
      <c r="AH628" s="35">
        <f t="shared" si="182"/>
        <v>66.649300965612568</v>
      </c>
      <c r="AI628" s="35">
        <f t="shared" si="182"/>
        <v>23.380785728380349</v>
      </c>
      <c r="AJ628" s="35">
        <f t="shared" si="182"/>
        <v>6.6925525592868276</v>
      </c>
      <c r="AK628" s="35">
        <f t="shared" si="182"/>
        <v>6.1852018775825526</v>
      </c>
      <c r="AL628" s="35">
        <f t="shared" si="182"/>
        <v>1.1753043762474944</v>
      </c>
      <c r="AM628" s="35">
        <f t="shared" si="182"/>
        <v>3.6391856906897453</v>
      </c>
      <c r="AN628" s="35">
        <f t="shared" si="182"/>
        <v>1348.2378104332963</v>
      </c>
      <c r="AO628" s="35">
        <f t="shared" si="182"/>
        <v>0</v>
      </c>
      <c r="AP628" s="35">
        <f t="shared" si="182"/>
        <v>0.9767436958008594</v>
      </c>
      <c r="AQ628" s="35">
        <f t="shared" si="182"/>
        <v>33.005119701513976</v>
      </c>
      <c r="AR628" s="35">
        <f t="shared" si="182"/>
        <v>7.0590563235501387</v>
      </c>
      <c r="AS628" s="35">
        <f t="shared" si="182"/>
        <v>0</v>
      </c>
      <c r="AT628" s="3">
        <f t="shared" si="174"/>
        <v>4210.4846464334314</v>
      </c>
      <c r="AU628" s="3">
        <f>model!AT40</f>
        <v>4135</v>
      </c>
    </row>
    <row r="629" spans="1:47" x14ac:dyDescent="0.25">
      <c r="A629" s="2" t="s">
        <v>40</v>
      </c>
      <c r="B629" s="35">
        <f t="shared" si="181"/>
        <v>240.92244094877267</v>
      </c>
      <c r="C629" s="35">
        <f t="shared" si="182"/>
        <v>0</v>
      </c>
      <c r="D629" s="35">
        <f t="shared" si="182"/>
        <v>42.882659154111096</v>
      </c>
      <c r="E629" s="35">
        <f t="shared" si="182"/>
        <v>0</v>
      </c>
      <c r="F629" s="35">
        <f t="shared" si="182"/>
        <v>71.809413613479649</v>
      </c>
      <c r="G629" s="35">
        <f t="shared" si="182"/>
        <v>0</v>
      </c>
      <c r="H629" s="35">
        <f t="shared" si="182"/>
        <v>8.1814043740922955</v>
      </c>
      <c r="I629" s="35">
        <f t="shared" si="182"/>
        <v>0</v>
      </c>
      <c r="J629" s="35">
        <f t="shared" si="182"/>
        <v>114.23598323487535</v>
      </c>
      <c r="K629" s="35">
        <f t="shared" si="182"/>
        <v>138.03930961130746</v>
      </c>
      <c r="L629" s="35">
        <f t="shared" si="182"/>
        <v>13.356586261603338</v>
      </c>
      <c r="M629" s="35">
        <f t="shared" si="182"/>
        <v>0</v>
      </c>
      <c r="N629" s="35">
        <f t="shared" si="182"/>
        <v>0</v>
      </c>
      <c r="O629" s="35">
        <f t="shared" si="182"/>
        <v>40.118218894264764</v>
      </c>
      <c r="P629" s="35">
        <f t="shared" si="182"/>
        <v>0</v>
      </c>
      <c r="Q629" s="35">
        <f t="shared" si="182"/>
        <v>0</v>
      </c>
      <c r="R629" s="35">
        <f t="shared" si="182"/>
        <v>0</v>
      </c>
      <c r="S629" s="35">
        <f t="shared" si="182"/>
        <v>25.719237652508987</v>
      </c>
      <c r="T629" s="35">
        <f t="shared" si="182"/>
        <v>1.3414457750580553</v>
      </c>
      <c r="U629" s="35">
        <f t="shared" si="182"/>
        <v>11.966628594548746</v>
      </c>
      <c r="V629" s="35">
        <f t="shared" si="182"/>
        <v>0.93543162371566435</v>
      </c>
      <c r="W629" s="35">
        <f t="shared" si="182"/>
        <v>2.0589081262592304</v>
      </c>
      <c r="X629" s="35">
        <f t="shared" si="182"/>
        <v>0</v>
      </c>
      <c r="Y629" s="35">
        <f t="shared" si="182"/>
        <v>2.4951621046515178</v>
      </c>
      <c r="Z629" s="35">
        <f t="shared" si="182"/>
        <v>23.264046820753205</v>
      </c>
      <c r="AA629" s="35">
        <f t="shared" si="182"/>
        <v>0</v>
      </c>
      <c r="AB629" s="35">
        <f t="shared" si="182"/>
        <v>1.1989632551687182</v>
      </c>
      <c r="AC629" s="35">
        <f t="shared" si="182"/>
        <v>2443.597910008687</v>
      </c>
      <c r="AD629" s="35">
        <f t="shared" si="182"/>
        <v>116.13372019252101</v>
      </c>
      <c r="AE629" s="35">
        <f t="shared" si="182"/>
        <v>2.098881769372245</v>
      </c>
      <c r="AF629" s="35">
        <f t="shared" si="182"/>
        <v>1.6982572308908985</v>
      </c>
      <c r="AG629" s="35">
        <f t="shared" si="182"/>
        <v>0</v>
      </c>
      <c r="AH629" s="35">
        <f t="shared" si="182"/>
        <v>18.639861927152317</v>
      </c>
      <c r="AI629" s="35">
        <f t="shared" si="182"/>
        <v>5.8123756093299299</v>
      </c>
      <c r="AJ629" s="35">
        <f t="shared" si="182"/>
        <v>61.558507884701669</v>
      </c>
      <c r="AK629" s="35">
        <f t="shared" si="182"/>
        <v>0</v>
      </c>
      <c r="AL629" s="35">
        <f t="shared" si="182"/>
        <v>0</v>
      </c>
      <c r="AM629" s="35">
        <f t="shared" si="182"/>
        <v>0</v>
      </c>
      <c r="AN629" s="35">
        <f t="shared" si="182"/>
        <v>0</v>
      </c>
      <c r="AO629" s="35">
        <f t="shared" si="182"/>
        <v>3823.7988985987099</v>
      </c>
      <c r="AP629" s="35">
        <f t="shared" si="182"/>
        <v>1.2140740905786838</v>
      </c>
      <c r="AQ629" s="35">
        <f t="shared" si="182"/>
        <v>15.522876345271449</v>
      </c>
      <c r="AR629" s="35">
        <f t="shared" si="182"/>
        <v>2.1935686463097359</v>
      </c>
      <c r="AS629" s="35">
        <f t="shared" si="182"/>
        <v>0</v>
      </c>
      <c r="AT629" s="3">
        <f t="shared" si="174"/>
        <v>7230.7947723486959</v>
      </c>
      <c r="AU629" s="3">
        <f>model!AT41</f>
        <v>7135</v>
      </c>
    </row>
    <row r="630" spans="1:47" x14ac:dyDescent="0.25">
      <c r="A630" s="2" t="s">
        <v>41</v>
      </c>
      <c r="B630" s="35">
        <f t="shared" si="181"/>
        <v>477.4931233902044</v>
      </c>
      <c r="C630" s="35">
        <f t="shared" si="182"/>
        <v>3.8406555690062971</v>
      </c>
      <c r="D630" s="35">
        <f t="shared" si="182"/>
        <v>361.70189127614725</v>
      </c>
      <c r="E630" s="35">
        <f t="shared" si="182"/>
        <v>23.096731978513589</v>
      </c>
      <c r="F630" s="35">
        <f t="shared" si="182"/>
        <v>0</v>
      </c>
      <c r="G630" s="35">
        <f t="shared" si="182"/>
        <v>186.04132594183653</v>
      </c>
      <c r="H630" s="35">
        <f t="shared" si="182"/>
        <v>53.462730928386087</v>
      </c>
      <c r="I630" s="35">
        <f t="shared" si="182"/>
        <v>4.1049330821863643</v>
      </c>
      <c r="J630" s="35">
        <f t="shared" si="182"/>
        <v>0</v>
      </c>
      <c r="K630" s="35">
        <f t="shared" si="182"/>
        <v>1717.7989525000171</v>
      </c>
      <c r="L630" s="35">
        <f t="shared" si="182"/>
        <v>0</v>
      </c>
      <c r="M630" s="35">
        <f t="shared" si="182"/>
        <v>2.770238975426166</v>
      </c>
      <c r="N630" s="35">
        <f t="shared" si="182"/>
        <v>1.4075326307038363</v>
      </c>
      <c r="O630" s="35">
        <f t="shared" si="182"/>
        <v>69.655797393685091</v>
      </c>
      <c r="P630" s="35">
        <f t="shared" si="182"/>
        <v>38.662899583436825</v>
      </c>
      <c r="Q630" s="35">
        <f t="shared" si="182"/>
        <v>40.029321689847706</v>
      </c>
      <c r="R630" s="35">
        <f t="shared" si="182"/>
        <v>0</v>
      </c>
      <c r="S630" s="35">
        <f t="shared" si="182"/>
        <v>0</v>
      </c>
      <c r="T630" s="35">
        <f t="shared" si="182"/>
        <v>9.5281497724030384</v>
      </c>
      <c r="U630" s="35">
        <f t="shared" si="182"/>
        <v>33.999087146000129</v>
      </c>
      <c r="V630" s="35">
        <f t="shared" si="182"/>
        <v>10.630837597256468</v>
      </c>
      <c r="W630" s="35">
        <f t="shared" si="182"/>
        <v>78.970735113269726</v>
      </c>
      <c r="X630" s="35">
        <f t="shared" si="182"/>
        <v>0</v>
      </c>
      <c r="Y630" s="35">
        <f t="shared" si="182"/>
        <v>24.812027555807227</v>
      </c>
      <c r="Z630" s="35">
        <f t="shared" si="182"/>
        <v>0</v>
      </c>
      <c r="AA630" s="35">
        <f t="shared" si="182"/>
        <v>174.87186195057191</v>
      </c>
      <c r="AB630" s="35">
        <f t="shared" si="182"/>
        <v>27.251556025330402</v>
      </c>
      <c r="AC630" s="35">
        <f t="shared" si="182"/>
        <v>77.812998975455343</v>
      </c>
      <c r="AD630" s="35">
        <f t="shared" si="182"/>
        <v>13.981114095675807</v>
      </c>
      <c r="AE630" s="35">
        <f t="shared" si="182"/>
        <v>14.908138834221269</v>
      </c>
      <c r="AF630" s="35">
        <f t="shared" si="182"/>
        <v>0</v>
      </c>
      <c r="AG630" s="35">
        <f t="shared" si="182"/>
        <v>5.4656214712053508</v>
      </c>
      <c r="AH630" s="35">
        <f t="shared" si="182"/>
        <v>350.11651091093944</v>
      </c>
      <c r="AI630" s="35">
        <f t="shared" si="182"/>
        <v>16.513879686791256</v>
      </c>
      <c r="AJ630" s="35">
        <f t="shared" si="182"/>
        <v>18.907834671687162</v>
      </c>
      <c r="AK630" s="35">
        <f t="shared" si="182"/>
        <v>0</v>
      </c>
      <c r="AL630" s="35">
        <f t="shared" si="182"/>
        <v>4.1505951275947286</v>
      </c>
      <c r="AM630" s="35">
        <f t="shared" si="182"/>
        <v>4.2839360598700935</v>
      </c>
      <c r="AN630" s="35">
        <f t="shared" si="182"/>
        <v>15.49905822513141</v>
      </c>
      <c r="AO630" s="35">
        <f t="shared" si="182"/>
        <v>0</v>
      </c>
      <c r="AP630" s="35">
        <f t="shared" si="182"/>
        <v>3449.3767798633735</v>
      </c>
      <c r="AQ630" s="35">
        <f t="shared" si="182"/>
        <v>63.004214649286631</v>
      </c>
      <c r="AR630" s="35">
        <f t="shared" si="182"/>
        <v>9.3484139217697457</v>
      </c>
      <c r="AS630" s="35">
        <f t="shared" si="182"/>
        <v>0</v>
      </c>
      <c r="AT630" s="3">
        <f t="shared" si="174"/>
        <v>7383.4994865930375</v>
      </c>
      <c r="AU630" s="3">
        <f>model!AT42</f>
        <v>7233</v>
      </c>
    </row>
    <row r="631" spans="1:47" x14ac:dyDescent="0.25">
      <c r="A631" s="2" t="s">
        <v>42</v>
      </c>
      <c r="B631" s="35">
        <f t="shared" si="181"/>
        <v>5114.2669539871831</v>
      </c>
      <c r="C631" s="35">
        <f t="shared" si="182"/>
        <v>5.8332139507501166</v>
      </c>
      <c r="D631" s="35">
        <f t="shared" si="182"/>
        <v>1668.305326266156</v>
      </c>
      <c r="E631" s="35">
        <f t="shared" si="182"/>
        <v>23.38631635026837</v>
      </c>
      <c r="F631" s="35">
        <f t="shared" si="182"/>
        <v>4.2254984164536129</v>
      </c>
      <c r="G631" s="35">
        <f t="shared" si="182"/>
        <v>264.24671006211099</v>
      </c>
      <c r="H631" s="35">
        <f t="shared" si="182"/>
        <v>903.78642313289163</v>
      </c>
      <c r="I631" s="35">
        <f t="shared" si="182"/>
        <v>6.2346004455954134</v>
      </c>
      <c r="J631" s="35">
        <f t="shared" si="182"/>
        <v>47.534249993083002</v>
      </c>
      <c r="K631" s="35">
        <f t="shared" si="182"/>
        <v>2585.1782720488231</v>
      </c>
      <c r="L631" s="35">
        <f t="shared" si="182"/>
        <v>3.2019972696242713</v>
      </c>
      <c r="M631" s="35">
        <f t="shared" si="182"/>
        <v>10.518644765214248</v>
      </c>
      <c r="N631" s="35">
        <f t="shared" si="182"/>
        <v>14.964391315562191</v>
      </c>
      <c r="O631" s="35">
        <f t="shared" si="182"/>
        <v>1303.1860511797188</v>
      </c>
      <c r="P631" s="35">
        <f t="shared" si="182"/>
        <v>19.084479819051968</v>
      </c>
      <c r="Q631" s="35">
        <f t="shared" si="182"/>
        <v>1279.2661601004183</v>
      </c>
      <c r="R631" s="35">
        <f t="shared" si="182"/>
        <v>3.0782335355566852</v>
      </c>
      <c r="S631" s="35">
        <f t="shared" si="182"/>
        <v>6.1657168326681253</v>
      </c>
      <c r="T631" s="35">
        <f t="shared" si="182"/>
        <v>37.625689537725314</v>
      </c>
      <c r="U631" s="35">
        <f t="shared" si="182"/>
        <v>757.35800994878184</v>
      </c>
      <c r="V631" s="35">
        <f t="shared" si="182"/>
        <v>27.24669370875846</v>
      </c>
      <c r="W631" s="35">
        <f t="shared" si="182"/>
        <v>28.874755650103278</v>
      </c>
      <c r="X631" s="35">
        <f t="shared" si="182"/>
        <v>79.016704399581371</v>
      </c>
      <c r="Y631" s="35">
        <f t="shared" si="182"/>
        <v>1269.166092233821</v>
      </c>
      <c r="Z631" s="35">
        <f t="shared" si="182"/>
        <v>20.533977661448834</v>
      </c>
      <c r="AA631" s="35">
        <f t="shared" si="182"/>
        <v>98.747446471988781</v>
      </c>
      <c r="AB631" s="35">
        <f t="shared" si="182"/>
        <v>3595.7431935010709</v>
      </c>
      <c r="AC631" s="35">
        <f t="shared" si="182"/>
        <v>541.67169436719166</v>
      </c>
      <c r="AD631" s="35">
        <f t="shared" si="182"/>
        <v>72.197679876169872</v>
      </c>
      <c r="AE631" s="35">
        <f t="shared" si="182"/>
        <v>29.435358215420191</v>
      </c>
      <c r="AF631" s="35">
        <f t="shared" si="182"/>
        <v>18.320674979871747</v>
      </c>
      <c r="AG631" s="35">
        <f t="shared" si="182"/>
        <v>315.44648459505794</v>
      </c>
      <c r="AH631" s="35">
        <f t="shared" si="182"/>
        <v>194.38262019311418</v>
      </c>
      <c r="AI631" s="35">
        <f t="shared" si="182"/>
        <v>732.37668826724723</v>
      </c>
      <c r="AJ631" s="35">
        <f t="shared" si="182"/>
        <v>100.51072024369157</v>
      </c>
      <c r="AK631" s="35">
        <f t="shared" si="182"/>
        <v>16.587710477462835</v>
      </c>
      <c r="AL631" s="35">
        <f t="shared" si="182"/>
        <v>61.463534657062851</v>
      </c>
      <c r="AM631" s="35">
        <f t="shared" si="182"/>
        <v>94.343835192648555</v>
      </c>
      <c r="AN631" s="35">
        <f t="shared" si="182"/>
        <v>153.01049176277954</v>
      </c>
      <c r="AO631" s="35">
        <f t="shared" si="182"/>
        <v>13.599185689688998</v>
      </c>
      <c r="AP631" s="35">
        <f t="shared" si="182"/>
        <v>22.265482459110125</v>
      </c>
      <c r="AQ631" s="35">
        <f t="shared" si="182"/>
        <v>29923.844448875865</v>
      </c>
      <c r="AR631" s="35">
        <f t="shared" si="182"/>
        <v>61.526551725258187</v>
      </c>
      <c r="AS631" s="35">
        <f t="shared" si="182"/>
        <v>46.892654255422123</v>
      </c>
      <c r="AT631" s="3">
        <f t="shared" si="174"/>
        <v>51574.651618417476</v>
      </c>
      <c r="AU631" s="3">
        <f>model!AT43</f>
        <v>52633</v>
      </c>
    </row>
    <row r="632" spans="1:47" x14ac:dyDescent="0.25">
      <c r="A632" s="2" t="s">
        <v>43</v>
      </c>
      <c r="B632" s="35">
        <f t="shared" si="181"/>
        <v>1154.9552420308485</v>
      </c>
      <c r="C632" s="35">
        <f t="shared" si="182"/>
        <v>377.89141513878997</v>
      </c>
      <c r="D632" s="35">
        <f t="shared" si="182"/>
        <v>51.671471826541222</v>
      </c>
      <c r="E632" s="35">
        <f t="shared" si="182"/>
        <v>0</v>
      </c>
      <c r="F632" s="35">
        <f t="shared" si="182"/>
        <v>0</v>
      </c>
      <c r="G632" s="35">
        <f t="shared" si="182"/>
        <v>17.533579708026195</v>
      </c>
      <c r="H632" s="35">
        <f t="shared" si="182"/>
        <v>32.860618095704318</v>
      </c>
      <c r="I632" s="35">
        <f t="shared" si="182"/>
        <v>30.176012454244411</v>
      </c>
      <c r="J632" s="35">
        <f t="shared" si="182"/>
        <v>3.9328194031497561</v>
      </c>
      <c r="K632" s="35">
        <f t="shared" si="182"/>
        <v>133.06440296815541</v>
      </c>
      <c r="L632" s="35">
        <f t="shared" ref="C632:BB633" si="183">L583*(L$586/L$585)</f>
        <v>0</v>
      </c>
      <c r="M632" s="35">
        <f t="shared" si="183"/>
        <v>3.1329946057964118</v>
      </c>
      <c r="N632" s="35">
        <f t="shared" si="183"/>
        <v>2.3877680835093811</v>
      </c>
      <c r="O632" s="35">
        <f t="shared" si="183"/>
        <v>307.9466263185509</v>
      </c>
      <c r="P632" s="35">
        <f t="shared" si="183"/>
        <v>0</v>
      </c>
      <c r="Q632" s="35">
        <f t="shared" si="183"/>
        <v>13.204058540966729</v>
      </c>
      <c r="R632" s="35">
        <f t="shared" si="183"/>
        <v>0</v>
      </c>
      <c r="S632" s="35">
        <f t="shared" si="183"/>
        <v>0</v>
      </c>
      <c r="T632" s="35">
        <f t="shared" si="183"/>
        <v>2.1551672693195534</v>
      </c>
      <c r="U632" s="35">
        <f t="shared" si="183"/>
        <v>51.26823958766181</v>
      </c>
      <c r="V632" s="35">
        <f t="shared" si="183"/>
        <v>0</v>
      </c>
      <c r="W632" s="35">
        <f t="shared" si="183"/>
        <v>6.6156850865744508</v>
      </c>
      <c r="X632" s="35">
        <f t="shared" si="183"/>
        <v>47.070495140284486</v>
      </c>
      <c r="Y632" s="35">
        <f t="shared" si="183"/>
        <v>12.026185030159816</v>
      </c>
      <c r="Z632" s="35">
        <f t="shared" si="183"/>
        <v>44.171667173586748</v>
      </c>
      <c r="AA632" s="35">
        <f t="shared" si="183"/>
        <v>0</v>
      </c>
      <c r="AB632" s="35">
        <f t="shared" si="183"/>
        <v>7.7050192045060317</v>
      </c>
      <c r="AC632" s="35">
        <f t="shared" si="183"/>
        <v>51.334739153508039</v>
      </c>
      <c r="AD632" s="35">
        <f t="shared" si="183"/>
        <v>14.230714349917841</v>
      </c>
      <c r="AE632" s="35">
        <f t="shared" si="183"/>
        <v>6.7441284256559779</v>
      </c>
      <c r="AF632" s="35">
        <f t="shared" si="183"/>
        <v>0</v>
      </c>
      <c r="AG632" s="35">
        <f t="shared" si="183"/>
        <v>2.0604434898349204</v>
      </c>
      <c r="AH632" s="35">
        <f t="shared" si="183"/>
        <v>6.654846431276864</v>
      </c>
      <c r="AI632" s="35">
        <f t="shared" si="183"/>
        <v>5.6028988587378494</v>
      </c>
      <c r="AJ632" s="35">
        <f t="shared" si="183"/>
        <v>16.037825046638769</v>
      </c>
      <c r="AK632" s="35">
        <f t="shared" si="183"/>
        <v>0</v>
      </c>
      <c r="AL632" s="35">
        <f t="shared" si="183"/>
        <v>7.0411572400168234</v>
      </c>
      <c r="AM632" s="35">
        <f t="shared" si="183"/>
        <v>41.18170447848189</v>
      </c>
      <c r="AN632" s="35">
        <f t="shared" si="183"/>
        <v>1.7528619821252465</v>
      </c>
      <c r="AO632" s="35">
        <f t="shared" si="183"/>
        <v>1.1251495785718306</v>
      </c>
      <c r="AP632" s="35">
        <f t="shared" si="183"/>
        <v>0</v>
      </c>
      <c r="AQ632" s="35">
        <f t="shared" si="183"/>
        <v>44.534033523291981</v>
      </c>
      <c r="AR632" s="35">
        <f t="shared" si="183"/>
        <v>3917.1351661812696</v>
      </c>
      <c r="AS632" s="35">
        <f t="shared" si="183"/>
        <v>27.643118938507328</v>
      </c>
      <c r="AT632" s="3">
        <f t="shared" si="174"/>
        <v>6442.8482553442118</v>
      </c>
      <c r="AU632" s="3">
        <f>model!AT44</f>
        <v>6494</v>
      </c>
    </row>
    <row r="633" spans="1:47" x14ac:dyDescent="0.25">
      <c r="A633" s="2" t="s">
        <v>44</v>
      </c>
      <c r="B633" s="35">
        <f t="shared" si="181"/>
        <v>938.82314991180192</v>
      </c>
      <c r="C633" s="35">
        <f t="shared" si="183"/>
        <v>110.66903806920305</v>
      </c>
      <c r="D633" s="35">
        <f t="shared" si="183"/>
        <v>54.855218904724033</v>
      </c>
      <c r="E633" s="35">
        <f t="shared" si="183"/>
        <v>0</v>
      </c>
      <c r="F633" s="35">
        <f t="shared" si="183"/>
        <v>0</v>
      </c>
      <c r="G633" s="35">
        <f t="shared" si="183"/>
        <v>10.790675009623124</v>
      </c>
      <c r="H633" s="35">
        <f t="shared" si="183"/>
        <v>34.946001161387102</v>
      </c>
      <c r="I633" s="35">
        <f t="shared" si="183"/>
        <v>2.57139635454811</v>
      </c>
      <c r="J633" s="35">
        <f t="shared" si="183"/>
        <v>4.3566686417551539</v>
      </c>
      <c r="K633" s="35">
        <f t="shared" si="183"/>
        <v>113.01055217080584</v>
      </c>
      <c r="L633" s="35">
        <f t="shared" si="183"/>
        <v>1.3206305966570295</v>
      </c>
      <c r="M633" s="35">
        <f t="shared" si="183"/>
        <v>3.4706448363557176</v>
      </c>
      <c r="N633" s="35">
        <f t="shared" si="183"/>
        <v>0</v>
      </c>
      <c r="O633" s="35">
        <f t="shared" si="183"/>
        <v>543.43560888171623</v>
      </c>
      <c r="P633" s="35">
        <f t="shared" si="183"/>
        <v>3.6328596735183845</v>
      </c>
      <c r="Q633" s="35">
        <f t="shared" si="183"/>
        <v>5.2239611161885273</v>
      </c>
      <c r="R633" s="35">
        <f t="shared" si="183"/>
        <v>0</v>
      </c>
      <c r="S633" s="35">
        <f t="shared" si="183"/>
        <v>0</v>
      </c>
      <c r="T633" s="35">
        <f t="shared" si="183"/>
        <v>1.1937173688247351</v>
      </c>
      <c r="U633" s="35">
        <f t="shared" si="183"/>
        <v>53.243942711621507</v>
      </c>
      <c r="V633" s="35">
        <f t="shared" si="183"/>
        <v>0</v>
      </c>
      <c r="W633" s="35">
        <f t="shared" si="183"/>
        <v>3.6643365491589344</v>
      </c>
      <c r="X633" s="35">
        <f t="shared" si="183"/>
        <v>89.078297414513031</v>
      </c>
      <c r="Y633" s="35">
        <f t="shared" si="183"/>
        <v>12.212085786507403</v>
      </c>
      <c r="Z633" s="35">
        <f t="shared" si="183"/>
        <v>18.820058501218135</v>
      </c>
      <c r="AA633" s="35">
        <f t="shared" si="183"/>
        <v>5.6175670530771278</v>
      </c>
      <c r="AB633" s="35">
        <f t="shared" si="183"/>
        <v>24.53929606730382</v>
      </c>
      <c r="AC633" s="35">
        <f t="shared" si="183"/>
        <v>56.867205273563073</v>
      </c>
      <c r="AD633" s="35">
        <f t="shared" si="183"/>
        <v>3.5031982347438224</v>
      </c>
      <c r="AE633" s="35">
        <f t="shared" si="183"/>
        <v>11.206438619261258</v>
      </c>
      <c r="AF633" s="35">
        <f t="shared" si="183"/>
        <v>6.0449380539706974</v>
      </c>
      <c r="AG633" s="35">
        <f t="shared" si="183"/>
        <v>1.1412511763295092</v>
      </c>
      <c r="AH633" s="35">
        <f t="shared" si="183"/>
        <v>5.5290412152449582</v>
      </c>
      <c r="AI633" s="35">
        <f t="shared" si="183"/>
        <v>5.1722804216145866</v>
      </c>
      <c r="AJ633" s="35">
        <f t="shared" si="183"/>
        <v>13.324694506698007</v>
      </c>
      <c r="AK633" s="35">
        <f t="shared" si="183"/>
        <v>0</v>
      </c>
      <c r="AL633" s="35">
        <f t="shared" si="183"/>
        <v>12.999998984901467</v>
      </c>
      <c r="AM633" s="35">
        <f t="shared" si="183"/>
        <v>432.04780025734277</v>
      </c>
      <c r="AN633" s="35">
        <f t="shared" si="183"/>
        <v>0.97088602959161296</v>
      </c>
      <c r="AO633" s="35">
        <f t="shared" si="183"/>
        <v>1.246409606889662</v>
      </c>
      <c r="AP633" s="35">
        <f t="shared" si="183"/>
        <v>1.0803726515901453</v>
      </c>
      <c r="AQ633" s="35">
        <f t="shared" si="183"/>
        <v>63.146971559030959</v>
      </c>
      <c r="AR633" s="35">
        <f t="shared" si="183"/>
        <v>83.935962812903611</v>
      </c>
      <c r="AS633" s="35">
        <f t="shared" si="183"/>
        <v>2689.9258220636498</v>
      </c>
      <c r="AT633" s="3">
        <f t="shared" si="174"/>
        <v>5423.6189782478359</v>
      </c>
      <c r="AU633" s="3">
        <f>model!AT45</f>
        <v>5477</v>
      </c>
    </row>
    <row r="634" spans="1:47" x14ac:dyDescent="0.25">
      <c r="A634" s="4" t="s">
        <v>46</v>
      </c>
      <c r="B634" s="35">
        <f>SUM(B590:B633)</f>
        <v>318899</v>
      </c>
      <c r="C634" s="35">
        <f t="shared" ref="C634:AJ634" si="184">SUM(C590:C633)</f>
        <v>2213</v>
      </c>
      <c r="D634" s="35">
        <f t="shared" si="184"/>
        <v>49379.000000000036</v>
      </c>
      <c r="E634" s="35">
        <f t="shared" si="184"/>
        <v>2572.9999999999991</v>
      </c>
      <c r="F634" s="35">
        <f t="shared" si="184"/>
        <v>3501.9999999999995</v>
      </c>
      <c r="G634" s="35">
        <f t="shared" si="184"/>
        <v>15093.000000000002</v>
      </c>
      <c r="H634" s="35">
        <f t="shared" si="184"/>
        <v>14866.999999999998</v>
      </c>
      <c r="I634" s="35">
        <f t="shared" si="184"/>
        <v>2245.0000000000009</v>
      </c>
      <c r="J634" s="35">
        <f t="shared" si="184"/>
        <v>18124.000000000004</v>
      </c>
      <c r="K634" s="35">
        <f t="shared" si="184"/>
        <v>102399.99999999997</v>
      </c>
      <c r="L634" s="35">
        <f t="shared" si="184"/>
        <v>4480.0000000000018</v>
      </c>
      <c r="M634" s="35">
        <f t="shared" si="184"/>
        <v>656.00000000000011</v>
      </c>
      <c r="N634" s="35">
        <f t="shared" si="184"/>
        <v>294</v>
      </c>
      <c r="O634" s="35">
        <f t="shared" si="184"/>
        <v>99897.000000000029</v>
      </c>
      <c r="P634" s="35">
        <f t="shared" si="184"/>
        <v>3075.9999999999991</v>
      </c>
      <c r="Q634" s="35">
        <f t="shared" si="184"/>
        <v>12093.999999999998</v>
      </c>
      <c r="R634" s="35">
        <f t="shared" si="184"/>
        <v>289</v>
      </c>
      <c r="S634" s="35">
        <f t="shared" si="184"/>
        <v>2821.9999999999995</v>
      </c>
      <c r="T634" s="35">
        <f t="shared" si="184"/>
        <v>1536.9999999999993</v>
      </c>
      <c r="U634" s="35">
        <f t="shared" si="184"/>
        <v>15592.000000000002</v>
      </c>
      <c r="V634" s="35">
        <f t="shared" si="184"/>
        <v>3413.0000000000005</v>
      </c>
      <c r="W634" s="35">
        <f t="shared" si="184"/>
        <v>3237.0000000000009</v>
      </c>
      <c r="X634" s="35">
        <f t="shared" si="184"/>
        <v>6422.9999999999982</v>
      </c>
      <c r="Y634" s="35">
        <f t="shared" si="184"/>
        <v>6834.0000000000009</v>
      </c>
      <c r="Z634" s="35">
        <f t="shared" si="184"/>
        <v>6464.9999999999991</v>
      </c>
      <c r="AA634" s="35">
        <f t="shared" si="184"/>
        <v>8084.0000000000009</v>
      </c>
      <c r="AB634" s="35">
        <f t="shared" si="184"/>
        <v>11024.999999999998</v>
      </c>
      <c r="AC634" s="35">
        <f t="shared" si="184"/>
        <v>113094.99999999999</v>
      </c>
      <c r="AD634" s="35">
        <f t="shared" si="184"/>
        <v>18140.999999999993</v>
      </c>
      <c r="AE634" s="35">
        <f t="shared" si="184"/>
        <v>3617</v>
      </c>
      <c r="AF634" s="35">
        <f t="shared" si="184"/>
        <v>1619.0000000000002</v>
      </c>
      <c r="AG634" s="35">
        <f t="shared" si="184"/>
        <v>2058.0000000000005</v>
      </c>
      <c r="AH634" s="35">
        <f t="shared" si="184"/>
        <v>17292.000000000004</v>
      </c>
      <c r="AI634" s="35">
        <f t="shared" si="184"/>
        <v>8221.0000000000018</v>
      </c>
      <c r="AJ634" s="35">
        <f t="shared" si="184"/>
        <v>18975.000000000004</v>
      </c>
      <c r="AK634" s="35">
        <f>SUM(AK590:AK633)</f>
        <v>1674.0000000000002</v>
      </c>
      <c r="AL634" s="35">
        <f t="shared" ref="AL634:AS634" si="185">SUM(AL590:AL633)</f>
        <v>2740</v>
      </c>
      <c r="AM634" s="35">
        <f t="shared" si="185"/>
        <v>7089.0000000000009</v>
      </c>
      <c r="AN634" s="35">
        <f t="shared" si="185"/>
        <v>2604.0000000000005</v>
      </c>
      <c r="AO634" s="35">
        <f t="shared" si="185"/>
        <v>5071.0000000000009</v>
      </c>
      <c r="AP634" s="35">
        <f t="shared" si="185"/>
        <v>3973.9999999999995</v>
      </c>
      <c r="AQ634" s="35">
        <f t="shared" si="185"/>
        <v>40716.999999999993</v>
      </c>
      <c r="AR634" s="35">
        <f t="shared" si="185"/>
        <v>6198.9999999999991</v>
      </c>
      <c r="AS634" s="35">
        <f t="shared" si="185"/>
        <v>3832</v>
      </c>
      <c r="AT634" s="35">
        <f t="array" ref="AT634">SQRT(AVERAGE((B590:AS633-B541:AS584)^2))/AVERAGE($B$2:$AS$45)</f>
        <v>0.16025793300817898</v>
      </c>
    </row>
    <row r="635" spans="1:47" x14ac:dyDescent="0.25">
      <c r="A635" s="4" t="s">
        <v>47</v>
      </c>
      <c r="B635" s="3">
        <f>model!B46</f>
        <v>318899</v>
      </c>
      <c r="C635" s="3">
        <f>model!C46</f>
        <v>2213</v>
      </c>
      <c r="D635" s="3">
        <f>model!D46</f>
        <v>49379</v>
      </c>
      <c r="E635" s="3">
        <f>model!E46</f>
        <v>2573</v>
      </c>
      <c r="F635" s="3">
        <f>model!F46</f>
        <v>3502</v>
      </c>
      <c r="G635" s="3">
        <f>model!G46</f>
        <v>15093</v>
      </c>
      <c r="H635" s="3">
        <f>model!H46</f>
        <v>14867</v>
      </c>
      <c r="I635" s="3">
        <f>model!I46</f>
        <v>2245</v>
      </c>
      <c r="J635" s="3">
        <f>model!J46</f>
        <v>18124</v>
      </c>
      <c r="K635" s="3">
        <f>model!K46</f>
        <v>102400</v>
      </c>
      <c r="L635" s="3">
        <f>model!L46</f>
        <v>4480</v>
      </c>
      <c r="M635" s="3">
        <f>model!M46</f>
        <v>656</v>
      </c>
      <c r="N635" s="3">
        <f>model!N46</f>
        <v>294</v>
      </c>
      <c r="O635" s="3">
        <f>model!O46</f>
        <v>99897</v>
      </c>
      <c r="P635" s="3">
        <f>model!P46</f>
        <v>3076</v>
      </c>
      <c r="Q635" s="3">
        <f>model!Q46</f>
        <v>12094</v>
      </c>
      <c r="R635" s="3">
        <f>model!R46</f>
        <v>289</v>
      </c>
      <c r="S635" s="3">
        <f>model!S46</f>
        <v>2822</v>
      </c>
      <c r="T635" s="3">
        <f>model!T46</f>
        <v>1537</v>
      </c>
      <c r="U635" s="3">
        <f>model!U46</f>
        <v>15592</v>
      </c>
      <c r="V635" s="3">
        <f>model!V46</f>
        <v>3413</v>
      </c>
      <c r="W635" s="3">
        <f>model!W46</f>
        <v>3237</v>
      </c>
      <c r="X635" s="3">
        <f>model!X46</f>
        <v>6423</v>
      </c>
      <c r="Y635" s="3">
        <f>model!Y46</f>
        <v>6834</v>
      </c>
      <c r="Z635" s="3">
        <f>model!Z46</f>
        <v>6465</v>
      </c>
      <c r="AA635" s="3">
        <f>model!AA46</f>
        <v>8084</v>
      </c>
      <c r="AB635" s="3">
        <f>model!AB46</f>
        <v>11025</v>
      </c>
      <c r="AC635" s="3">
        <f>model!AC46</f>
        <v>113095</v>
      </c>
      <c r="AD635" s="3">
        <f>model!AD46</f>
        <v>18141</v>
      </c>
      <c r="AE635" s="3">
        <f>model!AE46</f>
        <v>3617</v>
      </c>
      <c r="AF635" s="3">
        <f>model!AF46</f>
        <v>1619</v>
      </c>
      <c r="AG635" s="3">
        <f>model!AG46</f>
        <v>2058</v>
      </c>
      <c r="AH635" s="3">
        <f>model!AH46</f>
        <v>17292</v>
      </c>
      <c r="AI635" s="3">
        <f>model!AI46</f>
        <v>8221</v>
      </c>
      <c r="AJ635" s="3">
        <f>model!AJ46</f>
        <v>18975</v>
      </c>
      <c r="AK635" s="3">
        <f>model!AK46</f>
        <v>1674</v>
      </c>
      <c r="AL635" s="3">
        <f>model!AL46</f>
        <v>2740</v>
      </c>
      <c r="AM635" s="3">
        <f>model!AM46</f>
        <v>7089</v>
      </c>
      <c r="AN635" s="3">
        <f>model!AN46</f>
        <v>2604</v>
      </c>
      <c r="AO635" s="3">
        <f>model!AO46</f>
        <v>5071</v>
      </c>
      <c r="AP635" s="3">
        <f>model!AP46</f>
        <v>3974</v>
      </c>
      <c r="AQ635" s="3">
        <f>model!AQ46</f>
        <v>40717</v>
      </c>
      <c r="AR635" s="3">
        <f>model!AR46</f>
        <v>6199</v>
      </c>
      <c r="AS635" s="3">
        <f>model!AS46</f>
        <v>3832</v>
      </c>
      <c r="AT635" s="3"/>
      <c r="AU635" s="3"/>
    </row>
    <row r="638" spans="1:47" x14ac:dyDescent="0.25">
      <c r="A638" s="5" t="s">
        <v>60</v>
      </c>
      <c r="B638" s="2" t="s">
        <v>1</v>
      </c>
      <c r="C638" s="2" t="s">
        <v>2</v>
      </c>
      <c r="D638" s="2" t="s">
        <v>3</v>
      </c>
      <c r="E638" s="2" t="s">
        <v>4</v>
      </c>
      <c r="F638" s="2" t="s">
        <v>5</v>
      </c>
      <c r="G638" s="2" t="s">
        <v>6</v>
      </c>
      <c r="H638" s="2" t="s">
        <v>7</v>
      </c>
      <c r="I638" s="2" t="s">
        <v>8</v>
      </c>
      <c r="J638" s="2" t="s">
        <v>9</v>
      </c>
      <c r="K638" s="2" t="s">
        <v>10</v>
      </c>
      <c r="L638" s="2" t="s">
        <v>11</v>
      </c>
      <c r="M638" s="2" t="s">
        <v>12</v>
      </c>
      <c r="N638" s="2" t="s">
        <v>13</v>
      </c>
      <c r="O638" s="2" t="s">
        <v>14</v>
      </c>
      <c r="P638" s="2" t="s">
        <v>15</v>
      </c>
      <c r="Q638" s="2" t="s">
        <v>16</v>
      </c>
      <c r="R638" s="2" t="s">
        <v>17</v>
      </c>
      <c r="S638" s="2" t="s">
        <v>18</v>
      </c>
      <c r="T638" s="2" t="s">
        <v>19</v>
      </c>
      <c r="U638" s="2" t="s">
        <v>20</v>
      </c>
      <c r="V638" s="2" t="s">
        <v>21</v>
      </c>
      <c r="W638" s="2" t="s">
        <v>22</v>
      </c>
      <c r="X638" s="2" t="s">
        <v>23</v>
      </c>
      <c r="Y638" s="2" t="s">
        <v>24</v>
      </c>
      <c r="Z638" s="2" t="s">
        <v>25</v>
      </c>
      <c r="AA638" s="2" t="s">
        <v>26</v>
      </c>
      <c r="AB638" s="2" t="s">
        <v>27</v>
      </c>
      <c r="AC638" s="2" t="s">
        <v>28</v>
      </c>
      <c r="AD638" s="2" t="s">
        <v>29</v>
      </c>
      <c r="AE638" s="2" t="s">
        <v>30</v>
      </c>
      <c r="AF638" s="2" t="s">
        <v>31</v>
      </c>
      <c r="AG638" s="2" t="s">
        <v>32</v>
      </c>
      <c r="AH638" s="2" t="s">
        <v>33</v>
      </c>
      <c r="AI638" s="2" t="s">
        <v>34</v>
      </c>
      <c r="AJ638" s="2" t="s">
        <v>35</v>
      </c>
      <c r="AK638" s="2" t="s">
        <v>36</v>
      </c>
      <c r="AL638" s="2" t="s">
        <v>37</v>
      </c>
      <c r="AM638" s="2" t="s">
        <v>38</v>
      </c>
      <c r="AN638" s="2" t="s">
        <v>39</v>
      </c>
      <c r="AO638" s="2" t="s">
        <v>40</v>
      </c>
      <c r="AP638" s="2" t="s">
        <v>41</v>
      </c>
      <c r="AQ638" s="2" t="s">
        <v>42</v>
      </c>
      <c r="AR638" s="2" t="s">
        <v>43</v>
      </c>
      <c r="AS638" s="2" t="s">
        <v>44</v>
      </c>
      <c r="AT638" s="4" t="s">
        <v>46</v>
      </c>
      <c r="AU638" s="4" t="s">
        <v>47</v>
      </c>
    </row>
    <row r="639" spans="1:47" x14ac:dyDescent="0.25">
      <c r="A639" s="2" t="s">
        <v>1</v>
      </c>
      <c r="B639" s="35">
        <f>B590*($AU590/$AT590)</f>
        <v>225922.16593107031</v>
      </c>
      <c r="C639" s="35">
        <f t="shared" ref="C639:AS639" si="186">C590*($AU590/$AT590)</f>
        <v>134.12623169543761</v>
      </c>
      <c r="D639" s="35">
        <f t="shared" si="186"/>
        <v>1280.8347497082545</v>
      </c>
      <c r="E639" s="35">
        <f t="shared" si="186"/>
        <v>10.210142543415188</v>
      </c>
      <c r="F639" s="35">
        <f t="shared" si="186"/>
        <v>31.976433086557424</v>
      </c>
      <c r="G639" s="35">
        <f t="shared" si="186"/>
        <v>240.63235636673457</v>
      </c>
      <c r="H639" s="35">
        <f t="shared" si="186"/>
        <v>623.72516249683565</v>
      </c>
      <c r="I639" s="35">
        <f t="shared" si="186"/>
        <v>451.84210618558569</v>
      </c>
      <c r="J639" s="35">
        <f t="shared" si="186"/>
        <v>157.82373765357272</v>
      </c>
      <c r="K639" s="35">
        <f t="shared" si="186"/>
        <v>6061.0925794301875</v>
      </c>
      <c r="L639" s="35">
        <f t="shared" si="186"/>
        <v>37.278606921908995</v>
      </c>
      <c r="M639" s="35">
        <f t="shared" si="186"/>
        <v>8.5722839020328383</v>
      </c>
      <c r="N639" s="35">
        <f t="shared" si="186"/>
        <v>3.1110697408108368</v>
      </c>
      <c r="O639" s="35">
        <f t="shared" si="186"/>
        <v>28833.951268250501</v>
      </c>
      <c r="P639" s="35">
        <f t="shared" si="186"/>
        <v>49.564837880182338</v>
      </c>
      <c r="Q639" s="35">
        <f t="shared" si="186"/>
        <v>131.24061659000816</v>
      </c>
      <c r="R639" s="35">
        <f t="shared" si="186"/>
        <v>0</v>
      </c>
      <c r="S639" s="35">
        <f t="shared" si="186"/>
        <v>30.507823338998854</v>
      </c>
      <c r="T639" s="35">
        <f t="shared" si="186"/>
        <v>36.223323715190858</v>
      </c>
      <c r="U639" s="35">
        <f t="shared" si="186"/>
        <v>2021.4863429501529</v>
      </c>
      <c r="V639" s="35">
        <f t="shared" si="186"/>
        <v>19.385308069342894</v>
      </c>
      <c r="W639" s="35">
        <f t="shared" si="186"/>
        <v>109.90124515396812</v>
      </c>
      <c r="X639" s="35">
        <f t="shared" si="186"/>
        <v>1151.4532670654339</v>
      </c>
      <c r="Y639" s="35">
        <f t="shared" si="186"/>
        <v>80.696131297695899</v>
      </c>
      <c r="Z639" s="35">
        <f t="shared" si="186"/>
        <v>77.03131133647716</v>
      </c>
      <c r="AA639" s="35">
        <f t="shared" si="186"/>
        <v>53.518059981148632</v>
      </c>
      <c r="AB639" s="35">
        <f t="shared" si="186"/>
        <v>181.45529069211744</v>
      </c>
      <c r="AC639" s="35">
        <f t="shared" si="186"/>
        <v>2511.0553422304479</v>
      </c>
      <c r="AD639" s="35">
        <f t="shared" si="186"/>
        <v>468.48129561260691</v>
      </c>
      <c r="AE639" s="35">
        <f t="shared" si="186"/>
        <v>63.266809256038208</v>
      </c>
      <c r="AF639" s="35">
        <f t="shared" si="186"/>
        <v>6.3988428184902801</v>
      </c>
      <c r="AG639" s="35">
        <f t="shared" si="186"/>
        <v>20.134440939260465</v>
      </c>
      <c r="AH639" s="35">
        <f t="shared" si="186"/>
        <v>170.37983633113564</v>
      </c>
      <c r="AI639" s="35">
        <f t="shared" si="186"/>
        <v>183.23317554905162</v>
      </c>
      <c r="AJ639" s="35">
        <f t="shared" si="186"/>
        <v>397.02392311735588</v>
      </c>
      <c r="AK639" s="35">
        <f t="shared" si="186"/>
        <v>22.530558304079495</v>
      </c>
      <c r="AL639" s="35">
        <f t="shared" si="186"/>
        <v>295.40478008228223</v>
      </c>
      <c r="AM639" s="35">
        <f t="shared" si="186"/>
        <v>556.76455744903637</v>
      </c>
      <c r="AN639" s="35">
        <f t="shared" si="186"/>
        <v>45.905147067002147</v>
      </c>
      <c r="AO639" s="35">
        <f t="shared" si="186"/>
        <v>59.811959270163825</v>
      </c>
      <c r="AP639" s="35">
        <f t="shared" si="186"/>
        <v>25.922138547520461</v>
      </c>
      <c r="AQ639" s="35">
        <f t="shared" si="186"/>
        <v>1058.3625637659852</v>
      </c>
      <c r="AR639" s="35">
        <f t="shared" si="186"/>
        <v>618.50653178156074</v>
      </c>
      <c r="AS639" s="35">
        <f t="shared" si="186"/>
        <v>116.0118807549991</v>
      </c>
      <c r="AT639" s="3">
        <f>SUM(B639:AS639)</f>
        <v>274359</v>
      </c>
      <c r="AU639" s="3">
        <f>model!AT2</f>
        <v>274359</v>
      </c>
    </row>
    <row r="640" spans="1:47" x14ac:dyDescent="0.25">
      <c r="A640" s="2" t="s">
        <v>2</v>
      </c>
      <c r="B640" s="35">
        <f t="shared" ref="B640:AS645" si="187">B591*($AU591/$AT591)</f>
        <v>324.20072733928561</v>
      </c>
      <c r="C640" s="35">
        <f t="shared" si="187"/>
        <v>1242.3329444881369</v>
      </c>
      <c r="D640" s="35">
        <f t="shared" si="187"/>
        <v>11.467151064470618</v>
      </c>
      <c r="E640" s="35">
        <f t="shared" si="187"/>
        <v>0</v>
      </c>
      <c r="F640" s="35">
        <f t="shared" si="187"/>
        <v>0</v>
      </c>
      <c r="G640" s="35">
        <f t="shared" si="187"/>
        <v>0</v>
      </c>
      <c r="H640" s="35">
        <f t="shared" si="187"/>
        <v>8.4010372172559791</v>
      </c>
      <c r="I640" s="35">
        <f t="shared" si="187"/>
        <v>7.4179805724075223</v>
      </c>
      <c r="J640" s="35">
        <f t="shared" si="187"/>
        <v>0</v>
      </c>
      <c r="K640" s="35">
        <f t="shared" si="187"/>
        <v>47.248342071979842</v>
      </c>
      <c r="L640" s="35">
        <f t="shared" si="187"/>
        <v>0</v>
      </c>
      <c r="M640" s="35">
        <f t="shared" si="187"/>
        <v>0</v>
      </c>
      <c r="N640" s="35">
        <f t="shared" si="187"/>
        <v>0</v>
      </c>
      <c r="O640" s="35">
        <f t="shared" si="187"/>
        <v>135.41017247493053</v>
      </c>
      <c r="P640" s="35">
        <f t="shared" si="187"/>
        <v>2.3289103804352562</v>
      </c>
      <c r="Q640" s="35">
        <f t="shared" si="187"/>
        <v>6.028046512916343</v>
      </c>
      <c r="R640" s="35">
        <f t="shared" si="187"/>
        <v>0</v>
      </c>
      <c r="S640" s="35">
        <f t="shared" si="187"/>
        <v>0</v>
      </c>
      <c r="T640" s="35">
        <f t="shared" si="187"/>
        <v>3.4436434644644489</v>
      </c>
      <c r="U640" s="35">
        <f t="shared" si="187"/>
        <v>6.8265984387061369</v>
      </c>
      <c r="V640" s="35">
        <f t="shared" si="187"/>
        <v>0</v>
      </c>
      <c r="W640" s="35">
        <f t="shared" si="187"/>
        <v>1.7618169005299515</v>
      </c>
      <c r="X640" s="35">
        <f t="shared" si="187"/>
        <v>14.624516065093946</v>
      </c>
      <c r="Y640" s="35">
        <f t="shared" si="187"/>
        <v>2.1351213827709361</v>
      </c>
      <c r="Z640" s="35">
        <f t="shared" si="187"/>
        <v>65.150669481201788</v>
      </c>
      <c r="AA640" s="35">
        <f t="shared" si="187"/>
        <v>2.7009321991025028</v>
      </c>
      <c r="AB640" s="35">
        <f t="shared" si="187"/>
        <v>5.1297911235809401</v>
      </c>
      <c r="AC640" s="35">
        <f t="shared" si="187"/>
        <v>20.831857241178067</v>
      </c>
      <c r="AD640" s="35">
        <f t="shared" si="187"/>
        <v>3.3686828559974922</v>
      </c>
      <c r="AE640" s="35">
        <f t="shared" si="187"/>
        <v>5.3880675776622473</v>
      </c>
      <c r="AF640" s="35">
        <f t="shared" si="187"/>
        <v>0</v>
      </c>
      <c r="AG640" s="35">
        <f t="shared" si="187"/>
        <v>5.4871477639479416</v>
      </c>
      <c r="AH640" s="35">
        <f t="shared" si="187"/>
        <v>0</v>
      </c>
      <c r="AI640" s="35">
        <f t="shared" si="187"/>
        <v>0.99473516570658449</v>
      </c>
      <c r="AJ640" s="35">
        <f t="shared" si="187"/>
        <v>8.542036340953258</v>
      </c>
      <c r="AK640" s="35">
        <f t="shared" si="187"/>
        <v>0</v>
      </c>
      <c r="AL640" s="35">
        <f t="shared" si="187"/>
        <v>3.7502479826087951</v>
      </c>
      <c r="AM640" s="35">
        <f t="shared" si="187"/>
        <v>21.934122314878064</v>
      </c>
      <c r="AN640" s="35">
        <f t="shared" si="187"/>
        <v>0</v>
      </c>
      <c r="AO640" s="35">
        <f t="shared" si="187"/>
        <v>0</v>
      </c>
      <c r="AP640" s="35">
        <f t="shared" si="187"/>
        <v>0</v>
      </c>
      <c r="AQ640" s="35">
        <f t="shared" si="187"/>
        <v>25.617204215138351</v>
      </c>
      <c r="AR640" s="35">
        <f t="shared" si="187"/>
        <v>401.6879532164545</v>
      </c>
      <c r="AS640" s="35">
        <f t="shared" si="187"/>
        <v>86.789544148205437</v>
      </c>
      <c r="AT640" s="3">
        <f t="shared" ref="AT640:AT682" si="188">SUM(B640:AS640)</f>
        <v>2471</v>
      </c>
      <c r="AU640" s="3">
        <f>model!AT3</f>
        <v>2471</v>
      </c>
    </row>
    <row r="641" spans="1:47" x14ac:dyDescent="0.25">
      <c r="A641" s="2" t="s">
        <v>3</v>
      </c>
      <c r="B641" s="35">
        <f t="shared" si="187"/>
        <v>1238.6129119796844</v>
      </c>
      <c r="C641" s="35">
        <f t="shared" si="187"/>
        <v>0</v>
      </c>
      <c r="D641" s="35">
        <f t="shared" si="187"/>
        <v>33670.307631356314</v>
      </c>
      <c r="E641" s="35">
        <f t="shared" si="187"/>
        <v>60.098530614949276</v>
      </c>
      <c r="F641" s="35">
        <f t="shared" si="187"/>
        <v>0.67341107354377971</v>
      </c>
      <c r="G641" s="35">
        <f t="shared" si="187"/>
        <v>2427.9364527609646</v>
      </c>
      <c r="H641" s="35">
        <f t="shared" si="187"/>
        <v>79.331793121258869</v>
      </c>
      <c r="I641" s="35">
        <f t="shared" si="187"/>
        <v>0</v>
      </c>
      <c r="J641" s="35">
        <f t="shared" si="187"/>
        <v>17.676071170924057</v>
      </c>
      <c r="K641" s="35">
        <f t="shared" si="187"/>
        <v>9489.1939958883668</v>
      </c>
      <c r="L641" s="35">
        <f t="shared" si="187"/>
        <v>0</v>
      </c>
      <c r="M641" s="35">
        <f t="shared" si="187"/>
        <v>24.139295482447476</v>
      </c>
      <c r="N641" s="35">
        <f t="shared" si="187"/>
        <v>0</v>
      </c>
      <c r="O641" s="35">
        <f t="shared" si="187"/>
        <v>242.55663366949221</v>
      </c>
      <c r="P641" s="35">
        <f t="shared" si="187"/>
        <v>165.64279221146401</v>
      </c>
      <c r="Q641" s="35">
        <f t="shared" si="187"/>
        <v>92.651943555682777</v>
      </c>
      <c r="R641" s="35">
        <f t="shared" si="187"/>
        <v>5.8868791668958798</v>
      </c>
      <c r="S641" s="35">
        <f t="shared" si="187"/>
        <v>4.4217929153134943</v>
      </c>
      <c r="T641" s="35">
        <f t="shared" si="187"/>
        <v>10.378293389005753</v>
      </c>
      <c r="U641" s="35">
        <f t="shared" si="187"/>
        <v>55.548953855902631</v>
      </c>
      <c r="V641" s="35">
        <f t="shared" si="187"/>
        <v>56.931892141069198</v>
      </c>
      <c r="W641" s="35">
        <f t="shared" si="187"/>
        <v>35.043903066214931</v>
      </c>
      <c r="X641" s="35">
        <f t="shared" si="187"/>
        <v>15.111322308511692</v>
      </c>
      <c r="Y641" s="35">
        <f t="shared" si="187"/>
        <v>16.086825160762221</v>
      </c>
      <c r="Z641" s="35">
        <f t="shared" si="187"/>
        <v>2.1816452685244307</v>
      </c>
      <c r="AA641" s="35">
        <f t="shared" si="187"/>
        <v>268.61816953082899</v>
      </c>
      <c r="AB641" s="35">
        <f t="shared" si="187"/>
        <v>32.775045689526529</v>
      </c>
      <c r="AC641" s="35">
        <f t="shared" si="187"/>
        <v>227.58506822123701</v>
      </c>
      <c r="AD641" s="35">
        <f t="shared" si="187"/>
        <v>42.639998412806122</v>
      </c>
      <c r="AE641" s="35">
        <f t="shared" si="187"/>
        <v>16.238308842888518</v>
      </c>
      <c r="AF641" s="35">
        <f t="shared" si="187"/>
        <v>7.8832907538540411</v>
      </c>
      <c r="AG641" s="35">
        <f t="shared" si="187"/>
        <v>15.875435640390135</v>
      </c>
      <c r="AH641" s="35">
        <f t="shared" si="187"/>
        <v>495.65526635263774</v>
      </c>
      <c r="AI641" s="35">
        <f t="shared" si="187"/>
        <v>79.743789714541208</v>
      </c>
      <c r="AJ641" s="35">
        <f t="shared" si="187"/>
        <v>56.63590683579897</v>
      </c>
      <c r="AK641" s="35">
        <f t="shared" si="187"/>
        <v>61.462711270888086</v>
      </c>
      <c r="AL641" s="35">
        <f t="shared" si="187"/>
        <v>9.0418591231468195</v>
      </c>
      <c r="AM641" s="35">
        <f t="shared" si="187"/>
        <v>14.776197909536414</v>
      </c>
      <c r="AN641" s="35">
        <f t="shared" si="187"/>
        <v>498.58033559294017</v>
      </c>
      <c r="AO641" s="35">
        <f t="shared" si="187"/>
        <v>4.3345619058594709</v>
      </c>
      <c r="AP641" s="35">
        <f t="shared" si="187"/>
        <v>47.590508589772185</v>
      </c>
      <c r="AQ641" s="35">
        <f t="shared" si="187"/>
        <v>267.64034319080537</v>
      </c>
      <c r="AR641" s="35">
        <f t="shared" si="187"/>
        <v>15.839476662696475</v>
      </c>
      <c r="AS641" s="35">
        <f t="shared" si="187"/>
        <v>4.6707556025372972</v>
      </c>
      <c r="AT641" s="3">
        <f t="shared" si="188"/>
        <v>49877.999999999993</v>
      </c>
      <c r="AU641" s="3">
        <f>model!AT4</f>
        <v>49878</v>
      </c>
    </row>
    <row r="642" spans="1:47" x14ac:dyDescent="0.25">
      <c r="A642" s="2" t="s">
        <v>4</v>
      </c>
      <c r="B642" s="35">
        <f t="shared" si="187"/>
        <v>137.69253278446675</v>
      </c>
      <c r="C642" s="35">
        <f t="shared" si="187"/>
        <v>0</v>
      </c>
      <c r="D642" s="35">
        <f t="shared" si="187"/>
        <v>161.03612809469075</v>
      </c>
      <c r="E642" s="35">
        <f t="shared" si="187"/>
        <v>2158.3474870752548</v>
      </c>
      <c r="F642" s="35">
        <f t="shared" si="187"/>
        <v>0</v>
      </c>
      <c r="G642" s="35">
        <f t="shared" si="187"/>
        <v>46.704337705592202</v>
      </c>
      <c r="H642" s="35">
        <f t="shared" si="187"/>
        <v>10.083581970827634</v>
      </c>
      <c r="I642" s="35">
        <f t="shared" si="187"/>
        <v>0</v>
      </c>
      <c r="J642" s="35">
        <f t="shared" si="187"/>
        <v>1.257105932263658</v>
      </c>
      <c r="K642" s="35">
        <f t="shared" si="187"/>
        <v>293.4802311166132</v>
      </c>
      <c r="L642" s="35">
        <f t="shared" si="187"/>
        <v>0</v>
      </c>
      <c r="M642" s="35">
        <f t="shared" si="187"/>
        <v>0</v>
      </c>
      <c r="N642" s="35">
        <f t="shared" si="187"/>
        <v>0</v>
      </c>
      <c r="O642" s="35">
        <f t="shared" si="187"/>
        <v>25.752974000974849</v>
      </c>
      <c r="P642" s="35">
        <f t="shared" si="187"/>
        <v>297.70375245460809</v>
      </c>
      <c r="Q642" s="35">
        <f t="shared" si="187"/>
        <v>15.375082454189616</v>
      </c>
      <c r="R642" s="35">
        <f t="shared" si="187"/>
        <v>0</v>
      </c>
      <c r="S642" s="35">
        <f t="shared" si="187"/>
        <v>2.2013169306298903</v>
      </c>
      <c r="T642" s="35">
        <f t="shared" si="187"/>
        <v>1.0333325592495732</v>
      </c>
      <c r="U642" s="35">
        <f t="shared" si="187"/>
        <v>9.2180445763146999</v>
      </c>
      <c r="V642" s="35">
        <f t="shared" si="187"/>
        <v>15.852644495671598</v>
      </c>
      <c r="W642" s="35">
        <f t="shared" si="187"/>
        <v>3.1720056716793006</v>
      </c>
      <c r="X642" s="35">
        <f t="shared" si="187"/>
        <v>1.8807308640986835</v>
      </c>
      <c r="Y642" s="35">
        <f t="shared" si="187"/>
        <v>1.9220547645546975</v>
      </c>
      <c r="Z642" s="35">
        <f t="shared" si="187"/>
        <v>0</v>
      </c>
      <c r="AA642" s="35">
        <f t="shared" si="187"/>
        <v>26.745428191139123</v>
      </c>
      <c r="AB642" s="35">
        <f t="shared" si="187"/>
        <v>3.6943059255781598</v>
      </c>
      <c r="AC642" s="35">
        <f t="shared" si="187"/>
        <v>18.753018347353226</v>
      </c>
      <c r="AD642" s="35">
        <f t="shared" si="187"/>
        <v>1.5162587443250626</v>
      </c>
      <c r="AE642" s="35">
        <f t="shared" si="187"/>
        <v>3.2335900721948017</v>
      </c>
      <c r="AF642" s="35">
        <f t="shared" si="187"/>
        <v>0</v>
      </c>
      <c r="AG642" s="35">
        <f t="shared" si="187"/>
        <v>0.98791559005648066</v>
      </c>
      <c r="AH642" s="35">
        <f t="shared" si="187"/>
        <v>23.930866963804274</v>
      </c>
      <c r="AI642" s="35">
        <f t="shared" si="187"/>
        <v>11.641099771600361</v>
      </c>
      <c r="AJ642" s="35">
        <f t="shared" si="187"/>
        <v>6.4080125922478564</v>
      </c>
      <c r="AK642" s="35">
        <f t="shared" si="187"/>
        <v>5.9222323868260576</v>
      </c>
      <c r="AL642" s="35">
        <f t="shared" si="187"/>
        <v>1.1253352403287684</v>
      </c>
      <c r="AM642" s="35">
        <f t="shared" si="187"/>
        <v>0</v>
      </c>
      <c r="AN642" s="35">
        <f t="shared" si="187"/>
        <v>7.5639624144597004</v>
      </c>
      <c r="AO642" s="35">
        <f t="shared" si="187"/>
        <v>0</v>
      </c>
      <c r="AP642" s="35">
        <f t="shared" si="187"/>
        <v>10.287382028469784</v>
      </c>
      <c r="AQ642" s="35">
        <f t="shared" si="187"/>
        <v>26.477248279937488</v>
      </c>
      <c r="AR642" s="35">
        <f t="shared" si="187"/>
        <v>0</v>
      </c>
      <c r="AS642" s="35">
        <f t="shared" si="187"/>
        <v>0</v>
      </c>
      <c r="AT642" s="3">
        <f t="shared" si="188"/>
        <v>3331.0000000000005</v>
      </c>
      <c r="AU642" s="3">
        <f>model!AT5</f>
        <v>3331</v>
      </c>
    </row>
    <row r="643" spans="1:47" x14ac:dyDescent="0.25">
      <c r="A643" s="2" t="s">
        <v>5</v>
      </c>
      <c r="B643" s="35">
        <f t="shared" si="187"/>
        <v>148.1244316545534</v>
      </c>
      <c r="C643" s="35">
        <f t="shared" si="187"/>
        <v>2.6768270650695198</v>
      </c>
      <c r="D643" s="35">
        <f t="shared" si="187"/>
        <v>29.19004825648241</v>
      </c>
      <c r="E643" s="35">
        <f t="shared" si="187"/>
        <v>0</v>
      </c>
      <c r="F643" s="35">
        <f t="shared" si="187"/>
        <v>2613.8474912550728</v>
      </c>
      <c r="G643" s="35">
        <f t="shared" si="187"/>
        <v>7.203637902650172</v>
      </c>
      <c r="H643" s="35">
        <f t="shared" si="187"/>
        <v>1.6200866996511962</v>
      </c>
      <c r="I643" s="35">
        <f t="shared" si="187"/>
        <v>2.8610209317829316</v>
      </c>
      <c r="J643" s="35">
        <f t="shared" si="187"/>
        <v>90.484317165135536</v>
      </c>
      <c r="K643" s="35">
        <f t="shared" si="187"/>
        <v>43.735405669665255</v>
      </c>
      <c r="L643" s="35">
        <f t="shared" si="187"/>
        <v>13.224396916310733</v>
      </c>
      <c r="M643" s="35">
        <f t="shared" si="187"/>
        <v>0</v>
      </c>
      <c r="N643" s="35">
        <f t="shared" si="187"/>
        <v>0</v>
      </c>
      <c r="O643" s="35">
        <f t="shared" si="187"/>
        <v>35.307707779152082</v>
      </c>
      <c r="P643" s="35">
        <f t="shared" si="187"/>
        <v>0</v>
      </c>
      <c r="Q643" s="35">
        <f t="shared" si="187"/>
        <v>1.1624705054746063</v>
      </c>
      <c r="R643" s="35">
        <f t="shared" si="187"/>
        <v>0</v>
      </c>
      <c r="S643" s="35">
        <f t="shared" si="187"/>
        <v>19.805874570712184</v>
      </c>
      <c r="T643" s="35">
        <f t="shared" si="187"/>
        <v>0</v>
      </c>
      <c r="U643" s="35">
        <f t="shared" si="187"/>
        <v>0</v>
      </c>
      <c r="V643" s="35">
        <f t="shared" si="187"/>
        <v>0.92617371218924016</v>
      </c>
      <c r="W643" s="35">
        <f t="shared" si="187"/>
        <v>6.1155937024438183</v>
      </c>
      <c r="X643" s="35">
        <f t="shared" si="187"/>
        <v>0</v>
      </c>
      <c r="Y643" s="35">
        <f t="shared" si="187"/>
        <v>0</v>
      </c>
      <c r="Z643" s="35">
        <f t="shared" si="187"/>
        <v>0</v>
      </c>
      <c r="AA643" s="35">
        <f t="shared" si="187"/>
        <v>0</v>
      </c>
      <c r="AB643" s="35">
        <f t="shared" si="187"/>
        <v>0</v>
      </c>
      <c r="AC643" s="35">
        <f t="shared" si="187"/>
        <v>1548.6658476173668</v>
      </c>
      <c r="AD643" s="35">
        <f t="shared" si="187"/>
        <v>216.32649203741261</v>
      </c>
      <c r="AE643" s="35">
        <f t="shared" si="187"/>
        <v>0</v>
      </c>
      <c r="AF643" s="35">
        <f t="shared" si="187"/>
        <v>1.6814496793883673</v>
      </c>
      <c r="AG643" s="35">
        <f t="shared" si="187"/>
        <v>0</v>
      </c>
      <c r="AH643" s="35">
        <f t="shared" si="187"/>
        <v>10.252991285926107</v>
      </c>
      <c r="AI643" s="35">
        <f t="shared" si="187"/>
        <v>1.1509701742492315</v>
      </c>
      <c r="AJ643" s="35">
        <f t="shared" si="187"/>
        <v>62.596544453895014</v>
      </c>
      <c r="AK643" s="35">
        <f t="shared" si="187"/>
        <v>1.2686668883997725</v>
      </c>
      <c r="AL643" s="35">
        <f t="shared" si="187"/>
        <v>0</v>
      </c>
      <c r="AM643" s="35">
        <f t="shared" si="187"/>
        <v>2.9857808866350717</v>
      </c>
      <c r="AN643" s="35">
        <f t="shared" si="187"/>
        <v>0</v>
      </c>
      <c r="AO643" s="35">
        <f t="shared" si="187"/>
        <v>67.953038223916124</v>
      </c>
      <c r="AP643" s="35">
        <f t="shared" si="187"/>
        <v>0</v>
      </c>
      <c r="AQ643" s="35">
        <f t="shared" si="187"/>
        <v>5.4890169124920876</v>
      </c>
      <c r="AR643" s="35">
        <f t="shared" si="187"/>
        <v>4.3437180539711004</v>
      </c>
      <c r="AS643" s="35">
        <f t="shared" si="187"/>
        <v>0</v>
      </c>
      <c r="AT643" s="3">
        <f t="shared" si="188"/>
        <v>4938.9999999999991</v>
      </c>
      <c r="AU643" s="3">
        <f>model!AT6</f>
        <v>4939</v>
      </c>
    </row>
    <row r="644" spans="1:47" x14ac:dyDescent="0.25">
      <c r="A644" s="2" t="s">
        <v>6</v>
      </c>
      <c r="B644" s="35">
        <f t="shared" si="187"/>
        <v>594.77528079076569</v>
      </c>
      <c r="C644" s="35">
        <f t="shared" si="187"/>
        <v>0</v>
      </c>
      <c r="D644" s="35">
        <f t="shared" si="187"/>
        <v>2254.5690295836625</v>
      </c>
      <c r="E644" s="35">
        <f t="shared" si="187"/>
        <v>29.872208168252111</v>
      </c>
      <c r="F644" s="35">
        <f t="shared" si="187"/>
        <v>1.1071560310816917</v>
      </c>
      <c r="G644" s="35">
        <f t="shared" si="187"/>
        <v>8628.2770602492201</v>
      </c>
      <c r="H644" s="35">
        <f t="shared" si="187"/>
        <v>66.602300597581788</v>
      </c>
      <c r="I644" s="35">
        <f t="shared" si="187"/>
        <v>0</v>
      </c>
      <c r="J644" s="35">
        <f t="shared" si="187"/>
        <v>11.070953083385357</v>
      </c>
      <c r="K644" s="35">
        <f t="shared" si="187"/>
        <v>12663.09587286249</v>
      </c>
      <c r="L644" s="35">
        <f t="shared" si="187"/>
        <v>0.62923534205468434</v>
      </c>
      <c r="M644" s="35">
        <f t="shared" si="187"/>
        <v>8.2682182143996084</v>
      </c>
      <c r="N644" s="35">
        <f t="shared" si="187"/>
        <v>0</v>
      </c>
      <c r="O644" s="35">
        <f t="shared" si="187"/>
        <v>103.00440081245927</v>
      </c>
      <c r="P644" s="35">
        <f t="shared" si="187"/>
        <v>24.233068559256886</v>
      </c>
      <c r="Q644" s="35">
        <f t="shared" si="187"/>
        <v>52.26981741227781</v>
      </c>
      <c r="R644" s="35">
        <f t="shared" si="187"/>
        <v>2.419656443863857</v>
      </c>
      <c r="S644" s="35">
        <f t="shared" si="187"/>
        <v>0.60582296197140439</v>
      </c>
      <c r="T644" s="35">
        <f t="shared" si="187"/>
        <v>3.9813586869279827</v>
      </c>
      <c r="U644" s="35">
        <f t="shared" si="187"/>
        <v>27.060180160837088</v>
      </c>
      <c r="V644" s="35">
        <f t="shared" si="187"/>
        <v>14.674858269990091</v>
      </c>
      <c r="W644" s="35">
        <f t="shared" si="187"/>
        <v>11.34855230552408</v>
      </c>
      <c r="X644" s="35">
        <f t="shared" si="187"/>
        <v>5.1759468475685422</v>
      </c>
      <c r="Y644" s="35">
        <f t="shared" si="187"/>
        <v>8.463478524743536</v>
      </c>
      <c r="Z644" s="35">
        <f t="shared" si="187"/>
        <v>1.7934229266654831</v>
      </c>
      <c r="AA644" s="35">
        <f t="shared" si="187"/>
        <v>384.08904351276368</v>
      </c>
      <c r="AB644" s="35">
        <f t="shared" si="187"/>
        <v>19.317441852780053</v>
      </c>
      <c r="AC644" s="35">
        <f t="shared" si="187"/>
        <v>73.544330542770282</v>
      </c>
      <c r="AD644" s="35">
        <f t="shared" si="187"/>
        <v>10.014925347501393</v>
      </c>
      <c r="AE644" s="35">
        <f t="shared" si="187"/>
        <v>5.3394849821406725</v>
      </c>
      <c r="AF644" s="35">
        <f t="shared" si="187"/>
        <v>0.72005159385941742</v>
      </c>
      <c r="AG644" s="35">
        <f t="shared" si="187"/>
        <v>5.437671791989426</v>
      </c>
      <c r="AH644" s="35">
        <f t="shared" si="187"/>
        <v>300.32150474114741</v>
      </c>
      <c r="AI644" s="35">
        <f t="shared" si="187"/>
        <v>54.217126475631524</v>
      </c>
      <c r="AJ644" s="35">
        <f t="shared" si="187"/>
        <v>19.046284540703549</v>
      </c>
      <c r="AK644" s="35">
        <f t="shared" si="187"/>
        <v>8.1492680952653984</v>
      </c>
      <c r="AL644" s="35">
        <f t="shared" si="187"/>
        <v>8.0522717535744199</v>
      </c>
      <c r="AM644" s="35">
        <f t="shared" si="187"/>
        <v>5.1144350323195091</v>
      </c>
      <c r="AN644" s="35">
        <f t="shared" si="187"/>
        <v>137.85301486490172</v>
      </c>
      <c r="AO644" s="35">
        <f t="shared" si="187"/>
        <v>5.9387157719710277</v>
      </c>
      <c r="AP644" s="35">
        <f t="shared" si="187"/>
        <v>22.134707644741294</v>
      </c>
      <c r="AQ644" s="35">
        <f t="shared" si="187"/>
        <v>104.36557743622269</v>
      </c>
      <c r="AR644" s="35">
        <f t="shared" si="187"/>
        <v>6.5104260997654988</v>
      </c>
      <c r="AS644" s="35">
        <f t="shared" si="187"/>
        <v>1.535839084986943</v>
      </c>
      <c r="AT644" s="3">
        <f t="shared" si="188"/>
        <v>25685.000000000011</v>
      </c>
      <c r="AU644" s="3">
        <f>model!AT7</f>
        <v>25685</v>
      </c>
    </row>
    <row r="645" spans="1:47" x14ac:dyDescent="0.25">
      <c r="A645" s="2" t="s">
        <v>7</v>
      </c>
      <c r="B645" s="35">
        <f t="shared" si="187"/>
        <v>1220.0967116058764</v>
      </c>
      <c r="C645" s="35">
        <f t="shared" si="187"/>
        <v>2.6240633700828462</v>
      </c>
      <c r="D645" s="35">
        <f t="shared" si="187"/>
        <v>265.3360769353888</v>
      </c>
      <c r="E645" s="35">
        <f t="shared" si="187"/>
        <v>2.6300756587205809</v>
      </c>
      <c r="F645" s="35">
        <f t="shared" si="187"/>
        <v>0</v>
      </c>
      <c r="G645" s="35">
        <f t="shared" si="187"/>
        <v>72.970331248874587</v>
      </c>
      <c r="H645" s="35">
        <f t="shared" si="187"/>
        <v>10270.583593258425</v>
      </c>
      <c r="I645" s="35">
        <f t="shared" si="187"/>
        <v>11.21850615768024</v>
      </c>
      <c r="J645" s="35">
        <f t="shared" si="187"/>
        <v>6.3357682293325839</v>
      </c>
      <c r="K645" s="35">
        <f t="shared" si="187"/>
        <v>573.4307181973146</v>
      </c>
      <c r="L645" s="35">
        <f t="shared" si="187"/>
        <v>0</v>
      </c>
      <c r="M645" s="35">
        <f t="shared" si="187"/>
        <v>13.249034556282028</v>
      </c>
      <c r="N645" s="35">
        <f t="shared" si="187"/>
        <v>19.233460288561623</v>
      </c>
      <c r="O645" s="35">
        <f t="shared" si="187"/>
        <v>330.97483613859629</v>
      </c>
      <c r="P645" s="35">
        <f t="shared" si="187"/>
        <v>6.6039440894420895</v>
      </c>
      <c r="Q645" s="35">
        <f t="shared" si="187"/>
        <v>61.536062919130984</v>
      </c>
      <c r="R645" s="35">
        <f t="shared" si="187"/>
        <v>0</v>
      </c>
      <c r="S645" s="35">
        <f t="shared" si="187"/>
        <v>1.3868196698688811</v>
      </c>
      <c r="T645" s="35">
        <f t="shared" si="187"/>
        <v>35.153720271779768</v>
      </c>
      <c r="U645" s="35">
        <f t="shared" si="187"/>
        <v>108.40342282747244</v>
      </c>
      <c r="V645" s="35">
        <f t="shared" si="187"/>
        <v>3.6316705613200608</v>
      </c>
      <c r="W645" s="35">
        <f t="shared" si="187"/>
        <v>11.990095012339085</v>
      </c>
      <c r="X645" s="35">
        <f t="shared" si="187"/>
        <v>16.58792665280285</v>
      </c>
      <c r="Y645" s="35">
        <f t="shared" si="187"/>
        <v>54.489859803109702</v>
      </c>
      <c r="Z645" s="35">
        <f t="shared" si="187"/>
        <v>0</v>
      </c>
      <c r="AA645" s="35">
        <f t="shared" si="187"/>
        <v>24.508361172971522</v>
      </c>
      <c r="AB645" s="35">
        <f t="shared" si="187"/>
        <v>58.184898921380572</v>
      </c>
      <c r="AC645" s="35">
        <f t="shared" si="187"/>
        <v>103.37526849357299</v>
      </c>
      <c r="AD645" s="35">
        <f t="shared" si="187"/>
        <v>21.015194715309729</v>
      </c>
      <c r="AE645" s="35">
        <f t="shared" si="187"/>
        <v>4.0742941227725042</v>
      </c>
      <c r="AF645" s="35">
        <f t="shared" si="187"/>
        <v>0</v>
      </c>
      <c r="AG645" s="35">
        <f t="shared" si="187"/>
        <v>63.482998220968803</v>
      </c>
      <c r="AH645" s="35">
        <f t="shared" si="187"/>
        <v>72.366420069294207</v>
      </c>
      <c r="AI645" s="35">
        <f t="shared" si="187"/>
        <v>34.976775349150948</v>
      </c>
      <c r="AJ645" s="35">
        <f t="shared" si="187"/>
        <v>25.836920535102188</v>
      </c>
      <c r="AK645" s="35">
        <f t="shared" ref="AK645:CB645" si="189">AK596*($AU596/$AT596)</f>
        <v>8.7056188570786759</v>
      </c>
      <c r="AL645" s="35">
        <f t="shared" si="189"/>
        <v>18.432858369461545</v>
      </c>
      <c r="AM645" s="35">
        <f t="shared" si="189"/>
        <v>20.488491208737713</v>
      </c>
      <c r="AN645" s="35">
        <f t="shared" si="189"/>
        <v>8.4715768396532098</v>
      </c>
      <c r="AO645" s="35">
        <f t="shared" si="189"/>
        <v>5.4378446267731393</v>
      </c>
      <c r="AP645" s="35">
        <f t="shared" si="189"/>
        <v>4.7134574267463885</v>
      </c>
      <c r="AQ645" s="35">
        <f t="shared" si="189"/>
        <v>291.64051708600823</v>
      </c>
      <c r="AR645" s="35">
        <f t="shared" si="189"/>
        <v>17.032391197967929</v>
      </c>
      <c r="AS645" s="35">
        <f t="shared" si="189"/>
        <v>8.7894153346479271</v>
      </c>
      <c r="AT645" s="3">
        <f t="shared" si="188"/>
        <v>13880.000000000002</v>
      </c>
      <c r="AU645" s="3">
        <f>model!AT8</f>
        <v>13880</v>
      </c>
    </row>
    <row r="646" spans="1:47" x14ac:dyDescent="0.25">
      <c r="A646" s="2" t="s">
        <v>8</v>
      </c>
      <c r="B646" s="35">
        <f t="shared" ref="B646:AS651" si="190">B597*($AU597/$AT597)</f>
        <v>2071.4357756831628</v>
      </c>
      <c r="C646" s="35">
        <f t="shared" si="190"/>
        <v>11.701260067303418</v>
      </c>
      <c r="D646" s="35">
        <f t="shared" si="190"/>
        <v>32.866398443734028</v>
      </c>
      <c r="E646" s="35">
        <f t="shared" si="190"/>
        <v>0</v>
      </c>
      <c r="F646" s="35">
        <f t="shared" si="190"/>
        <v>0</v>
      </c>
      <c r="G646" s="35">
        <f t="shared" si="190"/>
        <v>6.9976413185872346</v>
      </c>
      <c r="H646" s="35">
        <f t="shared" si="190"/>
        <v>24.786694732918647</v>
      </c>
      <c r="I646" s="35">
        <f t="shared" si="190"/>
        <v>1417.3953860025533</v>
      </c>
      <c r="J646" s="35">
        <f t="shared" si="190"/>
        <v>2.354378855798442</v>
      </c>
      <c r="K646" s="35">
        <f t="shared" si="190"/>
        <v>115.50538629038127</v>
      </c>
      <c r="L646" s="35">
        <f t="shared" si="190"/>
        <v>0</v>
      </c>
      <c r="M646" s="35">
        <f t="shared" si="190"/>
        <v>0</v>
      </c>
      <c r="N646" s="35">
        <f t="shared" si="190"/>
        <v>0</v>
      </c>
      <c r="O646" s="35">
        <f t="shared" si="190"/>
        <v>379.42208882968691</v>
      </c>
      <c r="P646" s="35">
        <f t="shared" si="190"/>
        <v>0</v>
      </c>
      <c r="Q646" s="35">
        <f t="shared" si="190"/>
        <v>5.9284484716001717</v>
      </c>
      <c r="R646" s="35">
        <f t="shared" si="190"/>
        <v>0</v>
      </c>
      <c r="S646" s="35">
        <f t="shared" si="190"/>
        <v>1.0306876102027545</v>
      </c>
      <c r="T646" s="35">
        <f t="shared" si="190"/>
        <v>5.8058504046460113</v>
      </c>
      <c r="U646" s="35">
        <f t="shared" si="190"/>
        <v>66.178948509357312</v>
      </c>
      <c r="V646" s="35">
        <f t="shared" si="190"/>
        <v>1.3495330118315125</v>
      </c>
      <c r="W646" s="35">
        <f t="shared" si="190"/>
        <v>0</v>
      </c>
      <c r="X646" s="35">
        <f t="shared" si="190"/>
        <v>72.207945056878515</v>
      </c>
      <c r="Y646" s="35">
        <f t="shared" si="190"/>
        <v>14.398930054225959</v>
      </c>
      <c r="Z646" s="35">
        <f t="shared" si="190"/>
        <v>10.679036900869793</v>
      </c>
      <c r="AA646" s="35">
        <f t="shared" si="190"/>
        <v>2.2768338916176711</v>
      </c>
      <c r="AB646" s="35">
        <f t="shared" si="190"/>
        <v>11.243219639693677</v>
      </c>
      <c r="AC646" s="35">
        <f t="shared" si="190"/>
        <v>37.316816779632276</v>
      </c>
      <c r="AD646" s="35">
        <f t="shared" si="190"/>
        <v>0</v>
      </c>
      <c r="AE646" s="35">
        <f t="shared" si="190"/>
        <v>6.0560497718647905</v>
      </c>
      <c r="AF646" s="35">
        <f t="shared" si="190"/>
        <v>0</v>
      </c>
      <c r="AG646" s="35">
        <f t="shared" si="190"/>
        <v>0.92511200402751503</v>
      </c>
      <c r="AH646" s="35">
        <f t="shared" si="190"/>
        <v>4.4819076685964889</v>
      </c>
      <c r="AI646" s="35">
        <f t="shared" si="190"/>
        <v>0</v>
      </c>
      <c r="AJ646" s="35">
        <f t="shared" si="190"/>
        <v>6.0006436083360555</v>
      </c>
      <c r="AK646" s="35">
        <f t="shared" si="190"/>
        <v>0</v>
      </c>
      <c r="AL646" s="35">
        <f t="shared" si="190"/>
        <v>1.0537956378680218</v>
      </c>
      <c r="AM646" s="35">
        <f t="shared" si="190"/>
        <v>16.31474400905751</v>
      </c>
      <c r="AN646" s="35">
        <f t="shared" si="190"/>
        <v>0</v>
      </c>
      <c r="AO646" s="35">
        <f t="shared" si="190"/>
        <v>1.0103546994600612</v>
      </c>
      <c r="AP646" s="35">
        <f t="shared" si="190"/>
        <v>1.7515262714095243</v>
      </c>
      <c r="AQ646" s="35">
        <f t="shared" si="190"/>
        <v>46.388851988380324</v>
      </c>
      <c r="AR646" s="35">
        <f t="shared" si="190"/>
        <v>52.216365411675</v>
      </c>
      <c r="AS646" s="35">
        <f t="shared" si="190"/>
        <v>3.9193883746417706</v>
      </c>
      <c r="AT646" s="3">
        <f t="shared" si="188"/>
        <v>4430.9999999999982</v>
      </c>
      <c r="AU646" s="3">
        <f>model!AT9</f>
        <v>4431</v>
      </c>
    </row>
    <row r="647" spans="1:47" x14ac:dyDescent="0.25">
      <c r="A647" s="2" t="s">
        <v>9</v>
      </c>
      <c r="B647" s="35">
        <f t="shared" si="190"/>
        <v>730.70572379915836</v>
      </c>
      <c r="C647" s="35">
        <f t="shared" si="190"/>
        <v>0</v>
      </c>
      <c r="D647" s="35">
        <f t="shared" si="190"/>
        <v>91.415163199166102</v>
      </c>
      <c r="E647" s="35">
        <f t="shared" si="190"/>
        <v>0</v>
      </c>
      <c r="F647" s="35">
        <f t="shared" si="190"/>
        <v>117.19028425890401</v>
      </c>
      <c r="G647" s="35">
        <f t="shared" si="190"/>
        <v>13.060938505001841</v>
      </c>
      <c r="H647" s="35">
        <f t="shared" si="190"/>
        <v>32.311227114905634</v>
      </c>
      <c r="I647" s="35">
        <f t="shared" si="190"/>
        <v>0</v>
      </c>
      <c r="J647" s="35">
        <f t="shared" si="190"/>
        <v>14570.347804343766</v>
      </c>
      <c r="K647" s="35">
        <f t="shared" si="190"/>
        <v>396.48400687426044</v>
      </c>
      <c r="L647" s="35">
        <f t="shared" si="190"/>
        <v>391.62752783008017</v>
      </c>
      <c r="M647" s="35">
        <f t="shared" si="190"/>
        <v>0</v>
      </c>
      <c r="N647" s="35">
        <f t="shared" si="190"/>
        <v>0</v>
      </c>
      <c r="O647" s="35">
        <f t="shared" si="190"/>
        <v>174.04490249866936</v>
      </c>
      <c r="P647" s="35">
        <f t="shared" si="190"/>
        <v>2.4428786249243521</v>
      </c>
      <c r="Q647" s="35">
        <f t="shared" si="190"/>
        <v>2.1076789243246843</v>
      </c>
      <c r="R647" s="35">
        <f t="shared" si="190"/>
        <v>0</v>
      </c>
      <c r="S647" s="35">
        <f t="shared" si="190"/>
        <v>71.820186772764785</v>
      </c>
      <c r="T647" s="35">
        <f t="shared" si="190"/>
        <v>1.2040542051870671</v>
      </c>
      <c r="U647" s="35">
        <f t="shared" si="190"/>
        <v>21.482000613188632</v>
      </c>
      <c r="V647" s="35">
        <f t="shared" si="190"/>
        <v>0</v>
      </c>
      <c r="W647" s="35">
        <f t="shared" si="190"/>
        <v>9.2401684570849056</v>
      </c>
      <c r="X647" s="35">
        <f t="shared" si="190"/>
        <v>8.765820395275858</v>
      </c>
      <c r="Y647" s="35">
        <f t="shared" si="190"/>
        <v>1.1198031558894175</v>
      </c>
      <c r="Z647" s="35">
        <f t="shared" si="190"/>
        <v>17.084725459186014</v>
      </c>
      <c r="AA647" s="35">
        <f t="shared" si="190"/>
        <v>8.4993174387298236</v>
      </c>
      <c r="AB647" s="35">
        <f t="shared" si="190"/>
        <v>2.1523296373097045</v>
      </c>
      <c r="AC647" s="35">
        <f t="shared" si="190"/>
        <v>7085.2811535498913</v>
      </c>
      <c r="AD647" s="35">
        <f t="shared" si="190"/>
        <v>259.71472788157007</v>
      </c>
      <c r="AE647" s="35">
        <f t="shared" si="190"/>
        <v>3.7678264266682757</v>
      </c>
      <c r="AF647" s="35">
        <f t="shared" si="190"/>
        <v>16.767529319480239</v>
      </c>
      <c r="AG647" s="35">
        <f t="shared" si="190"/>
        <v>0</v>
      </c>
      <c r="AH647" s="35">
        <f t="shared" si="190"/>
        <v>24.166649911303161</v>
      </c>
      <c r="AI647" s="35">
        <f t="shared" si="190"/>
        <v>5.2170690941551943</v>
      </c>
      <c r="AJ647" s="35">
        <f t="shared" si="190"/>
        <v>201.60116882715386</v>
      </c>
      <c r="AK647" s="35">
        <f t="shared" si="190"/>
        <v>4.6004478394521966</v>
      </c>
      <c r="AL647" s="35">
        <f t="shared" si="190"/>
        <v>0</v>
      </c>
      <c r="AM647" s="35">
        <f t="shared" si="190"/>
        <v>5.4135287026855918</v>
      </c>
      <c r="AN647" s="35">
        <f t="shared" si="190"/>
        <v>0</v>
      </c>
      <c r="AO647" s="35">
        <f t="shared" si="190"/>
        <v>206.18124684432718</v>
      </c>
      <c r="AP647" s="35">
        <f t="shared" si="190"/>
        <v>2.1794559889782557</v>
      </c>
      <c r="AQ647" s="35">
        <f t="shared" si="190"/>
        <v>32.842107549295029</v>
      </c>
      <c r="AR647" s="35">
        <f t="shared" si="190"/>
        <v>21.657924325160131</v>
      </c>
      <c r="AS647" s="35">
        <f t="shared" si="190"/>
        <v>6.5026216321003654</v>
      </c>
      <c r="AT647" s="3">
        <f t="shared" si="188"/>
        <v>24538.999999999996</v>
      </c>
      <c r="AU647" s="3">
        <f>model!AT10</f>
        <v>24539</v>
      </c>
    </row>
    <row r="648" spans="1:47" x14ac:dyDescent="0.25">
      <c r="A648" s="2" t="s">
        <v>10</v>
      </c>
      <c r="B648" s="35">
        <f t="shared" si="190"/>
        <v>551.83621532248037</v>
      </c>
      <c r="C648" s="35">
        <f t="shared" si="190"/>
        <v>1.2713279727853146</v>
      </c>
      <c r="D648" s="35">
        <f t="shared" si="190"/>
        <v>901.12586964582533</v>
      </c>
      <c r="E648" s="35">
        <f t="shared" si="190"/>
        <v>11.468167705991425</v>
      </c>
      <c r="F648" s="35">
        <f t="shared" si="190"/>
        <v>0.20465159158316232</v>
      </c>
      <c r="G648" s="35">
        <f t="shared" si="190"/>
        <v>702.12356382708492</v>
      </c>
      <c r="H648" s="35">
        <f t="shared" si="190"/>
        <v>38.472069534878877</v>
      </c>
      <c r="I648" s="35">
        <f t="shared" si="190"/>
        <v>0.90587247585366648</v>
      </c>
      <c r="J648" s="35">
        <f t="shared" si="190"/>
        <v>2.0464036732417501</v>
      </c>
      <c r="K648" s="35">
        <f t="shared" si="190"/>
        <v>32661.647372071868</v>
      </c>
      <c r="L648" s="35">
        <f t="shared" si="190"/>
        <v>0.69786377321751702</v>
      </c>
      <c r="M648" s="35">
        <f t="shared" si="190"/>
        <v>6.1133353190718234</v>
      </c>
      <c r="N648" s="35">
        <f t="shared" si="190"/>
        <v>0.77653218913217703</v>
      </c>
      <c r="O648" s="35">
        <f t="shared" si="190"/>
        <v>78.953977466698205</v>
      </c>
      <c r="P648" s="35">
        <f t="shared" si="190"/>
        <v>18.130690249933423</v>
      </c>
      <c r="Q648" s="35">
        <f t="shared" si="190"/>
        <v>40.6715056027437</v>
      </c>
      <c r="R648" s="35">
        <f t="shared" si="190"/>
        <v>4.0253394786067851</v>
      </c>
      <c r="S648" s="35">
        <f t="shared" si="190"/>
        <v>0.67189788921047999</v>
      </c>
      <c r="T648" s="35">
        <f t="shared" si="190"/>
        <v>5.8874548415526187</v>
      </c>
      <c r="U648" s="35">
        <f t="shared" si="190"/>
        <v>18.131969964739817</v>
      </c>
      <c r="V648" s="35">
        <f t="shared" si="190"/>
        <v>11.143511761001669</v>
      </c>
      <c r="W648" s="35">
        <f t="shared" si="190"/>
        <v>92.622244317893788</v>
      </c>
      <c r="X648" s="35">
        <f t="shared" si="190"/>
        <v>3.8269791450075936</v>
      </c>
      <c r="Y648" s="35">
        <f t="shared" si="190"/>
        <v>14.470946092141757</v>
      </c>
      <c r="Z648" s="35">
        <f t="shared" si="190"/>
        <v>0.6630083674208751</v>
      </c>
      <c r="AA648" s="35">
        <f t="shared" si="190"/>
        <v>948.93161679505943</v>
      </c>
      <c r="AB648" s="35">
        <f t="shared" si="190"/>
        <v>24.807113876708531</v>
      </c>
      <c r="AC648" s="35">
        <f t="shared" si="190"/>
        <v>87.289443580791371</v>
      </c>
      <c r="AD648" s="35">
        <f t="shared" si="190"/>
        <v>21.597366707882458</v>
      </c>
      <c r="AE648" s="35">
        <f t="shared" si="190"/>
        <v>13.817634523172236</v>
      </c>
      <c r="AF648" s="35">
        <f t="shared" si="190"/>
        <v>0.53239001755281801</v>
      </c>
      <c r="AG648" s="35">
        <f t="shared" si="190"/>
        <v>3.01536952921695</v>
      </c>
      <c r="AH648" s="35">
        <f t="shared" si="190"/>
        <v>676.21669255001666</v>
      </c>
      <c r="AI648" s="35">
        <f t="shared" si="190"/>
        <v>30.794049787598194</v>
      </c>
      <c r="AJ648" s="35">
        <f t="shared" si="190"/>
        <v>18.776528140326317</v>
      </c>
      <c r="AK648" s="35">
        <f t="shared" si="190"/>
        <v>3.8160779683162795</v>
      </c>
      <c r="AL648" s="35">
        <f t="shared" si="190"/>
        <v>2.7478473893887241</v>
      </c>
      <c r="AM648" s="35">
        <f t="shared" si="190"/>
        <v>5.6722480302451981</v>
      </c>
      <c r="AN648" s="35">
        <f t="shared" si="190"/>
        <v>12.826186779446116</v>
      </c>
      <c r="AO648" s="35">
        <f t="shared" si="190"/>
        <v>2.6345720398736967</v>
      </c>
      <c r="AP648" s="35">
        <f t="shared" si="190"/>
        <v>38.821453719094066</v>
      </c>
      <c r="AQ648" s="35">
        <f t="shared" si="190"/>
        <v>117.83391080515173</v>
      </c>
      <c r="AR648" s="35">
        <f t="shared" si="190"/>
        <v>5.8451624673759479</v>
      </c>
      <c r="AS648" s="35">
        <f t="shared" si="190"/>
        <v>1.1355650128234327</v>
      </c>
      <c r="AT648" s="3">
        <f t="shared" si="188"/>
        <v>37185.000000000015</v>
      </c>
      <c r="AU648" s="3">
        <f>model!AT11</f>
        <v>37185</v>
      </c>
    </row>
    <row r="649" spans="1:47" x14ac:dyDescent="0.25">
      <c r="A649" s="2" t="s">
        <v>11</v>
      </c>
      <c r="B649" s="35">
        <f t="shared" si="190"/>
        <v>210.72106582723873</v>
      </c>
      <c r="C649" s="35">
        <f t="shared" si="190"/>
        <v>2.6656284322594819</v>
      </c>
      <c r="D649" s="35">
        <f t="shared" si="190"/>
        <v>31.710469425888967</v>
      </c>
      <c r="E649" s="35">
        <f t="shared" si="190"/>
        <v>0</v>
      </c>
      <c r="F649" s="35">
        <f t="shared" si="190"/>
        <v>15.447550958308657</v>
      </c>
      <c r="G649" s="35">
        <f t="shared" si="190"/>
        <v>2.3911670474321638</v>
      </c>
      <c r="H649" s="35">
        <f t="shared" si="190"/>
        <v>8.0665449510528955</v>
      </c>
      <c r="I649" s="35">
        <f t="shared" si="190"/>
        <v>0</v>
      </c>
      <c r="J649" s="35">
        <f t="shared" si="190"/>
        <v>939.67447670296826</v>
      </c>
      <c r="K649" s="35">
        <f t="shared" si="190"/>
        <v>141.54541871792981</v>
      </c>
      <c r="L649" s="35">
        <f t="shared" si="190"/>
        <v>3731.2370738804707</v>
      </c>
      <c r="M649" s="35">
        <f t="shared" si="190"/>
        <v>0</v>
      </c>
      <c r="N649" s="35">
        <f t="shared" si="190"/>
        <v>0</v>
      </c>
      <c r="O649" s="35">
        <f t="shared" si="190"/>
        <v>32.96249654190845</v>
      </c>
      <c r="P649" s="35">
        <f t="shared" si="190"/>
        <v>0</v>
      </c>
      <c r="Q649" s="35">
        <f t="shared" si="190"/>
        <v>2.3152145101130661</v>
      </c>
      <c r="R649" s="35">
        <f t="shared" si="190"/>
        <v>0</v>
      </c>
      <c r="S649" s="35">
        <f t="shared" si="190"/>
        <v>7.043934198705128</v>
      </c>
      <c r="T649" s="35">
        <f t="shared" si="190"/>
        <v>2.6452262103488411</v>
      </c>
      <c r="U649" s="35">
        <f t="shared" si="190"/>
        <v>19.664380151358408</v>
      </c>
      <c r="V649" s="35">
        <f t="shared" si="190"/>
        <v>0</v>
      </c>
      <c r="W649" s="35">
        <f t="shared" si="190"/>
        <v>0</v>
      </c>
      <c r="X649" s="35">
        <f t="shared" si="190"/>
        <v>0</v>
      </c>
      <c r="Y649" s="35">
        <f t="shared" si="190"/>
        <v>0</v>
      </c>
      <c r="Z649" s="35">
        <f t="shared" si="190"/>
        <v>4.1704438025170507</v>
      </c>
      <c r="AA649" s="35">
        <f t="shared" si="190"/>
        <v>3.1120715831214203</v>
      </c>
      <c r="AB649" s="35">
        <f t="shared" si="190"/>
        <v>2.3642618186934921</v>
      </c>
      <c r="AC649" s="35">
        <f t="shared" si="190"/>
        <v>996.12074122644913</v>
      </c>
      <c r="AD649" s="35">
        <f t="shared" si="190"/>
        <v>71.807159970680388</v>
      </c>
      <c r="AE649" s="35">
        <f t="shared" si="190"/>
        <v>2.0694153919589238</v>
      </c>
      <c r="AF649" s="35">
        <f t="shared" si="190"/>
        <v>5.0232457650470055</v>
      </c>
      <c r="AG649" s="35">
        <f t="shared" si="190"/>
        <v>0</v>
      </c>
      <c r="AH649" s="35">
        <f t="shared" si="190"/>
        <v>8.1680779290128847</v>
      </c>
      <c r="AI649" s="35">
        <f t="shared" si="190"/>
        <v>3.4384651080345989</v>
      </c>
      <c r="AJ649" s="35">
        <f t="shared" si="190"/>
        <v>65.615440889888731</v>
      </c>
      <c r="AK649" s="35">
        <f t="shared" si="190"/>
        <v>1.2633593603839224</v>
      </c>
      <c r="AL649" s="35">
        <f t="shared" si="190"/>
        <v>0</v>
      </c>
      <c r="AM649" s="35">
        <f t="shared" si="190"/>
        <v>0</v>
      </c>
      <c r="AN649" s="35">
        <f t="shared" si="190"/>
        <v>0</v>
      </c>
      <c r="AO649" s="35">
        <f t="shared" si="190"/>
        <v>22.095919500417093</v>
      </c>
      <c r="AP649" s="35">
        <f t="shared" si="190"/>
        <v>0</v>
      </c>
      <c r="AQ649" s="35">
        <f t="shared" si="190"/>
        <v>7.6524746903651408</v>
      </c>
      <c r="AR649" s="35">
        <f t="shared" si="190"/>
        <v>8.6510918075191228</v>
      </c>
      <c r="AS649" s="35">
        <f t="shared" si="190"/>
        <v>5.3571835999300497</v>
      </c>
      <c r="AT649" s="3">
        <f t="shared" si="188"/>
        <v>6355.0000000000009</v>
      </c>
      <c r="AU649" s="3">
        <f>model!AT12</f>
        <v>6355</v>
      </c>
    </row>
    <row r="650" spans="1:47" x14ac:dyDescent="0.25">
      <c r="A650" s="2" t="s">
        <v>12</v>
      </c>
      <c r="B650" s="35">
        <f t="shared" si="190"/>
        <v>46.596421260901685</v>
      </c>
      <c r="C650" s="35">
        <f t="shared" si="190"/>
        <v>0</v>
      </c>
      <c r="D650" s="35">
        <f t="shared" si="190"/>
        <v>64.277461793069705</v>
      </c>
      <c r="E650" s="35">
        <f t="shared" si="190"/>
        <v>1.6246912350860792</v>
      </c>
      <c r="F650" s="35">
        <f t="shared" si="190"/>
        <v>0.78280878878170868</v>
      </c>
      <c r="G650" s="35">
        <f t="shared" si="190"/>
        <v>46.530444128467863</v>
      </c>
      <c r="H650" s="35">
        <f t="shared" si="190"/>
        <v>19.621167807881349</v>
      </c>
      <c r="I650" s="35">
        <f t="shared" si="190"/>
        <v>0</v>
      </c>
      <c r="J650" s="35">
        <f t="shared" si="190"/>
        <v>0</v>
      </c>
      <c r="K650" s="35">
        <f t="shared" si="190"/>
        <v>698.52543952096119</v>
      </c>
      <c r="L650" s="35">
        <f t="shared" si="190"/>
        <v>0</v>
      </c>
      <c r="M650" s="35">
        <f t="shared" si="190"/>
        <v>422.08118226839531</v>
      </c>
      <c r="N650" s="35">
        <f t="shared" si="190"/>
        <v>0</v>
      </c>
      <c r="O650" s="35">
        <f t="shared" si="190"/>
        <v>5.3452267353618765</v>
      </c>
      <c r="P650" s="35">
        <f t="shared" si="190"/>
        <v>0</v>
      </c>
      <c r="Q650" s="35">
        <f t="shared" si="190"/>
        <v>4.2236681897099722</v>
      </c>
      <c r="R650" s="35">
        <f t="shared" si="190"/>
        <v>6.8432209260996704</v>
      </c>
      <c r="S650" s="35">
        <f t="shared" si="190"/>
        <v>0</v>
      </c>
      <c r="T650" s="35">
        <f t="shared" si="190"/>
        <v>38.605693771992946</v>
      </c>
      <c r="U650" s="35">
        <f t="shared" si="190"/>
        <v>2.3915945744368066</v>
      </c>
      <c r="V650" s="35">
        <f t="shared" si="190"/>
        <v>1.6825590102701953</v>
      </c>
      <c r="W650" s="35">
        <f t="shared" si="190"/>
        <v>3.7033539719296353</v>
      </c>
      <c r="X650" s="35">
        <f t="shared" si="190"/>
        <v>0</v>
      </c>
      <c r="Y650" s="35">
        <f t="shared" si="190"/>
        <v>1.4960143798253951</v>
      </c>
      <c r="Z650" s="35">
        <f t="shared" si="190"/>
        <v>0</v>
      </c>
      <c r="AA650" s="35">
        <f t="shared" si="190"/>
        <v>11.354764487104376</v>
      </c>
      <c r="AB650" s="35">
        <f t="shared" si="190"/>
        <v>3.594288057018197</v>
      </c>
      <c r="AC650" s="35">
        <f t="shared" si="190"/>
        <v>7.2981232455334446</v>
      </c>
      <c r="AD650" s="35">
        <f t="shared" si="190"/>
        <v>1.1801666252583716</v>
      </c>
      <c r="AE650" s="35">
        <f t="shared" si="190"/>
        <v>0</v>
      </c>
      <c r="AF650" s="35">
        <f t="shared" si="190"/>
        <v>0</v>
      </c>
      <c r="AG650" s="35">
        <f t="shared" si="190"/>
        <v>12.302966229960422</v>
      </c>
      <c r="AH650" s="35">
        <f t="shared" si="190"/>
        <v>18.626379310182703</v>
      </c>
      <c r="AI650" s="35">
        <f t="shared" si="190"/>
        <v>1.3939611340351599</v>
      </c>
      <c r="AJ650" s="35">
        <f t="shared" si="190"/>
        <v>1.9950480414799205</v>
      </c>
      <c r="AK650" s="35">
        <f t="shared" si="190"/>
        <v>0</v>
      </c>
      <c r="AL650" s="35">
        <f t="shared" si="190"/>
        <v>0.87589476257516663</v>
      </c>
      <c r="AM650" s="35">
        <f t="shared" si="190"/>
        <v>1.808067056745936</v>
      </c>
      <c r="AN650" s="35">
        <f t="shared" si="190"/>
        <v>2.6165970916285817</v>
      </c>
      <c r="AO650" s="35">
        <f t="shared" si="190"/>
        <v>0.83978748611133236</v>
      </c>
      <c r="AP650" s="35">
        <f t="shared" si="190"/>
        <v>1.4558351093047046</v>
      </c>
      <c r="AQ650" s="35">
        <f t="shared" si="190"/>
        <v>13.295698552860669</v>
      </c>
      <c r="AR650" s="35">
        <f t="shared" si="190"/>
        <v>3.9455675828386436</v>
      </c>
      <c r="AS650" s="35">
        <f t="shared" si="190"/>
        <v>1.0859068641911478</v>
      </c>
      <c r="AT650" s="3">
        <f t="shared" si="188"/>
        <v>1448.0000000000005</v>
      </c>
      <c r="AU650" s="3">
        <f>model!AT13</f>
        <v>1448</v>
      </c>
    </row>
    <row r="651" spans="1:47" x14ac:dyDescent="0.25">
      <c r="A651" s="2" t="s">
        <v>13</v>
      </c>
      <c r="B651" s="35">
        <f t="shared" si="190"/>
        <v>81.868866674911573</v>
      </c>
      <c r="C651" s="35">
        <f t="shared" si="190"/>
        <v>0</v>
      </c>
      <c r="D651" s="35">
        <f t="shared" si="190"/>
        <v>22.586811636343754</v>
      </c>
      <c r="E651" s="35">
        <f t="shared" si="190"/>
        <v>0</v>
      </c>
      <c r="F651" s="35">
        <f t="shared" si="190"/>
        <v>0</v>
      </c>
      <c r="G651" s="35">
        <f t="shared" si="190"/>
        <v>8.1752946333549446</v>
      </c>
      <c r="H651" s="35">
        <f t="shared" si="190"/>
        <v>217.87537411036831</v>
      </c>
      <c r="I651" s="35">
        <f t="shared" si="190"/>
        <v>0</v>
      </c>
      <c r="J651" s="35">
        <f t="shared" si="190"/>
        <v>0</v>
      </c>
      <c r="K651" s="35">
        <f t="shared" si="190"/>
        <v>55.838947085081131</v>
      </c>
      <c r="L651" s="35">
        <f t="shared" si="190"/>
        <v>0</v>
      </c>
      <c r="M651" s="35">
        <f t="shared" si="190"/>
        <v>0</v>
      </c>
      <c r="N651" s="35">
        <f t="shared" si="190"/>
        <v>197.0598875144596</v>
      </c>
      <c r="O651" s="35">
        <f t="shared" si="190"/>
        <v>22.539464264567659</v>
      </c>
      <c r="P651" s="35">
        <f t="shared" si="190"/>
        <v>0</v>
      </c>
      <c r="Q651" s="35">
        <f t="shared" si="190"/>
        <v>11.873424389098322</v>
      </c>
      <c r="R651" s="35">
        <f t="shared" si="190"/>
        <v>0</v>
      </c>
      <c r="S651" s="35">
        <f t="shared" si="190"/>
        <v>0</v>
      </c>
      <c r="T651" s="35">
        <f t="shared" si="190"/>
        <v>0</v>
      </c>
      <c r="U651" s="35">
        <f t="shared" si="190"/>
        <v>20.169494434814805</v>
      </c>
      <c r="V651" s="35">
        <f t="shared" si="190"/>
        <v>1.5766498291154103</v>
      </c>
      <c r="W651" s="35">
        <f t="shared" si="190"/>
        <v>0</v>
      </c>
      <c r="X651" s="35">
        <f t="shared" si="190"/>
        <v>0</v>
      </c>
      <c r="Y651" s="35">
        <f t="shared" si="190"/>
        <v>14.719396716573341</v>
      </c>
      <c r="Z651" s="35">
        <f t="shared" si="190"/>
        <v>0</v>
      </c>
      <c r="AA651" s="35">
        <f t="shared" si="190"/>
        <v>0</v>
      </c>
      <c r="AB651" s="35">
        <f t="shared" si="190"/>
        <v>8.0833068433957909</v>
      </c>
      <c r="AC651" s="35">
        <f t="shared" si="190"/>
        <v>15.387166553934327</v>
      </c>
      <c r="AD651" s="35">
        <f t="shared" si="190"/>
        <v>0</v>
      </c>
      <c r="AE651" s="35">
        <f t="shared" si="190"/>
        <v>0</v>
      </c>
      <c r="AF651" s="35">
        <f t="shared" si="190"/>
        <v>0</v>
      </c>
      <c r="AG651" s="35">
        <f t="shared" si="190"/>
        <v>4.3232071250575634</v>
      </c>
      <c r="AH651" s="35">
        <f t="shared" si="190"/>
        <v>3.4907872564567453</v>
      </c>
      <c r="AI651" s="35">
        <f t="shared" si="190"/>
        <v>9.7966337451834384</v>
      </c>
      <c r="AJ651" s="35">
        <f t="shared" si="190"/>
        <v>0</v>
      </c>
      <c r="AK651" s="35">
        <f t="shared" ref="AK651:CB651" si="191">AK602*($AU602/$AT602)</f>
        <v>0</v>
      </c>
      <c r="AL651" s="35">
        <f t="shared" si="191"/>
        <v>2.462283912732643</v>
      </c>
      <c r="AM651" s="35">
        <f t="shared" si="191"/>
        <v>2.5413866009875359</v>
      </c>
      <c r="AN651" s="35">
        <f t="shared" si="191"/>
        <v>3.67784190527522</v>
      </c>
      <c r="AO651" s="35">
        <f t="shared" si="191"/>
        <v>0</v>
      </c>
      <c r="AP651" s="35">
        <f t="shared" si="191"/>
        <v>0</v>
      </c>
      <c r="AQ651" s="35">
        <f t="shared" si="191"/>
        <v>29.901112374734186</v>
      </c>
      <c r="AR651" s="35">
        <f t="shared" si="191"/>
        <v>0</v>
      </c>
      <c r="AS651" s="35">
        <f t="shared" si="191"/>
        <v>3.0526623935536472</v>
      </c>
      <c r="AT651" s="3">
        <f t="shared" si="188"/>
        <v>737</v>
      </c>
      <c r="AU651" s="3">
        <f>model!AT14</f>
        <v>737</v>
      </c>
    </row>
    <row r="652" spans="1:47" x14ac:dyDescent="0.25">
      <c r="A652" s="2" t="s">
        <v>14</v>
      </c>
      <c r="B652" s="35">
        <f t="shared" ref="B652:AS657" si="192">B603*($AU603/$AT603)</f>
        <v>55214.748476306282</v>
      </c>
      <c r="C652" s="35">
        <f t="shared" si="192"/>
        <v>64.208742573138579</v>
      </c>
      <c r="D652" s="35">
        <f t="shared" si="192"/>
        <v>523.90965673722121</v>
      </c>
      <c r="E652" s="35">
        <f t="shared" si="192"/>
        <v>6.600600870957761</v>
      </c>
      <c r="F652" s="35">
        <f t="shared" si="192"/>
        <v>13.516282424085807</v>
      </c>
      <c r="G652" s="35">
        <f t="shared" si="192"/>
        <v>119.62580737281058</v>
      </c>
      <c r="H652" s="35">
        <f t="shared" si="192"/>
        <v>270.03296854415913</v>
      </c>
      <c r="I652" s="35">
        <f t="shared" si="192"/>
        <v>124.9362962750948</v>
      </c>
      <c r="J652" s="35">
        <f t="shared" si="192"/>
        <v>57.6398076927766</v>
      </c>
      <c r="K652" s="35">
        <f t="shared" si="192"/>
        <v>2723.5630549008756</v>
      </c>
      <c r="L652" s="35">
        <f t="shared" si="192"/>
        <v>22.593453421795321</v>
      </c>
      <c r="M652" s="35">
        <f t="shared" si="192"/>
        <v>3.5625640956202207</v>
      </c>
      <c r="N652" s="35">
        <f t="shared" si="192"/>
        <v>1.2067370981446242</v>
      </c>
      <c r="O652" s="35">
        <f t="shared" si="192"/>
        <v>57315.169541844829</v>
      </c>
      <c r="P652" s="35">
        <f t="shared" si="192"/>
        <v>24.031817677105188</v>
      </c>
      <c r="Q652" s="35">
        <f t="shared" si="192"/>
        <v>62.917847737337581</v>
      </c>
      <c r="R652" s="35">
        <f t="shared" si="192"/>
        <v>0</v>
      </c>
      <c r="S652" s="35">
        <f t="shared" si="192"/>
        <v>8.7011214776715207</v>
      </c>
      <c r="T652" s="35">
        <f t="shared" si="192"/>
        <v>14.703992505180787</v>
      </c>
      <c r="U652" s="35">
        <f t="shared" si="192"/>
        <v>728.72128977952002</v>
      </c>
      <c r="V652" s="35">
        <f t="shared" si="192"/>
        <v>9.6839071064406905</v>
      </c>
      <c r="W652" s="35">
        <f t="shared" si="192"/>
        <v>22.56831414304564</v>
      </c>
      <c r="X652" s="35">
        <f t="shared" si="192"/>
        <v>779.07737532174565</v>
      </c>
      <c r="Y652" s="35">
        <f t="shared" si="192"/>
        <v>31.908596801205579</v>
      </c>
      <c r="Z652" s="35">
        <f t="shared" si="192"/>
        <v>29.621705488390251</v>
      </c>
      <c r="AA652" s="35">
        <f t="shared" si="192"/>
        <v>23.06538828564878</v>
      </c>
      <c r="AB652" s="35">
        <f t="shared" si="192"/>
        <v>86.884534849050226</v>
      </c>
      <c r="AC652" s="35">
        <f t="shared" si="192"/>
        <v>1230.4725358497581</v>
      </c>
      <c r="AD652" s="35">
        <f t="shared" si="192"/>
        <v>219.35475947652344</v>
      </c>
      <c r="AE652" s="35">
        <f t="shared" si="192"/>
        <v>28.119027841229215</v>
      </c>
      <c r="AF652" s="35">
        <f t="shared" si="192"/>
        <v>3.1025184492714137</v>
      </c>
      <c r="AG652" s="35">
        <f t="shared" si="192"/>
        <v>5.4668924836871318</v>
      </c>
      <c r="AH652" s="35">
        <f t="shared" si="192"/>
        <v>81.979107114460447</v>
      </c>
      <c r="AI652" s="35">
        <f t="shared" si="192"/>
        <v>77.869251125713816</v>
      </c>
      <c r="AJ652" s="35">
        <f t="shared" si="192"/>
        <v>180.34163730120315</v>
      </c>
      <c r="AK652" s="35">
        <f t="shared" si="192"/>
        <v>7.802914503854014</v>
      </c>
      <c r="AL652" s="35">
        <f t="shared" si="192"/>
        <v>759.73554130150364</v>
      </c>
      <c r="AM652" s="35">
        <f t="shared" si="192"/>
        <v>920.03617281568506</v>
      </c>
      <c r="AN652" s="35">
        <f t="shared" si="192"/>
        <v>16.609995515003686</v>
      </c>
      <c r="AO652" s="35">
        <f t="shared" si="192"/>
        <v>33.264932715990192</v>
      </c>
      <c r="AP652" s="35">
        <f t="shared" si="192"/>
        <v>14.047157036336012</v>
      </c>
      <c r="AQ652" s="35">
        <f t="shared" si="192"/>
        <v>471.96629342085924</v>
      </c>
      <c r="AR652" s="35">
        <f t="shared" si="192"/>
        <v>321.9273822091784</v>
      </c>
      <c r="AS652" s="35">
        <f t="shared" si="192"/>
        <v>114.70399950958252</v>
      </c>
      <c r="AT652" s="3">
        <f t="shared" si="188"/>
        <v>122769.99999999997</v>
      </c>
      <c r="AU652" s="3">
        <f>model!AT15</f>
        <v>122770</v>
      </c>
    </row>
    <row r="653" spans="1:47" x14ac:dyDescent="0.25">
      <c r="A653" s="2" t="s">
        <v>15</v>
      </c>
      <c r="B653" s="35">
        <f t="shared" si="192"/>
        <v>168.67221904894365</v>
      </c>
      <c r="C653" s="35">
        <f t="shared" si="192"/>
        <v>0</v>
      </c>
      <c r="D653" s="35">
        <f t="shared" si="192"/>
        <v>627.73774875512424</v>
      </c>
      <c r="E653" s="35">
        <f t="shared" si="192"/>
        <v>68.613349814232947</v>
      </c>
      <c r="F653" s="35">
        <f t="shared" si="192"/>
        <v>0</v>
      </c>
      <c r="G653" s="35">
        <f t="shared" si="192"/>
        <v>103.07772656566382</v>
      </c>
      <c r="H653" s="35">
        <f t="shared" si="192"/>
        <v>11.837625526204777</v>
      </c>
      <c r="I653" s="35">
        <f t="shared" si="192"/>
        <v>0</v>
      </c>
      <c r="J653" s="35">
        <f t="shared" si="192"/>
        <v>0</v>
      </c>
      <c r="K653" s="35">
        <f t="shared" si="192"/>
        <v>429.41575770724</v>
      </c>
      <c r="L653" s="35">
        <f t="shared" si="192"/>
        <v>0</v>
      </c>
      <c r="M653" s="35">
        <f t="shared" si="192"/>
        <v>0</v>
      </c>
      <c r="N653" s="35">
        <f t="shared" si="192"/>
        <v>0</v>
      </c>
      <c r="O653" s="35">
        <f t="shared" si="192"/>
        <v>30.232715248568187</v>
      </c>
      <c r="P653" s="35">
        <f t="shared" si="192"/>
        <v>2082.1695533100856</v>
      </c>
      <c r="Q653" s="35">
        <f t="shared" si="192"/>
        <v>18.049584865156788</v>
      </c>
      <c r="R653" s="35">
        <f t="shared" si="192"/>
        <v>0</v>
      </c>
      <c r="S653" s="35">
        <f t="shared" si="192"/>
        <v>0</v>
      </c>
      <c r="T653" s="35">
        <f t="shared" si="192"/>
        <v>1.2130812161610536</v>
      </c>
      <c r="U653" s="35">
        <f t="shared" si="192"/>
        <v>10.821527518094861</v>
      </c>
      <c r="V653" s="35">
        <f t="shared" si="192"/>
        <v>52.44698091830854</v>
      </c>
      <c r="W653" s="35">
        <f t="shared" si="192"/>
        <v>1.86188873244491</v>
      </c>
      <c r="X653" s="35">
        <f t="shared" si="192"/>
        <v>4.415769663832747</v>
      </c>
      <c r="Y653" s="35">
        <f t="shared" si="192"/>
        <v>4.5127940863634848</v>
      </c>
      <c r="Z653" s="35">
        <f t="shared" si="192"/>
        <v>0</v>
      </c>
      <c r="AA653" s="35">
        <f t="shared" si="192"/>
        <v>57.086922336752899</v>
      </c>
      <c r="AB653" s="35">
        <f t="shared" si="192"/>
        <v>5.4211650994597163</v>
      </c>
      <c r="AC653" s="35">
        <f t="shared" si="192"/>
        <v>52.285896236584307</v>
      </c>
      <c r="AD653" s="35">
        <f t="shared" si="192"/>
        <v>3.5600252505668606</v>
      </c>
      <c r="AE653" s="35">
        <f t="shared" si="192"/>
        <v>0</v>
      </c>
      <c r="AF653" s="35">
        <f t="shared" si="192"/>
        <v>0</v>
      </c>
      <c r="AG653" s="35">
        <f t="shared" si="192"/>
        <v>2.3195278900734499</v>
      </c>
      <c r="AH653" s="35">
        <f t="shared" si="192"/>
        <v>61.806034145395621</v>
      </c>
      <c r="AI653" s="35">
        <f t="shared" si="192"/>
        <v>2.1024729598617267</v>
      </c>
      <c r="AJ653" s="35">
        <f t="shared" si="192"/>
        <v>6.0181513794355626</v>
      </c>
      <c r="AK653" s="35">
        <f t="shared" si="192"/>
        <v>4.634938224480611</v>
      </c>
      <c r="AL653" s="35">
        <f t="shared" si="192"/>
        <v>1.3210878044124474</v>
      </c>
      <c r="AM653" s="35">
        <f t="shared" si="192"/>
        <v>1.3635287253027621</v>
      </c>
      <c r="AN653" s="35">
        <f t="shared" si="192"/>
        <v>22.692610189527155</v>
      </c>
      <c r="AO653" s="35">
        <f t="shared" si="192"/>
        <v>0</v>
      </c>
      <c r="AP653" s="35">
        <f t="shared" si="192"/>
        <v>14.272672456839322</v>
      </c>
      <c r="AQ653" s="35">
        <f t="shared" si="192"/>
        <v>32.085654048552144</v>
      </c>
      <c r="AR653" s="35">
        <f t="shared" si="192"/>
        <v>5.9509902763300477</v>
      </c>
      <c r="AS653" s="35">
        <f t="shared" si="192"/>
        <v>0</v>
      </c>
      <c r="AT653" s="3">
        <f t="shared" si="188"/>
        <v>3888.0000000000005</v>
      </c>
      <c r="AU653" s="3">
        <f>model!AT16</f>
        <v>3888</v>
      </c>
    </row>
    <row r="654" spans="1:47" x14ac:dyDescent="0.25">
      <c r="A654" s="2" t="s">
        <v>16</v>
      </c>
      <c r="B654" s="35">
        <f t="shared" si="192"/>
        <v>1215.8495648536375</v>
      </c>
      <c r="C654" s="35">
        <f t="shared" si="192"/>
        <v>2.6311960813843567</v>
      </c>
      <c r="D654" s="35">
        <f t="shared" si="192"/>
        <v>519.07259824797438</v>
      </c>
      <c r="E654" s="35">
        <f t="shared" si="192"/>
        <v>2.6372247125843953</v>
      </c>
      <c r="F654" s="35">
        <f t="shared" si="192"/>
        <v>0</v>
      </c>
      <c r="G654" s="35">
        <f t="shared" si="192"/>
        <v>66.087838834524007</v>
      </c>
      <c r="H654" s="35">
        <f t="shared" si="192"/>
        <v>79.62348093477668</v>
      </c>
      <c r="I654" s="35">
        <f t="shared" si="192"/>
        <v>2.8122500563070045</v>
      </c>
      <c r="J654" s="35">
        <f t="shared" si="192"/>
        <v>11.117732625429271</v>
      </c>
      <c r="K654" s="35">
        <f t="shared" si="192"/>
        <v>623.35300924098067</v>
      </c>
      <c r="L654" s="35">
        <f t="shared" si="192"/>
        <v>0</v>
      </c>
      <c r="M654" s="35">
        <f t="shared" si="192"/>
        <v>3.7957279978248391</v>
      </c>
      <c r="N654" s="35">
        <f t="shared" si="192"/>
        <v>0</v>
      </c>
      <c r="O654" s="35">
        <f t="shared" si="192"/>
        <v>355.73474712859377</v>
      </c>
      <c r="P654" s="35">
        <f t="shared" si="192"/>
        <v>9.2706528398290704</v>
      </c>
      <c r="Q654" s="35">
        <f t="shared" si="192"/>
        <v>6214.8964988960379</v>
      </c>
      <c r="R654" s="35">
        <f t="shared" si="192"/>
        <v>0</v>
      </c>
      <c r="S654" s="35">
        <f t="shared" si="192"/>
        <v>0</v>
      </c>
      <c r="T654" s="35">
        <f t="shared" si="192"/>
        <v>13.055286991265749</v>
      </c>
      <c r="U654" s="35">
        <f t="shared" si="192"/>
        <v>135.87260534760438</v>
      </c>
      <c r="V654" s="35">
        <f t="shared" si="192"/>
        <v>6.372698751427075</v>
      </c>
      <c r="W654" s="35">
        <f t="shared" si="192"/>
        <v>4.0075621358306721</v>
      </c>
      <c r="X654" s="35">
        <f t="shared" si="192"/>
        <v>23.761451204025512</v>
      </c>
      <c r="Y654" s="35">
        <f t="shared" si="192"/>
        <v>52.20961938157717</v>
      </c>
      <c r="Z654" s="35">
        <f t="shared" si="192"/>
        <v>6.1748602644791077</v>
      </c>
      <c r="AA654" s="35">
        <f t="shared" si="192"/>
        <v>39.934341906094573</v>
      </c>
      <c r="AB654" s="35">
        <f t="shared" si="192"/>
        <v>287.04783906251936</v>
      </c>
      <c r="AC654" s="35">
        <f t="shared" si="192"/>
        <v>79.963402460724822</v>
      </c>
      <c r="AD654" s="35">
        <f t="shared" si="192"/>
        <v>11.493991677503471</v>
      </c>
      <c r="AE654" s="35">
        <f t="shared" si="192"/>
        <v>8.1707376829911489</v>
      </c>
      <c r="AF654" s="35">
        <f t="shared" si="192"/>
        <v>3.3055731281144634</v>
      </c>
      <c r="AG654" s="35">
        <f t="shared" si="192"/>
        <v>33.700000911505668</v>
      </c>
      <c r="AH654" s="35">
        <f t="shared" si="192"/>
        <v>56.437986875501871</v>
      </c>
      <c r="AI654" s="35">
        <f t="shared" si="192"/>
        <v>1976.4683927038659</v>
      </c>
      <c r="AJ654" s="35">
        <f t="shared" si="192"/>
        <v>21.0495596006485</v>
      </c>
      <c r="AK654" s="35">
        <f t="shared" si="192"/>
        <v>2.4940806889614087</v>
      </c>
      <c r="AL654" s="35">
        <f t="shared" si="192"/>
        <v>7.1088317078416647</v>
      </c>
      <c r="AM654" s="35">
        <f t="shared" si="192"/>
        <v>19.07674125216084</v>
      </c>
      <c r="AN654" s="35">
        <f t="shared" si="192"/>
        <v>59.462229557576499</v>
      </c>
      <c r="AO654" s="35">
        <f t="shared" si="192"/>
        <v>1.3631564348130378</v>
      </c>
      <c r="AP654" s="35">
        <f t="shared" si="192"/>
        <v>5.9078368935481995</v>
      </c>
      <c r="AQ654" s="35">
        <f t="shared" si="192"/>
        <v>1059.6658812696874</v>
      </c>
      <c r="AR654" s="35">
        <f t="shared" si="192"/>
        <v>10.674180330314332</v>
      </c>
      <c r="AS654" s="35">
        <f t="shared" si="192"/>
        <v>12.338629329533715</v>
      </c>
      <c r="AT654" s="3">
        <f t="shared" si="188"/>
        <v>13043.999999999996</v>
      </c>
      <c r="AU654" s="3">
        <f>model!AT17</f>
        <v>13044</v>
      </c>
    </row>
    <row r="655" spans="1:47" x14ac:dyDescent="0.25">
      <c r="A655" s="2" t="s">
        <v>17</v>
      </c>
      <c r="B655" s="35">
        <f t="shared" si="192"/>
        <v>8.3423287202605962</v>
      </c>
      <c r="C655" s="35">
        <f t="shared" si="192"/>
        <v>0</v>
      </c>
      <c r="D655" s="35">
        <f t="shared" si="192"/>
        <v>15.823266872720295</v>
      </c>
      <c r="E655" s="35">
        <f t="shared" si="192"/>
        <v>0</v>
      </c>
      <c r="F655" s="35">
        <f t="shared" si="192"/>
        <v>0</v>
      </c>
      <c r="G655" s="35">
        <f t="shared" si="192"/>
        <v>9.1115025219750354</v>
      </c>
      <c r="H655" s="35">
        <f t="shared" si="192"/>
        <v>3.512849856263268</v>
      </c>
      <c r="I655" s="35">
        <f t="shared" si="192"/>
        <v>0</v>
      </c>
      <c r="J655" s="35">
        <f t="shared" si="192"/>
        <v>0</v>
      </c>
      <c r="K655" s="35">
        <f t="shared" si="192"/>
        <v>136.32086834178662</v>
      </c>
      <c r="L655" s="35">
        <f t="shared" si="192"/>
        <v>0</v>
      </c>
      <c r="M655" s="35">
        <f t="shared" si="192"/>
        <v>0</v>
      </c>
      <c r="N655" s="35">
        <f t="shared" si="192"/>
        <v>0</v>
      </c>
      <c r="O655" s="35">
        <f t="shared" si="192"/>
        <v>0</v>
      </c>
      <c r="P655" s="35">
        <f t="shared" si="192"/>
        <v>0</v>
      </c>
      <c r="Q655" s="35">
        <f t="shared" si="192"/>
        <v>0</v>
      </c>
      <c r="R655" s="35">
        <f t="shared" si="192"/>
        <v>188.36942896866202</v>
      </c>
      <c r="S655" s="35">
        <f t="shared" si="192"/>
        <v>0</v>
      </c>
      <c r="T655" s="35">
        <f t="shared" si="192"/>
        <v>2.159912306599169</v>
      </c>
      <c r="U655" s="35">
        <f t="shared" si="192"/>
        <v>2.1408798750693485</v>
      </c>
      <c r="V655" s="35">
        <f t="shared" si="192"/>
        <v>0</v>
      </c>
      <c r="W655" s="35">
        <f t="shared" si="192"/>
        <v>4.4201672382141952</v>
      </c>
      <c r="X655" s="35">
        <f t="shared" si="192"/>
        <v>0</v>
      </c>
      <c r="Y655" s="35">
        <f t="shared" si="192"/>
        <v>0</v>
      </c>
      <c r="Z655" s="35">
        <f t="shared" si="192"/>
        <v>0</v>
      </c>
      <c r="AA655" s="35">
        <f t="shared" si="192"/>
        <v>101.64426293833027</v>
      </c>
      <c r="AB655" s="35">
        <f t="shared" si="192"/>
        <v>1.2869972274936163</v>
      </c>
      <c r="AC655" s="35">
        <f t="shared" si="192"/>
        <v>0</v>
      </c>
      <c r="AD655" s="35">
        <f t="shared" si="192"/>
        <v>1.0564478629657121</v>
      </c>
      <c r="AE655" s="35">
        <f t="shared" si="192"/>
        <v>1.1264961650717373</v>
      </c>
      <c r="AF655" s="35">
        <f t="shared" si="192"/>
        <v>0</v>
      </c>
      <c r="AG655" s="35">
        <f t="shared" si="192"/>
        <v>0.68832665784246294</v>
      </c>
      <c r="AH655" s="35">
        <f t="shared" si="192"/>
        <v>18.89691220035958</v>
      </c>
      <c r="AI655" s="35">
        <f t="shared" si="192"/>
        <v>1.8717449251536438</v>
      </c>
      <c r="AJ655" s="35">
        <f t="shared" si="192"/>
        <v>0.89295197594405995</v>
      </c>
      <c r="AK655" s="35">
        <f t="shared" si="192"/>
        <v>0</v>
      </c>
      <c r="AL655" s="35">
        <f t="shared" si="192"/>
        <v>0</v>
      </c>
      <c r="AM655" s="35">
        <f t="shared" si="192"/>
        <v>0.8092622420074661</v>
      </c>
      <c r="AN655" s="35">
        <f t="shared" si="192"/>
        <v>0</v>
      </c>
      <c r="AO655" s="35">
        <f t="shared" si="192"/>
        <v>0</v>
      </c>
      <c r="AP655" s="35">
        <f t="shared" si="192"/>
        <v>1.9548263657922405</v>
      </c>
      <c r="AQ655" s="35">
        <f t="shared" si="192"/>
        <v>3.5705667374886625</v>
      </c>
      <c r="AR655" s="35">
        <f t="shared" si="192"/>
        <v>0</v>
      </c>
      <c r="AS655" s="35">
        <f t="shared" si="192"/>
        <v>0</v>
      </c>
      <c r="AT655" s="3">
        <f t="shared" si="188"/>
        <v>504.00000000000006</v>
      </c>
      <c r="AU655" s="3">
        <f>model!AT18</f>
        <v>504</v>
      </c>
    </row>
    <row r="656" spans="1:47" x14ac:dyDescent="0.25">
      <c r="A656" s="2" t="s">
        <v>18</v>
      </c>
      <c r="B656" s="35">
        <f t="shared" si="192"/>
        <v>221.9797621961624</v>
      </c>
      <c r="C656" s="35">
        <f t="shared" si="192"/>
        <v>2.5740470365832366</v>
      </c>
      <c r="D656" s="35">
        <f t="shared" si="192"/>
        <v>17.862256921791374</v>
      </c>
      <c r="E656" s="35">
        <f t="shared" si="192"/>
        <v>0</v>
      </c>
      <c r="F656" s="35">
        <f t="shared" si="192"/>
        <v>14.916828724323974</v>
      </c>
      <c r="G656" s="35">
        <f t="shared" si="192"/>
        <v>2.3090151567752706</v>
      </c>
      <c r="H656" s="35">
        <f t="shared" si="192"/>
        <v>1.5578815018208034</v>
      </c>
      <c r="I656" s="35">
        <f t="shared" si="192"/>
        <v>0</v>
      </c>
      <c r="J656" s="35">
        <f t="shared" si="192"/>
        <v>20.198764354802837</v>
      </c>
      <c r="K656" s="35">
        <f t="shared" si="192"/>
        <v>63.084197421720894</v>
      </c>
      <c r="L656" s="35">
        <f t="shared" si="192"/>
        <v>11.303671221542061</v>
      </c>
      <c r="M656" s="35">
        <f t="shared" si="192"/>
        <v>0</v>
      </c>
      <c r="N656" s="35">
        <f t="shared" si="192"/>
        <v>0</v>
      </c>
      <c r="O656" s="35">
        <f t="shared" si="192"/>
        <v>40.318030194807015</v>
      </c>
      <c r="P656" s="35">
        <f t="shared" si="192"/>
        <v>0</v>
      </c>
      <c r="Q656" s="35">
        <f t="shared" si="192"/>
        <v>1.1178360375905025</v>
      </c>
      <c r="R656" s="35">
        <f t="shared" si="192"/>
        <v>0</v>
      </c>
      <c r="S656" s="35">
        <f t="shared" si="192"/>
        <v>2048.7413101045954</v>
      </c>
      <c r="T656" s="35">
        <f t="shared" si="192"/>
        <v>0</v>
      </c>
      <c r="U656" s="35">
        <f t="shared" si="192"/>
        <v>0</v>
      </c>
      <c r="V656" s="35">
        <f t="shared" si="192"/>
        <v>0</v>
      </c>
      <c r="W656" s="35">
        <f t="shared" si="192"/>
        <v>1.9602593498525447</v>
      </c>
      <c r="X656" s="35">
        <f t="shared" si="192"/>
        <v>11.622678653515468</v>
      </c>
      <c r="Y656" s="35">
        <f t="shared" si="192"/>
        <v>1.1878055127033533</v>
      </c>
      <c r="Z656" s="35">
        <f t="shared" si="192"/>
        <v>144.97784527014474</v>
      </c>
      <c r="AA656" s="35">
        <f t="shared" si="192"/>
        <v>0</v>
      </c>
      <c r="AB656" s="35">
        <f t="shared" si="192"/>
        <v>0</v>
      </c>
      <c r="AC656" s="35">
        <f t="shared" si="192"/>
        <v>341.87927421008334</v>
      </c>
      <c r="AD656" s="35">
        <f t="shared" si="192"/>
        <v>106.82127285779022</v>
      </c>
      <c r="AE656" s="35">
        <f t="shared" si="192"/>
        <v>1.9983177297581718</v>
      </c>
      <c r="AF656" s="35">
        <f t="shared" si="192"/>
        <v>106.71463277458665</v>
      </c>
      <c r="AG656" s="35">
        <f t="shared" si="192"/>
        <v>0</v>
      </c>
      <c r="AH656" s="35">
        <f t="shared" si="192"/>
        <v>1.9718630448744685</v>
      </c>
      <c r="AI656" s="35">
        <f t="shared" si="192"/>
        <v>0</v>
      </c>
      <c r="AJ656" s="35">
        <f t="shared" si="192"/>
        <v>486.29667720889063</v>
      </c>
      <c r="AK656" s="35">
        <f t="shared" si="192"/>
        <v>0</v>
      </c>
      <c r="AL656" s="35">
        <f t="shared" si="192"/>
        <v>0</v>
      </c>
      <c r="AM656" s="35">
        <f t="shared" si="192"/>
        <v>8.6134146020340037</v>
      </c>
      <c r="AN656" s="35">
        <f t="shared" si="192"/>
        <v>1.0387628928816637</v>
      </c>
      <c r="AO656" s="35">
        <f t="shared" si="192"/>
        <v>13.335489537456903</v>
      </c>
      <c r="AP656" s="35">
        <f t="shared" si="192"/>
        <v>0</v>
      </c>
      <c r="AQ656" s="35">
        <f t="shared" si="192"/>
        <v>5.278259436975838</v>
      </c>
      <c r="AR656" s="35">
        <f t="shared" si="192"/>
        <v>10.442339300210859</v>
      </c>
      <c r="AS656" s="35">
        <f t="shared" si="192"/>
        <v>6.8975067457263313</v>
      </c>
      <c r="AT656" s="3">
        <f t="shared" si="188"/>
        <v>3697.0000000000009</v>
      </c>
      <c r="AU656" s="3">
        <f>model!AT19</f>
        <v>3697</v>
      </c>
    </row>
    <row r="657" spans="1:47" x14ac:dyDescent="0.25">
      <c r="A657" s="2" t="s">
        <v>19</v>
      </c>
      <c r="B657" s="35">
        <f t="shared" si="192"/>
        <v>164.57657594739968</v>
      </c>
      <c r="C657" s="35">
        <f t="shared" si="192"/>
        <v>0</v>
      </c>
      <c r="D657" s="35">
        <f t="shared" si="192"/>
        <v>110.60204891414463</v>
      </c>
      <c r="E657" s="35">
        <f t="shared" si="192"/>
        <v>2.9427385987112742</v>
      </c>
      <c r="F657" s="35">
        <f t="shared" si="192"/>
        <v>0</v>
      </c>
      <c r="G657" s="35">
        <f t="shared" si="192"/>
        <v>18.435974882585977</v>
      </c>
      <c r="H657" s="35">
        <f t="shared" si="192"/>
        <v>39.092944723544839</v>
      </c>
      <c r="I657" s="35">
        <f t="shared" si="192"/>
        <v>0</v>
      </c>
      <c r="J657" s="35">
        <f t="shared" si="192"/>
        <v>0</v>
      </c>
      <c r="K657" s="35">
        <f t="shared" si="192"/>
        <v>701.56268562549769</v>
      </c>
      <c r="L657" s="35">
        <f t="shared" si="192"/>
        <v>0</v>
      </c>
      <c r="M657" s="35">
        <f t="shared" si="192"/>
        <v>59.296309982803798</v>
      </c>
      <c r="N657" s="35">
        <f t="shared" si="192"/>
        <v>0</v>
      </c>
      <c r="O657" s="35">
        <f t="shared" si="192"/>
        <v>12.101995669487515</v>
      </c>
      <c r="P657" s="35">
        <f t="shared" si="192"/>
        <v>4.4334118932196951</v>
      </c>
      <c r="Q657" s="35">
        <f t="shared" si="192"/>
        <v>7.6501621610274722</v>
      </c>
      <c r="R657" s="35">
        <f t="shared" si="192"/>
        <v>0</v>
      </c>
      <c r="S657" s="35">
        <f t="shared" si="192"/>
        <v>0</v>
      </c>
      <c r="T657" s="35">
        <f t="shared" si="192"/>
        <v>1098.4045371407451</v>
      </c>
      <c r="U657" s="35">
        <f t="shared" si="192"/>
        <v>17.327200429663854</v>
      </c>
      <c r="V657" s="35">
        <f t="shared" si="192"/>
        <v>5.0792536628959448</v>
      </c>
      <c r="W657" s="35">
        <f t="shared" si="192"/>
        <v>2.2359125727071141</v>
      </c>
      <c r="X657" s="35">
        <f t="shared" si="192"/>
        <v>0</v>
      </c>
      <c r="Y657" s="35">
        <f t="shared" si="192"/>
        <v>6.7741783248834526</v>
      </c>
      <c r="Z657" s="35">
        <f t="shared" si="192"/>
        <v>0</v>
      </c>
      <c r="AA657" s="35">
        <f t="shared" si="192"/>
        <v>23.994172051195328</v>
      </c>
      <c r="AB657" s="35">
        <f t="shared" si="192"/>
        <v>15.624458317037458</v>
      </c>
      <c r="AC657" s="35">
        <f t="shared" si="192"/>
        <v>29.742300657024327</v>
      </c>
      <c r="AD657" s="35">
        <f t="shared" si="192"/>
        <v>2.1375888575373727</v>
      </c>
      <c r="AE657" s="35">
        <f t="shared" si="192"/>
        <v>107.128169350958</v>
      </c>
      <c r="AF657" s="35">
        <f t="shared" si="192"/>
        <v>0</v>
      </c>
      <c r="AG657" s="35">
        <f t="shared" si="192"/>
        <v>4.1782262402032266</v>
      </c>
      <c r="AH657" s="35">
        <f t="shared" si="192"/>
        <v>29.238923850713466</v>
      </c>
      <c r="AI657" s="35">
        <f t="shared" si="192"/>
        <v>3.7872395187858001</v>
      </c>
      <c r="AJ657" s="35">
        <f t="shared" si="192"/>
        <v>7.2271022963144649</v>
      </c>
      <c r="AK657" s="35">
        <f t="shared" ref="AK657:CB657" si="193">AK608*($AU608/$AT608)</f>
        <v>0</v>
      </c>
      <c r="AL657" s="35">
        <f t="shared" si="193"/>
        <v>0</v>
      </c>
      <c r="AM657" s="35">
        <f t="shared" si="193"/>
        <v>3.274879929208613</v>
      </c>
      <c r="AN657" s="35">
        <f t="shared" si="193"/>
        <v>1.1848345538718819</v>
      </c>
      <c r="AO657" s="35">
        <f t="shared" si="193"/>
        <v>0</v>
      </c>
      <c r="AP657" s="35">
        <f t="shared" si="193"/>
        <v>1.318448107859405</v>
      </c>
      <c r="AQ657" s="35">
        <f t="shared" si="193"/>
        <v>19.265575874795552</v>
      </c>
      <c r="AR657" s="35">
        <f t="shared" si="193"/>
        <v>2.382149865176908</v>
      </c>
      <c r="AS657" s="35">
        <f t="shared" si="193"/>
        <v>0</v>
      </c>
      <c r="AT657" s="3">
        <f t="shared" si="188"/>
        <v>2501</v>
      </c>
      <c r="AU657" s="3">
        <f>model!AT20</f>
        <v>2501</v>
      </c>
    </row>
    <row r="658" spans="1:47" x14ac:dyDescent="0.25">
      <c r="A658" s="2" t="s">
        <v>20</v>
      </c>
      <c r="B658" s="35">
        <f t="shared" ref="B658:AS663" si="194">B609*($AU609/$AT609)</f>
        <v>3687.0969867792651</v>
      </c>
      <c r="C658" s="35">
        <f t="shared" si="194"/>
        <v>3.3977541940959037</v>
      </c>
      <c r="D658" s="35">
        <f t="shared" si="194"/>
        <v>79.155597695682673</v>
      </c>
      <c r="E658" s="35">
        <f t="shared" si="194"/>
        <v>0</v>
      </c>
      <c r="F658" s="35">
        <f t="shared" si="194"/>
        <v>1.6408570058597649</v>
      </c>
      <c r="G658" s="35">
        <f t="shared" si="194"/>
        <v>10.667688032042967</v>
      </c>
      <c r="H658" s="35">
        <f t="shared" si="194"/>
        <v>86.369258184643698</v>
      </c>
      <c r="I658" s="35">
        <f t="shared" si="194"/>
        <v>18.157777163145127</v>
      </c>
      <c r="J658" s="35">
        <f t="shared" si="194"/>
        <v>6.1528762946818736</v>
      </c>
      <c r="K658" s="35">
        <f t="shared" si="194"/>
        <v>222.05716608851097</v>
      </c>
      <c r="L658" s="35">
        <f t="shared" si="194"/>
        <v>0.93255619836732107</v>
      </c>
      <c r="M658" s="35">
        <f t="shared" si="194"/>
        <v>1.2253885994569329</v>
      </c>
      <c r="N658" s="35">
        <f t="shared" si="194"/>
        <v>3.1130426911323994</v>
      </c>
      <c r="O658" s="35">
        <f t="shared" si="194"/>
        <v>1036.3892687008067</v>
      </c>
      <c r="P658" s="35">
        <f t="shared" si="194"/>
        <v>3.4204324458472635</v>
      </c>
      <c r="Q658" s="35">
        <f t="shared" si="194"/>
        <v>14.75548826829629</v>
      </c>
      <c r="R658" s="35">
        <f t="shared" si="194"/>
        <v>0</v>
      </c>
      <c r="S658" s="35">
        <f t="shared" si="194"/>
        <v>1.7957159127612525</v>
      </c>
      <c r="T658" s="35">
        <f t="shared" si="194"/>
        <v>10.115245255236252</v>
      </c>
      <c r="U658" s="35">
        <f t="shared" si="194"/>
        <v>10108.828498662802</v>
      </c>
      <c r="V658" s="35">
        <f t="shared" si="194"/>
        <v>0</v>
      </c>
      <c r="W658" s="35">
        <f t="shared" si="194"/>
        <v>1.2937757804764602</v>
      </c>
      <c r="X658" s="35">
        <f t="shared" si="194"/>
        <v>62.902160985965281</v>
      </c>
      <c r="Y658" s="35">
        <f t="shared" si="194"/>
        <v>70.555898837103328</v>
      </c>
      <c r="Z658" s="35">
        <f t="shared" si="194"/>
        <v>14.618651482640907</v>
      </c>
      <c r="AA658" s="35">
        <f t="shared" si="194"/>
        <v>7.933629568104914</v>
      </c>
      <c r="AB658" s="35">
        <f t="shared" si="194"/>
        <v>85.888056180630642</v>
      </c>
      <c r="AC658" s="35">
        <f t="shared" si="194"/>
        <v>76.488516919301674</v>
      </c>
      <c r="AD658" s="35">
        <f t="shared" si="194"/>
        <v>7.4212938187019084</v>
      </c>
      <c r="AE658" s="35">
        <f t="shared" si="194"/>
        <v>6.5944720035445963</v>
      </c>
      <c r="AF658" s="35">
        <f t="shared" si="194"/>
        <v>1.0671501298786108</v>
      </c>
      <c r="AG658" s="35">
        <f t="shared" si="194"/>
        <v>11.2824373863804</v>
      </c>
      <c r="AH658" s="35">
        <f t="shared" si="194"/>
        <v>10.411473971817285</v>
      </c>
      <c r="AI658" s="35">
        <f t="shared" si="194"/>
        <v>10.226658462574751</v>
      </c>
      <c r="AJ658" s="35">
        <f t="shared" si="194"/>
        <v>14.636473312267537</v>
      </c>
      <c r="AK658" s="35">
        <f t="shared" si="194"/>
        <v>0</v>
      </c>
      <c r="AL658" s="35">
        <f t="shared" si="194"/>
        <v>139.53416714330828</v>
      </c>
      <c r="AM658" s="35">
        <f t="shared" si="194"/>
        <v>34.109243351351893</v>
      </c>
      <c r="AN658" s="35">
        <f t="shared" si="194"/>
        <v>2.7423438078620634</v>
      </c>
      <c r="AO658" s="35">
        <f t="shared" si="194"/>
        <v>1.7602908906575856</v>
      </c>
      <c r="AP658" s="35">
        <f t="shared" si="194"/>
        <v>0.76289934167607365</v>
      </c>
      <c r="AQ658" s="35">
        <f t="shared" si="194"/>
        <v>298.8983403373561</v>
      </c>
      <c r="AR658" s="35">
        <f t="shared" si="194"/>
        <v>33.081448768451772</v>
      </c>
      <c r="AS658" s="35">
        <f t="shared" si="194"/>
        <v>12.519019347314304</v>
      </c>
      <c r="AT658" s="3">
        <f t="shared" si="188"/>
        <v>16199.999999999995</v>
      </c>
      <c r="AU658" s="3">
        <f>model!AT21</f>
        <v>16200</v>
      </c>
    </row>
    <row r="659" spans="1:47" x14ac:dyDescent="0.25">
      <c r="A659" s="2" t="s">
        <v>21</v>
      </c>
      <c r="B659" s="35">
        <f t="shared" si="194"/>
        <v>503.71602358070152</v>
      </c>
      <c r="C659" s="35">
        <f t="shared" si="194"/>
        <v>0</v>
      </c>
      <c r="D659" s="35">
        <f t="shared" si="194"/>
        <v>637.78628774962044</v>
      </c>
      <c r="E659" s="35">
        <f t="shared" si="194"/>
        <v>71.271021192521019</v>
      </c>
      <c r="F659" s="35">
        <f t="shared" si="194"/>
        <v>0</v>
      </c>
      <c r="G659" s="35">
        <f t="shared" si="194"/>
        <v>145.79791259325245</v>
      </c>
      <c r="H659" s="35">
        <f t="shared" si="194"/>
        <v>26.641646284115588</v>
      </c>
      <c r="I659" s="35">
        <f t="shared" si="194"/>
        <v>0</v>
      </c>
      <c r="J659" s="35">
        <f t="shared" si="194"/>
        <v>0</v>
      </c>
      <c r="K659" s="35">
        <f t="shared" si="194"/>
        <v>587.81619465490905</v>
      </c>
      <c r="L659" s="35">
        <f t="shared" si="194"/>
        <v>1.8587150491788877</v>
      </c>
      <c r="M659" s="35">
        <f t="shared" si="194"/>
        <v>0</v>
      </c>
      <c r="N659" s="35">
        <f t="shared" si="194"/>
        <v>0</v>
      </c>
      <c r="O659" s="35">
        <f t="shared" si="194"/>
        <v>80.951889075213145</v>
      </c>
      <c r="P659" s="35">
        <f t="shared" si="194"/>
        <v>165.32196651362364</v>
      </c>
      <c r="Q659" s="35">
        <f t="shared" si="194"/>
        <v>27.939266011815093</v>
      </c>
      <c r="R659" s="35">
        <f t="shared" si="194"/>
        <v>0</v>
      </c>
      <c r="S659" s="35">
        <f t="shared" si="194"/>
        <v>0</v>
      </c>
      <c r="T659" s="35">
        <f t="shared" si="194"/>
        <v>0</v>
      </c>
      <c r="U659" s="35">
        <f t="shared" si="194"/>
        <v>9.9917234333582492</v>
      </c>
      <c r="V659" s="35">
        <f t="shared" si="194"/>
        <v>3075.3971454428611</v>
      </c>
      <c r="W659" s="35">
        <f t="shared" si="194"/>
        <v>10.314704969608943</v>
      </c>
      <c r="X659" s="35">
        <f t="shared" si="194"/>
        <v>6.1157469432094178</v>
      </c>
      <c r="Y659" s="35">
        <f t="shared" si="194"/>
        <v>12.500247404234335</v>
      </c>
      <c r="Z659" s="35">
        <f t="shared" si="194"/>
        <v>0</v>
      </c>
      <c r="AA659" s="35">
        <f t="shared" si="194"/>
        <v>63.251337339945749</v>
      </c>
      <c r="AB659" s="35">
        <f t="shared" si="194"/>
        <v>21.022954987932163</v>
      </c>
      <c r="AC659" s="35">
        <f t="shared" si="194"/>
        <v>99.094009056527312</v>
      </c>
      <c r="AD659" s="35">
        <f t="shared" si="194"/>
        <v>14.791677466033203</v>
      </c>
      <c r="AE659" s="35">
        <f t="shared" si="194"/>
        <v>5.2574823376163886</v>
      </c>
      <c r="AF659" s="35">
        <f t="shared" si="194"/>
        <v>2.1269795960943187</v>
      </c>
      <c r="AG659" s="35">
        <f t="shared" si="194"/>
        <v>4.8187450942899739</v>
      </c>
      <c r="AH659" s="35">
        <f t="shared" si="194"/>
        <v>101.16368485189345</v>
      </c>
      <c r="AI659" s="35">
        <f t="shared" si="194"/>
        <v>17.471281642386632</v>
      </c>
      <c r="AJ659" s="35">
        <f t="shared" si="194"/>
        <v>22.921281608283341</v>
      </c>
      <c r="AK659" s="35">
        <f t="shared" si="194"/>
        <v>52.9591485402022</v>
      </c>
      <c r="AL659" s="35">
        <f t="shared" si="194"/>
        <v>3.6593569486747057</v>
      </c>
      <c r="AM659" s="35">
        <f t="shared" si="194"/>
        <v>1.888458245920059</v>
      </c>
      <c r="AN659" s="35">
        <f t="shared" si="194"/>
        <v>34.161719386320719</v>
      </c>
      <c r="AO659" s="35">
        <f t="shared" si="194"/>
        <v>5.2627592446321616</v>
      </c>
      <c r="AP659" s="35">
        <f t="shared" si="194"/>
        <v>9.1233911041366493</v>
      </c>
      <c r="AQ659" s="35">
        <f t="shared" si="194"/>
        <v>111.0948688489722</v>
      </c>
      <c r="AR659" s="35">
        <f t="shared" si="194"/>
        <v>8.2419947964280755</v>
      </c>
      <c r="AS659" s="35">
        <f t="shared" si="194"/>
        <v>2.2683780054858032</v>
      </c>
      <c r="AT659" s="3">
        <f t="shared" si="188"/>
        <v>5943.9999999999991</v>
      </c>
      <c r="AU659" s="3">
        <f>model!AT22</f>
        <v>5944</v>
      </c>
    </row>
    <row r="660" spans="1:47" x14ac:dyDescent="0.25">
      <c r="A660" s="2" t="s">
        <v>22</v>
      </c>
      <c r="B660" s="35">
        <f t="shared" si="194"/>
        <v>194.82520266770376</v>
      </c>
      <c r="C660" s="35">
        <f t="shared" si="194"/>
        <v>0</v>
      </c>
      <c r="D660" s="35">
        <f t="shared" si="194"/>
        <v>251.85877809456017</v>
      </c>
      <c r="E660" s="35">
        <f t="shared" si="194"/>
        <v>3.1053842758882388</v>
      </c>
      <c r="F660" s="35">
        <f t="shared" si="194"/>
        <v>0</v>
      </c>
      <c r="G660" s="35">
        <f t="shared" si="194"/>
        <v>159.80839004025478</v>
      </c>
      <c r="H660" s="35">
        <f t="shared" si="194"/>
        <v>17.814062584893076</v>
      </c>
      <c r="I660" s="35">
        <f t="shared" si="194"/>
        <v>1.6557400404767577</v>
      </c>
      <c r="J660" s="35">
        <f t="shared" si="194"/>
        <v>1.8701928754221391</v>
      </c>
      <c r="K660" s="35">
        <f t="shared" si="194"/>
        <v>2069.1502923505859</v>
      </c>
      <c r="L660" s="35">
        <f t="shared" si="194"/>
        <v>0.85036324862801083</v>
      </c>
      <c r="M660" s="35">
        <f t="shared" si="194"/>
        <v>1.1173862037379185</v>
      </c>
      <c r="N660" s="35">
        <f t="shared" si="194"/>
        <v>0</v>
      </c>
      <c r="O660" s="35">
        <f t="shared" si="194"/>
        <v>25.541750174719731</v>
      </c>
      <c r="P660" s="35">
        <f t="shared" si="194"/>
        <v>14.81508325655237</v>
      </c>
      <c r="Q660" s="35">
        <f t="shared" si="194"/>
        <v>18.16422291460783</v>
      </c>
      <c r="R660" s="35">
        <f t="shared" si="194"/>
        <v>3.2699798893193019</v>
      </c>
      <c r="S660" s="35">
        <f t="shared" si="194"/>
        <v>0</v>
      </c>
      <c r="T660" s="35">
        <f t="shared" si="194"/>
        <v>0.76864293638738479</v>
      </c>
      <c r="U660" s="35">
        <f t="shared" si="194"/>
        <v>6.8568291857888299</v>
      </c>
      <c r="V660" s="35">
        <f t="shared" si="194"/>
        <v>6.4319818817392882</v>
      </c>
      <c r="W660" s="35">
        <f t="shared" si="194"/>
        <v>1928.8845888211895</v>
      </c>
      <c r="X660" s="35">
        <f t="shared" si="194"/>
        <v>0</v>
      </c>
      <c r="Y660" s="35">
        <f t="shared" si="194"/>
        <v>2.1445765038085871</v>
      </c>
      <c r="Z660" s="35">
        <f t="shared" si="194"/>
        <v>0</v>
      </c>
      <c r="AA660" s="35">
        <f t="shared" si="194"/>
        <v>332.78153438773165</v>
      </c>
      <c r="AB660" s="35">
        <f t="shared" si="194"/>
        <v>14.427021753976684</v>
      </c>
      <c r="AC660" s="35">
        <f t="shared" si="194"/>
        <v>26.155135681411398</v>
      </c>
      <c r="AD660" s="35">
        <f t="shared" si="194"/>
        <v>12.406535722131808</v>
      </c>
      <c r="AE660" s="35">
        <f t="shared" si="194"/>
        <v>3.6079519791332868</v>
      </c>
      <c r="AF660" s="35">
        <f t="shared" si="194"/>
        <v>0</v>
      </c>
      <c r="AG660" s="35">
        <f t="shared" si="194"/>
        <v>2.939438356981019</v>
      </c>
      <c r="AH660" s="35">
        <f t="shared" si="194"/>
        <v>1719.5708943154223</v>
      </c>
      <c r="AI660" s="35">
        <f t="shared" si="194"/>
        <v>10.657495758824052</v>
      </c>
      <c r="AJ660" s="35">
        <f t="shared" si="194"/>
        <v>5.7199091284490704</v>
      </c>
      <c r="AK660" s="35">
        <f t="shared" si="194"/>
        <v>0.73420733900101909</v>
      </c>
      <c r="AL660" s="35">
        <f t="shared" si="194"/>
        <v>0</v>
      </c>
      <c r="AM660" s="35">
        <f t="shared" si="194"/>
        <v>2.5919123368722179</v>
      </c>
      <c r="AN660" s="35">
        <f t="shared" si="194"/>
        <v>4.376121984320803</v>
      </c>
      <c r="AO660" s="35">
        <f t="shared" si="194"/>
        <v>0.80257183584783587</v>
      </c>
      <c r="AP660" s="35">
        <f t="shared" si="194"/>
        <v>74.435564651074017</v>
      </c>
      <c r="AQ660" s="35">
        <f t="shared" si="194"/>
        <v>29.860256822557908</v>
      </c>
      <c r="AR660" s="35">
        <f t="shared" si="194"/>
        <v>0</v>
      </c>
      <c r="AS660" s="35">
        <f t="shared" si="194"/>
        <v>0</v>
      </c>
      <c r="AT660" s="3">
        <f t="shared" si="188"/>
        <v>6949.9999999999982</v>
      </c>
      <c r="AU660" s="3">
        <f>model!AT23</f>
        <v>6950</v>
      </c>
    </row>
    <row r="661" spans="1:47" x14ac:dyDescent="0.25">
      <c r="A661" s="2" t="s">
        <v>23</v>
      </c>
      <c r="B661" s="35">
        <f t="shared" si="194"/>
        <v>4441.0720720356703</v>
      </c>
      <c r="C661" s="35">
        <f t="shared" si="194"/>
        <v>17.358898594033175</v>
      </c>
      <c r="D661" s="35">
        <f t="shared" si="194"/>
        <v>78.394451613530421</v>
      </c>
      <c r="E661" s="35">
        <f t="shared" si="194"/>
        <v>1.9331857257414118</v>
      </c>
      <c r="F661" s="35">
        <f t="shared" si="194"/>
        <v>0</v>
      </c>
      <c r="G661" s="35">
        <f t="shared" si="194"/>
        <v>19.031921901701413</v>
      </c>
      <c r="H661" s="35">
        <f t="shared" si="194"/>
        <v>17.5101093254329</v>
      </c>
      <c r="I661" s="35">
        <f t="shared" si="194"/>
        <v>101.01281106845234</v>
      </c>
      <c r="J661" s="35">
        <f t="shared" si="194"/>
        <v>6.985473970267793</v>
      </c>
      <c r="K661" s="35">
        <f t="shared" si="194"/>
        <v>165.44429825360984</v>
      </c>
      <c r="L661" s="35">
        <f t="shared" si="194"/>
        <v>1.0587482565084834</v>
      </c>
      <c r="M661" s="35">
        <f t="shared" si="194"/>
        <v>2.7824125677182634</v>
      </c>
      <c r="N661" s="35">
        <f t="shared" si="194"/>
        <v>0</v>
      </c>
      <c r="O661" s="35">
        <f t="shared" si="194"/>
        <v>1806.2889045683523</v>
      </c>
      <c r="P661" s="35">
        <f t="shared" si="194"/>
        <v>3.8832800584951221</v>
      </c>
      <c r="Q661" s="35">
        <f t="shared" si="194"/>
        <v>10.888915733412796</v>
      </c>
      <c r="R661" s="35">
        <f t="shared" si="194"/>
        <v>0</v>
      </c>
      <c r="S661" s="35">
        <f t="shared" si="194"/>
        <v>2.0387094044831549</v>
      </c>
      <c r="T661" s="35">
        <f t="shared" si="194"/>
        <v>4.7850102299852511</v>
      </c>
      <c r="U661" s="35">
        <f t="shared" si="194"/>
        <v>88.216941280737259</v>
      </c>
      <c r="V661" s="35">
        <f t="shared" si="194"/>
        <v>0.66734712235944871</v>
      </c>
      <c r="W661" s="35">
        <f t="shared" si="194"/>
        <v>1.4688475121290396</v>
      </c>
      <c r="X661" s="35">
        <f t="shared" si="194"/>
        <v>3494.0597944150636</v>
      </c>
      <c r="Y661" s="35">
        <f t="shared" si="194"/>
        <v>8.9003792909276047</v>
      </c>
      <c r="Z661" s="35">
        <f t="shared" si="194"/>
        <v>4.5264067429585193</v>
      </c>
      <c r="AA661" s="35">
        <f t="shared" si="194"/>
        <v>4.5035980071340953</v>
      </c>
      <c r="AB661" s="35">
        <f t="shared" si="194"/>
        <v>19.673129634411083</v>
      </c>
      <c r="AC661" s="35">
        <f t="shared" si="194"/>
        <v>49.93232401648379</v>
      </c>
      <c r="AD661" s="35">
        <f t="shared" si="194"/>
        <v>14.042552976689269</v>
      </c>
      <c r="AE661" s="35">
        <f t="shared" si="194"/>
        <v>4.4920954352587614</v>
      </c>
      <c r="AF661" s="35">
        <f t="shared" si="194"/>
        <v>0</v>
      </c>
      <c r="AG661" s="35">
        <f t="shared" si="194"/>
        <v>0</v>
      </c>
      <c r="AH661" s="35">
        <f t="shared" si="194"/>
        <v>13.297880788819265</v>
      </c>
      <c r="AI661" s="35">
        <f t="shared" si="194"/>
        <v>8.2932243012079443</v>
      </c>
      <c r="AJ661" s="35">
        <f t="shared" si="194"/>
        <v>18.990923629882221</v>
      </c>
      <c r="AK661" s="35">
        <f t="shared" si="194"/>
        <v>0</v>
      </c>
      <c r="AL661" s="35">
        <f t="shared" si="194"/>
        <v>18.759755627721312</v>
      </c>
      <c r="AM661" s="35">
        <f t="shared" si="194"/>
        <v>190.39719514538518</v>
      </c>
      <c r="AN661" s="35">
        <f t="shared" si="194"/>
        <v>2.3350751384238557</v>
      </c>
      <c r="AO661" s="35">
        <f t="shared" si="194"/>
        <v>0.99924536167063038</v>
      </c>
      <c r="AP661" s="35">
        <f t="shared" si="194"/>
        <v>0</v>
      </c>
      <c r="AQ661" s="35">
        <f t="shared" si="194"/>
        <v>95.712635922156991</v>
      </c>
      <c r="AR661" s="35">
        <f t="shared" si="194"/>
        <v>120.49851627406704</v>
      </c>
      <c r="AS661" s="35">
        <f t="shared" si="194"/>
        <v>38.762928069118125</v>
      </c>
      <c r="AT661" s="3">
        <f t="shared" si="188"/>
        <v>10878.999999999998</v>
      </c>
      <c r="AU661" s="3">
        <f>model!AT24</f>
        <v>10879</v>
      </c>
    </row>
    <row r="662" spans="1:47" x14ac:dyDescent="0.25">
      <c r="A662" s="2" t="s">
        <v>24</v>
      </c>
      <c r="B662" s="35">
        <f t="shared" si="194"/>
        <v>811.5765960872917</v>
      </c>
      <c r="C662" s="35">
        <f t="shared" si="194"/>
        <v>0</v>
      </c>
      <c r="D662" s="35">
        <f t="shared" si="194"/>
        <v>217.93514055050798</v>
      </c>
      <c r="E662" s="35">
        <f t="shared" si="194"/>
        <v>0</v>
      </c>
      <c r="F662" s="35">
        <f t="shared" si="194"/>
        <v>0</v>
      </c>
      <c r="G662" s="35">
        <f t="shared" si="194"/>
        <v>43.222798018494395</v>
      </c>
      <c r="H662" s="35">
        <f t="shared" si="194"/>
        <v>331.72020079672461</v>
      </c>
      <c r="I662" s="35">
        <f t="shared" si="194"/>
        <v>6.4374416544266504</v>
      </c>
      <c r="J662" s="35">
        <f t="shared" si="194"/>
        <v>12.724642843407157</v>
      </c>
      <c r="K662" s="35">
        <f t="shared" si="194"/>
        <v>424.37963792358465</v>
      </c>
      <c r="L662" s="35">
        <f t="shared" si="194"/>
        <v>0</v>
      </c>
      <c r="M662" s="35">
        <f t="shared" si="194"/>
        <v>6.516519788293218</v>
      </c>
      <c r="N662" s="35">
        <f t="shared" si="194"/>
        <v>29.798847282895657</v>
      </c>
      <c r="O662" s="35">
        <f t="shared" si="194"/>
        <v>225.91923469076625</v>
      </c>
      <c r="P662" s="35">
        <f t="shared" si="194"/>
        <v>1.515799132873852</v>
      </c>
      <c r="Q662" s="35">
        <f t="shared" si="194"/>
        <v>153.01361632656366</v>
      </c>
      <c r="R662" s="35">
        <f t="shared" si="194"/>
        <v>0</v>
      </c>
      <c r="S662" s="35">
        <f t="shared" si="194"/>
        <v>1.5915792324774534</v>
      </c>
      <c r="T662" s="35">
        <f t="shared" si="194"/>
        <v>17.930691781746848</v>
      </c>
      <c r="U662" s="35">
        <f t="shared" si="194"/>
        <v>239.93134830910972</v>
      </c>
      <c r="V662" s="35">
        <f t="shared" si="194"/>
        <v>7.2937817712094155</v>
      </c>
      <c r="W662" s="35">
        <f t="shared" si="194"/>
        <v>11.466995692666753</v>
      </c>
      <c r="X662" s="35">
        <f t="shared" si="194"/>
        <v>19.037081852867278</v>
      </c>
      <c r="Y662" s="35">
        <f t="shared" si="194"/>
        <v>3959.1676918895832</v>
      </c>
      <c r="Z662" s="35">
        <f t="shared" si="194"/>
        <v>2.3557828477161999</v>
      </c>
      <c r="AA662" s="35">
        <f t="shared" si="194"/>
        <v>14.063471809801415</v>
      </c>
      <c r="AB662" s="35">
        <f t="shared" si="194"/>
        <v>1173.9170917001757</v>
      </c>
      <c r="AC662" s="35">
        <f t="shared" si="194"/>
        <v>77.96231258776973</v>
      </c>
      <c r="AD662" s="35">
        <f t="shared" si="194"/>
        <v>21.925474655206308</v>
      </c>
      <c r="AE662" s="35">
        <f t="shared" si="194"/>
        <v>7.0137762540778885</v>
      </c>
      <c r="AF662" s="35">
        <f t="shared" si="194"/>
        <v>3.7833467367089719</v>
      </c>
      <c r="AG662" s="35">
        <f t="shared" si="194"/>
        <v>265.71034832244004</v>
      </c>
      <c r="AH662" s="35">
        <f t="shared" si="194"/>
        <v>36.911597508858463</v>
      </c>
      <c r="AI662" s="35">
        <f t="shared" si="194"/>
        <v>89.346066113665003</v>
      </c>
      <c r="AJ662" s="35">
        <f t="shared" si="194"/>
        <v>12.972601509497611</v>
      </c>
      <c r="AK662" s="35">
        <f t="shared" si="194"/>
        <v>5.7091292008737948</v>
      </c>
      <c r="AL662" s="35">
        <f t="shared" si="194"/>
        <v>16.272624565421335</v>
      </c>
      <c r="AM662" s="35">
        <f t="shared" si="194"/>
        <v>13.436315713102829</v>
      </c>
      <c r="AN662" s="35">
        <f t="shared" si="194"/>
        <v>6.0764865726936117</v>
      </c>
      <c r="AO662" s="35">
        <f t="shared" si="194"/>
        <v>1.5601813208759725</v>
      </c>
      <c r="AP662" s="35">
        <f t="shared" si="194"/>
        <v>4.0570384437322549</v>
      </c>
      <c r="AQ662" s="35">
        <f t="shared" si="194"/>
        <v>1328.9208364974877</v>
      </c>
      <c r="AR662" s="35">
        <f t="shared" si="194"/>
        <v>9.7735850951265135</v>
      </c>
      <c r="AS662" s="35">
        <f t="shared" si="194"/>
        <v>6.0522869192793278</v>
      </c>
      <c r="AT662" s="3">
        <f t="shared" si="188"/>
        <v>9619.0000000000018</v>
      </c>
      <c r="AU662" s="3">
        <f>model!AT25</f>
        <v>9619</v>
      </c>
    </row>
    <row r="663" spans="1:47" x14ac:dyDescent="0.25">
      <c r="A663" s="2" t="s">
        <v>25</v>
      </c>
      <c r="B663" s="35">
        <f t="shared" si="194"/>
        <v>325.69893824777228</v>
      </c>
      <c r="C663" s="35">
        <f t="shared" si="194"/>
        <v>110.06559029024183</v>
      </c>
      <c r="D663" s="35">
        <f t="shared" si="194"/>
        <v>19.25509712005428</v>
      </c>
      <c r="E663" s="35">
        <f t="shared" si="194"/>
        <v>2.1630936083109011</v>
      </c>
      <c r="F663" s="35">
        <f t="shared" si="194"/>
        <v>15.633327591506324</v>
      </c>
      <c r="G663" s="35">
        <f t="shared" si="194"/>
        <v>1.9359391209344103</v>
      </c>
      <c r="H663" s="35">
        <f t="shared" si="194"/>
        <v>6.5308444085031185</v>
      </c>
      <c r="I663" s="35">
        <f t="shared" si="194"/>
        <v>2.306652175956728</v>
      </c>
      <c r="J663" s="35">
        <f t="shared" si="194"/>
        <v>31.264940341546104</v>
      </c>
      <c r="K663" s="35">
        <f t="shared" si="194"/>
        <v>66.114315741445679</v>
      </c>
      <c r="L663" s="35">
        <f t="shared" si="194"/>
        <v>9.4772956616384629</v>
      </c>
      <c r="M663" s="35">
        <f t="shared" si="194"/>
        <v>0</v>
      </c>
      <c r="N663" s="35">
        <f t="shared" si="194"/>
        <v>0</v>
      </c>
      <c r="O663" s="35">
        <f t="shared" si="194"/>
        <v>62.269970714888352</v>
      </c>
      <c r="P663" s="35">
        <f t="shared" si="194"/>
        <v>0</v>
      </c>
      <c r="Q663" s="35">
        <f t="shared" si="194"/>
        <v>2.8116695244877299</v>
      </c>
      <c r="R663" s="35">
        <f t="shared" si="194"/>
        <v>0</v>
      </c>
      <c r="S663" s="35">
        <f t="shared" si="194"/>
        <v>151.69759860669626</v>
      </c>
      <c r="T663" s="35">
        <f t="shared" si="194"/>
        <v>0</v>
      </c>
      <c r="U663" s="35">
        <f t="shared" si="194"/>
        <v>6.3682782622523337</v>
      </c>
      <c r="V663" s="35">
        <f t="shared" si="194"/>
        <v>0.74671268035913851</v>
      </c>
      <c r="W663" s="35">
        <f t="shared" si="194"/>
        <v>0</v>
      </c>
      <c r="X663" s="35">
        <f t="shared" si="194"/>
        <v>5.846855936661953</v>
      </c>
      <c r="Y663" s="35">
        <f t="shared" si="194"/>
        <v>0.99588742557906973</v>
      </c>
      <c r="Z663" s="35">
        <f t="shared" si="194"/>
        <v>5203.1541311405554</v>
      </c>
      <c r="AA663" s="35">
        <f t="shared" si="194"/>
        <v>0</v>
      </c>
      <c r="AB663" s="35">
        <f t="shared" si="194"/>
        <v>0</v>
      </c>
      <c r="AC663" s="35">
        <f t="shared" si="194"/>
        <v>349.79868331272166</v>
      </c>
      <c r="AD663" s="35">
        <f t="shared" si="194"/>
        <v>149.26961426721977</v>
      </c>
      <c r="AE663" s="35">
        <f t="shared" si="194"/>
        <v>3.350884430311432</v>
      </c>
      <c r="AF663" s="35">
        <f t="shared" si="194"/>
        <v>631.72907813594759</v>
      </c>
      <c r="AG663" s="35">
        <f t="shared" si="194"/>
        <v>0</v>
      </c>
      <c r="AH663" s="35">
        <f t="shared" si="194"/>
        <v>9.9195714636069745</v>
      </c>
      <c r="AI663" s="35">
        <f t="shared" si="194"/>
        <v>0.92795121748333809</v>
      </c>
      <c r="AJ663" s="35">
        <f t="shared" si="194"/>
        <v>532.56449749187971</v>
      </c>
      <c r="AK663" s="35">
        <f t="shared" ref="AK663:CB663" si="195">AK614*($AU614/$AT614)</f>
        <v>0</v>
      </c>
      <c r="AL663" s="35">
        <f t="shared" si="195"/>
        <v>1.166155341743415</v>
      </c>
      <c r="AM663" s="35">
        <f t="shared" si="195"/>
        <v>6.0180947145280594</v>
      </c>
      <c r="AN663" s="35">
        <f t="shared" si="195"/>
        <v>0</v>
      </c>
      <c r="AO663" s="35">
        <f t="shared" si="195"/>
        <v>4.4723302602187296</v>
      </c>
      <c r="AP663" s="35">
        <f t="shared" si="195"/>
        <v>2.9074210086983983</v>
      </c>
      <c r="AQ663" s="35">
        <f t="shared" si="195"/>
        <v>8.850863455356075</v>
      </c>
      <c r="AR663" s="35">
        <f t="shared" si="195"/>
        <v>78.796190641830961</v>
      </c>
      <c r="AS663" s="35">
        <f t="shared" si="195"/>
        <v>2.8915256590626655</v>
      </c>
      <c r="AT663" s="3">
        <f t="shared" si="188"/>
        <v>7807</v>
      </c>
      <c r="AU663" s="3">
        <f>model!AT26</f>
        <v>7807</v>
      </c>
    </row>
    <row r="664" spans="1:47" x14ac:dyDescent="0.25">
      <c r="A664" s="2" t="s">
        <v>26</v>
      </c>
      <c r="B664" s="35">
        <f t="shared" ref="B664:AS669" si="196">B615*($AU615/$AT615)</f>
        <v>319.30624172571424</v>
      </c>
      <c r="C664" s="35">
        <f t="shared" si="196"/>
        <v>0.94134702062402853</v>
      </c>
      <c r="D664" s="35">
        <f t="shared" si="196"/>
        <v>382.60921195020921</v>
      </c>
      <c r="E664" s="35">
        <f t="shared" si="196"/>
        <v>8.4915346261123581</v>
      </c>
      <c r="F664" s="35">
        <f t="shared" si="196"/>
        <v>0</v>
      </c>
      <c r="G664" s="35">
        <f t="shared" si="196"/>
        <v>245.72709499348312</v>
      </c>
      <c r="H664" s="35">
        <f t="shared" si="196"/>
        <v>26.207495866067241</v>
      </c>
      <c r="I664" s="35">
        <f t="shared" si="196"/>
        <v>0</v>
      </c>
      <c r="J664" s="35">
        <f t="shared" si="196"/>
        <v>3.409305934096956</v>
      </c>
      <c r="K664" s="35">
        <f t="shared" si="196"/>
        <v>10108.650739233746</v>
      </c>
      <c r="L664" s="35">
        <f t="shared" si="196"/>
        <v>0</v>
      </c>
      <c r="M664" s="35">
        <f t="shared" si="196"/>
        <v>10.863796178874509</v>
      </c>
      <c r="N664" s="35">
        <f t="shared" si="196"/>
        <v>0</v>
      </c>
      <c r="O664" s="35">
        <f t="shared" si="196"/>
        <v>48.113911833209357</v>
      </c>
      <c r="P664" s="35">
        <f t="shared" si="196"/>
        <v>9.0024852381965434</v>
      </c>
      <c r="Q664" s="35">
        <f t="shared" si="196"/>
        <v>19.213621819301284</v>
      </c>
      <c r="R664" s="35">
        <f t="shared" si="196"/>
        <v>35.766455922951586</v>
      </c>
      <c r="S664" s="35">
        <f t="shared" si="196"/>
        <v>0</v>
      </c>
      <c r="T664" s="35">
        <f t="shared" si="196"/>
        <v>6.0719238218079994</v>
      </c>
      <c r="U664" s="35">
        <f t="shared" si="196"/>
        <v>13.888661633316183</v>
      </c>
      <c r="V664" s="35">
        <f t="shared" si="196"/>
        <v>7.1654681284365642</v>
      </c>
      <c r="W664" s="35">
        <f t="shared" si="196"/>
        <v>119.0021740938584</v>
      </c>
      <c r="X664" s="35">
        <f t="shared" si="196"/>
        <v>1.7001979787720145</v>
      </c>
      <c r="Y664" s="35">
        <f t="shared" si="196"/>
        <v>9.5565534042698186</v>
      </c>
      <c r="Z664" s="35">
        <f t="shared" si="196"/>
        <v>0.73638073496456691</v>
      </c>
      <c r="AA664" s="35">
        <f t="shared" si="196"/>
        <v>3359.6586721035419</v>
      </c>
      <c r="AB664" s="35">
        <f t="shared" si="196"/>
        <v>19.62065815835432</v>
      </c>
      <c r="AC664" s="35">
        <f t="shared" si="196"/>
        <v>49.799146286616839</v>
      </c>
      <c r="AD664" s="35">
        <f t="shared" si="196"/>
        <v>12.336406507951244</v>
      </c>
      <c r="AE664" s="35">
        <f t="shared" si="196"/>
        <v>10.961981741784685</v>
      </c>
      <c r="AF664" s="35">
        <f t="shared" si="196"/>
        <v>0</v>
      </c>
      <c r="AG664" s="35">
        <f t="shared" si="196"/>
        <v>3.5723390762055516</v>
      </c>
      <c r="AH664" s="35">
        <f t="shared" si="196"/>
        <v>1049.9567177451149</v>
      </c>
      <c r="AI664" s="35">
        <f t="shared" si="196"/>
        <v>11.737929728951814</v>
      </c>
      <c r="AJ664" s="35">
        <f t="shared" si="196"/>
        <v>9.8479338277150674</v>
      </c>
      <c r="AK664" s="35">
        <f t="shared" si="196"/>
        <v>4.4614604026669404</v>
      </c>
      <c r="AL664" s="35">
        <f t="shared" si="196"/>
        <v>1.0173133953245419</v>
      </c>
      <c r="AM664" s="35">
        <f t="shared" si="196"/>
        <v>3.6749836868112551</v>
      </c>
      <c r="AN664" s="35">
        <f t="shared" si="196"/>
        <v>8.7373058185755497</v>
      </c>
      <c r="AO664" s="35">
        <f t="shared" si="196"/>
        <v>1.9507527510159426</v>
      </c>
      <c r="AP664" s="35">
        <f t="shared" si="196"/>
        <v>35.93138491507689</v>
      </c>
      <c r="AQ664" s="35">
        <f t="shared" si="196"/>
        <v>44.782877083248252</v>
      </c>
      <c r="AR664" s="35">
        <f t="shared" si="196"/>
        <v>1.5275346330340185</v>
      </c>
      <c r="AS664" s="35">
        <f t="shared" si="196"/>
        <v>0</v>
      </c>
      <c r="AT664" s="3">
        <f t="shared" si="188"/>
        <v>16006.000000000002</v>
      </c>
      <c r="AU664" s="3">
        <f>model!AT27</f>
        <v>16006</v>
      </c>
    </row>
    <row r="665" spans="1:47" x14ac:dyDescent="0.25">
      <c r="A665" s="2" t="s">
        <v>27</v>
      </c>
      <c r="B665" s="35">
        <f t="shared" si="196"/>
        <v>1279.7856139632127</v>
      </c>
      <c r="C665" s="35">
        <f t="shared" si="196"/>
        <v>0</v>
      </c>
      <c r="D665" s="35">
        <f t="shared" si="196"/>
        <v>452.18094315401731</v>
      </c>
      <c r="E665" s="35">
        <f t="shared" si="196"/>
        <v>10.950347100603874</v>
      </c>
      <c r="F665" s="35">
        <f t="shared" si="196"/>
        <v>0</v>
      </c>
      <c r="G665" s="35">
        <f t="shared" si="196"/>
        <v>100.45420776003395</v>
      </c>
      <c r="H665" s="35">
        <f t="shared" si="196"/>
        <v>393.43126576431212</v>
      </c>
      <c r="I665" s="35">
        <f t="shared" si="196"/>
        <v>5.8385457453256357</v>
      </c>
      <c r="J665" s="35">
        <f t="shared" si="196"/>
        <v>6.5947590737674853</v>
      </c>
      <c r="K665" s="35">
        <f t="shared" si="196"/>
        <v>596.87117570067892</v>
      </c>
      <c r="L665" s="35">
        <f t="shared" si="196"/>
        <v>0</v>
      </c>
      <c r="M665" s="35">
        <f t="shared" si="196"/>
        <v>1.9700889953235281</v>
      </c>
      <c r="N665" s="35">
        <f t="shared" si="196"/>
        <v>19.018693638787806</v>
      </c>
      <c r="O665" s="35">
        <f t="shared" si="196"/>
        <v>340.00096101957962</v>
      </c>
      <c r="P665" s="35">
        <f t="shared" si="196"/>
        <v>5.4991178502865328</v>
      </c>
      <c r="Q665" s="35">
        <f t="shared" si="196"/>
        <v>325.00209604613781</v>
      </c>
      <c r="R665" s="35">
        <f t="shared" si="196"/>
        <v>0</v>
      </c>
      <c r="S665" s="35">
        <f t="shared" si="196"/>
        <v>1.4435094956922778</v>
      </c>
      <c r="T665" s="35">
        <f t="shared" si="196"/>
        <v>14.907330015071835</v>
      </c>
      <c r="U665" s="35">
        <f t="shared" si="196"/>
        <v>237.75881514563204</v>
      </c>
      <c r="V665" s="35">
        <f t="shared" si="196"/>
        <v>10.395342234881165</v>
      </c>
      <c r="W665" s="35">
        <f t="shared" si="196"/>
        <v>6.2401105135033461</v>
      </c>
      <c r="X665" s="35">
        <f t="shared" si="196"/>
        <v>19.732572431657317</v>
      </c>
      <c r="Y665" s="35">
        <f t="shared" si="196"/>
        <v>912.51790601134587</v>
      </c>
      <c r="Z665" s="35">
        <f t="shared" si="196"/>
        <v>4.273233579674149</v>
      </c>
      <c r="AA665" s="35">
        <f t="shared" si="196"/>
        <v>44.642856227063803</v>
      </c>
      <c r="AB665" s="35">
        <f t="shared" si="196"/>
        <v>4823.2657134647307</v>
      </c>
      <c r="AC665" s="35">
        <f t="shared" si="196"/>
        <v>144.49276987217473</v>
      </c>
      <c r="AD665" s="35">
        <f t="shared" si="196"/>
        <v>11.931406322669158</v>
      </c>
      <c r="AE665" s="35">
        <f t="shared" si="196"/>
        <v>2.1204206942858717</v>
      </c>
      <c r="AF665" s="35">
        <f t="shared" si="196"/>
        <v>3.4313698171562175</v>
      </c>
      <c r="AG665" s="35">
        <f t="shared" si="196"/>
        <v>279.85988870096674</v>
      </c>
      <c r="AH665" s="35">
        <f t="shared" si="196"/>
        <v>60.678137008525404</v>
      </c>
      <c r="AI665" s="35">
        <f t="shared" si="196"/>
        <v>206.69520123053334</v>
      </c>
      <c r="AJ665" s="35">
        <f t="shared" si="196"/>
        <v>28.573888156529449</v>
      </c>
      <c r="AK665" s="35">
        <f t="shared" si="196"/>
        <v>1.2944976356544871</v>
      </c>
      <c r="AL665" s="35">
        <f t="shared" si="196"/>
        <v>20.662221924597418</v>
      </c>
      <c r="AM665" s="35">
        <f t="shared" si="196"/>
        <v>27.419157071924552</v>
      </c>
      <c r="AN665" s="35">
        <f t="shared" si="196"/>
        <v>79.36086925716981</v>
      </c>
      <c r="AO665" s="35">
        <f t="shared" si="196"/>
        <v>2.8300652656550542</v>
      </c>
      <c r="AP665" s="35">
        <f t="shared" si="196"/>
        <v>9.8122642775797768</v>
      </c>
      <c r="AQ665" s="35">
        <f t="shared" si="196"/>
        <v>3273.0936578098099</v>
      </c>
      <c r="AR665" s="35">
        <f t="shared" si="196"/>
        <v>22.160792569859542</v>
      </c>
      <c r="AS665" s="35">
        <f t="shared" si="196"/>
        <v>12.808187453590159</v>
      </c>
      <c r="AT665" s="3">
        <f t="shared" si="188"/>
        <v>13800.000000000002</v>
      </c>
      <c r="AU665" s="3">
        <f>model!AT28</f>
        <v>13800</v>
      </c>
    </row>
    <row r="666" spans="1:47" x14ac:dyDescent="0.25">
      <c r="A666" s="2" t="s">
        <v>28</v>
      </c>
      <c r="B666" s="35">
        <f t="shared" si="196"/>
        <v>1866.1347330000224</v>
      </c>
      <c r="C666" s="35">
        <f t="shared" si="196"/>
        <v>15.146208203554007</v>
      </c>
      <c r="D666" s="35">
        <f t="shared" si="196"/>
        <v>281.94859235182287</v>
      </c>
      <c r="E666" s="35">
        <f t="shared" si="196"/>
        <v>0</v>
      </c>
      <c r="F666" s="35">
        <f t="shared" si="196"/>
        <v>439.68075476419341</v>
      </c>
      <c r="G666" s="35">
        <f t="shared" si="196"/>
        <v>33.211951792383196</v>
      </c>
      <c r="H666" s="35">
        <f t="shared" si="196"/>
        <v>83.520523401929196</v>
      </c>
      <c r="I666" s="35">
        <f t="shared" si="196"/>
        <v>1.7987140767839109</v>
      </c>
      <c r="J666" s="35">
        <f t="shared" si="196"/>
        <v>1594.8727473716308</v>
      </c>
      <c r="K666" s="35">
        <f t="shared" si="196"/>
        <v>1120.4742247906074</v>
      </c>
      <c r="L666" s="35">
        <f t="shared" si="196"/>
        <v>176.44438069038702</v>
      </c>
      <c r="M666" s="35">
        <f t="shared" si="196"/>
        <v>0</v>
      </c>
      <c r="N666" s="35">
        <f t="shared" si="196"/>
        <v>0</v>
      </c>
      <c r="O666" s="35">
        <f t="shared" si="196"/>
        <v>373.20110344125652</v>
      </c>
      <c r="P666" s="35">
        <f t="shared" si="196"/>
        <v>16.94144589878929</v>
      </c>
      <c r="Q666" s="35">
        <f t="shared" si="196"/>
        <v>19.001872027285842</v>
      </c>
      <c r="R666" s="35">
        <f t="shared" si="196"/>
        <v>0</v>
      </c>
      <c r="S666" s="35">
        <f t="shared" si="196"/>
        <v>66.706530096600204</v>
      </c>
      <c r="T666" s="35">
        <f t="shared" si="196"/>
        <v>10.020187970829591</v>
      </c>
      <c r="U666" s="35">
        <f t="shared" si="196"/>
        <v>54.625413671149225</v>
      </c>
      <c r="V666" s="35">
        <f t="shared" si="196"/>
        <v>1.746846737633438</v>
      </c>
      <c r="W666" s="35">
        <f t="shared" si="196"/>
        <v>17.942646628442386</v>
      </c>
      <c r="X666" s="35">
        <f t="shared" si="196"/>
        <v>24.316504384603789</v>
      </c>
      <c r="Y666" s="35">
        <f t="shared" si="196"/>
        <v>3.1063491062117827</v>
      </c>
      <c r="Z666" s="35">
        <f t="shared" si="196"/>
        <v>38.177903560947449</v>
      </c>
      <c r="AA666" s="35">
        <f t="shared" si="196"/>
        <v>11.788610788580344</v>
      </c>
      <c r="AB666" s="35">
        <f t="shared" si="196"/>
        <v>5.2242675944615549</v>
      </c>
      <c r="AC666" s="35">
        <f t="shared" si="196"/>
        <v>89645.051895651675</v>
      </c>
      <c r="AD666" s="35">
        <f t="shared" si="196"/>
        <v>773.13829730349937</v>
      </c>
      <c r="AE666" s="35">
        <f t="shared" si="196"/>
        <v>11.758501675224496</v>
      </c>
      <c r="AF666" s="35">
        <f t="shared" si="196"/>
        <v>11.628338302363845</v>
      </c>
      <c r="AG666" s="35">
        <f t="shared" si="196"/>
        <v>0.79831510703484543</v>
      </c>
      <c r="AH666" s="35">
        <f t="shared" si="196"/>
        <v>83.798267308512251</v>
      </c>
      <c r="AI666" s="35">
        <f t="shared" si="196"/>
        <v>20.984719374150426</v>
      </c>
      <c r="AJ666" s="35">
        <f t="shared" si="196"/>
        <v>538.53161569150427</v>
      </c>
      <c r="AK666" s="35">
        <f t="shared" si="196"/>
        <v>2.3928196039015721</v>
      </c>
      <c r="AL666" s="35">
        <f t="shared" si="196"/>
        <v>0</v>
      </c>
      <c r="AM666" s="35">
        <f t="shared" si="196"/>
        <v>10.32432628586122</v>
      </c>
      <c r="AN666" s="35">
        <f t="shared" si="196"/>
        <v>0</v>
      </c>
      <c r="AO666" s="35">
        <f t="shared" si="196"/>
        <v>682.67761000168127</v>
      </c>
      <c r="AP666" s="35">
        <f t="shared" si="196"/>
        <v>7.5573005038698549</v>
      </c>
      <c r="AQ666" s="35">
        <f t="shared" si="196"/>
        <v>103.52778490912739</v>
      </c>
      <c r="AR666" s="35">
        <f t="shared" si="196"/>
        <v>51.886733063290073</v>
      </c>
      <c r="AS666" s="35">
        <f t="shared" si="196"/>
        <v>16.910962868233476</v>
      </c>
      <c r="AT666" s="3">
        <f t="shared" si="188"/>
        <v>98217.000000000044</v>
      </c>
      <c r="AU666" s="3">
        <f>model!AT29</f>
        <v>98217</v>
      </c>
    </row>
    <row r="667" spans="1:47" x14ac:dyDescent="0.25">
      <c r="A667" s="2" t="s">
        <v>29</v>
      </c>
      <c r="B667" s="35">
        <f t="shared" si="196"/>
        <v>879.33535331217399</v>
      </c>
      <c r="C667" s="35">
        <f t="shared" si="196"/>
        <v>26.443186003678925</v>
      </c>
      <c r="D667" s="35">
        <f t="shared" si="196"/>
        <v>95.324140720655578</v>
      </c>
      <c r="E667" s="35">
        <f t="shared" si="196"/>
        <v>2.4094339073242499</v>
      </c>
      <c r="F667" s="35">
        <f t="shared" si="196"/>
        <v>88.229428362247006</v>
      </c>
      <c r="G667" s="35">
        <f t="shared" si="196"/>
        <v>4.3128206218844696</v>
      </c>
      <c r="H667" s="35">
        <f t="shared" si="196"/>
        <v>23.278715855251647</v>
      </c>
      <c r="I667" s="35">
        <f t="shared" si="196"/>
        <v>5.138682804849374</v>
      </c>
      <c r="J667" s="35">
        <f t="shared" si="196"/>
        <v>108.82967437233148</v>
      </c>
      <c r="K667" s="35">
        <f t="shared" si="196"/>
        <v>235.65962896094467</v>
      </c>
      <c r="L667" s="35">
        <f t="shared" si="196"/>
        <v>15.834902448849549</v>
      </c>
      <c r="M667" s="35">
        <f t="shared" si="196"/>
        <v>0</v>
      </c>
      <c r="N667" s="35">
        <f t="shared" si="196"/>
        <v>0</v>
      </c>
      <c r="O667" s="35">
        <f t="shared" si="196"/>
        <v>164.48580068819612</v>
      </c>
      <c r="P667" s="35">
        <f t="shared" si="196"/>
        <v>0</v>
      </c>
      <c r="Q667" s="35">
        <f t="shared" si="196"/>
        <v>2.0879145382219582</v>
      </c>
      <c r="R667" s="35">
        <f t="shared" si="196"/>
        <v>2.5371418548001556</v>
      </c>
      <c r="S667" s="35">
        <f t="shared" si="196"/>
        <v>111.80196607140816</v>
      </c>
      <c r="T667" s="35">
        <f t="shared" si="196"/>
        <v>3.578290199902515</v>
      </c>
      <c r="U667" s="35">
        <f t="shared" si="196"/>
        <v>24.827316446628188</v>
      </c>
      <c r="V667" s="35">
        <f t="shared" si="196"/>
        <v>1.6635016110016549</v>
      </c>
      <c r="W667" s="35">
        <f t="shared" si="196"/>
        <v>0</v>
      </c>
      <c r="X667" s="35">
        <f t="shared" si="196"/>
        <v>10.854525582331767</v>
      </c>
      <c r="Y667" s="35">
        <f t="shared" si="196"/>
        <v>13.311628799690022</v>
      </c>
      <c r="Z667" s="35">
        <f t="shared" si="196"/>
        <v>124.11312077847012</v>
      </c>
      <c r="AA667" s="35">
        <f t="shared" si="196"/>
        <v>5.6130777290863785</v>
      </c>
      <c r="AB667" s="35">
        <f t="shared" si="196"/>
        <v>4.2642930940961996</v>
      </c>
      <c r="AC667" s="35">
        <f t="shared" si="196"/>
        <v>1531.4817054123787</v>
      </c>
      <c r="AD667" s="35">
        <f t="shared" si="196"/>
        <v>14257.123602219788</v>
      </c>
      <c r="AE667" s="35">
        <f t="shared" si="196"/>
        <v>7.4649886023396075</v>
      </c>
      <c r="AF667" s="35">
        <f t="shared" si="196"/>
        <v>61.911098728247637</v>
      </c>
      <c r="AG667" s="35">
        <f t="shared" si="196"/>
        <v>0</v>
      </c>
      <c r="AH667" s="35">
        <f t="shared" si="196"/>
        <v>18.415408791303577</v>
      </c>
      <c r="AI667" s="35">
        <f t="shared" si="196"/>
        <v>1.0336293904049192</v>
      </c>
      <c r="AJ667" s="35">
        <f t="shared" si="196"/>
        <v>1557.7433784525083</v>
      </c>
      <c r="AK667" s="35">
        <f t="shared" si="196"/>
        <v>0</v>
      </c>
      <c r="AL667" s="35">
        <f t="shared" si="196"/>
        <v>3.8968829792779385</v>
      </c>
      <c r="AM667" s="35">
        <f t="shared" si="196"/>
        <v>17.428983959870536</v>
      </c>
      <c r="AN667" s="35">
        <f t="shared" si="196"/>
        <v>3.8804405527810326</v>
      </c>
      <c r="AO667" s="35">
        <f t="shared" si="196"/>
        <v>54.798195258648931</v>
      </c>
      <c r="AP667" s="35">
        <f t="shared" si="196"/>
        <v>5.3975463153865295</v>
      </c>
      <c r="AQ667" s="35">
        <f t="shared" si="196"/>
        <v>20.703541407843893</v>
      </c>
      <c r="AR667" s="35">
        <f t="shared" si="196"/>
        <v>58.513175380226251</v>
      </c>
      <c r="AS667" s="35">
        <f t="shared" si="196"/>
        <v>11.272877784976632</v>
      </c>
      <c r="AT667" s="3">
        <f t="shared" si="188"/>
        <v>19565.000000000015</v>
      </c>
      <c r="AU667" s="3">
        <f>model!AT30</f>
        <v>19565</v>
      </c>
    </row>
    <row r="668" spans="1:47" x14ac:dyDescent="0.25">
      <c r="A668" s="2" t="s">
        <v>30</v>
      </c>
      <c r="B668" s="35">
        <f t="shared" si="196"/>
        <v>208.07009694874384</v>
      </c>
      <c r="C668" s="35">
        <f t="shared" si="196"/>
        <v>2.2797661002911975</v>
      </c>
      <c r="D668" s="35">
        <f t="shared" si="196"/>
        <v>74.580629450484693</v>
      </c>
      <c r="E668" s="35">
        <f t="shared" si="196"/>
        <v>0</v>
      </c>
      <c r="F668" s="35">
        <f t="shared" si="196"/>
        <v>0</v>
      </c>
      <c r="G668" s="35">
        <f t="shared" si="196"/>
        <v>30.675514499118631</v>
      </c>
      <c r="H668" s="35">
        <f t="shared" si="196"/>
        <v>31.734822196268777</v>
      </c>
      <c r="I668" s="35">
        <f t="shared" si="196"/>
        <v>2.436637994891488</v>
      </c>
      <c r="J668" s="35">
        <f t="shared" si="196"/>
        <v>0</v>
      </c>
      <c r="K668" s="35">
        <f t="shared" si="196"/>
        <v>651.84026613536378</v>
      </c>
      <c r="L668" s="35">
        <f t="shared" si="196"/>
        <v>0</v>
      </c>
      <c r="M668" s="35">
        <f t="shared" si="196"/>
        <v>4.933139766695624</v>
      </c>
      <c r="N668" s="35">
        <f t="shared" si="196"/>
        <v>0</v>
      </c>
      <c r="O668" s="35">
        <f t="shared" si="196"/>
        <v>22.552815324981093</v>
      </c>
      <c r="P668" s="35">
        <f t="shared" si="196"/>
        <v>2.2949823597976855</v>
      </c>
      <c r="Q668" s="35">
        <f t="shared" si="196"/>
        <v>9.9003812594092739</v>
      </c>
      <c r="R668" s="35">
        <f t="shared" si="196"/>
        <v>0</v>
      </c>
      <c r="S668" s="35">
        <f t="shared" si="196"/>
        <v>0</v>
      </c>
      <c r="T668" s="35">
        <f t="shared" si="196"/>
        <v>101.80427384545563</v>
      </c>
      <c r="U668" s="35">
        <f t="shared" si="196"/>
        <v>13.454294442472255</v>
      </c>
      <c r="V668" s="35">
        <f t="shared" si="196"/>
        <v>0</v>
      </c>
      <c r="W668" s="35">
        <f t="shared" si="196"/>
        <v>1.7361504083098298</v>
      </c>
      <c r="X668" s="35">
        <f t="shared" si="196"/>
        <v>0</v>
      </c>
      <c r="Y668" s="35">
        <f t="shared" si="196"/>
        <v>9.4680743312100351</v>
      </c>
      <c r="Z668" s="35">
        <f t="shared" si="196"/>
        <v>0</v>
      </c>
      <c r="AA668" s="35">
        <f t="shared" si="196"/>
        <v>31.939013904646735</v>
      </c>
      <c r="AB668" s="35">
        <f t="shared" si="196"/>
        <v>9.0991067868212987</v>
      </c>
      <c r="AC668" s="35">
        <f t="shared" si="196"/>
        <v>33.35860885821738</v>
      </c>
      <c r="AD668" s="35">
        <f t="shared" si="196"/>
        <v>4.9794108407183009</v>
      </c>
      <c r="AE668" s="35">
        <f t="shared" si="196"/>
        <v>3129.1084479802571</v>
      </c>
      <c r="AF668" s="35">
        <f t="shared" si="196"/>
        <v>0</v>
      </c>
      <c r="AG668" s="35">
        <f t="shared" si="196"/>
        <v>8.6515358802327622</v>
      </c>
      <c r="AH668" s="35">
        <f t="shared" si="196"/>
        <v>59.378534909378871</v>
      </c>
      <c r="AI668" s="35">
        <f t="shared" si="196"/>
        <v>10.782680367865504</v>
      </c>
      <c r="AJ668" s="35">
        <f t="shared" si="196"/>
        <v>14.029323815925949</v>
      </c>
      <c r="AK668" s="35">
        <f t="shared" si="196"/>
        <v>0</v>
      </c>
      <c r="AL668" s="35">
        <f t="shared" si="196"/>
        <v>1.2318712128581353</v>
      </c>
      <c r="AM668" s="35">
        <f t="shared" si="196"/>
        <v>2.5428919697773793</v>
      </c>
      <c r="AN668" s="35">
        <f t="shared" si="196"/>
        <v>7.3600408874438408</v>
      </c>
      <c r="AO668" s="35">
        <f t="shared" si="196"/>
        <v>2.3621788216144819</v>
      </c>
      <c r="AP668" s="35">
        <f t="shared" si="196"/>
        <v>7.1662773138611895</v>
      </c>
      <c r="AQ668" s="35">
        <f t="shared" si="196"/>
        <v>37.398530056179112</v>
      </c>
      <c r="AR668" s="35">
        <f t="shared" si="196"/>
        <v>1.8497013307075516</v>
      </c>
      <c r="AS668" s="35">
        <f t="shared" si="196"/>
        <v>0</v>
      </c>
      <c r="AT668" s="3">
        <f t="shared" si="188"/>
        <v>4528.9999999999982</v>
      </c>
      <c r="AU668" s="3">
        <f>model!AT31</f>
        <v>4529</v>
      </c>
    </row>
    <row r="669" spans="1:47" x14ac:dyDescent="0.25">
      <c r="A669" s="2" t="s">
        <v>31</v>
      </c>
      <c r="B669" s="35">
        <f t="shared" si="196"/>
        <v>67.938830232158523</v>
      </c>
      <c r="C669" s="35">
        <f t="shared" si="196"/>
        <v>10.992689387821615</v>
      </c>
      <c r="D669" s="35">
        <f t="shared" si="196"/>
        <v>15.256461075968348</v>
      </c>
      <c r="E669" s="35">
        <f t="shared" si="196"/>
        <v>0</v>
      </c>
      <c r="F669" s="35">
        <f t="shared" si="196"/>
        <v>8.4938134378714363</v>
      </c>
      <c r="G669" s="35">
        <f t="shared" si="196"/>
        <v>1.9721695873821308</v>
      </c>
      <c r="H669" s="35">
        <f t="shared" si="196"/>
        <v>0</v>
      </c>
      <c r="I669" s="35">
        <f t="shared" si="196"/>
        <v>0</v>
      </c>
      <c r="J669" s="35">
        <f t="shared" si="196"/>
        <v>7.9625133644637689</v>
      </c>
      <c r="K669" s="35">
        <f t="shared" si="196"/>
        <v>4.490108233462931</v>
      </c>
      <c r="L669" s="35">
        <f t="shared" si="196"/>
        <v>2.4136650363120107</v>
      </c>
      <c r="M669" s="35">
        <f t="shared" si="196"/>
        <v>0</v>
      </c>
      <c r="N669" s="35">
        <f t="shared" si="196"/>
        <v>0</v>
      </c>
      <c r="O669" s="35">
        <f t="shared" si="196"/>
        <v>18.124380805027446</v>
      </c>
      <c r="P669" s="35">
        <f t="shared" si="196"/>
        <v>0</v>
      </c>
      <c r="Q669" s="35">
        <f t="shared" si="196"/>
        <v>0</v>
      </c>
      <c r="R669" s="35">
        <f t="shared" si="196"/>
        <v>0</v>
      </c>
      <c r="S669" s="35">
        <f t="shared" si="196"/>
        <v>62.744171062809762</v>
      </c>
      <c r="T669" s="35">
        <f t="shared" si="196"/>
        <v>0</v>
      </c>
      <c r="U669" s="35">
        <f t="shared" si="196"/>
        <v>6.4874585037254837</v>
      </c>
      <c r="V669" s="35">
        <f t="shared" si="196"/>
        <v>0</v>
      </c>
      <c r="W669" s="35">
        <f t="shared" si="196"/>
        <v>0</v>
      </c>
      <c r="X669" s="35">
        <f t="shared" si="196"/>
        <v>1.9854259767087021</v>
      </c>
      <c r="Y669" s="35">
        <f t="shared" si="196"/>
        <v>0</v>
      </c>
      <c r="Z669" s="35">
        <f t="shared" si="196"/>
        <v>325.04869150528651</v>
      </c>
      <c r="AA669" s="35">
        <f t="shared" si="196"/>
        <v>0</v>
      </c>
      <c r="AB669" s="35">
        <f t="shared" si="196"/>
        <v>0</v>
      </c>
      <c r="AC669" s="35">
        <f t="shared" si="196"/>
        <v>116.30706528280599</v>
      </c>
      <c r="AD669" s="35">
        <f t="shared" si="196"/>
        <v>27.211299846049926</v>
      </c>
      <c r="AE669" s="35">
        <f t="shared" si="196"/>
        <v>0</v>
      </c>
      <c r="AF669" s="35">
        <f t="shared" si="196"/>
        <v>600.74030297026343</v>
      </c>
      <c r="AG669" s="35">
        <f t="shared" si="196"/>
        <v>0</v>
      </c>
      <c r="AH669" s="35">
        <f t="shared" si="196"/>
        <v>3.3684043313212788</v>
      </c>
      <c r="AI669" s="35">
        <f t="shared" si="196"/>
        <v>0</v>
      </c>
      <c r="AJ669" s="35">
        <f t="shared" si="196"/>
        <v>292.23629376845116</v>
      </c>
      <c r="AK669" s="35">
        <f t="shared" ref="AK669:CB669" si="197">AK620*($AU620/$AT620)</f>
        <v>0</v>
      </c>
      <c r="AL669" s="35">
        <f t="shared" si="197"/>
        <v>0</v>
      </c>
      <c r="AM669" s="35">
        <f t="shared" si="197"/>
        <v>2.452288554249324</v>
      </c>
      <c r="AN669" s="35">
        <f t="shared" si="197"/>
        <v>0</v>
      </c>
      <c r="AO669" s="35">
        <f t="shared" si="197"/>
        <v>3.4170213419501749</v>
      </c>
      <c r="AP669" s="35">
        <f t="shared" si="197"/>
        <v>0</v>
      </c>
      <c r="AQ669" s="35">
        <f t="shared" si="197"/>
        <v>1.8033008930880068</v>
      </c>
      <c r="AR669" s="35">
        <f t="shared" si="197"/>
        <v>7.1351853810305332</v>
      </c>
      <c r="AS669" s="35">
        <f t="shared" si="197"/>
        <v>4.4184594217916509</v>
      </c>
      <c r="AT669" s="3">
        <f t="shared" si="188"/>
        <v>1593.0000000000002</v>
      </c>
      <c r="AU669" s="3">
        <f>model!AT32</f>
        <v>1593</v>
      </c>
    </row>
    <row r="670" spans="1:47" x14ac:dyDescent="0.25">
      <c r="A670" s="2" t="s">
        <v>32</v>
      </c>
      <c r="B670" s="35">
        <f t="shared" ref="B670:AS675" si="198">B621*($AU621/$AT621)</f>
        <v>289.86343030707917</v>
      </c>
      <c r="C670" s="35">
        <f t="shared" si="198"/>
        <v>0</v>
      </c>
      <c r="D670" s="35">
        <f t="shared" si="198"/>
        <v>64.840911264753515</v>
      </c>
      <c r="E670" s="35">
        <f t="shared" si="198"/>
        <v>0</v>
      </c>
      <c r="F670" s="35">
        <f t="shared" si="198"/>
        <v>0</v>
      </c>
      <c r="G670" s="35">
        <f t="shared" si="198"/>
        <v>19.557635462207301</v>
      </c>
      <c r="H670" s="35">
        <f t="shared" si="198"/>
        <v>910.48558548444237</v>
      </c>
      <c r="I670" s="35">
        <f t="shared" si="198"/>
        <v>0</v>
      </c>
      <c r="J670" s="35">
        <f t="shared" si="198"/>
        <v>1.6450572880652794</v>
      </c>
      <c r="K670" s="35">
        <f t="shared" si="198"/>
        <v>155.84646068075634</v>
      </c>
      <c r="L670" s="35">
        <f t="shared" si="198"/>
        <v>0</v>
      </c>
      <c r="M670" s="35">
        <f t="shared" si="198"/>
        <v>0</v>
      </c>
      <c r="N670" s="35">
        <f t="shared" si="198"/>
        <v>0.998778455181762</v>
      </c>
      <c r="O670" s="35">
        <f t="shared" si="198"/>
        <v>83.12793747645425</v>
      </c>
      <c r="P670" s="35">
        <f t="shared" si="198"/>
        <v>2.7435009516960807</v>
      </c>
      <c r="Q670" s="35">
        <f t="shared" si="198"/>
        <v>36.689295847218297</v>
      </c>
      <c r="R670" s="35">
        <f t="shared" si="198"/>
        <v>0</v>
      </c>
      <c r="S670" s="35">
        <f t="shared" si="198"/>
        <v>0</v>
      </c>
      <c r="T670" s="35">
        <f t="shared" si="198"/>
        <v>4.0566778358789897</v>
      </c>
      <c r="U670" s="35">
        <f t="shared" si="198"/>
        <v>44.230249085262557</v>
      </c>
      <c r="V670" s="35">
        <f t="shared" si="198"/>
        <v>2.8288469094051902</v>
      </c>
      <c r="W670" s="35">
        <f t="shared" si="198"/>
        <v>0</v>
      </c>
      <c r="X670" s="35">
        <f t="shared" si="198"/>
        <v>9.8445482929308241</v>
      </c>
      <c r="Y670" s="35">
        <f t="shared" si="198"/>
        <v>187.38342866891892</v>
      </c>
      <c r="Z670" s="35">
        <f t="shared" si="198"/>
        <v>2.1319092828761277</v>
      </c>
      <c r="AA670" s="35">
        <f t="shared" si="198"/>
        <v>3.1817497663089247</v>
      </c>
      <c r="AB670" s="35">
        <f t="shared" si="198"/>
        <v>171.62097318850846</v>
      </c>
      <c r="AC670" s="35">
        <f t="shared" si="198"/>
        <v>24.540326088497928</v>
      </c>
      <c r="AD670" s="35">
        <f t="shared" si="198"/>
        <v>9.9209320150654907</v>
      </c>
      <c r="AE670" s="35">
        <f t="shared" si="198"/>
        <v>0</v>
      </c>
      <c r="AF670" s="35">
        <f t="shared" si="198"/>
        <v>0</v>
      </c>
      <c r="AG670" s="35">
        <f t="shared" si="198"/>
        <v>915.29743945318364</v>
      </c>
      <c r="AH670" s="35">
        <f t="shared" si="198"/>
        <v>4.1754791539471867</v>
      </c>
      <c r="AI670" s="35">
        <f t="shared" si="198"/>
        <v>31.639060142310569</v>
      </c>
      <c r="AJ670" s="35">
        <f t="shared" si="198"/>
        <v>1.6771136857033782</v>
      </c>
      <c r="AK670" s="35">
        <f t="shared" si="198"/>
        <v>0</v>
      </c>
      <c r="AL670" s="35">
        <f t="shared" si="198"/>
        <v>4.4178638198437836</v>
      </c>
      <c r="AM670" s="35">
        <f t="shared" si="198"/>
        <v>4.5597909561445826</v>
      </c>
      <c r="AN670" s="35">
        <f t="shared" si="198"/>
        <v>13.197669533070588</v>
      </c>
      <c r="AO670" s="35">
        <f t="shared" si="198"/>
        <v>1.4119149581931771</v>
      </c>
      <c r="AP670" s="35">
        <f t="shared" si="198"/>
        <v>0</v>
      </c>
      <c r="AQ670" s="35">
        <f t="shared" si="198"/>
        <v>323.01162123256779</v>
      </c>
      <c r="AR670" s="35">
        <f t="shared" si="198"/>
        <v>4.4223933482408393</v>
      </c>
      <c r="AS670" s="35">
        <f t="shared" si="198"/>
        <v>3.6514193652865825</v>
      </c>
      <c r="AT670" s="3">
        <f t="shared" si="188"/>
        <v>3333</v>
      </c>
      <c r="AU670" s="3">
        <f>model!AT33</f>
        <v>3333</v>
      </c>
    </row>
    <row r="671" spans="1:47" x14ac:dyDescent="0.25">
      <c r="A671" s="2" t="s">
        <v>33</v>
      </c>
      <c r="B671" s="35">
        <f t="shared" si="198"/>
        <v>893.83057461402143</v>
      </c>
      <c r="C671" s="35">
        <f t="shared" si="198"/>
        <v>3.402923357584807</v>
      </c>
      <c r="D671" s="35">
        <f t="shared" si="198"/>
        <v>780.95314141384904</v>
      </c>
      <c r="E671" s="35">
        <f t="shared" si="198"/>
        <v>13.642880722035226</v>
      </c>
      <c r="F671" s="35">
        <f t="shared" si="198"/>
        <v>0</v>
      </c>
      <c r="G671" s="35">
        <f t="shared" si="198"/>
        <v>401.4100352601032</v>
      </c>
      <c r="H671" s="35">
        <f t="shared" si="198"/>
        <v>58.696873582026562</v>
      </c>
      <c r="I671" s="35">
        <f t="shared" si="198"/>
        <v>9.0927007223852314</v>
      </c>
      <c r="J671" s="35">
        <f t="shared" si="198"/>
        <v>5.1351974626566701</v>
      </c>
      <c r="K671" s="35">
        <f t="shared" si="198"/>
        <v>9257.1915467503186</v>
      </c>
      <c r="L671" s="35">
        <f t="shared" si="198"/>
        <v>0</v>
      </c>
      <c r="M671" s="35">
        <f t="shared" si="198"/>
        <v>4.9090113633952104</v>
      </c>
      <c r="N671" s="35">
        <f t="shared" si="198"/>
        <v>1.2471114838407997</v>
      </c>
      <c r="O671" s="35">
        <f t="shared" si="198"/>
        <v>106.60191110092151</v>
      </c>
      <c r="P671" s="35">
        <f t="shared" si="198"/>
        <v>18.84099860955784</v>
      </c>
      <c r="Q671" s="35">
        <f t="shared" si="198"/>
        <v>63.545126896589196</v>
      </c>
      <c r="R671" s="35">
        <f t="shared" si="198"/>
        <v>14.365998417595758</v>
      </c>
      <c r="S671" s="35">
        <f t="shared" si="198"/>
        <v>2.6976717299357009</v>
      </c>
      <c r="T671" s="35">
        <f t="shared" si="198"/>
        <v>5.9095365316567525</v>
      </c>
      <c r="U671" s="35">
        <f t="shared" si="198"/>
        <v>35.144781923664205</v>
      </c>
      <c r="V671" s="35">
        <f t="shared" si="198"/>
        <v>5.2983033150801404</v>
      </c>
      <c r="W671" s="35">
        <f t="shared" si="198"/>
        <v>598.63375687861981</v>
      </c>
      <c r="X671" s="35">
        <f t="shared" si="198"/>
        <v>6.1461323908439276</v>
      </c>
      <c r="Y671" s="35">
        <f t="shared" si="198"/>
        <v>13.34750067150998</v>
      </c>
      <c r="Z671" s="35">
        <f t="shared" si="198"/>
        <v>3.9929704160935922</v>
      </c>
      <c r="AA671" s="35">
        <f t="shared" si="198"/>
        <v>1660.6511688397431</v>
      </c>
      <c r="AB671" s="35">
        <f t="shared" si="198"/>
        <v>25.654706479626217</v>
      </c>
      <c r="AC671" s="35">
        <f t="shared" si="198"/>
        <v>139.80391056739506</v>
      </c>
      <c r="AD671" s="35">
        <f t="shared" si="198"/>
        <v>59.460673460235988</v>
      </c>
      <c r="AE671" s="35">
        <f t="shared" si="198"/>
        <v>17.171711659444348</v>
      </c>
      <c r="AF671" s="35">
        <f t="shared" si="198"/>
        <v>0</v>
      </c>
      <c r="AG671" s="35">
        <f t="shared" si="198"/>
        <v>8.8782586276815003</v>
      </c>
      <c r="AH671" s="35">
        <f t="shared" si="198"/>
        <v>10856.136702667776</v>
      </c>
      <c r="AI671" s="35">
        <f t="shared" si="198"/>
        <v>28.53188954506544</v>
      </c>
      <c r="AJ671" s="35">
        <f t="shared" si="198"/>
        <v>31.411586718197043</v>
      </c>
      <c r="AK671" s="35">
        <f t="shared" si="198"/>
        <v>4.0319901907988047</v>
      </c>
      <c r="AL671" s="35">
        <f t="shared" si="198"/>
        <v>5.516307120150393</v>
      </c>
      <c r="AM671" s="35">
        <f t="shared" si="198"/>
        <v>13.284885969366536</v>
      </c>
      <c r="AN671" s="35">
        <f t="shared" si="198"/>
        <v>16.479095187964287</v>
      </c>
      <c r="AO671" s="35">
        <f t="shared" si="198"/>
        <v>12.340782328691816</v>
      </c>
      <c r="AP671" s="35">
        <f t="shared" si="198"/>
        <v>134.47455584234245</v>
      </c>
      <c r="AQ671" s="35">
        <f t="shared" si="198"/>
        <v>122.81151526586795</v>
      </c>
      <c r="AR671" s="35">
        <f t="shared" si="198"/>
        <v>11.043925711530564</v>
      </c>
      <c r="AS671" s="35">
        <f t="shared" si="198"/>
        <v>2.2796482038345909</v>
      </c>
      <c r="AT671" s="3">
        <f t="shared" si="188"/>
        <v>25454</v>
      </c>
      <c r="AU671" s="3">
        <f>model!AT34</f>
        <v>25454</v>
      </c>
    </row>
    <row r="672" spans="1:47" x14ac:dyDescent="0.25">
      <c r="A672" s="2" t="s">
        <v>34</v>
      </c>
      <c r="B672" s="35">
        <f t="shared" si="198"/>
        <v>1115.5682665921236</v>
      </c>
      <c r="C672" s="35">
        <f t="shared" si="198"/>
        <v>2.7969680900912195</v>
      </c>
      <c r="D672" s="35">
        <f t="shared" si="198"/>
        <v>474.13873327781971</v>
      </c>
      <c r="E672" s="35">
        <f t="shared" si="198"/>
        <v>5.6067530806124228</v>
      </c>
      <c r="F672" s="35">
        <f t="shared" si="198"/>
        <v>0</v>
      </c>
      <c r="G672" s="35">
        <f t="shared" si="198"/>
        <v>105.37730977426909</v>
      </c>
      <c r="H672" s="35">
        <f t="shared" si="198"/>
        <v>116.80314706365456</v>
      </c>
      <c r="I672" s="35">
        <f t="shared" si="198"/>
        <v>8.9682867702237044</v>
      </c>
      <c r="J672" s="35">
        <f t="shared" si="198"/>
        <v>0</v>
      </c>
      <c r="K672" s="35">
        <f t="shared" si="198"/>
        <v>616.92749278816927</v>
      </c>
      <c r="L672" s="35">
        <f t="shared" si="198"/>
        <v>0</v>
      </c>
      <c r="M672" s="35">
        <f t="shared" si="198"/>
        <v>10.087171157343212</v>
      </c>
      <c r="N672" s="35">
        <f t="shared" si="198"/>
        <v>2.0500790987926907</v>
      </c>
      <c r="O672" s="35">
        <f t="shared" si="198"/>
        <v>315.89103802052375</v>
      </c>
      <c r="P672" s="35">
        <f t="shared" si="198"/>
        <v>8.4469092160679988</v>
      </c>
      <c r="Q672" s="35">
        <f t="shared" si="198"/>
        <v>3413.150664409723</v>
      </c>
      <c r="R672" s="35">
        <f t="shared" si="198"/>
        <v>0</v>
      </c>
      <c r="S672" s="35">
        <f t="shared" si="198"/>
        <v>1.4781999579574312</v>
      </c>
      <c r="T672" s="35">
        <f t="shared" si="198"/>
        <v>5.5511212379643649</v>
      </c>
      <c r="U672" s="35">
        <f t="shared" si="198"/>
        <v>169.19285285940893</v>
      </c>
      <c r="V672" s="35">
        <f t="shared" si="198"/>
        <v>7.7419370199243183</v>
      </c>
      <c r="W672" s="35">
        <f t="shared" si="198"/>
        <v>10.650121718673638</v>
      </c>
      <c r="X672" s="35">
        <f t="shared" si="198"/>
        <v>20.206786187353146</v>
      </c>
      <c r="Y672" s="35">
        <f t="shared" si="198"/>
        <v>59.370977754578909</v>
      </c>
      <c r="Z672" s="35">
        <f t="shared" si="198"/>
        <v>4.3759280535853025</v>
      </c>
      <c r="AA672" s="35">
        <f t="shared" si="198"/>
        <v>29.388673702819602</v>
      </c>
      <c r="AB672" s="35">
        <f t="shared" si="198"/>
        <v>308.85370801989023</v>
      </c>
      <c r="AC672" s="35">
        <f t="shared" si="198"/>
        <v>107.03867291837597</v>
      </c>
      <c r="AD672" s="35">
        <f t="shared" si="198"/>
        <v>22.39992741635627</v>
      </c>
      <c r="AE672" s="35">
        <f t="shared" si="198"/>
        <v>6.5141361186035951</v>
      </c>
      <c r="AF672" s="35">
        <f t="shared" si="198"/>
        <v>0</v>
      </c>
      <c r="AG672" s="35">
        <f t="shared" si="198"/>
        <v>67.666018401743671</v>
      </c>
      <c r="AH672" s="35">
        <f t="shared" si="198"/>
        <v>47.137925063338045</v>
      </c>
      <c r="AI672" s="35">
        <f t="shared" si="198"/>
        <v>4609.6726520557704</v>
      </c>
      <c r="AJ672" s="35">
        <f t="shared" si="198"/>
        <v>10.327262353893987</v>
      </c>
      <c r="AK672" s="35">
        <f t="shared" si="198"/>
        <v>3.9768211216707714</v>
      </c>
      <c r="AL672" s="35">
        <f t="shared" si="198"/>
        <v>6.0453648697137403</v>
      </c>
      <c r="AM672" s="35">
        <f t="shared" si="198"/>
        <v>12.479153357194075</v>
      </c>
      <c r="AN672" s="35">
        <f t="shared" si="198"/>
        <v>60.951053984833798</v>
      </c>
      <c r="AO672" s="35">
        <f t="shared" si="198"/>
        <v>1.449038738294484</v>
      </c>
      <c r="AP672" s="35">
        <f t="shared" si="198"/>
        <v>2.5120182246583651</v>
      </c>
      <c r="AQ672" s="35">
        <f t="shared" si="198"/>
        <v>1009.4258765151238</v>
      </c>
      <c r="AR672" s="35">
        <f t="shared" si="198"/>
        <v>4.5386722765352676</v>
      </c>
      <c r="AS672" s="35">
        <f t="shared" si="198"/>
        <v>11.242280732325096</v>
      </c>
      <c r="AT672" s="3">
        <f t="shared" si="188"/>
        <v>12796.000000000002</v>
      </c>
      <c r="AU672" s="3">
        <f>model!AT35</f>
        <v>12796</v>
      </c>
    </row>
    <row r="673" spans="1:47" x14ac:dyDescent="0.25">
      <c r="A673" s="2" t="s">
        <v>35</v>
      </c>
      <c r="B673" s="35">
        <f t="shared" si="198"/>
        <v>680.03108343802887</v>
      </c>
      <c r="C673" s="35">
        <f t="shared" si="198"/>
        <v>5.8053111632396295</v>
      </c>
      <c r="D673" s="35">
        <f t="shared" si="198"/>
        <v>74.815342446825937</v>
      </c>
      <c r="E673" s="35">
        <f t="shared" si="198"/>
        <v>0</v>
      </c>
      <c r="F673" s="35">
        <f t="shared" si="198"/>
        <v>26.166224176212012</v>
      </c>
      <c r="G673" s="35">
        <f t="shared" si="198"/>
        <v>0</v>
      </c>
      <c r="H673" s="35">
        <f t="shared" si="198"/>
        <v>17.567641043439746</v>
      </c>
      <c r="I673" s="35">
        <f t="shared" si="198"/>
        <v>4.1365184351472326</v>
      </c>
      <c r="J673" s="35">
        <f t="shared" si="198"/>
        <v>78.260753026164707</v>
      </c>
      <c r="K673" s="35">
        <f t="shared" si="198"/>
        <v>209.46090475972645</v>
      </c>
      <c r="L673" s="35">
        <f t="shared" si="198"/>
        <v>19.120084383281235</v>
      </c>
      <c r="M673" s="35">
        <f t="shared" si="198"/>
        <v>0</v>
      </c>
      <c r="N673" s="35">
        <f t="shared" si="198"/>
        <v>0</v>
      </c>
      <c r="O673" s="35">
        <f t="shared" si="198"/>
        <v>138.78825865821148</v>
      </c>
      <c r="P673" s="35">
        <f t="shared" si="198"/>
        <v>0.97400976874117007</v>
      </c>
      <c r="Q673" s="35">
        <f t="shared" si="198"/>
        <v>3.3614438977306031</v>
      </c>
      <c r="R673" s="35">
        <f t="shared" si="198"/>
        <v>0</v>
      </c>
      <c r="S673" s="35">
        <f t="shared" si="198"/>
        <v>201.47267289449107</v>
      </c>
      <c r="T673" s="35">
        <f t="shared" si="198"/>
        <v>0.96014639939993329</v>
      </c>
      <c r="U673" s="35">
        <f t="shared" si="198"/>
        <v>2.8550577224574512</v>
      </c>
      <c r="V673" s="35">
        <f t="shared" si="198"/>
        <v>3.3476988861385695</v>
      </c>
      <c r="W673" s="35">
        <f t="shared" si="198"/>
        <v>5.894694398772871</v>
      </c>
      <c r="X673" s="35">
        <f t="shared" si="198"/>
        <v>3.4950548131688945</v>
      </c>
      <c r="Y673" s="35">
        <f t="shared" si="198"/>
        <v>8.929622632702511</v>
      </c>
      <c r="Z673" s="35">
        <f t="shared" si="198"/>
        <v>284.58680698895262</v>
      </c>
      <c r="AA673" s="35">
        <f t="shared" si="198"/>
        <v>2.2591975790341436</v>
      </c>
      <c r="AB673" s="35">
        <f t="shared" si="198"/>
        <v>3.4326553450533543</v>
      </c>
      <c r="AC673" s="35">
        <f t="shared" si="198"/>
        <v>1285.0811315440899</v>
      </c>
      <c r="AD673" s="35">
        <f t="shared" si="198"/>
        <v>1076.3760376276482</v>
      </c>
      <c r="AE673" s="35">
        <f t="shared" si="198"/>
        <v>7.5114246550208374</v>
      </c>
      <c r="AF673" s="35">
        <f t="shared" si="198"/>
        <v>137.35556242885622</v>
      </c>
      <c r="AG673" s="35">
        <f t="shared" si="198"/>
        <v>0</v>
      </c>
      <c r="AH673" s="35">
        <f t="shared" si="198"/>
        <v>10.376778757170785</v>
      </c>
      <c r="AI673" s="35">
        <f t="shared" si="198"/>
        <v>1.6640945514228034</v>
      </c>
      <c r="AJ673" s="35">
        <f t="shared" si="198"/>
        <v>14158.998985234301</v>
      </c>
      <c r="AK673" s="35">
        <f t="shared" si="198"/>
        <v>0</v>
      </c>
      <c r="AL673" s="35">
        <f t="shared" si="198"/>
        <v>4.182531826556195</v>
      </c>
      <c r="AM673" s="35">
        <f t="shared" si="198"/>
        <v>15.109145621010263</v>
      </c>
      <c r="AN673" s="35">
        <f t="shared" si="198"/>
        <v>5.4664104328188445</v>
      </c>
      <c r="AO673" s="35">
        <f t="shared" si="198"/>
        <v>13.032870642018734</v>
      </c>
      <c r="AP673" s="35">
        <f t="shared" si="198"/>
        <v>0.86897949089550242</v>
      </c>
      <c r="AQ673" s="35">
        <f t="shared" si="198"/>
        <v>28.570049883120589</v>
      </c>
      <c r="AR673" s="35">
        <f t="shared" si="198"/>
        <v>58.092128537577274</v>
      </c>
      <c r="AS673" s="35">
        <f t="shared" si="198"/>
        <v>2.5926859105779503</v>
      </c>
      <c r="AT673" s="3">
        <f t="shared" si="188"/>
        <v>18581.000000000004</v>
      </c>
      <c r="AU673" s="3">
        <f>model!AT36</f>
        <v>18581</v>
      </c>
    </row>
    <row r="674" spans="1:47" x14ac:dyDescent="0.25">
      <c r="A674" s="2" t="s">
        <v>36</v>
      </c>
      <c r="B674" s="35">
        <f t="shared" si="198"/>
        <v>162.68079206016731</v>
      </c>
      <c r="C674" s="35">
        <f t="shared" si="198"/>
        <v>0</v>
      </c>
      <c r="D674" s="35">
        <f t="shared" si="198"/>
        <v>336.61517708295918</v>
      </c>
      <c r="E674" s="35">
        <f t="shared" si="198"/>
        <v>6.8754417074251917</v>
      </c>
      <c r="F674" s="35">
        <f t="shared" si="198"/>
        <v>0</v>
      </c>
      <c r="G674" s="35">
        <f t="shared" si="198"/>
        <v>46.150695434427774</v>
      </c>
      <c r="H674" s="35">
        <f t="shared" si="198"/>
        <v>6.227530772372349</v>
      </c>
      <c r="I674" s="35">
        <f t="shared" si="198"/>
        <v>0</v>
      </c>
      <c r="J674" s="35">
        <f t="shared" si="198"/>
        <v>2.0703399248276457</v>
      </c>
      <c r="K674" s="35">
        <f t="shared" si="198"/>
        <v>308.21389906636381</v>
      </c>
      <c r="L674" s="35">
        <f t="shared" si="198"/>
        <v>0</v>
      </c>
      <c r="M674" s="35">
        <f t="shared" si="198"/>
        <v>24.739365649952411</v>
      </c>
      <c r="N674" s="35">
        <f t="shared" si="198"/>
        <v>0</v>
      </c>
      <c r="O674" s="35">
        <f t="shared" si="198"/>
        <v>33.930257674472024</v>
      </c>
      <c r="P674" s="35">
        <f t="shared" si="198"/>
        <v>20.716529188278265</v>
      </c>
      <c r="Q674" s="35">
        <f t="shared" si="198"/>
        <v>25.321372078092807</v>
      </c>
      <c r="R674" s="35">
        <f t="shared" si="198"/>
        <v>14.479725609505648</v>
      </c>
      <c r="S674" s="35">
        <f t="shared" si="198"/>
        <v>0</v>
      </c>
      <c r="T674" s="35">
        <f t="shared" si="198"/>
        <v>0</v>
      </c>
      <c r="U674" s="35">
        <f t="shared" si="198"/>
        <v>0</v>
      </c>
      <c r="V674" s="35">
        <f t="shared" si="198"/>
        <v>20.174265983391436</v>
      </c>
      <c r="W674" s="35">
        <f t="shared" si="198"/>
        <v>0</v>
      </c>
      <c r="X674" s="35">
        <f t="shared" si="198"/>
        <v>6.1947877197392005</v>
      </c>
      <c r="Y674" s="35">
        <f t="shared" si="198"/>
        <v>4.7481758871314366</v>
      </c>
      <c r="Z674" s="35">
        <f t="shared" si="198"/>
        <v>0</v>
      </c>
      <c r="AA674" s="35">
        <f t="shared" si="198"/>
        <v>20.021502046739048</v>
      </c>
      <c r="AB674" s="35">
        <f t="shared" si="198"/>
        <v>4.5631411339054555</v>
      </c>
      <c r="AC674" s="35">
        <f t="shared" si="198"/>
        <v>30.884527388745003</v>
      </c>
      <c r="AD674" s="35">
        <f t="shared" si="198"/>
        <v>7.4914235964805398</v>
      </c>
      <c r="AE674" s="35">
        <f t="shared" si="198"/>
        <v>5.3254307812677784</v>
      </c>
      <c r="AF674" s="35">
        <f t="shared" si="198"/>
        <v>0</v>
      </c>
      <c r="AG674" s="35">
        <f t="shared" si="198"/>
        <v>4.881023235895336</v>
      </c>
      <c r="AH674" s="35">
        <f t="shared" si="198"/>
        <v>42.03944147316227</v>
      </c>
      <c r="AI674" s="35">
        <f t="shared" si="198"/>
        <v>4.4242707379568387</v>
      </c>
      <c r="AJ674" s="35">
        <f t="shared" si="198"/>
        <v>6.3320507690102348</v>
      </c>
      <c r="AK674" s="35">
        <f t="shared" si="198"/>
        <v>1427.2448740408386</v>
      </c>
      <c r="AL674" s="35">
        <f t="shared" si="198"/>
        <v>0</v>
      </c>
      <c r="AM674" s="35">
        <f t="shared" si="198"/>
        <v>3.8257298935677126</v>
      </c>
      <c r="AN674" s="35">
        <f t="shared" si="198"/>
        <v>5.5365168429549163</v>
      </c>
      <c r="AO674" s="35">
        <f t="shared" si="198"/>
        <v>0</v>
      </c>
      <c r="AP674" s="35">
        <f t="shared" si="198"/>
        <v>0</v>
      </c>
      <c r="AQ674" s="35">
        <f t="shared" si="198"/>
        <v>26.726035220195335</v>
      </c>
      <c r="AR674" s="35">
        <f t="shared" si="198"/>
        <v>5.5656770001750218</v>
      </c>
      <c r="AS674" s="35">
        <f t="shared" si="198"/>
        <v>0</v>
      </c>
      <c r="AT674" s="3">
        <f t="shared" si="188"/>
        <v>2614.0000000000009</v>
      </c>
      <c r="AU674" s="3">
        <f>model!AT37</f>
        <v>2614</v>
      </c>
    </row>
    <row r="675" spans="1:47" x14ac:dyDescent="0.25">
      <c r="A675" s="2" t="s">
        <v>37</v>
      </c>
      <c r="B675" s="35">
        <f t="shared" si="198"/>
        <v>1842.368242027816</v>
      </c>
      <c r="C675" s="35">
        <f t="shared" si="198"/>
        <v>2.301312470817547</v>
      </c>
      <c r="D675" s="35">
        <f t="shared" si="198"/>
        <v>47.908955073676545</v>
      </c>
      <c r="E675" s="35">
        <f t="shared" si="198"/>
        <v>2.3065852683337646</v>
      </c>
      <c r="F675" s="35">
        <f t="shared" si="198"/>
        <v>0</v>
      </c>
      <c r="G675" s="35">
        <f t="shared" si="198"/>
        <v>12.386173135314033</v>
      </c>
      <c r="H675" s="35">
        <f t="shared" si="198"/>
        <v>33.427567505107632</v>
      </c>
      <c r="I675" s="35">
        <f t="shared" si="198"/>
        <v>17.217668876893889</v>
      </c>
      <c r="J675" s="35">
        <f t="shared" si="198"/>
        <v>2.7782451073032477</v>
      </c>
      <c r="K675" s="35">
        <f t="shared" si="198"/>
        <v>117.50015974749185</v>
      </c>
      <c r="L675" s="35">
        <f t="shared" si="198"/>
        <v>2.5264961341465924</v>
      </c>
      <c r="M675" s="35">
        <f t="shared" si="198"/>
        <v>0</v>
      </c>
      <c r="N675" s="35">
        <f t="shared" si="198"/>
        <v>0.84339049360769558</v>
      </c>
      <c r="O675" s="35">
        <f t="shared" si="198"/>
        <v>2673.1037192180852</v>
      </c>
      <c r="P675" s="35">
        <f t="shared" si="198"/>
        <v>1.1583362706012004</v>
      </c>
      <c r="Q675" s="35">
        <f t="shared" si="198"/>
        <v>11.992741284406328</v>
      </c>
      <c r="R675" s="35">
        <f t="shared" si="198"/>
        <v>0</v>
      </c>
      <c r="S675" s="35">
        <f t="shared" si="198"/>
        <v>0</v>
      </c>
      <c r="T675" s="35">
        <f t="shared" si="198"/>
        <v>1.1418493275991299</v>
      </c>
      <c r="U675" s="35">
        <f t="shared" si="198"/>
        <v>329.35022934020515</v>
      </c>
      <c r="V675" s="35">
        <f t="shared" si="198"/>
        <v>0</v>
      </c>
      <c r="W675" s="35">
        <f t="shared" si="198"/>
        <v>0</v>
      </c>
      <c r="X675" s="35">
        <f t="shared" si="198"/>
        <v>47.799480261115853</v>
      </c>
      <c r="Y675" s="35">
        <f t="shared" si="198"/>
        <v>9.5575583522616707</v>
      </c>
      <c r="Z675" s="35">
        <f t="shared" si="198"/>
        <v>12.601617597559798</v>
      </c>
      <c r="AA675" s="35">
        <f t="shared" si="198"/>
        <v>2.6867394786315311</v>
      </c>
      <c r="AB675" s="35">
        <f t="shared" si="198"/>
        <v>27.555310940632566</v>
      </c>
      <c r="AC675" s="35">
        <f t="shared" si="198"/>
        <v>51.805977656239925</v>
      </c>
      <c r="AD675" s="35">
        <f t="shared" si="198"/>
        <v>0</v>
      </c>
      <c r="AE675" s="35">
        <f t="shared" si="198"/>
        <v>3.5731697570318115</v>
      </c>
      <c r="AF675" s="35">
        <f t="shared" si="198"/>
        <v>0</v>
      </c>
      <c r="AG675" s="35">
        <f t="shared" si="198"/>
        <v>7.6416398524685256</v>
      </c>
      <c r="AH675" s="35">
        <f t="shared" si="198"/>
        <v>14.103465714247086</v>
      </c>
      <c r="AI675" s="35">
        <f t="shared" si="198"/>
        <v>5.9370484932018046</v>
      </c>
      <c r="AJ675" s="35">
        <f t="shared" si="198"/>
        <v>11.329533446647552</v>
      </c>
      <c r="AK675" s="35">
        <f t="shared" ref="AK675:CB675" si="199">AK626*($AU626/$AT626)</f>
        <v>0</v>
      </c>
      <c r="AL675" s="35">
        <f t="shared" si="199"/>
        <v>1282.0627178992477</v>
      </c>
      <c r="AM675" s="35">
        <f t="shared" si="199"/>
        <v>57.755816497125473</v>
      </c>
      <c r="AN675" s="35">
        <f t="shared" si="199"/>
        <v>1.857400401497117</v>
      </c>
      <c r="AO675" s="35">
        <f t="shared" si="199"/>
        <v>1.1922520428275825</v>
      </c>
      <c r="AP675" s="35">
        <f t="shared" si="199"/>
        <v>1.0334295353256444</v>
      </c>
      <c r="AQ675" s="35">
        <f t="shared" si="199"/>
        <v>76.447776719292165</v>
      </c>
      <c r="AR675" s="35">
        <f t="shared" si="199"/>
        <v>20.539014125227666</v>
      </c>
      <c r="AS675" s="35">
        <f t="shared" si="199"/>
        <v>26.20837994801078</v>
      </c>
      <c r="AT675" s="3">
        <f t="shared" si="188"/>
        <v>6759.9999999999982</v>
      </c>
      <c r="AU675" s="3">
        <f>model!AT38</f>
        <v>6760</v>
      </c>
    </row>
    <row r="676" spans="1:47" x14ac:dyDescent="0.25">
      <c r="A676" s="2" t="s">
        <v>38</v>
      </c>
      <c r="B676" s="35">
        <f t="shared" ref="B676:AS681" si="200">B627*($AU627/$AT627)</f>
        <v>3404.7216535435068</v>
      </c>
      <c r="C676" s="35">
        <f t="shared" si="200"/>
        <v>61.320595524648326</v>
      </c>
      <c r="D676" s="35">
        <f t="shared" si="200"/>
        <v>118.93587027798873</v>
      </c>
      <c r="E676" s="35">
        <f t="shared" si="200"/>
        <v>2.6722214818565053</v>
      </c>
      <c r="F676" s="35">
        <f t="shared" si="200"/>
        <v>0</v>
      </c>
      <c r="G676" s="35">
        <f t="shared" si="200"/>
        <v>21.52441428325557</v>
      </c>
      <c r="H676" s="35">
        <f t="shared" si="200"/>
        <v>30.658441268027307</v>
      </c>
      <c r="I676" s="35">
        <f t="shared" si="200"/>
        <v>17.097416788843908</v>
      </c>
      <c r="J676" s="35">
        <f t="shared" si="200"/>
        <v>8.0466202133527656</v>
      </c>
      <c r="K676" s="35">
        <f t="shared" si="200"/>
        <v>255.91706319367836</v>
      </c>
      <c r="L676" s="35">
        <f t="shared" si="200"/>
        <v>0</v>
      </c>
      <c r="M676" s="35">
        <f t="shared" si="200"/>
        <v>3.8460984559529177</v>
      </c>
      <c r="N676" s="35">
        <f t="shared" si="200"/>
        <v>0.97708340790717774</v>
      </c>
      <c r="O676" s="35">
        <f t="shared" si="200"/>
        <v>2718.8012046177159</v>
      </c>
      <c r="P676" s="35">
        <f t="shared" si="200"/>
        <v>4.0258616596690002</v>
      </c>
      <c r="Q676" s="35">
        <f t="shared" si="200"/>
        <v>26.629805341455828</v>
      </c>
      <c r="R676" s="35">
        <f t="shared" si="200"/>
        <v>0</v>
      </c>
      <c r="S676" s="35">
        <f t="shared" si="200"/>
        <v>1.4090428543365665</v>
      </c>
      <c r="T676" s="35">
        <f t="shared" si="200"/>
        <v>5.2914138387053669</v>
      </c>
      <c r="U676" s="35">
        <f t="shared" si="200"/>
        <v>165.21081108020016</v>
      </c>
      <c r="V676" s="35">
        <f t="shared" si="200"/>
        <v>2.7673998816747631</v>
      </c>
      <c r="W676" s="35">
        <f t="shared" si="200"/>
        <v>0</v>
      </c>
      <c r="X676" s="35">
        <f t="shared" si="200"/>
        <v>414.12049294291717</v>
      </c>
      <c r="Y676" s="35">
        <f t="shared" si="200"/>
        <v>25.83608356119462</v>
      </c>
      <c r="Z676" s="35">
        <f t="shared" si="200"/>
        <v>33.369613477815307</v>
      </c>
      <c r="AA676" s="35">
        <f t="shared" si="200"/>
        <v>15.563185652654226</v>
      </c>
      <c r="AB676" s="35">
        <f t="shared" si="200"/>
        <v>35.470372033251351</v>
      </c>
      <c r="AC676" s="35">
        <f t="shared" si="200"/>
        <v>108.03272131658782</v>
      </c>
      <c r="AD676" s="35">
        <f t="shared" si="200"/>
        <v>21.351954107269336</v>
      </c>
      <c r="AE676" s="35">
        <f t="shared" si="200"/>
        <v>2.0697914605944576</v>
      </c>
      <c r="AF676" s="35">
        <f t="shared" si="200"/>
        <v>0</v>
      </c>
      <c r="AG676" s="35">
        <f t="shared" si="200"/>
        <v>5.0588459425820602</v>
      </c>
      <c r="AH676" s="35">
        <f t="shared" si="200"/>
        <v>24.508686867749699</v>
      </c>
      <c r="AI676" s="35">
        <f t="shared" si="200"/>
        <v>20.63453981974618</v>
      </c>
      <c r="AJ676" s="35">
        <f t="shared" si="200"/>
        <v>32.813682493313486</v>
      </c>
      <c r="AK676" s="35">
        <f t="shared" si="200"/>
        <v>0</v>
      </c>
      <c r="AL676" s="35">
        <f t="shared" si="200"/>
        <v>57.625344431059418</v>
      </c>
      <c r="AM676" s="35">
        <f t="shared" si="200"/>
        <v>4545.4992434699534</v>
      </c>
      <c r="AN676" s="35">
        <f t="shared" si="200"/>
        <v>2.1518325471986377</v>
      </c>
      <c r="AO676" s="35">
        <f t="shared" si="200"/>
        <v>1.3812459328384812</v>
      </c>
      <c r="AP676" s="35">
        <f t="shared" si="200"/>
        <v>1.1972471350591216</v>
      </c>
      <c r="AQ676" s="35">
        <f t="shared" si="200"/>
        <v>160.73117238310112</v>
      </c>
      <c r="AR676" s="35">
        <f t="shared" si="200"/>
        <v>127.62679318013075</v>
      </c>
      <c r="AS676" s="35">
        <f t="shared" si="200"/>
        <v>550.10413353220918</v>
      </c>
      <c r="AT676" s="3">
        <f t="shared" si="188"/>
        <v>13035.000000000004</v>
      </c>
      <c r="AU676" s="3">
        <f>model!AT39</f>
        <v>13035</v>
      </c>
    </row>
    <row r="677" spans="1:47" x14ac:dyDescent="0.25">
      <c r="A677" s="2" t="s">
        <v>39</v>
      </c>
      <c r="B677" s="35">
        <f t="shared" si="200"/>
        <v>227.19362269289454</v>
      </c>
      <c r="C677" s="35">
        <f t="shared" si="200"/>
        <v>0</v>
      </c>
      <c r="D677" s="35">
        <f t="shared" si="200"/>
        <v>1219.7281882719585</v>
      </c>
      <c r="E677" s="35">
        <f t="shared" si="200"/>
        <v>8.5639215147732806</v>
      </c>
      <c r="F677" s="35">
        <f t="shared" si="200"/>
        <v>0</v>
      </c>
      <c r="G677" s="35">
        <f t="shared" si="200"/>
        <v>367.90043205590655</v>
      </c>
      <c r="H677" s="35">
        <f t="shared" si="200"/>
        <v>15.513791559845764</v>
      </c>
      <c r="I677" s="35">
        <f t="shared" si="200"/>
        <v>0</v>
      </c>
      <c r="J677" s="35">
        <f t="shared" si="200"/>
        <v>1.2893883316600343</v>
      </c>
      <c r="K677" s="35">
        <f t="shared" si="200"/>
        <v>663.1094384393507</v>
      </c>
      <c r="L677" s="35">
        <f t="shared" si="200"/>
        <v>0</v>
      </c>
      <c r="M677" s="35">
        <f t="shared" si="200"/>
        <v>3.0814890848781995</v>
      </c>
      <c r="N677" s="35">
        <f t="shared" si="200"/>
        <v>0</v>
      </c>
      <c r="O677" s="35">
        <f t="shared" si="200"/>
        <v>31.697170458125107</v>
      </c>
      <c r="P677" s="35">
        <f t="shared" si="200"/>
        <v>6.4510302601840204</v>
      </c>
      <c r="Q677" s="35">
        <f t="shared" si="200"/>
        <v>40.81624691714093</v>
      </c>
      <c r="R677" s="35">
        <f t="shared" si="200"/>
        <v>0</v>
      </c>
      <c r="S677" s="35">
        <f t="shared" si="200"/>
        <v>1.1289233038336195</v>
      </c>
      <c r="T677" s="35">
        <f t="shared" si="200"/>
        <v>1.0598684728355561</v>
      </c>
      <c r="U677" s="35">
        <f t="shared" si="200"/>
        <v>9.454763367491152</v>
      </c>
      <c r="V677" s="35">
        <f t="shared" si="200"/>
        <v>4.434474377885449</v>
      </c>
      <c r="W677" s="35">
        <f t="shared" si="200"/>
        <v>1.6267312865424217</v>
      </c>
      <c r="X677" s="35">
        <f t="shared" si="200"/>
        <v>0</v>
      </c>
      <c r="Y677" s="35">
        <f t="shared" si="200"/>
        <v>7.885652028594909</v>
      </c>
      <c r="Z677" s="35">
        <f t="shared" si="200"/>
        <v>0</v>
      </c>
      <c r="AA677" s="35">
        <f t="shared" si="200"/>
        <v>19.950726592704402</v>
      </c>
      <c r="AB677" s="35">
        <f t="shared" si="200"/>
        <v>6.6310570617782503</v>
      </c>
      <c r="AC677" s="35">
        <f t="shared" si="200"/>
        <v>19.234594651019794</v>
      </c>
      <c r="AD677" s="35">
        <f t="shared" si="200"/>
        <v>3.1103923424970237</v>
      </c>
      <c r="AE677" s="35">
        <f t="shared" si="200"/>
        <v>4.9749426855603112</v>
      </c>
      <c r="AF677" s="35">
        <f t="shared" si="200"/>
        <v>0</v>
      </c>
      <c r="AG677" s="35">
        <f t="shared" si="200"/>
        <v>0</v>
      </c>
      <c r="AH677" s="35">
        <f t="shared" si="200"/>
        <v>65.454426897448883</v>
      </c>
      <c r="AI677" s="35">
        <f t="shared" si="200"/>
        <v>22.961620123409531</v>
      </c>
      <c r="AJ677" s="35">
        <f t="shared" si="200"/>
        <v>6.572569943009424</v>
      </c>
      <c r="AK677" s="35">
        <f t="shared" si="200"/>
        <v>6.0743149331914355</v>
      </c>
      <c r="AL677" s="35">
        <f t="shared" si="200"/>
        <v>1.1542337768408781</v>
      </c>
      <c r="AM677" s="35">
        <f t="shared" si="200"/>
        <v>3.5739431667916923</v>
      </c>
      <c r="AN677" s="35">
        <f t="shared" si="200"/>
        <v>1324.0668982997138</v>
      </c>
      <c r="AO677" s="35">
        <f t="shared" si="200"/>
        <v>0</v>
      </c>
      <c r="AP677" s="35">
        <f t="shared" si="200"/>
        <v>0.95923284877851844</v>
      </c>
      <c r="AQ677" s="35">
        <f t="shared" si="200"/>
        <v>32.413411145285842</v>
      </c>
      <c r="AR677" s="35">
        <f t="shared" si="200"/>
        <v>6.9325031080697732</v>
      </c>
      <c r="AS677" s="35">
        <f t="shared" si="200"/>
        <v>0</v>
      </c>
      <c r="AT677" s="3">
        <f t="shared" si="188"/>
        <v>4135</v>
      </c>
      <c r="AU677" s="3">
        <f>model!AT40</f>
        <v>4135</v>
      </c>
    </row>
    <row r="678" spans="1:47" x14ac:dyDescent="0.25">
      <c r="A678" s="2" t="s">
        <v>40</v>
      </c>
      <c r="B678" s="35">
        <f t="shared" si="200"/>
        <v>237.73066036157681</v>
      </c>
      <c r="C678" s="35">
        <f t="shared" si="200"/>
        <v>0</v>
      </c>
      <c r="D678" s="35">
        <f t="shared" si="200"/>
        <v>42.314542549960755</v>
      </c>
      <c r="E678" s="35">
        <f t="shared" si="200"/>
        <v>0</v>
      </c>
      <c r="F678" s="35">
        <f t="shared" si="200"/>
        <v>70.858070552838171</v>
      </c>
      <c r="G678" s="35">
        <f t="shared" si="200"/>
        <v>0</v>
      </c>
      <c r="H678" s="35">
        <f t="shared" si="200"/>
        <v>8.0730157675582142</v>
      </c>
      <c r="I678" s="35">
        <f t="shared" si="200"/>
        <v>0</v>
      </c>
      <c r="J678" s="35">
        <f t="shared" si="200"/>
        <v>112.72256592010626</v>
      </c>
      <c r="K678" s="35">
        <f t="shared" si="200"/>
        <v>136.21054186782868</v>
      </c>
      <c r="L678" s="35">
        <f t="shared" si="200"/>
        <v>13.179635984272979</v>
      </c>
      <c r="M678" s="35">
        <f t="shared" si="200"/>
        <v>0</v>
      </c>
      <c r="N678" s="35">
        <f t="shared" si="200"/>
        <v>0</v>
      </c>
      <c r="O678" s="35">
        <f t="shared" si="200"/>
        <v>39.586726054679865</v>
      </c>
      <c r="P678" s="35">
        <f t="shared" si="200"/>
        <v>0</v>
      </c>
      <c r="Q678" s="35">
        <f t="shared" si="200"/>
        <v>0</v>
      </c>
      <c r="R678" s="35">
        <f t="shared" si="200"/>
        <v>0</v>
      </c>
      <c r="S678" s="35">
        <f t="shared" si="200"/>
        <v>25.378504912406086</v>
      </c>
      <c r="T678" s="35">
        <f t="shared" si="200"/>
        <v>1.3236740782134404</v>
      </c>
      <c r="U678" s="35">
        <f t="shared" si="200"/>
        <v>11.808092707680553</v>
      </c>
      <c r="V678" s="35">
        <f t="shared" si="200"/>
        <v>0.92303886990880912</v>
      </c>
      <c r="W678" s="35">
        <f t="shared" si="200"/>
        <v>2.0316313688001304</v>
      </c>
      <c r="X678" s="35">
        <f t="shared" si="200"/>
        <v>0</v>
      </c>
      <c r="Y678" s="35">
        <f t="shared" si="200"/>
        <v>2.4621057818939924</v>
      </c>
      <c r="Z678" s="35">
        <f t="shared" si="200"/>
        <v>22.955840857333282</v>
      </c>
      <c r="AA678" s="35">
        <f t="shared" si="200"/>
        <v>0</v>
      </c>
      <c r="AB678" s="35">
        <f t="shared" si="200"/>
        <v>1.183079190456696</v>
      </c>
      <c r="AC678" s="35">
        <f t="shared" si="200"/>
        <v>2411.2247182820747</v>
      </c>
      <c r="AD678" s="35">
        <f t="shared" si="200"/>
        <v>114.5951613427535</v>
      </c>
      <c r="AE678" s="35">
        <f t="shared" si="200"/>
        <v>2.0710754344375677</v>
      </c>
      <c r="AF678" s="35">
        <f t="shared" si="200"/>
        <v>1.6757584365059657</v>
      </c>
      <c r="AG678" s="35">
        <f t="shared" si="200"/>
        <v>0</v>
      </c>
      <c r="AH678" s="35">
        <f t="shared" si="200"/>
        <v>18.392917934667423</v>
      </c>
      <c r="AI678" s="35">
        <f t="shared" si="200"/>
        <v>5.7353722900779278</v>
      </c>
      <c r="AJ678" s="35">
        <f t="shared" si="200"/>
        <v>60.742970528906277</v>
      </c>
      <c r="AK678" s="35">
        <f t="shared" si="200"/>
        <v>0</v>
      </c>
      <c r="AL678" s="35">
        <f t="shared" si="200"/>
        <v>0</v>
      </c>
      <c r="AM678" s="35">
        <f t="shared" si="200"/>
        <v>0</v>
      </c>
      <c r="AN678" s="35">
        <f t="shared" si="200"/>
        <v>0</v>
      </c>
      <c r="AO678" s="35">
        <f t="shared" si="200"/>
        <v>3773.1405745097418</v>
      </c>
      <c r="AP678" s="35">
        <f t="shared" si="200"/>
        <v>1.1979898350047065</v>
      </c>
      <c r="AQ678" s="35">
        <f t="shared" si="200"/>
        <v>15.317226696441875</v>
      </c>
      <c r="AR678" s="35">
        <f t="shared" si="200"/>
        <v>2.1645078838734895</v>
      </c>
      <c r="AS678" s="35">
        <f t="shared" si="200"/>
        <v>0</v>
      </c>
      <c r="AT678" s="3">
        <f t="shared" si="188"/>
        <v>7135</v>
      </c>
      <c r="AU678" s="3">
        <f>model!AT41</f>
        <v>7135</v>
      </c>
    </row>
    <row r="679" spans="1:47" x14ac:dyDescent="0.25">
      <c r="A679" s="2" t="s">
        <v>41</v>
      </c>
      <c r="B679" s="35">
        <f t="shared" si="200"/>
        <v>467.76027651286398</v>
      </c>
      <c r="C679" s="35">
        <f t="shared" si="200"/>
        <v>3.7623706456626032</v>
      </c>
      <c r="D679" s="35">
        <f t="shared" si="200"/>
        <v>354.32924243454636</v>
      </c>
      <c r="E679" s="35">
        <f t="shared" si="200"/>
        <v>22.625946233751893</v>
      </c>
      <c r="F679" s="35">
        <f t="shared" si="200"/>
        <v>0</v>
      </c>
      <c r="G679" s="35">
        <f t="shared" si="200"/>
        <v>182.24920486291248</v>
      </c>
      <c r="H679" s="35">
        <f t="shared" si="200"/>
        <v>52.37298837863797</v>
      </c>
      <c r="I679" s="35">
        <f t="shared" si="200"/>
        <v>4.0212613324300861</v>
      </c>
      <c r="J679" s="35">
        <f t="shared" si="200"/>
        <v>0</v>
      </c>
      <c r="K679" s="35">
        <f t="shared" si="200"/>
        <v>1682.7846803529485</v>
      </c>
      <c r="L679" s="35">
        <f t="shared" si="200"/>
        <v>0</v>
      </c>
      <c r="M679" s="35">
        <f t="shared" si="200"/>
        <v>2.7137725878685175</v>
      </c>
      <c r="N679" s="35">
        <f t="shared" si="200"/>
        <v>1.3788425849242543</v>
      </c>
      <c r="O679" s="35">
        <f t="shared" si="200"/>
        <v>68.235988024833148</v>
      </c>
      <c r="P679" s="35">
        <f t="shared" si="200"/>
        <v>37.874825236296815</v>
      </c>
      <c r="Q679" s="35">
        <f t="shared" si="200"/>
        <v>39.213395261745596</v>
      </c>
      <c r="R679" s="35">
        <f t="shared" si="200"/>
        <v>0</v>
      </c>
      <c r="S679" s="35">
        <f t="shared" si="200"/>
        <v>0</v>
      </c>
      <c r="T679" s="35">
        <f t="shared" si="200"/>
        <v>9.333935409480409</v>
      </c>
      <c r="U679" s="35">
        <f t="shared" si="200"/>
        <v>33.306076308876605</v>
      </c>
      <c r="V679" s="35">
        <f t="shared" si="200"/>
        <v>10.414146906975223</v>
      </c>
      <c r="W679" s="35">
        <f t="shared" si="200"/>
        <v>77.361057329448826</v>
      </c>
      <c r="X679" s="35">
        <f t="shared" si="200"/>
        <v>0</v>
      </c>
      <c r="Y679" s="35">
        <f t="shared" si="200"/>
        <v>24.306278565743387</v>
      </c>
      <c r="Z679" s="35">
        <f t="shared" si="200"/>
        <v>0</v>
      </c>
      <c r="AA679" s="35">
        <f t="shared" si="200"/>
        <v>171.30741050164607</v>
      </c>
      <c r="AB679" s="35">
        <f t="shared" si="200"/>
        <v>26.696081592357142</v>
      </c>
      <c r="AC679" s="35">
        <f t="shared" si="200"/>
        <v>76.226919580808527</v>
      </c>
      <c r="AD679" s="35">
        <f t="shared" si="200"/>
        <v>13.696133986011194</v>
      </c>
      <c r="AE679" s="35">
        <f t="shared" si="200"/>
        <v>14.604262976346275</v>
      </c>
      <c r="AF679" s="35">
        <f t="shared" si="200"/>
        <v>0</v>
      </c>
      <c r="AG679" s="35">
        <f t="shared" si="200"/>
        <v>5.3542145121039226</v>
      </c>
      <c r="AH679" s="35">
        <f t="shared" si="200"/>
        <v>342.98000941384839</v>
      </c>
      <c r="AI679" s="35">
        <f t="shared" si="200"/>
        <v>16.177273661554288</v>
      </c>
      <c r="AJ679" s="35">
        <f t="shared" si="200"/>
        <v>18.522432137855876</v>
      </c>
      <c r="AK679" s="35">
        <f t="shared" si="200"/>
        <v>0</v>
      </c>
      <c r="AL679" s="35">
        <f t="shared" si="200"/>
        <v>4.0659926383695542</v>
      </c>
      <c r="AM679" s="35">
        <f t="shared" si="200"/>
        <v>4.1966156532284256</v>
      </c>
      <c r="AN679" s="35">
        <f t="shared" si="200"/>
        <v>15.183137527934448</v>
      </c>
      <c r="AO679" s="35">
        <f t="shared" si="200"/>
        <v>0</v>
      </c>
      <c r="AP679" s="35">
        <f t="shared" si="200"/>
        <v>3379.0673777461229</v>
      </c>
      <c r="AQ679" s="35">
        <f t="shared" si="200"/>
        <v>61.719985947824298</v>
      </c>
      <c r="AR679" s="35">
        <f t="shared" si="200"/>
        <v>9.1578631540422926</v>
      </c>
      <c r="AS679" s="35">
        <f t="shared" si="200"/>
        <v>0</v>
      </c>
      <c r="AT679" s="3">
        <f t="shared" si="188"/>
        <v>7233</v>
      </c>
      <c r="AU679" s="3">
        <f>model!AT42</f>
        <v>7233</v>
      </c>
    </row>
    <row r="680" spans="1:47" x14ac:dyDescent="0.25">
      <c r="A680" s="2" t="s">
        <v>42</v>
      </c>
      <c r="B680" s="35">
        <f t="shared" si="200"/>
        <v>5219.2153343229302</v>
      </c>
      <c r="C680" s="35">
        <f t="shared" si="200"/>
        <v>5.9529156326902495</v>
      </c>
      <c r="D680" s="35">
        <f t="shared" si="200"/>
        <v>1702.5401332233157</v>
      </c>
      <c r="E680" s="35">
        <f t="shared" si="200"/>
        <v>23.866220126324993</v>
      </c>
      <c r="F680" s="35">
        <f t="shared" si="200"/>
        <v>4.3122086368836081</v>
      </c>
      <c r="G680" s="35">
        <f t="shared" si="200"/>
        <v>269.66923971877031</v>
      </c>
      <c r="H680" s="35">
        <f t="shared" si="200"/>
        <v>922.33276068832311</v>
      </c>
      <c r="I680" s="35">
        <f t="shared" si="200"/>
        <v>6.3625388627121904</v>
      </c>
      <c r="J680" s="35">
        <f t="shared" si="200"/>
        <v>48.509686471493517</v>
      </c>
      <c r="K680" s="35">
        <f t="shared" si="200"/>
        <v>2638.2279612753837</v>
      </c>
      <c r="L680" s="35">
        <f t="shared" si="200"/>
        <v>3.2677045215745362</v>
      </c>
      <c r="M680" s="35">
        <f t="shared" si="200"/>
        <v>10.734494806162086</v>
      </c>
      <c r="N680" s="35">
        <f t="shared" si="200"/>
        <v>15.27147122464949</v>
      </c>
      <c r="O680" s="35">
        <f t="shared" si="200"/>
        <v>1329.9283519977905</v>
      </c>
      <c r="P680" s="35">
        <f t="shared" si="200"/>
        <v>19.476106862493307</v>
      </c>
      <c r="Q680" s="35">
        <f t="shared" si="200"/>
        <v>1305.5176078110624</v>
      </c>
      <c r="R680" s="35">
        <f t="shared" si="200"/>
        <v>3.141401068021918</v>
      </c>
      <c r="S680" s="35">
        <f t="shared" si="200"/>
        <v>6.2922417092573095</v>
      </c>
      <c r="T680" s="35">
        <f t="shared" si="200"/>
        <v>38.397795337349521</v>
      </c>
      <c r="U680" s="35">
        <f t="shared" si="200"/>
        <v>772.89953275029734</v>
      </c>
      <c r="V680" s="35">
        <f t="shared" si="200"/>
        <v>27.805815162520091</v>
      </c>
      <c r="W680" s="35">
        <f t="shared" si="200"/>
        <v>29.467286088059055</v>
      </c>
      <c r="X680" s="35">
        <f t="shared" si="200"/>
        <v>80.638183141464296</v>
      </c>
      <c r="Y680" s="35">
        <f t="shared" si="200"/>
        <v>1295.2102793979552</v>
      </c>
      <c r="Z680" s="35">
        <f t="shared" si="200"/>
        <v>20.955349427296795</v>
      </c>
      <c r="AA680" s="35">
        <f t="shared" si="200"/>
        <v>100.77381401650004</v>
      </c>
      <c r="AB680" s="35">
        <f t="shared" si="200"/>
        <v>3669.5303906998834</v>
      </c>
      <c r="AC680" s="35">
        <f t="shared" si="200"/>
        <v>552.78718120215967</v>
      </c>
      <c r="AD680" s="35">
        <f t="shared" si="200"/>
        <v>73.679227404911117</v>
      </c>
      <c r="AE680" s="35">
        <f t="shared" si="200"/>
        <v>30.039392615091579</v>
      </c>
      <c r="AF680" s="35">
        <f t="shared" si="200"/>
        <v>18.696628207009446</v>
      </c>
      <c r="AG680" s="35">
        <f t="shared" si="200"/>
        <v>321.91966988998013</v>
      </c>
      <c r="AH680" s="35">
        <f t="shared" si="200"/>
        <v>198.37148924086335</v>
      </c>
      <c r="AI680" s="35">
        <f t="shared" si="200"/>
        <v>747.40557665356482</v>
      </c>
      <c r="AJ680" s="35">
        <f t="shared" si="200"/>
        <v>102.57327141492658</v>
      </c>
      <c r="AK680" s="35">
        <f t="shared" si="200"/>
        <v>16.928102045550773</v>
      </c>
      <c r="AL680" s="35">
        <f t="shared" si="200"/>
        <v>62.724809922903219</v>
      </c>
      <c r="AM680" s="35">
        <f t="shared" si="200"/>
        <v>96.279837514625882</v>
      </c>
      <c r="AN680" s="35">
        <f t="shared" si="200"/>
        <v>156.1503754312221</v>
      </c>
      <c r="AO680" s="35">
        <f t="shared" si="200"/>
        <v>13.878250612356995</v>
      </c>
      <c r="AP680" s="35">
        <f t="shared" si="200"/>
        <v>22.722385929832516</v>
      </c>
      <c r="AQ680" s="35">
        <f t="shared" si="200"/>
        <v>30537.902932053006</v>
      </c>
      <c r="AR680" s="35">
        <f t="shared" si="200"/>
        <v>62.789120145972966</v>
      </c>
      <c r="AS680" s="35">
        <f t="shared" si="200"/>
        <v>47.854924734852993</v>
      </c>
      <c r="AT680" s="3">
        <f t="shared" si="188"/>
        <v>52632.999999999993</v>
      </c>
      <c r="AU680" s="3">
        <f>model!AT43</f>
        <v>52633</v>
      </c>
    </row>
    <row r="681" spans="1:47" x14ac:dyDescent="0.25">
      <c r="A681" s="2" t="s">
        <v>43</v>
      </c>
      <c r="B681" s="35">
        <f t="shared" si="200"/>
        <v>1164.1247852651195</v>
      </c>
      <c r="C681" s="35">
        <f t="shared" si="200"/>
        <v>380.89161076791413</v>
      </c>
      <c r="D681" s="35">
        <f t="shared" si="200"/>
        <v>52.08170745961975</v>
      </c>
      <c r="E681" s="35">
        <f t="shared" si="200"/>
        <v>0</v>
      </c>
      <c r="F681" s="35">
        <f t="shared" si="200"/>
        <v>0</v>
      </c>
      <c r="G681" s="35">
        <f t="shared" si="200"/>
        <v>17.672784164903312</v>
      </c>
      <c r="H681" s="35">
        <f t="shared" si="200"/>
        <v>33.121508602425251</v>
      </c>
      <c r="I681" s="35">
        <f t="shared" si="200"/>
        <v>30.415589054936358</v>
      </c>
      <c r="J681" s="35">
        <f t="shared" si="200"/>
        <v>3.9640432603499285</v>
      </c>
      <c r="K681" s="35">
        <f t="shared" si="200"/>
        <v>134.12084199847965</v>
      </c>
      <c r="L681" s="35">
        <f t="shared" si="200"/>
        <v>0</v>
      </c>
      <c r="M681" s="35">
        <f t="shared" si="200"/>
        <v>3.1578684090791027</v>
      </c>
      <c r="N681" s="35">
        <f t="shared" si="200"/>
        <v>2.4067253052945756</v>
      </c>
      <c r="O681" s="35">
        <f t="shared" si="200"/>
        <v>310.39150885695182</v>
      </c>
      <c r="P681" s="35">
        <f t="shared" si="200"/>
        <v>0</v>
      </c>
      <c r="Q681" s="35">
        <f t="shared" si="200"/>
        <v>13.308889603897223</v>
      </c>
      <c r="R681" s="35">
        <f t="shared" si="200"/>
        <v>0</v>
      </c>
      <c r="S681" s="35">
        <f t="shared" si="200"/>
        <v>0</v>
      </c>
      <c r="T681" s="35">
        <f t="shared" si="200"/>
        <v>2.1722778020345377</v>
      </c>
      <c r="U681" s="35">
        <f t="shared" si="200"/>
        <v>51.67527383655392</v>
      </c>
      <c r="V681" s="35">
        <f t="shared" si="200"/>
        <v>0</v>
      </c>
      <c r="W681" s="35">
        <f t="shared" si="200"/>
        <v>6.6682090357441162</v>
      </c>
      <c r="X681" s="35">
        <f t="shared" si="200"/>
        <v>47.44420221094849</v>
      </c>
      <c r="Y681" s="35">
        <f t="shared" si="200"/>
        <v>12.12166459470423</v>
      </c>
      <c r="Z681" s="35">
        <f t="shared" si="200"/>
        <v>44.522359561601569</v>
      </c>
      <c r="AA681" s="35">
        <f t="shared" si="200"/>
        <v>0</v>
      </c>
      <c r="AB681" s="35">
        <f t="shared" si="200"/>
        <v>7.7661917107170728</v>
      </c>
      <c r="AC681" s="35">
        <f t="shared" si="200"/>
        <v>51.742301362810991</v>
      </c>
      <c r="AD681" s="35">
        <f t="shared" si="200"/>
        <v>14.343696347606933</v>
      </c>
      <c r="AE681" s="35">
        <f t="shared" si="200"/>
        <v>6.7976721258151196</v>
      </c>
      <c r="AF681" s="35">
        <f t="shared" si="200"/>
        <v>0</v>
      </c>
      <c r="AG681" s="35">
        <f t="shared" si="200"/>
        <v>2.0768019814666756</v>
      </c>
      <c r="AH681" s="35">
        <f t="shared" si="200"/>
        <v>6.7076812943506292</v>
      </c>
      <c r="AI681" s="35">
        <f t="shared" si="200"/>
        <v>5.6473819879992968</v>
      </c>
      <c r="AJ681" s="35">
        <f t="shared" si="200"/>
        <v>16.165154249362022</v>
      </c>
      <c r="AK681" s="35">
        <f t="shared" ref="AK681:CB681" si="201">AK632*($AU632/$AT632)</f>
        <v>0</v>
      </c>
      <c r="AL681" s="35">
        <f t="shared" si="201"/>
        <v>7.0970591428629515</v>
      </c>
      <c r="AM681" s="35">
        <f t="shared" si="201"/>
        <v>41.508658637339529</v>
      </c>
      <c r="AN681" s="35">
        <f t="shared" si="201"/>
        <v>1.7667784900070109</v>
      </c>
      <c r="AO681" s="35">
        <f t="shared" si="201"/>
        <v>1.1340824855194582</v>
      </c>
      <c r="AP681" s="35">
        <f t="shared" si="201"/>
        <v>0</v>
      </c>
      <c r="AQ681" s="35">
        <f t="shared" si="201"/>
        <v>44.887602848688744</v>
      </c>
      <c r="AR681" s="35">
        <f t="shared" si="201"/>
        <v>3948.2345014227153</v>
      </c>
      <c r="AS681" s="35">
        <f t="shared" si="201"/>
        <v>27.862586122180208</v>
      </c>
      <c r="AT681" s="3">
        <f t="shared" si="188"/>
        <v>6493.9999999999991</v>
      </c>
      <c r="AU681" s="3">
        <f>model!AT44</f>
        <v>6494</v>
      </c>
    </row>
    <row r="682" spans="1:47" x14ac:dyDescent="0.25">
      <c r="A682" s="2" t="s">
        <v>44</v>
      </c>
      <c r="B682" s="35">
        <f t="shared" ref="B682:AS682" si="202">B633*($AU633/$AT633)</f>
        <v>948.06335265979567</v>
      </c>
      <c r="C682" s="35">
        <f t="shared" si="202"/>
        <v>111.75827873160145</v>
      </c>
      <c r="D682" s="35">
        <f t="shared" si="202"/>
        <v>55.395121808175922</v>
      </c>
      <c r="E682" s="35">
        <f t="shared" si="202"/>
        <v>0</v>
      </c>
      <c r="F682" s="35">
        <f t="shared" si="202"/>
        <v>0</v>
      </c>
      <c r="G682" s="35">
        <f t="shared" si="202"/>
        <v>10.896880342209984</v>
      </c>
      <c r="H682" s="35">
        <f t="shared" si="202"/>
        <v>35.28995106930445</v>
      </c>
      <c r="I682" s="35">
        <f t="shared" si="202"/>
        <v>2.5967048736911549</v>
      </c>
      <c r="J682" s="35">
        <f t="shared" si="202"/>
        <v>4.3995483913218596</v>
      </c>
      <c r="K682" s="35">
        <f t="shared" si="202"/>
        <v>114.12283877645577</v>
      </c>
      <c r="L682" s="35">
        <f t="shared" si="202"/>
        <v>1.3336286724601893</v>
      </c>
      <c r="M682" s="35">
        <f t="shared" si="202"/>
        <v>3.5048040514935392</v>
      </c>
      <c r="N682" s="35">
        <f t="shared" si="202"/>
        <v>0</v>
      </c>
      <c r="O682" s="35">
        <f t="shared" si="202"/>
        <v>548.78427887032717</v>
      </c>
      <c r="P682" s="35">
        <f t="shared" si="202"/>
        <v>3.6686154598360461</v>
      </c>
      <c r="Q682" s="35">
        <f t="shared" si="202"/>
        <v>5.2753770403332956</v>
      </c>
      <c r="R682" s="35">
        <f t="shared" si="202"/>
        <v>0</v>
      </c>
      <c r="S682" s="35">
        <f t="shared" si="202"/>
        <v>0</v>
      </c>
      <c r="T682" s="35">
        <f t="shared" si="202"/>
        <v>1.2054663233672156</v>
      </c>
      <c r="U682" s="35">
        <f t="shared" si="202"/>
        <v>53.767986910791677</v>
      </c>
      <c r="V682" s="35">
        <f t="shared" si="202"/>
        <v>0</v>
      </c>
      <c r="W682" s="35">
        <f t="shared" si="202"/>
        <v>3.7004021411229728</v>
      </c>
      <c r="X682" s="35">
        <f t="shared" si="202"/>
        <v>89.95503498604981</v>
      </c>
      <c r="Y682" s="35">
        <f t="shared" si="202"/>
        <v>12.332281106205071</v>
      </c>
      <c r="Z682" s="35">
        <f t="shared" si="202"/>
        <v>19.005291637295677</v>
      </c>
      <c r="AA682" s="35">
        <f t="shared" si="202"/>
        <v>5.6728569748539384</v>
      </c>
      <c r="AB682" s="35">
        <f t="shared" si="202"/>
        <v>24.78081979941059</v>
      </c>
      <c r="AC682" s="35">
        <f t="shared" si="202"/>
        <v>57.426910801157774</v>
      </c>
      <c r="AD682" s="35">
        <f t="shared" si="202"/>
        <v>3.5376778510149887</v>
      </c>
      <c r="AE682" s="35">
        <f t="shared" si="202"/>
        <v>11.316736032501067</v>
      </c>
      <c r="AF682" s="35">
        <f t="shared" si="202"/>
        <v>6.1044343001199319</v>
      </c>
      <c r="AG682" s="35">
        <f t="shared" si="202"/>
        <v>1.1524837415433749</v>
      </c>
      <c r="AH682" s="35">
        <f t="shared" si="202"/>
        <v>5.5834598369371022</v>
      </c>
      <c r="AI682" s="35">
        <f t="shared" si="202"/>
        <v>5.2231876875567265</v>
      </c>
      <c r="AJ682" s="35">
        <f t="shared" si="202"/>
        <v>13.455840483241657</v>
      </c>
      <c r="AK682" s="35">
        <f t="shared" si="202"/>
        <v>0</v>
      </c>
      <c r="AL682" s="35">
        <f t="shared" si="202"/>
        <v>13.127949202528169</v>
      </c>
      <c r="AM682" s="35">
        <f t="shared" si="202"/>
        <v>436.30015521000621</v>
      </c>
      <c r="AN682" s="35">
        <f t="shared" si="202"/>
        <v>0.98044180562830741</v>
      </c>
      <c r="AO682" s="35">
        <f t="shared" si="202"/>
        <v>1.2586771755747648</v>
      </c>
      <c r="AP682" s="35">
        <f t="shared" si="202"/>
        <v>1.0910060305657472</v>
      </c>
      <c r="AQ682" s="35">
        <f t="shared" si="202"/>
        <v>63.768484588595747</v>
      </c>
      <c r="AR682" s="35">
        <f t="shared" si="202"/>
        <v>84.762087854997162</v>
      </c>
      <c r="AS682" s="35">
        <f t="shared" si="202"/>
        <v>2716.4009467719261</v>
      </c>
      <c r="AT682" s="3">
        <f t="shared" si="188"/>
        <v>5476.9999999999973</v>
      </c>
      <c r="AU682" s="3">
        <f>model!AT45</f>
        <v>5477</v>
      </c>
    </row>
    <row r="683" spans="1:47" x14ac:dyDescent="0.25">
      <c r="A683" s="4" t="s">
        <v>46</v>
      </c>
      <c r="B683" s="35">
        <f>SUM(B639:B682)</f>
        <v>321510.71028584382</v>
      </c>
      <c r="C683" s="35">
        <f t="shared" ref="C683:AS683" si="203">SUM(C639:C682)</f>
        <v>2231.4299949607716</v>
      </c>
      <c r="D683" s="35">
        <f t="shared" si="203"/>
        <v>48542.612963704829</v>
      </c>
      <c r="E683" s="35">
        <f t="shared" si="203"/>
        <v>2541.5291875697735</v>
      </c>
      <c r="F683" s="35">
        <f t="shared" si="203"/>
        <v>3464.677582719853</v>
      </c>
      <c r="G683" s="35">
        <f t="shared" si="203"/>
        <v>14773.264304483546</v>
      </c>
      <c r="H683" s="35">
        <f t="shared" si="203"/>
        <v>15092.468132153919</v>
      </c>
      <c r="I683" s="35">
        <f t="shared" si="203"/>
        <v>2264.0811070988366</v>
      </c>
      <c r="J683" s="35">
        <f t="shared" si="203"/>
        <v>17937.51589332231</v>
      </c>
      <c r="K683" s="35">
        <f t="shared" si="203"/>
        <v>100460.70516679961</v>
      </c>
      <c r="L683" s="35">
        <f t="shared" si="203"/>
        <v>4456.8900055929835</v>
      </c>
      <c r="M683" s="35">
        <f t="shared" si="203"/>
        <v>645.26075948510299</v>
      </c>
      <c r="N683" s="35">
        <f t="shared" si="203"/>
        <v>298.49175249812316</v>
      </c>
      <c r="O683" s="35">
        <f t="shared" si="203"/>
        <v>100756.49152161533</v>
      </c>
      <c r="P683" s="35">
        <f t="shared" si="203"/>
        <v>3033.6276264083699</v>
      </c>
      <c r="Q683" s="35">
        <f t="shared" si="203"/>
        <v>12319.616940593354</v>
      </c>
      <c r="R683" s="35">
        <f t="shared" si="203"/>
        <v>281.10522774632256</v>
      </c>
      <c r="S683" s="35">
        <f t="shared" si="203"/>
        <v>2836.6156256857912</v>
      </c>
      <c r="T683" s="35">
        <f t="shared" si="203"/>
        <v>1520.2841203312069</v>
      </c>
      <c r="U683" s="35">
        <f t="shared" si="203"/>
        <v>15761.576720877096</v>
      </c>
      <c r="V683" s="35">
        <f t="shared" si="203"/>
        <v>3397.9816962242594</v>
      </c>
      <c r="W683" s="35">
        <f t="shared" si="203"/>
        <v>3156.3369673976704</v>
      </c>
      <c r="X683" s="35">
        <f t="shared" si="203"/>
        <v>6480.9072986781639</v>
      </c>
      <c r="Y683" s="35">
        <f t="shared" si="203"/>
        <v>6972.3083574463844</v>
      </c>
      <c r="Z683" s="35">
        <f t="shared" si="203"/>
        <v>6525.0306642395008</v>
      </c>
      <c r="AA683" s="35">
        <f t="shared" si="203"/>
        <v>7887.7125133188802</v>
      </c>
      <c r="AB683" s="35">
        <f t="shared" si="203"/>
        <v>11239.207069184407</v>
      </c>
      <c r="AC683" s="35">
        <f t="shared" si="203"/>
        <v>111582.59965334239</v>
      </c>
      <c r="AD683" s="35">
        <f t="shared" si="203"/>
        <v>18188.627164338744</v>
      </c>
      <c r="AE683" s="35">
        <f t="shared" si="203"/>
        <v>3573.4949791729182</v>
      </c>
      <c r="AF683" s="35">
        <f t="shared" si="203"/>
        <v>1632.379572088797</v>
      </c>
      <c r="AG683" s="35">
        <f t="shared" si="203"/>
        <v>2095.8846825813675</v>
      </c>
      <c r="AH683" s="35">
        <f t="shared" si="203"/>
        <v>16861.227244910904</v>
      </c>
      <c r="AI683" s="35">
        <f t="shared" si="203"/>
        <v>8372.5077576400035</v>
      </c>
      <c r="AJ683" s="35">
        <f t="shared" si="203"/>
        <v>19091.595111536943</v>
      </c>
      <c r="AK683" s="35">
        <f t="shared" si="203"/>
        <v>1658.4582394423364</v>
      </c>
      <c r="AL683" s="35">
        <f t="shared" si="203"/>
        <v>2765.3331588567285</v>
      </c>
      <c r="AM683" s="35">
        <f t="shared" si="203"/>
        <v>7153.6443857492714</v>
      </c>
      <c r="AN683" s="35">
        <f t="shared" si="203"/>
        <v>2571.3011091546027</v>
      </c>
      <c r="AO683" s="35">
        <f t="shared" si="203"/>
        <v>5007.3144708376594</v>
      </c>
      <c r="AP683" s="35">
        <f t="shared" si="203"/>
        <v>3894.6327166800893</v>
      </c>
      <c r="AQ683" s="35">
        <f t="shared" si="203"/>
        <v>41477.720042178036</v>
      </c>
      <c r="AR683" s="35">
        <f t="shared" si="203"/>
        <v>6246.9476962713361</v>
      </c>
      <c r="AS683" s="35">
        <f t="shared" si="203"/>
        <v>3868.8925292375152</v>
      </c>
      <c r="AT683" s="35">
        <f t="array" ref="AT683">SQRT(AVERAGE((B639:AS682-B590:AS633)^2))/AVERAGE($B$2:$AS$45)</f>
        <v>0.14304071567084611</v>
      </c>
    </row>
    <row r="684" spans="1:47" x14ac:dyDescent="0.25">
      <c r="A684" s="4" t="s">
        <v>47</v>
      </c>
      <c r="B684" s="3">
        <f>model!B46</f>
        <v>318899</v>
      </c>
      <c r="C684" s="3">
        <f>model!C46</f>
        <v>2213</v>
      </c>
      <c r="D684" s="3">
        <f>model!D46</f>
        <v>49379</v>
      </c>
      <c r="E684" s="3">
        <f>model!E46</f>
        <v>2573</v>
      </c>
      <c r="F684" s="3">
        <f>model!F46</f>
        <v>3502</v>
      </c>
      <c r="G684" s="3">
        <f>model!G46</f>
        <v>15093</v>
      </c>
      <c r="H684" s="3">
        <f>model!H46</f>
        <v>14867</v>
      </c>
      <c r="I684" s="3">
        <f>model!I46</f>
        <v>2245</v>
      </c>
      <c r="J684" s="3">
        <f>model!J46</f>
        <v>18124</v>
      </c>
      <c r="K684" s="3">
        <f>model!K46</f>
        <v>102400</v>
      </c>
      <c r="L684" s="3">
        <f>model!L46</f>
        <v>4480</v>
      </c>
      <c r="M684" s="3">
        <f>model!M46</f>
        <v>656</v>
      </c>
      <c r="N684" s="3">
        <f>model!N46</f>
        <v>294</v>
      </c>
      <c r="O684" s="3">
        <f>model!O46</f>
        <v>99897</v>
      </c>
      <c r="P684" s="3">
        <f>model!P46</f>
        <v>3076</v>
      </c>
      <c r="Q684" s="3">
        <f>model!Q46</f>
        <v>12094</v>
      </c>
      <c r="R684" s="3">
        <f>model!R46</f>
        <v>289</v>
      </c>
      <c r="S684" s="3">
        <f>model!S46</f>
        <v>2822</v>
      </c>
      <c r="T684" s="3">
        <f>model!T46</f>
        <v>1537</v>
      </c>
      <c r="U684" s="3">
        <f>model!U46</f>
        <v>15592</v>
      </c>
      <c r="V684" s="3">
        <f>model!V46</f>
        <v>3413</v>
      </c>
      <c r="W684" s="3">
        <f>model!W46</f>
        <v>3237</v>
      </c>
      <c r="X684" s="3">
        <f>model!X46</f>
        <v>6423</v>
      </c>
      <c r="Y684" s="3">
        <f>model!Y46</f>
        <v>6834</v>
      </c>
      <c r="Z684" s="3">
        <f>model!Z46</f>
        <v>6465</v>
      </c>
      <c r="AA684" s="3">
        <f>model!AA46</f>
        <v>8084</v>
      </c>
      <c r="AB684" s="3">
        <f>model!AB46</f>
        <v>11025</v>
      </c>
      <c r="AC684" s="3">
        <f>model!AC46</f>
        <v>113095</v>
      </c>
      <c r="AD684" s="3">
        <f>model!AD46</f>
        <v>18141</v>
      </c>
      <c r="AE684" s="3">
        <f>model!AE46</f>
        <v>3617</v>
      </c>
      <c r="AF684" s="3">
        <f>model!AF46</f>
        <v>1619</v>
      </c>
      <c r="AG684" s="3">
        <f>model!AG46</f>
        <v>2058</v>
      </c>
      <c r="AH684" s="3">
        <f>model!AH46</f>
        <v>17292</v>
      </c>
      <c r="AI684" s="3">
        <f>model!AI46</f>
        <v>8221</v>
      </c>
      <c r="AJ684" s="3">
        <f>model!AJ46</f>
        <v>18975</v>
      </c>
      <c r="AK684" s="3">
        <f>model!AK46</f>
        <v>1674</v>
      </c>
      <c r="AL684" s="3">
        <f>model!AL46</f>
        <v>2740</v>
      </c>
      <c r="AM684" s="3">
        <f>model!AM46</f>
        <v>7089</v>
      </c>
      <c r="AN684" s="3">
        <f>model!AN46</f>
        <v>2604</v>
      </c>
      <c r="AO684" s="3">
        <f>model!AO46</f>
        <v>5071</v>
      </c>
      <c r="AP684" s="3">
        <f>model!AP46</f>
        <v>3974</v>
      </c>
      <c r="AQ684" s="3">
        <f>model!AQ46</f>
        <v>40717</v>
      </c>
      <c r="AR684" s="3">
        <f>model!AR46</f>
        <v>6199</v>
      </c>
      <c r="AS684" s="3">
        <f>model!AS46</f>
        <v>3832</v>
      </c>
    </row>
    <row r="687" spans="1:47" x14ac:dyDescent="0.25">
      <c r="A687" s="5" t="s">
        <v>61</v>
      </c>
      <c r="B687" s="2" t="s">
        <v>1</v>
      </c>
      <c r="C687" s="2" t="s">
        <v>2</v>
      </c>
      <c r="D687" s="2" t="s">
        <v>3</v>
      </c>
      <c r="E687" s="2" t="s">
        <v>4</v>
      </c>
      <c r="F687" s="2" t="s">
        <v>5</v>
      </c>
      <c r="G687" s="2" t="s">
        <v>6</v>
      </c>
      <c r="H687" s="2" t="s">
        <v>7</v>
      </c>
      <c r="I687" s="2" t="s">
        <v>8</v>
      </c>
      <c r="J687" s="2" t="s">
        <v>9</v>
      </c>
      <c r="K687" s="2" t="s">
        <v>10</v>
      </c>
      <c r="L687" s="2" t="s">
        <v>11</v>
      </c>
      <c r="M687" s="2" t="s">
        <v>12</v>
      </c>
      <c r="N687" s="2" t="s">
        <v>13</v>
      </c>
      <c r="O687" s="2" t="s">
        <v>14</v>
      </c>
      <c r="P687" s="2" t="s">
        <v>15</v>
      </c>
      <c r="Q687" s="2" t="s">
        <v>16</v>
      </c>
      <c r="R687" s="2" t="s">
        <v>17</v>
      </c>
      <c r="S687" s="2" t="s">
        <v>18</v>
      </c>
      <c r="T687" s="2" t="s">
        <v>19</v>
      </c>
      <c r="U687" s="2" t="s">
        <v>20</v>
      </c>
      <c r="V687" s="2" t="s">
        <v>21</v>
      </c>
      <c r="W687" s="2" t="s">
        <v>22</v>
      </c>
      <c r="X687" s="2" t="s">
        <v>23</v>
      </c>
      <c r="Y687" s="2" t="s">
        <v>24</v>
      </c>
      <c r="Z687" s="2" t="s">
        <v>25</v>
      </c>
      <c r="AA687" s="2" t="s">
        <v>26</v>
      </c>
      <c r="AB687" s="2" t="s">
        <v>27</v>
      </c>
      <c r="AC687" s="2" t="s">
        <v>28</v>
      </c>
      <c r="AD687" s="2" t="s">
        <v>29</v>
      </c>
      <c r="AE687" s="2" t="s">
        <v>30</v>
      </c>
      <c r="AF687" s="2" t="s">
        <v>31</v>
      </c>
      <c r="AG687" s="2" t="s">
        <v>32</v>
      </c>
      <c r="AH687" s="2" t="s">
        <v>33</v>
      </c>
      <c r="AI687" s="2" t="s">
        <v>34</v>
      </c>
      <c r="AJ687" s="2" t="s">
        <v>35</v>
      </c>
      <c r="AK687" s="2" t="s">
        <v>36</v>
      </c>
      <c r="AL687" s="2" t="s">
        <v>37</v>
      </c>
      <c r="AM687" s="2" t="s">
        <v>38</v>
      </c>
      <c r="AN687" s="2" t="s">
        <v>39</v>
      </c>
      <c r="AO687" s="2" t="s">
        <v>40</v>
      </c>
      <c r="AP687" s="2" t="s">
        <v>41</v>
      </c>
      <c r="AQ687" s="2" t="s">
        <v>42</v>
      </c>
      <c r="AR687" s="2" t="s">
        <v>43</v>
      </c>
      <c r="AS687" s="2" t="s">
        <v>44</v>
      </c>
      <c r="AT687" s="4" t="s">
        <v>46</v>
      </c>
      <c r="AU687" s="4" t="s">
        <v>47</v>
      </c>
    </row>
    <row r="688" spans="1:47" x14ac:dyDescent="0.25">
      <c r="A688" s="2" t="s">
        <v>1</v>
      </c>
      <c r="B688" s="35">
        <f>B639*(B$684/B$683)</f>
        <v>224086.94481499086</v>
      </c>
      <c r="C688" s="35">
        <f t="shared" ref="C688:AS694" si="204">C639*(C$684/C$683)</f>
        <v>133.01844620369619</v>
      </c>
      <c r="D688" s="35">
        <f t="shared" si="204"/>
        <v>1302.9034747909636</v>
      </c>
      <c r="E688" s="35">
        <f t="shared" si="204"/>
        <v>10.336570948188673</v>
      </c>
      <c r="F688" s="35">
        <f t="shared" si="204"/>
        <v>32.320891625712548</v>
      </c>
      <c r="G688" s="35">
        <f t="shared" si="204"/>
        <v>245.84032883923214</v>
      </c>
      <c r="H688" s="35">
        <f t="shared" si="204"/>
        <v>614.40725994212005</v>
      </c>
      <c r="I688" s="35">
        <f t="shared" si="204"/>
        <v>448.03409436442848</v>
      </c>
      <c r="J688" s="35">
        <f t="shared" si="204"/>
        <v>159.46452330660827</v>
      </c>
      <c r="K688" s="35">
        <f t="shared" si="204"/>
        <v>6178.0959938828546</v>
      </c>
      <c r="L688" s="35">
        <f t="shared" si="204"/>
        <v>37.471905028073962</v>
      </c>
      <c r="M688" s="35">
        <f t="shared" si="204"/>
        <v>8.7149546242682518</v>
      </c>
      <c r="N688" s="35">
        <f t="shared" si="204"/>
        <v>3.0642538567431172</v>
      </c>
      <c r="O688" s="35">
        <f t="shared" si="204"/>
        <v>28587.986603587538</v>
      </c>
      <c r="P688" s="35">
        <f t="shared" si="204"/>
        <v>50.257137689620109</v>
      </c>
      <c r="Q688" s="35">
        <f t="shared" si="204"/>
        <v>128.83712413245803</v>
      </c>
      <c r="R688" s="35">
        <f t="shared" si="204"/>
        <v>0</v>
      </c>
      <c r="S688" s="35">
        <f t="shared" si="204"/>
        <v>30.350632169926293</v>
      </c>
      <c r="T688" s="35">
        <f t="shared" si="204"/>
        <v>36.621607636156206</v>
      </c>
      <c r="U688" s="35">
        <f t="shared" si="204"/>
        <v>1999.7374385476344</v>
      </c>
      <c r="V688" s="35">
        <f t="shared" si="204"/>
        <v>19.470986707840332</v>
      </c>
      <c r="W688" s="35">
        <f t="shared" si="204"/>
        <v>112.7098704092748</v>
      </c>
      <c r="X688" s="35">
        <f t="shared" si="204"/>
        <v>1141.1649624844526</v>
      </c>
      <c r="Y688" s="35">
        <f t="shared" si="204"/>
        <v>79.095377458382075</v>
      </c>
      <c r="Z688" s="35">
        <f t="shared" si="204"/>
        <v>76.322618760959969</v>
      </c>
      <c r="AA688" s="35">
        <f t="shared" si="204"/>
        <v>54.849868850705036</v>
      </c>
      <c r="AB688" s="35">
        <f t="shared" si="204"/>
        <v>177.99695010208296</v>
      </c>
      <c r="AC688" s="35">
        <f t="shared" si="204"/>
        <v>2545.0904066747635</v>
      </c>
      <c r="AD688" s="35">
        <f t="shared" si="204"/>
        <v>467.25457105257436</v>
      </c>
      <c r="AE688" s="35">
        <f t="shared" si="204"/>
        <v>64.037042282917682</v>
      </c>
      <c r="AF688" s="35">
        <f t="shared" si="204"/>
        <v>6.3463955934460952</v>
      </c>
      <c r="AG688" s="35">
        <f t="shared" si="204"/>
        <v>19.770495866195805</v>
      </c>
      <c r="AH688" s="35">
        <f t="shared" si="204"/>
        <v>174.73272182647494</v>
      </c>
      <c r="AI688" s="35">
        <f t="shared" si="204"/>
        <v>179.91741301334523</v>
      </c>
      <c r="AJ688" s="35">
        <f t="shared" si="204"/>
        <v>394.59924103457229</v>
      </c>
      <c r="AK688" s="35">
        <f t="shared" si="204"/>
        <v>22.741696898989325</v>
      </c>
      <c r="AL688" s="35">
        <f t="shared" si="204"/>
        <v>292.69858311035739</v>
      </c>
      <c r="AM688" s="35">
        <f t="shared" si="204"/>
        <v>551.73331730311065</v>
      </c>
      <c r="AN688" s="35">
        <f t="shared" si="204"/>
        <v>46.488916656585268</v>
      </c>
      <c r="AO688" s="35">
        <f t="shared" si="204"/>
        <v>60.572677674917735</v>
      </c>
      <c r="AP688" s="35">
        <f t="shared" si="204"/>
        <v>26.450396245749015</v>
      </c>
      <c r="AQ688" s="35">
        <f t="shared" si="204"/>
        <v>1038.9517182969237</v>
      </c>
      <c r="AR688" s="35">
        <f t="shared" si="204"/>
        <v>613.75925923029536</v>
      </c>
      <c r="AS688" s="35">
        <f t="shared" si="204"/>
        <v>114.90562834030708</v>
      </c>
      <c r="AT688" s="3">
        <f>SUM(B688:AS688)</f>
        <v>272376.06917204242</v>
      </c>
      <c r="AU688" s="3">
        <f>model!AT2</f>
        <v>274359</v>
      </c>
    </row>
    <row r="689" spans="1:47" x14ac:dyDescent="0.25">
      <c r="A689" s="2" t="s">
        <v>2</v>
      </c>
      <c r="B689" s="35">
        <f t="shared" ref="B689:Q704" si="205">B640*(B$684/B$683)</f>
        <v>321.56716538572806</v>
      </c>
      <c r="C689" s="35">
        <f t="shared" si="205"/>
        <v>1232.0721745073517</v>
      </c>
      <c r="D689" s="35">
        <f t="shared" si="205"/>
        <v>11.664729561135655</v>
      </c>
      <c r="E689" s="35">
        <f t="shared" si="205"/>
        <v>0</v>
      </c>
      <c r="F689" s="35">
        <f t="shared" si="205"/>
        <v>0</v>
      </c>
      <c r="G689" s="35">
        <f t="shared" si="205"/>
        <v>0</v>
      </c>
      <c r="H689" s="35">
        <f t="shared" si="205"/>
        <v>8.2755331477463123</v>
      </c>
      <c r="I689" s="35">
        <f t="shared" si="205"/>
        <v>7.355463694670501</v>
      </c>
      <c r="J689" s="35">
        <f t="shared" si="205"/>
        <v>0</v>
      </c>
      <c r="K689" s="35">
        <f t="shared" si="205"/>
        <v>48.160424716684958</v>
      </c>
      <c r="L689" s="35">
        <f t="shared" si="205"/>
        <v>0</v>
      </c>
      <c r="M689" s="35">
        <f t="shared" si="205"/>
        <v>0</v>
      </c>
      <c r="N689" s="35">
        <f t="shared" si="205"/>
        <v>0</v>
      </c>
      <c r="O689" s="35">
        <f t="shared" si="205"/>
        <v>134.25507176206278</v>
      </c>
      <c r="P689" s="35">
        <f t="shared" si="205"/>
        <v>2.3614395741445255</v>
      </c>
      <c r="Q689" s="35">
        <f t="shared" si="205"/>
        <v>5.9176510827210018</v>
      </c>
      <c r="R689" s="35">
        <f t="shared" si="204"/>
        <v>0</v>
      </c>
      <c r="S689" s="35">
        <f t="shared" si="204"/>
        <v>0</v>
      </c>
      <c r="T689" s="35">
        <f t="shared" si="204"/>
        <v>3.4815071302124494</v>
      </c>
      <c r="U689" s="35">
        <f t="shared" si="204"/>
        <v>6.7531519683129098</v>
      </c>
      <c r="V689" s="35">
        <f t="shared" si="204"/>
        <v>0</v>
      </c>
      <c r="W689" s="35">
        <f t="shared" si="204"/>
        <v>1.8068417174473774</v>
      </c>
      <c r="X689" s="35">
        <f t="shared" si="204"/>
        <v>14.493845129563404</v>
      </c>
      <c r="Y689" s="35">
        <f t="shared" si="204"/>
        <v>2.0927673851763924</v>
      </c>
      <c r="Z689" s="35">
        <f t="shared" si="204"/>
        <v>64.551279506524864</v>
      </c>
      <c r="AA689" s="35">
        <f t="shared" si="204"/>
        <v>2.7681454998107542</v>
      </c>
      <c r="AB689" s="35">
        <f t="shared" si="204"/>
        <v>5.0320228810931544</v>
      </c>
      <c r="AC689" s="35">
        <f t="shared" si="204"/>
        <v>21.114214062142633</v>
      </c>
      <c r="AD689" s="35">
        <f t="shared" si="204"/>
        <v>3.3598619147280888</v>
      </c>
      <c r="AE689" s="35">
        <f t="shared" si="204"/>
        <v>5.4536638618462465</v>
      </c>
      <c r="AF689" s="35">
        <f t="shared" si="204"/>
        <v>0</v>
      </c>
      <c r="AG689" s="35">
        <f t="shared" si="204"/>
        <v>5.3879634657649911</v>
      </c>
      <c r="AH689" s="35">
        <f t="shared" si="204"/>
        <v>0</v>
      </c>
      <c r="AI689" s="35">
        <f t="shared" si="204"/>
        <v>0.97673457391682617</v>
      </c>
      <c r="AJ689" s="35">
        <f t="shared" si="204"/>
        <v>8.4898688989921514</v>
      </c>
      <c r="AK689" s="35">
        <f t="shared" si="204"/>
        <v>0</v>
      </c>
      <c r="AL689" s="35">
        <f t="shared" si="204"/>
        <v>3.7158920397845923</v>
      </c>
      <c r="AM689" s="35">
        <f t="shared" si="204"/>
        <v>21.735913152172227</v>
      </c>
      <c r="AN689" s="35">
        <f t="shared" si="204"/>
        <v>0</v>
      </c>
      <c r="AO689" s="35">
        <f t="shared" si="204"/>
        <v>0</v>
      </c>
      <c r="AP689" s="35">
        <f t="shared" si="204"/>
        <v>0</v>
      </c>
      <c r="AQ689" s="35">
        <f t="shared" si="204"/>
        <v>25.147373167259953</v>
      </c>
      <c r="AR689" s="35">
        <f t="shared" si="204"/>
        <v>398.6048456072499</v>
      </c>
      <c r="AS689" s="35">
        <f t="shared" si="204"/>
        <v>85.961946645612286</v>
      </c>
      <c r="AT689" s="3">
        <f t="shared" ref="AT689:AT731" si="206">SUM(B689:AS689)</f>
        <v>2452.5574920398572</v>
      </c>
      <c r="AU689" s="3">
        <f>model!AT3</f>
        <v>2471</v>
      </c>
    </row>
    <row r="690" spans="1:47" x14ac:dyDescent="0.25">
      <c r="A690" s="2" t="s">
        <v>3</v>
      </c>
      <c r="B690" s="35">
        <f t="shared" si="205"/>
        <v>1228.551355773609</v>
      </c>
      <c r="C690" s="35">
        <f t="shared" si="204"/>
        <v>0</v>
      </c>
      <c r="D690" s="35">
        <f t="shared" si="204"/>
        <v>34250.445516228574</v>
      </c>
      <c r="E690" s="35">
        <f t="shared" si="204"/>
        <v>60.84270840899768</v>
      </c>
      <c r="F690" s="35">
        <f t="shared" si="204"/>
        <v>0.68066523456967887</v>
      </c>
      <c r="G690" s="35">
        <f t="shared" si="204"/>
        <v>2480.4839422252726</v>
      </c>
      <c r="H690" s="35">
        <f t="shared" si="204"/>
        <v>78.146646261325188</v>
      </c>
      <c r="I690" s="35">
        <f t="shared" si="204"/>
        <v>0</v>
      </c>
      <c r="J690" s="35">
        <f t="shared" si="204"/>
        <v>17.859837215313078</v>
      </c>
      <c r="K690" s="35">
        <f t="shared" si="204"/>
        <v>9672.3735271977312</v>
      </c>
      <c r="L690" s="35">
        <f t="shared" si="204"/>
        <v>0</v>
      </c>
      <c r="M690" s="35">
        <f t="shared" si="204"/>
        <v>24.541051975827042</v>
      </c>
      <c r="N690" s="35">
        <f t="shared" si="204"/>
        <v>0</v>
      </c>
      <c r="O690" s="35">
        <f t="shared" si="204"/>
        <v>240.48753254258605</v>
      </c>
      <c r="P690" s="35">
        <f t="shared" si="204"/>
        <v>167.95641772477549</v>
      </c>
      <c r="Q690" s="35">
        <f t="shared" si="204"/>
        <v>90.955149885403742</v>
      </c>
      <c r="R690" s="35">
        <f t="shared" si="204"/>
        <v>6.0522107428333518</v>
      </c>
      <c r="S690" s="35">
        <f t="shared" si="204"/>
        <v>4.3990096839425963</v>
      </c>
      <c r="T690" s="35">
        <f t="shared" si="204"/>
        <v>10.492405153470054</v>
      </c>
      <c r="U690" s="35">
        <f t="shared" si="204"/>
        <v>54.951310002761979</v>
      </c>
      <c r="V690" s="35">
        <f t="shared" si="204"/>
        <v>57.18351811411442</v>
      </c>
      <c r="W690" s="35">
        <f t="shared" si="204"/>
        <v>35.939481556325752</v>
      </c>
      <c r="X690" s="35">
        <f t="shared" si="204"/>
        <v>14.97630172975423</v>
      </c>
      <c r="Y690" s="35">
        <f t="shared" si="204"/>
        <v>15.767713863549444</v>
      </c>
      <c r="Z690" s="35">
        <f t="shared" si="204"/>
        <v>2.1615740042892688</v>
      </c>
      <c r="AA690" s="35">
        <f t="shared" si="204"/>
        <v>275.30279264368431</v>
      </c>
      <c r="AB690" s="35">
        <f t="shared" si="204"/>
        <v>32.150388946722344</v>
      </c>
      <c r="AC690" s="35">
        <f t="shared" si="204"/>
        <v>230.66977620564705</v>
      </c>
      <c r="AD690" s="35">
        <f t="shared" si="204"/>
        <v>42.528345004692277</v>
      </c>
      <c r="AE690" s="35">
        <f t="shared" si="204"/>
        <v>16.435999890035298</v>
      </c>
      <c r="AF690" s="35">
        <f t="shared" si="204"/>
        <v>7.8186764578032939</v>
      </c>
      <c r="AG690" s="35">
        <f t="shared" si="204"/>
        <v>15.588475272257496</v>
      </c>
      <c r="AH690" s="35">
        <f t="shared" si="204"/>
        <v>508.31832945948184</v>
      </c>
      <c r="AI690" s="35">
        <f t="shared" si="204"/>
        <v>78.300756979893535</v>
      </c>
      <c r="AJ690" s="35">
        <f t="shared" si="204"/>
        <v>56.290023223877753</v>
      </c>
      <c r="AK690" s="35">
        <f t="shared" si="204"/>
        <v>62.038691249810057</v>
      </c>
      <c r="AL690" s="35">
        <f t="shared" si="204"/>
        <v>8.9590268420550405</v>
      </c>
      <c r="AM690" s="35">
        <f t="shared" si="204"/>
        <v>14.642671809263035</v>
      </c>
      <c r="AN690" s="35">
        <f t="shared" si="204"/>
        <v>504.92071475474717</v>
      </c>
      <c r="AO690" s="35">
        <f t="shared" si="204"/>
        <v>4.3896910315154045</v>
      </c>
      <c r="AP690" s="35">
        <f t="shared" si="204"/>
        <v>48.560338007166607</v>
      </c>
      <c r="AQ690" s="35">
        <f t="shared" si="204"/>
        <v>262.73169891253701</v>
      </c>
      <c r="AR690" s="35">
        <f t="shared" si="204"/>
        <v>15.717902663193774</v>
      </c>
      <c r="AS690" s="35">
        <f t="shared" si="204"/>
        <v>4.6262167619451402</v>
      </c>
      <c r="AT690" s="3">
        <f t="shared" si="206"/>
        <v>50705.238391641353</v>
      </c>
      <c r="AU690" s="3">
        <f>model!AT4</f>
        <v>49878</v>
      </c>
    </row>
    <row r="691" spans="1:47" x14ac:dyDescent="0.25">
      <c r="A691" s="2" t="s">
        <v>4</v>
      </c>
      <c r="B691" s="35">
        <f t="shared" si="205"/>
        <v>136.57402259910666</v>
      </c>
      <c r="C691" s="35">
        <f t="shared" si="204"/>
        <v>0</v>
      </c>
      <c r="D691" s="35">
        <f t="shared" si="204"/>
        <v>163.81077333297392</v>
      </c>
      <c r="E691" s="35">
        <f t="shared" si="204"/>
        <v>2185.0735027579417</v>
      </c>
      <c r="F691" s="35">
        <f t="shared" si="204"/>
        <v>0</v>
      </c>
      <c r="G691" s="35">
        <f t="shared" si="204"/>
        <v>47.715153161956906</v>
      </c>
      <c r="H691" s="35">
        <f t="shared" si="204"/>
        <v>9.9329421700690173</v>
      </c>
      <c r="I691" s="35">
        <f t="shared" si="204"/>
        <v>0</v>
      </c>
      <c r="J691" s="35">
        <f t="shared" si="204"/>
        <v>1.2701752044065573</v>
      </c>
      <c r="K691" s="35">
        <f t="shared" si="204"/>
        <v>299.14557753147193</v>
      </c>
      <c r="L691" s="35">
        <f t="shared" si="204"/>
        <v>0</v>
      </c>
      <c r="M691" s="35">
        <f t="shared" si="204"/>
        <v>0</v>
      </c>
      <c r="N691" s="35">
        <f t="shared" si="204"/>
        <v>0</v>
      </c>
      <c r="O691" s="35">
        <f t="shared" si="204"/>
        <v>25.533291254226274</v>
      </c>
      <c r="P691" s="35">
        <f t="shared" si="204"/>
        <v>301.86194725374088</v>
      </c>
      <c r="Q691" s="35">
        <f t="shared" si="204"/>
        <v>15.093508840219949</v>
      </c>
      <c r="R691" s="35">
        <f t="shared" si="204"/>
        <v>0</v>
      </c>
      <c r="S691" s="35">
        <f t="shared" si="204"/>
        <v>2.1899746733347722</v>
      </c>
      <c r="T691" s="35">
        <f t="shared" si="204"/>
        <v>1.0446942925514371</v>
      </c>
      <c r="U691" s="35">
        <f t="shared" si="204"/>
        <v>9.1188688529824127</v>
      </c>
      <c r="V691" s="35">
        <f t="shared" si="204"/>
        <v>15.922709567225505</v>
      </c>
      <c r="W691" s="35">
        <f t="shared" si="204"/>
        <v>3.2530691321248426</v>
      </c>
      <c r="X691" s="35">
        <f t="shared" si="204"/>
        <v>1.863926420081591</v>
      </c>
      <c r="Y691" s="35">
        <f t="shared" si="204"/>
        <v>1.8839273290227267</v>
      </c>
      <c r="Z691" s="35">
        <f t="shared" si="204"/>
        <v>0</v>
      </c>
      <c r="AA691" s="35">
        <f t="shared" si="204"/>
        <v>27.410994142102027</v>
      </c>
      <c r="AB691" s="35">
        <f t="shared" si="204"/>
        <v>3.6238964705234173</v>
      </c>
      <c r="AC691" s="35">
        <f t="shared" si="204"/>
        <v>19.007198403540546</v>
      </c>
      <c r="AD691" s="35">
        <f t="shared" si="204"/>
        <v>1.5122884004533923</v>
      </c>
      <c r="AE691" s="35">
        <f t="shared" si="204"/>
        <v>3.2729569677010155</v>
      </c>
      <c r="AF691" s="35">
        <f t="shared" si="204"/>
        <v>0</v>
      </c>
      <c r="AG691" s="35">
        <f t="shared" si="204"/>
        <v>0.97005827717208193</v>
      </c>
      <c r="AH691" s="35">
        <f t="shared" si="204"/>
        <v>24.542255763915488</v>
      </c>
      <c r="AI691" s="35">
        <f t="shared" si="204"/>
        <v>11.430444018997527</v>
      </c>
      <c r="AJ691" s="35">
        <f t="shared" si="204"/>
        <v>6.3688779396136308</v>
      </c>
      <c r="AK691" s="35">
        <f t="shared" si="204"/>
        <v>5.9777308706189576</v>
      </c>
      <c r="AL691" s="35">
        <f t="shared" si="204"/>
        <v>1.1150260678809503</v>
      </c>
      <c r="AM691" s="35">
        <f t="shared" si="204"/>
        <v>0</v>
      </c>
      <c r="AN691" s="35">
        <f t="shared" si="204"/>
        <v>7.6601523085442649</v>
      </c>
      <c r="AO691" s="35">
        <f t="shared" si="204"/>
        <v>0</v>
      </c>
      <c r="AP691" s="35">
        <f t="shared" si="204"/>
        <v>10.497024791592699</v>
      </c>
      <c r="AQ691" s="35">
        <f t="shared" si="204"/>
        <v>25.991643637064385</v>
      </c>
      <c r="AR691" s="35">
        <f t="shared" si="204"/>
        <v>0</v>
      </c>
      <c r="AS691" s="35">
        <f t="shared" si="204"/>
        <v>0</v>
      </c>
      <c r="AT691" s="3">
        <f t="shared" si="206"/>
        <v>3370.6686124331573</v>
      </c>
      <c r="AU691" s="3">
        <f>model!AT5</f>
        <v>3331</v>
      </c>
    </row>
    <row r="692" spans="1:47" x14ac:dyDescent="0.25">
      <c r="A692" s="2" t="s">
        <v>5</v>
      </c>
      <c r="B692" s="35">
        <f t="shared" si="205"/>
        <v>146.92118059833501</v>
      </c>
      <c r="C692" s="35">
        <f t="shared" si="204"/>
        <v>2.6547184130250914</v>
      </c>
      <c r="D692" s="35">
        <f t="shared" si="204"/>
        <v>29.692991473997434</v>
      </c>
      <c r="E692" s="35">
        <f t="shared" si="204"/>
        <v>0</v>
      </c>
      <c r="F692" s="35">
        <f t="shared" si="204"/>
        <v>2642.0045432306579</v>
      </c>
      <c r="G692" s="35">
        <f t="shared" si="204"/>
        <v>7.3595452314287915</v>
      </c>
      <c r="H692" s="35">
        <f t="shared" si="204"/>
        <v>1.595884036514903</v>
      </c>
      <c r="I692" s="35">
        <f t="shared" si="204"/>
        <v>2.8369089657229716</v>
      </c>
      <c r="J692" s="35">
        <f t="shared" si="204"/>
        <v>91.425020836437241</v>
      </c>
      <c r="K692" s="35">
        <f t="shared" si="204"/>
        <v>44.57967454178079</v>
      </c>
      <c r="L692" s="35">
        <f t="shared" si="204"/>
        <v>13.292968440038845</v>
      </c>
      <c r="M692" s="35">
        <f t="shared" si="204"/>
        <v>0</v>
      </c>
      <c r="N692" s="35">
        <f t="shared" si="204"/>
        <v>0</v>
      </c>
      <c r="O692" s="35">
        <f t="shared" si="204"/>
        <v>35.006519488198713</v>
      </c>
      <c r="P692" s="35">
        <f t="shared" si="204"/>
        <v>0</v>
      </c>
      <c r="Q692" s="35">
        <f t="shared" si="204"/>
        <v>1.1411814475241926</v>
      </c>
      <c r="R692" s="35">
        <f t="shared" si="204"/>
        <v>0</v>
      </c>
      <c r="S692" s="35">
        <f t="shared" si="204"/>
        <v>19.70382505561961</v>
      </c>
      <c r="T692" s="35">
        <f t="shared" si="204"/>
        <v>0</v>
      </c>
      <c r="U692" s="35">
        <f t="shared" si="204"/>
        <v>0</v>
      </c>
      <c r="V692" s="35">
        <f t="shared" si="204"/>
        <v>0.93026718867094671</v>
      </c>
      <c r="W692" s="35">
        <f t="shared" si="204"/>
        <v>6.2718832048949924</v>
      </c>
      <c r="X692" s="35">
        <f t="shared" si="204"/>
        <v>0</v>
      </c>
      <c r="Y692" s="35">
        <f t="shared" si="204"/>
        <v>0</v>
      </c>
      <c r="Z692" s="35">
        <f t="shared" si="204"/>
        <v>0</v>
      </c>
      <c r="AA692" s="35">
        <f t="shared" si="204"/>
        <v>0</v>
      </c>
      <c r="AB692" s="35">
        <f t="shared" si="204"/>
        <v>0</v>
      </c>
      <c r="AC692" s="35">
        <f t="shared" si="204"/>
        <v>1569.6566004056144</v>
      </c>
      <c r="AD692" s="35">
        <f t="shared" si="204"/>
        <v>215.7600382147024</v>
      </c>
      <c r="AE692" s="35">
        <f t="shared" si="204"/>
        <v>0</v>
      </c>
      <c r="AF692" s="35">
        <f t="shared" si="204"/>
        <v>1.6676679109910368</v>
      </c>
      <c r="AG692" s="35">
        <f t="shared" si="204"/>
        <v>0</v>
      </c>
      <c r="AH692" s="35">
        <f t="shared" si="204"/>
        <v>10.51493599730386</v>
      </c>
      <c r="AI692" s="35">
        <f t="shared" si="204"/>
        <v>1.1301423750690038</v>
      </c>
      <c r="AJ692" s="35">
        <f t="shared" si="204"/>
        <v>62.21425837251784</v>
      </c>
      <c r="AK692" s="35">
        <f t="shared" si="204"/>
        <v>1.2805558323225181</v>
      </c>
      <c r="AL692" s="35">
        <f t="shared" si="204"/>
        <v>0</v>
      </c>
      <c r="AM692" s="35">
        <f t="shared" si="204"/>
        <v>2.9587996780383818</v>
      </c>
      <c r="AN692" s="35">
        <f t="shared" si="204"/>
        <v>0</v>
      </c>
      <c r="AO692" s="35">
        <f t="shared" si="204"/>
        <v>68.817298941448996</v>
      </c>
      <c r="AP692" s="35">
        <f t="shared" si="204"/>
        <v>0</v>
      </c>
      <c r="AQ692" s="35">
        <f t="shared" si="204"/>
        <v>5.3883458733669665</v>
      </c>
      <c r="AR692" s="35">
        <f t="shared" si="204"/>
        <v>4.3103783680850736</v>
      </c>
      <c r="AS692" s="35">
        <f t="shared" si="204"/>
        <v>0</v>
      </c>
      <c r="AT692" s="3">
        <f t="shared" si="206"/>
        <v>4989.1161341223087</v>
      </c>
      <c r="AU692" s="3">
        <f>model!AT6</f>
        <v>4939</v>
      </c>
    </row>
    <row r="693" spans="1:47" x14ac:dyDescent="0.25">
      <c r="A693" s="2" t="s">
        <v>6</v>
      </c>
      <c r="B693" s="35">
        <f t="shared" si="205"/>
        <v>589.94377543523387</v>
      </c>
      <c r="C693" s="35">
        <f t="shared" si="204"/>
        <v>0</v>
      </c>
      <c r="D693" s="35">
        <f t="shared" si="204"/>
        <v>2293.4151524775057</v>
      </c>
      <c r="E693" s="35">
        <f t="shared" si="204"/>
        <v>30.242104632450769</v>
      </c>
      <c r="F693" s="35">
        <f t="shared" si="204"/>
        <v>1.1190826067585613</v>
      </c>
      <c r="G693" s="35">
        <f t="shared" si="204"/>
        <v>8815.0176552936209</v>
      </c>
      <c r="H693" s="35">
        <f t="shared" si="204"/>
        <v>65.607321103081603</v>
      </c>
      <c r="I693" s="35">
        <f t="shared" si="204"/>
        <v>0</v>
      </c>
      <c r="J693" s="35">
        <f t="shared" si="204"/>
        <v>11.186050224377679</v>
      </c>
      <c r="K693" s="35">
        <f t="shared" si="204"/>
        <v>12907.544449624813</v>
      </c>
      <c r="L693" s="35">
        <f t="shared" si="204"/>
        <v>0.63249807127109592</v>
      </c>
      <c r="M693" s="35">
        <f t="shared" si="204"/>
        <v>8.4058282933155262</v>
      </c>
      <c r="N693" s="35">
        <f t="shared" si="204"/>
        <v>0</v>
      </c>
      <c r="O693" s="35">
        <f t="shared" si="204"/>
        <v>102.12573376232301</v>
      </c>
      <c r="P693" s="35">
        <f t="shared" si="204"/>
        <v>24.571545379986564</v>
      </c>
      <c r="Q693" s="35">
        <f t="shared" si="204"/>
        <v>51.31256717091086</v>
      </c>
      <c r="R693" s="35">
        <f t="shared" si="204"/>
        <v>2.4876119091876361</v>
      </c>
      <c r="S693" s="35">
        <f t="shared" si="204"/>
        <v>0.60270146691798465</v>
      </c>
      <c r="T693" s="35">
        <f t="shared" si="204"/>
        <v>4.0251346573791462</v>
      </c>
      <c r="U693" s="35">
        <f t="shared" si="204"/>
        <v>26.769043258782101</v>
      </c>
      <c r="V693" s="35">
        <f t="shared" si="204"/>
        <v>14.739717795163386</v>
      </c>
      <c r="W693" s="35">
        <f t="shared" si="204"/>
        <v>11.638574775895636</v>
      </c>
      <c r="X693" s="35">
        <f t="shared" si="204"/>
        <v>5.1296994494448898</v>
      </c>
      <c r="Y693" s="35">
        <f t="shared" si="204"/>
        <v>8.2955901077331404</v>
      </c>
      <c r="Z693" s="35">
        <f t="shared" si="204"/>
        <v>1.7769233307110746</v>
      </c>
      <c r="AA693" s="35">
        <f t="shared" si="204"/>
        <v>393.64718510141461</v>
      </c>
      <c r="AB693" s="35">
        <f t="shared" si="204"/>
        <v>18.949272410046895</v>
      </c>
      <c r="AC693" s="35">
        <f t="shared" si="204"/>
        <v>74.541156852187214</v>
      </c>
      <c r="AD693" s="35">
        <f t="shared" si="204"/>
        <v>9.9887011310689999</v>
      </c>
      <c r="AE693" s="35">
        <f t="shared" si="204"/>
        <v>5.404489804228791</v>
      </c>
      <c r="AF693" s="35">
        <f t="shared" si="204"/>
        <v>0.71414979113386168</v>
      </c>
      <c r="AG693" s="35">
        <f t="shared" si="204"/>
        <v>5.3393818089892866</v>
      </c>
      <c r="AH693" s="35">
        <f t="shared" si="204"/>
        <v>307.99415632995118</v>
      </c>
      <c r="AI693" s="35">
        <f t="shared" si="204"/>
        <v>53.236020754885935</v>
      </c>
      <c r="AJ693" s="35">
        <f t="shared" si="204"/>
        <v>18.929966147326052</v>
      </c>
      <c r="AK693" s="35">
        <f t="shared" si="204"/>
        <v>8.2256365985202109</v>
      </c>
      <c r="AL693" s="35">
        <f t="shared" si="204"/>
        <v>7.9785050615440154</v>
      </c>
      <c r="AM693" s="35">
        <f t="shared" si="204"/>
        <v>5.0682180982240048</v>
      </c>
      <c r="AN693" s="35">
        <f t="shared" si="204"/>
        <v>139.6060731394569</v>
      </c>
      <c r="AO693" s="35">
        <f t="shared" si="204"/>
        <v>6.0142473285939229</v>
      </c>
      <c r="AP693" s="35">
        <f t="shared" si="204"/>
        <v>22.585782685866381</v>
      </c>
      <c r="AQ693" s="35">
        <f t="shared" si="204"/>
        <v>102.4514658025918</v>
      </c>
      <c r="AR693" s="35">
        <f t="shared" si="204"/>
        <v>6.4604561066735355</v>
      </c>
      <c r="AS693" s="35">
        <f t="shared" si="204"/>
        <v>1.521193811715895</v>
      </c>
      <c r="AT693" s="3">
        <f t="shared" si="206"/>
        <v>26165.244819591273</v>
      </c>
      <c r="AU693" s="3">
        <f>model!AT7</f>
        <v>25685</v>
      </c>
    </row>
    <row r="694" spans="1:47" x14ac:dyDescent="0.25">
      <c r="A694" s="2" t="s">
        <v>7</v>
      </c>
      <c r="B694" s="35">
        <f t="shared" si="205"/>
        <v>1210.1855670328318</v>
      </c>
      <c r="C694" s="35">
        <f t="shared" si="204"/>
        <v>2.6023905079287175</v>
      </c>
      <c r="D694" s="35">
        <f t="shared" si="204"/>
        <v>269.90780559729887</v>
      </c>
      <c r="E694" s="35">
        <f t="shared" si="204"/>
        <v>2.6626429092316979</v>
      </c>
      <c r="F694" s="35">
        <f t="shared" si="204"/>
        <v>0</v>
      </c>
      <c r="G694" s="35">
        <f t="shared" si="204"/>
        <v>74.549617934136435</v>
      </c>
      <c r="H694" s="35">
        <f t="shared" si="204"/>
        <v>10117.15015357011</v>
      </c>
      <c r="I694" s="35">
        <f t="shared" si="204"/>
        <v>11.123959404557093</v>
      </c>
      <c r="J694" s="35">
        <f t="shared" si="204"/>
        <v>6.4016368861405102</v>
      </c>
      <c r="K694" s="35">
        <f t="shared" si="204"/>
        <v>584.50023266221956</v>
      </c>
      <c r="L694" s="35">
        <f t="shared" si="204"/>
        <v>0</v>
      </c>
      <c r="M694" s="35">
        <f t="shared" si="204"/>
        <v>13.469541640586415</v>
      </c>
      <c r="N694" s="35">
        <f t="shared" si="204"/>
        <v>18.94403204615401</v>
      </c>
      <c r="O694" s="35">
        <f t="shared" ref="C694:BE700" si="207">O645*(O$684/O$683)</f>
        <v>328.15149382850683</v>
      </c>
      <c r="P694" s="35">
        <f t="shared" si="207"/>
        <v>6.6961850697457184</v>
      </c>
      <c r="Q694" s="35">
        <f t="shared" si="207"/>
        <v>60.409114060337508</v>
      </c>
      <c r="R694" s="35">
        <f t="shared" si="207"/>
        <v>0</v>
      </c>
      <c r="S694" s="35">
        <f t="shared" si="207"/>
        <v>1.3796740992794236</v>
      </c>
      <c r="T694" s="35">
        <f t="shared" si="207"/>
        <v>35.540243652584053</v>
      </c>
      <c r="U694" s="35">
        <f t="shared" si="207"/>
        <v>107.23712472795634</v>
      </c>
      <c r="V694" s="35">
        <f t="shared" si="207"/>
        <v>3.6477217165584555</v>
      </c>
      <c r="W694" s="35">
        <f t="shared" si="207"/>
        <v>12.296512684113445</v>
      </c>
      <c r="X694" s="35">
        <f t="shared" si="207"/>
        <v>16.439712524924296</v>
      </c>
      <c r="Y694" s="35">
        <f t="shared" si="207"/>
        <v>53.408954797122256</v>
      </c>
      <c r="Z694" s="35">
        <f t="shared" si="207"/>
        <v>0</v>
      </c>
      <c r="AA694" s="35">
        <f t="shared" si="207"/>
        <v>25.118257211803133</v>
      </c>
      <c r="AB694" s="35">
        <f t="shared" si="207"/>
        <v>57.075957997699881</v>
      </c>
      <c r="AC694" s="35">
        <f t="shared" si="207"/>
        <v>104.77642595352845</v>
      </c>
      <c r="AD694" s="35">
        <f t="shared" si="207"/>
        <v>20.960166145903504</v>
      </c>
      <c r="AE694" s="35">
        <f t="shared" si="207"/>
        <v>4.1238960535713272</v>
      </c>
      <c r="AF694" s="35">
        <f t="shared" si="207"/>
        <v>0</v>
      </c>
      <c r="AG694" s="35">
        <f t="shared" si="207"/>
        <v>62.335495566408248</v>
      </c>
      <c r="AH694" s="35">
        <f t="shared" si="207"/>
        <v>74.215246474180816</v>
      </c>
      <c r="AI694" s="35">
        <f t="shared" si="207"/>
        <v>34.343840396323657</v>
      </c>
      <c r="AJ694" s="35">
        <f t="shared" si="207"/>
        <v>25.679130753056111</v>
      </c>
      <c r="AK694" s="35">
        <f t="shared" si="207"/>
        <v>8.7872010401962282</v>
      </c>
      <c r="AL694" s="35">
        <f t="shared" si="207"/>
        <v>18.263995341959209</v>
      </c>
      <c r="AM694" s="35">
        <f t="shared" si="207"/>
        <v>20.303345588170291</v>
      </c>
      <c r="AN694" s="35">
        <f t="shared" si="207"/>
        <v>8.5793087444783485</v>
      </c>
      <c r="AO694" s="35">
        <f t="shared" si="207"/>
        <v>5.5070058537293338</v>
      </c>
      <c r="AP694" s="35">
        <f t="shared" si="207"/>
        <v>4.8095112367507911</v>
      </c>
      <c r="AQ694" s="35">
        <f t="shared" si="207"/>
        <v>286.29169882326647</v>
      </c>
      <c r="AR694" s="35">
        <f t="shared" si="207"/>
        <v>16.901661126316746</v>
      </c>
      <c r="AS694" s="35">
        <f t="shared" si="207"/>
        <v>8.7056022641726738</v>
      </c>
      <c r="AT694" s="3">
        <f t="shared" si="206"/>
        <v>13723.482063923844</v>
      </c>
      <c r="AU694" s="3">
        <f>model!AT8</f>
        <v>13880</v>
      </c>
    </row>
    <row r="695" spans="1:47" x14ac:dyDescent="0.25">
      <c r="A695" s="2" t="s">
        <v>8</v>
      </c>
      <c r="B695" s="35">
        <f t="shared" si="205"/>
        <v>2054.6089952720008</v>
      </c>
      <c r="C695" s="35">
        <f t="shared" si="207"/>
        <v>11.604616137374139</v>
      </c>
      <c r="D695" s="35">
        <f t="shared" si="207"/>
        <v>33.432685009490271</v>
      </c>
      <c r="E695" s="35">
        <f t="shared" si="207"/>
        <v>0</v>
      </c>
      <c r="F695" s="35">
        <f t="shared" si="207"/>
        <v>0</v>
      </c>
      <c r="G695" s="35">
        <f t="shared" si="207"/>
        <v>7.1490902920747086</v>
      </c>
      <c r="H695" s="35">
        <f t="shared" si="207"/>
        <v>24.416403425044738</v>
      </c>
      <c r="I695" s="35">
        <f t="shared" si="207"/>
        <v>1405.4499335729063</v>
      </c>
      <c r="J695" s="35">
        <f t="shared" si="207"/>
        <v>2.3788557254115785</v>
      </c>
      <c r="K695" s="35">
        <f t="shared" si="207"/>
        <v>117.73510385475468</v>
      </c>
      <c r="L695" s="35">
        <f t="shared" si="207"/>
        <v>0</v>
      </c>
      <c r="M695" s="35">
        <f t="shared" si="207"/>
        <v>0</v>
      </c>
      <c r="N695" s="35">
        <f t="shared" si="207"/>
        <v>0</v>
      </c>
      <c r="O695" s="35">
        <f t="shared" si="207"/>
        <v>376.18547287037939</v>
      </c>
      <c r="P695" s="35">
        <f t="shared" si="207"/>
        <v>0</v>
      </c>
      <c r="Q695" s="35">
        <f t="shared" si="207"/>
        <v>5.8198770433587228</v>
      </c>
      <c r="R695" s="35">
        <f t="shared" si="207"/>
        <v>0</v>
      </c>
      <c r="S695" s="35">
        <f t="shared" si="207"/>
        <v>1.0253770054901177</v>
      </c>
      <c r="T695" s="35">
        <f t="shared" si="207"/>
        <v>5.8696870884876695</v>
      </c>
      <c r="U695" s="35">
        <f t="shared" si="207"/>
        <v>65.466937948608887</v>
      </c>
      <c r="V695" s="35">
        <f t="shared" si="207"/>
        <v>1.3554976398192373</v>
      </c>
      <c r="W695" s="35">
        <f t="shared" si="207"/>
        <v>0</v>
      </c>
      <c r="X695" s="35">
        <f t="shared" si="207"/>
        <v>71.56276270066769</v>
      </c>
      <c r="Y695" s="35">
        <f t="shared" si="207"/>
        <v>14.113301211855774</v>
      </c>
      <c r="Z695" s="35">
        <f t="shared" si="207"/>
        <v>10.580789135980236</v>
      </c>
      <c r="AA695" s="35">
        <f t="shared" si="207"/>
        <v>2.3334934112719923</v>
      </c>
      <c r="AB695" s="35">
        <f t="shared" si="207"/>
        <v>11.028936095277219</v>
      </c>
      <c r="AC695" s="35">
        <f t="shared" si="207"/>
        <v>37.822612188674654</v>
      </c>
      <c r="AD695" s="35">
        <f t="shared" si="207"/>
        <v>0</v>
      </c>
      <c r="AE695" s="35">
        <f t="shared" si="207"/>
        <v>6.1297783129682122</v>
      </c>
      <c r="AF695" s="35">
        <f t="shared" si="207"/>
        <v>0</v>
      </c>
      <c r="AG695" s="35">
        <f t="shared" si="207"/>
        <v>0.90838991291435833</v>
      </c>
      <c r="AH695" s="35">
        <f t="shared" si="207"/>
        <v>4.5964120096158521</v>
      </c>
      <c r="AI695" s="35">
        <f t="shared" si="207"/>
        <v>0</v>
      </c>
      <c r="AJ695" s="35">
        <f t="shared" si="207"/>
        <v>5.9639968165556976</v>
      </c>
      <c r="AK695" s="35">
        <f t="shared" si="207"/>
        <v>0</v>
      </c>
      <c r="AL695" s="35">
        <f t="shared" si="207"/>
        <v>1.0441418382124046</v>
      </c>
      <c r="AM695" s="35">
        <f t="shared" si="207"/>
        <v>16.167314734096191</v>
      </c>
      <c r="AN695" s="35">
        <f t="shared" si="207"/>
        <v>0</v>
      </c>
      <c r="AO695" s="35">
        <f t="shared" si="207"/>
        <v>1.0232048957182578</v>
      </c>
      <c r="AP695" s="35">
        <f t="shared" si="207"/>
        <v>1.7872199791190735</v>
      </c>
      <c r="AQ695" s="35">
        <f t="shared" si="207"/>
        <v>45.538059577290554</v>
      </c>
      <c r="AR695" s="35">
        <f t="shared" si="207"/>
        <v>51.81558497443099</v>
      </c>
      <c r="AS695" s="35">
        <f t="shared" si="207"/>
        <v>3.8820143330751145</v>
      </c>
      <c r="AT695" s="3">
        <f t="shared" si="206"/>
        <v>4398.7965450129259</v>
      </c>
      <c r="AU695" s="3">
        <f>model!AT9</f>
        <v>4431</v>
      </c>
    </row>
    <row r="696" spans="1:47" x14ac:dyDescent="0.25">
      <c r="A696" s="2" t="s">
        <v>9</v>
      </c>
      <c r="B696" s="35">
        <f t="shared" si="205"/>
        <v>724.77002214531763</v>
      </c>
      <c r="C696" s="35">
        <f t="shared" si="207"/>
        <v>0</v>
      </c>
      <c r="D696" s="35">
        <f t="shared" si="207"/>
        <v>92.990242346177766</v>
      </c>
      <c r="E696" s="35">
        <f t="shared" si="207"/>
        <v>0</v>
      </c>
      <c r="F696" s="35">
        <f t="shared" si="207"/>
        <v>118.45268879319731</v>
      </c>
      <c r="G696" s="35">
        <f t="shared" si="207"/>
        <v>13.343614572452083</v>
      </c>
      <c r="H696" s="35">
        <f t="shared" si="207"/>
        <v>31.828525944930785</v>
      </c>
      <c r="I696" s="35">
        <f t="shared" si="207"/>
        <v>0</v>
      </c>
      <c r="J696" s="35">
        <f t="shared" si="207"/>
        <v>14721.825763189105</v>
      </c>
      <c r="K696" s="35">
        <f t="shared" si="207"/>
        <v>404.13773959195544</v>
      </c>
      <c r="L696" s="35">
        <f t="shared" si="207"/>
        <v>393.65820616551792</v>
      </c>
      <c r="M696" s="35">
        <f t="shared" si="207"/>
        <v>0</v>
      </c>
      <c r="N696" s="35">
        <f t="shared" si="207"/>
        <v>0</v>
      </c>
      <c r="O696" s="35">
        <f t="shared" si="207"/>
        <v>172.56023271889759</v>
      </c>
      <c r="P696" s="35">
        <f t="shared" si="207"/>
        <v>2.4769996768402898</v>
      </c>
      <c r="Q696" s="35">
        <f t="shared" si="207"/>
        <v>2.0690796664944875</v>
      </c>
      <c r="R696" s="35">
        <f t="shared" si="207"/>
        <v>0</v>
      </c>
      <c r="S696" s="35">
        <f t="shared" si="207"/>
        <v>71.450134180143763</v>
      </c>
      <c r="T696" s="35">
        <f t="shared" si="207"/>
        <v>1.2172930629370424</v>
      </c>
      <c r="U696" s="35">
        <f t="shared" si="207"/>
        <v>21.250878607670039</v>
      </c>
      <c r="V696" s="35">
        <f t="shared" si="207"/>
        <v>0</v>
      </c>
      <c r="W696" s="35">
        <f t="shared" si="207"/>
        <v>9.4763092801984072</v>
      </c>
      <c r="X696" s="35">
        <f t="shared" si="207"/>
        <v>8.6874972598883318</v>
      </c>
      <c r="Y696" s="35">
        <f t="shared" si="207"/>
        <v>1.097589833240121</v>
      </c>
      <c r="Z696" s="35">
        <f t="shared" si="207"/>
        <v>16.927544984420539</v>
      </c>
      <c r="AA696" s="35">
        <f t="shared" si="207"/>
        <v>8.710824850509379</v>
      </c>
      <c r="AB696" s="35">
        <f t="shared" si="207"/>
        <v>2.1113085741075737</v>
      </c>
      <c r="AC696" s="35">
        <f t="shared" si="207"/>
        <v>7181.3156760120546</v>
      </c>
      <c r="AD696" s="35">
        <f t="shared" si="207"/>
        <v>259.03466138098997</v>
      </c>
      <c r="AE696" s="35">
        <f t="shared" si="207"/>
        <v>3.8136973088495547</v>
      </c>
      <c r="AF696" s="35">
        <f t="shared" si="207"/>
        <v>16.630096597877422</v>
      </c>
      <c r="AG696" s="35">
        <f t="shared" si="207"/>
        <v>0</v>
      </c>
      <c r="AH696" s="35">
        <f t="shared" si="207"/>
        <v>24.78406252382268</v>
      </c>
      <c r="AI696" s="35">
        <f t="shared" si="207"/>
        <v>5.1226617238918291</v>
      </c>
      <c r="AJ696" s="35">
        <f t="shared" si="207"/>
        <v>200.36996155358372</v>
      </c>
      <c r="AK696" s="35">
        <f t="shared" si="207"/>
        <v>4.6435596025815649</v>
      </c>
      <c r="AL696" s="35">
        <f t="shared" si="207"/>
        <v>0</v>
      </c>
      <c r="AM696" s="35">
        <f t="shared" si="207"/>
        <v>5.3646089886418942</v>
      </c>
      <c r="AN696" s="35">
        <f t="shared" si="207"/>
        <v>0</v>
      </c>
      <c r="AO696" s="35">
        <f t="shared" si="207"/>
        <v>208.80356303499286</v>
      </c>
      <c r="AP696" s="35">
        <f t="shared" si="207"/>
        <v>2.2238703185297122</v>
      </c>
      <c r="AQ696" s="35">
        <f t="shared" si="207"/>
        <v>32.239768524519562</v>
      </c>
      <c r="AR696" s="35">
        <f t="shared" si="207"/>
        <v>21.491691529897544</v>
      </c>
      <c r="AS696" s="35">
        <f t="shared" si="207"/>
        <v>6.4406146994006761</v>
      </c>
      <c r="AT696" s="3">
        <f t="shared" si="206"/>
        <v>24791.320989243635</v>
      </c>
      <c r="AU696" s="3">
        <f>model!AT10</f>
        <v>24539</v>
      </c>
    </row>
    <row r="697" spans="1:47" x14ac:dyDescent="0.25">
      <c r="A697" s="2" t="s">
        <v>10</v>
      </c>
      <c r="B697" s="35">
        <f t="shared" si="205"/>
        <v>547.35351451796441</v>
      </c>
      <c r="C697" s="35">
        <f t="shared" si="207"/>
        <v>1.2608277248793376</v>
      </c>
      <c r="D697" s="35">
        <f t="shared" si="207"/>
        <v>916.65222781705745</v>
      </c>
      <c r="E697" s="35">
        <f t="shared" si="207"/>
        <v>11.610173769332663</v>
      </c>
      <c r="F697" s="35">
        <f t="shared" si="207"/>
        <v>0.20685615230079102</v>
      </c>
      <c r="G697" s="35">
        <f t="shared" si="207"/>
        <v>717.31952603231082</v>
      </c>
      <c r="H697" s="35">
        <f t="shared" si="207"/>
        <v>37.897330825333768</v>
      </c>
      <c r="I697" s="35">
        <f t="shared" si="207"/>
        <v>0.89823801007615689</v>
      </c>
      <c r="J697" s="35">
        <f t="shared" si="207"/>
        <v>2.0676787351386152</v>
      </c>
      <c r="K697" s="35">
        <f t="shared" si="207"/>
        <v>33292.148261820803</v>
      </c>
      <c r="L697" s="35">
        <f t="shared" si="207"/>
        <v>0.70148235655156332</v>
      </c>
      <c r="M697" s="35">
        <f t="shared" si="207"/>
        <v>6.2150811286141794</v>
      </c>
      <c r="N697" s="35">
        <f t="shared" si="207"/>
        <v>0.7648468062992646</v>
      </c>
      <c r="O697" s="35">
        <f t="shared" si="207"/>
        <v>78.280469753144317</v>
      </c>
      <c r="P697" s="35">
        <f t="shared" si="207"/>
        <v>18.383931740107304</v>
      </c>
      <c r="Q697" s="35">
        <f t="shared" si="207"/>
        <v>39.926662584680308</v>
      </c>
      <c r="R697" s="35">
        <f t="shared" si="207"/>
        <v>4.1383901631568989</v>
      </c>
      <c r="S697" s="35">
        <f t="shared" si="207"/>
        <v>0.66843594394061312</v>
      </c>
      <c r="T697" s="35">
        <f t="shared" si="207"/>
        <v>5.9521887852745374</v>
      </c>
      <c r="U697" s="35">
        <f t="shared" si="207"/>
        <v>17.936890496225104</v>
      </c>
      <c r="V697" s="35">
        <f t="shared" si="207"/>
        <v>11.192763540356815</v>
      </c>
      <c r="W697" s="35">
        <f t="shared" si="207"/>
        <v>94.989289151917035</v>
      </c>
      <c r="X697" s="35">
        <f t="shared" si="207"/>
        <v>3.7927848548917238</v>
      </c>
      <c r="Y697" s="35">
        <f t="shared" si="207"/>
        <v>14.183888681297073</v>
      </c>
      <c r="Z697" s="35">
        <f t="shared" si="207"/>
        <v>0.65690865161252632</v>
      </c>
      <c r="AA697" s="35">
        <f t="shared" si="207"/>
        <v>972.54599191058719</v>
      </c>
      <c r="AB697" s="35">
        <f t="shared" si="207"/>
        <v>24.334317252734667</v>
      </c>
      <c r="AC697" s="35">
        <f t="shared" si="207"/>
        <v>88.472572358407945</v>
      </c>
      <c r="AD697" s="35">
        <f t="shared" si="207"/>
        <v>21.54081371330037</v>
      </c>
      <c r="AE697" s="35">
        <f t="shared" si="207"/>
        <v>13.985855405310078</v>
      </c>
      <c r="AF697" s="35">
        <f t="shared" si="207"/>
        <v>0.5280263568326039</v>
      </c>
      <c r="AG697" s="35">
        <f t="shared" si="207"/>
        <v>2.9608644705993097</v>
      </c>
      <c r="AH697" s="35">
        <f t="shared" si="207"/>
        <v>693.4927616911242</v>
      </c>
      <c r="AI697" s="35">
        <f t="shared" si="207"/>
        <v>30.236804865643204</v>
      </c>
      <c r="AJ697" s="35">
        <f t="shared" si="207"/>
        <v>18.661857188003694</v>
      </c>
      <c r="AK697" s="35">
        <f t="shared" si="207"/>
        <v>3.8518392366089862</v>
      </c>
      <c r="AL697" s="35">
        <f t="shared" si="207"/>
        <v>2.7226744172980082</v>
      </c>
      <c r="AM697" s="35">
        <f t="shared" si="207"/>
        <v>5.6209903817013069</v>
      </c>
      <c r="AN697" s="35">
        <f t="shared" si="207"/>
        <v>12.989295673993935</v>
      </c>
      <c r="AO697" s="35">
        <f t="shared" si="207"/>
        <v>2.6680798443970257</v>
      </c>
      <c r="AP697" s="35">
        <f t="shared" si="207"/>
        <v>39.61258180237084</v>
      </c>
      <c r="AQ697" s="35">
        <f t="shared" si="207"/>
        <v>115.67278387950236</v>
      </c>
      <c r="AR697" s="35">
        <f t="shared" si="207"/>
        <v>5.8002986253415996</v>
      </c>
      <c r="AS697" s="35">
        <f t="shared" si="207"/>
        <v>1.1247366258573712</v>
      </c>
      <c r="AT697" s="3">
        <f t="shared" si="206"/>
        <v>37882.021795742876</v>
      </c>
      <c r="AU697" s="3">
        <f>model!AT11</f>
        <v>37185</v>
      </c>
    </row>
    <row r="698" spans="1:47" x14ac:dyDescent="0.25">
      <c r="A698" s="2" t="s">
        <v>11</v>
      </c>
      <c r="B698" s="35">
        <f t="shared" si="205"/>
        <v>209.00932697233191</v>
      </c>
      <c r="C698" s="35">
        <f t="shared" si="207"/>
        <v>2.6436122728080198</v>
      </c>
      <c r="D698" s="35">
        <f t="shared" si="207"/>
        <v>32.256839386700065</v>
      </c>
      <c r="E698" s="35">
        <f t="shared" si="207"/>
        <v>0</v>
      </c>
      <c r="F698" s="35">
        <f t="shared" si="207"/>
        <v>15.613956036142691</v>
      </c>
      <c r="G698" s="35">
        <f t="shared" si="207"/>
        <v>2.4429187417936276</v>
      </c>
      <c r="H698" s="35">
        <f t="shared" si="207"/>
        <v>7.9460379003091708</v>
      </c>
      <c r="I698" s="35">
        <f t="shared" si="207"/>
        <v>0</v>
      </c>
      <c r="J698" s="35">
        <f t="shared" si="207"/>
        <v>949.44363071503597</v>
      </c>
      <c r="K698" s="35">
        <f t="shared" si="207"/>
        <v>144.27781342616032</v>
      </c>
      <c r="L698" s="35">
        <f t="shared" si="207"/>
        <v>3750.584391808537</v>
      </c>
      <c r="M698" s="35">
        <f t="shared" si="207"/>
        <v>0</v>
      </c>
      <c r="N698" s="35">
        <f t="shared" si="207"/>
        <v>0</v>
      </c>
      <c r="O698" s="35">
        <f t="shared" si="207"/>
        <v>32.681313802402606</v>
      </c>
      <c r="P698" s="35">
        <f t="shared" si="207"/>
        <v>0</v>
      </c>
      <c r="Q698" s="35">
        <f t="shared" si="207"/>
        <v>2.2728145217767493</v>
      </c>
      <c r="R698" s="35">
        <f t="shared" si="207"/>
        <v>0</v>
      </c>
      <c r="S698" s="35">
        <f t="shared" si="207"/>
        <v>7.0076404179505616</v>
      </c>
      <c r="T698" s="35">
        <f t="shared" si="207"/>
        <v>2.6743110915480841</v>
      </c>
      <c r="U698" s="35">
        <f t="shared" si="207"/>
        <v>19.452813684170447</v>
      </c>
      <c r="V698" s="35">
        <f t="shared" si="207"/>
        <v>0</v>
      </c>
      <c r="W698" s="35">
        <f t="shared" si="207"/>
        <v>0</v>
      </c>
      <c r="X698" s="35">
        <f t="shared" si="207"/>
        <v>0</v>
      </c>
      <c r="Y698" s="35">
        <f t="shared" si="207"/>
        <v>0</v>
      </c>
      <c r="Z698" s="35">
        <f t="shared" si="207"/>
        <v>4.132075475298195</v>
      </c>
      <c r="AA698" s="35">
        <f t="shared" si="207"/>
        <v>3.1895161791803108</v>
      </c>
      <c r="AB698" s="35">
        <f t="shared" si="207"/>
        <v>2.3192015584945778</v>
      </c>
      <c r="AC698" s="35">
        <f t="shared" si="207"/>
        <v>1009.6222491589056</v>
      </c>
      <c r="AD698" s="35">
        <f t="shared" si="207"/>
        <v>71.619131958575792</v>
      </c>
      <c r="AE698" s="35">
        <f t="shared" si="207"/>
        <v>2.0946092036899517</v>
      </c>
      <c r="AF698" s="35">
        <f t="shared" si="207"/>
        <v>4.9820734298975342</v>
      </c>
      <c r="AG698" s="35">
        <f t="shared" si="207"/>
        <v>0</v>
      </c>
      <c r="AH698" s="35">
        <f t="shared" si="207"/>
        <v>8.3767570116297989</v>
      </c>
      <c r="AI698" s="35">
        <f t="shared" si="207"/>
        <v>3.3762431127469457</v>
      </c>
      <c r="AJ698" s="35">
        <f t="shared" si="207"/>
        <v>65.21471797467882</v>
      </c>
      <c r="AK698" s="35">
        <f t="shared" si="207"/>
        <v>1.2751985663466678</v>
      </c>
      <c r="AL698" s="35">
        <f t="shared" si="207"/>
        <v>0</v>
      </c>
      <c r="AM698" s="35">
        <f t="shared" si="207"/>
        <v>0</v>
      </c>
      <c r="AN698" s="35">
        <f t="shared" si="207"/>
        <v>0</v>
      </c>
      <c r="AO698" s="35">
        <f t="shared" si="207"/>
        <v>22.376946452869941</v>
      </c>
      <c r="AP698" s="35">
        <f t="shared" si="207"/>
        <v>0</v>
      </c>
      <c r="AQ698" s="35">
        <f t="shared" si="207"/>
        <v>7.5121248624743782</v>
      </c>
      <c r="AR698" s="35">
        <f t="shared" si="207"/>
        <v>8.5846913920570316</v>
      </c>
      <c r="AS698" s="35">
        <f t="shared" si="207"/>
        <v>5.30609920017028</v>
      </c>
      <c r="AT698" s="3">
        <f t="shared" si="206"/>
        <v>6398.2890563146811</v>
      </c>
      <c r="AU698" s="3">
        <f>model!AT12</f>
        <v>6355</v>
      </c>
    </row>
    <row r="699" spans="1:47" x14ac:dyDescent="0.25">
      <c r="A699" s="2" t="s">
        <v>12</v>
      </c>
      <c r="B699" s="35">
        <f t="shared" si="205"/>
        <v>46.217907112547458</v>
      </c>
      <c r="C699" s="35">
        <f t="shared" si="207"/>
        <v>0</v>
      </c>
      <c r="D699" s="35">
        <f t="shared" si="207"/>
        <v>65.384959566415318</v>
      </c>
      <c r="E699" s="35">
        <f t="shared" si="207"/>
        <v>1.644809183511184</v>
      </c>
      <c r="F699" s="35">
        <f t="shared" si="207"/>
        <v>0.79124141074087573</v>
      </c>
      <c r="G699" s="35">
        <f t="shared" si="207"/>
        <v>47.537496030435804</v>
      </c>
      <c r="H699" s="35">
        <f t="shared" si="207"/>
        <v>19.328044905942164</v>
      </c>
      <c r="I699" s="35">
        <f t="shared" si="207"/>
        <v>0</v>
      </c>
      <c r="J699" s="35">
        <f t="shared" si="207"/>
        <v>0</v>
      </c>
      <c r="K699" s="35">
        <f t="shared" si="207"/>
        <v>712.00978420551075</v>
      </c>
      <c r="L699" s="35">
        <f t="shared" si="207"/>
        <v>0</v>
      </c>
      <c r="M699" s="35">
        <f t="shared" si="207"/>
        <v>429.10598776998734</v>
      </c>
      <c r="N699" s="35">
        <f t="shared" si="207"/>
        <v>0</v>
      </c>
      <c r="O699" s="35">
        <f t="shared" si="207"/>
        <v>5.2996299009468002</v>
      </c>
      <c r="P699" s="35">
        <f t="shared" si="207"/>
        <v>0</v>
      </c>
      <c r="Q699" s="35">
        <f t="shared" si="207"/>
        <v>4.1463174815151493</v>
      </c>
      <c r="R699" s="35">
        <f t="shared" si="207"/>
        <v>7.035411128773208</v>
      </c>
      <c r="S699" s="35">
        <f t="shared" si="207"/>
        <v>0</v>
      </c>
      <c r="T699" s="35">
        <f t="shared" si="207"/>
        <v>39.030172409237622</v>
      </c>
      <c r="U699" s="35">
        <f t="shared" si="207"/>
        <v>2.3658637244855285</v>
      </c>
      <c r="V699" s="35">
        <f t="shared" si="207"/>
        <v>1.6899955371840765</v>
      </c>
      <c r="W699" s="35">
        <f t="shared" si="207"/>
        <v>3.797996516518916</v>
      </c>
      <c r="X699" s="35">
        <f t="shared" si="207"/>
        <v>0</v>
      </c>
      <c r="Y699" s="35">
        <f t="shared" si="207"/>
        <v>1.4663382265369591</v>
      </c>
      <c r="Z699" s="35">
        <f t="shared" si="207"/>
        <v>0</v>
      </c>
      <c r="AA699" s="35">
        <f t="shared" si="207"/>
        <v>11.637330336108924</v>
      </c>
      <c r="AB699" s="35">
        <f t="shared" si="207"/>
        <v>3.5257848338140128</v>
      </c>
      <c r="AC699" s="35">
        <f t="shared" si="207"/>
        <v>7.3970426483864511</v>
      </c>
      <c r="AD699" s="35">
        <f t="shared" si="207"/>
        <v>1.1770763431111579</v>
      </c>
      <c r="AE699" s="35">
        <f t="shared" si="207"/>
        <v>0</v>
      </c>
      <c r="AF699" s="35">
        <f t="shared" si="207"/>
        <v>0</v>
      </c>
      <c r="AG699" s="35">
        <f t="shared" si="207"/>
        <v>12.080580917302248</v>
      </c>
      <c r="AH699" s="35">
        <f t="shared" si="207"/>
        <v>19.102248392322242</v>
      </c>
      <c r="AI699" s="35">
        <f t="shared" si="207"/>
        <v>1.3687362036118629</v>
      </c>
      <c r="AJ699" s="35">
        <f t="shared" si="207"/>
        <v>1.9828639967440596</v>
      </c>
      <c r="AK699" s="35">
        <f t="shared" si="207"/>
        <v>0</v>
      </c>
      <c r="AL699" s="35">
        <f t="shared" si="207"/>
        <v>0.8678707090932104</v>
      </c>
      <c r="AM699" s="35">
        <f t="shared" si="207"/>
        <v>1.7917283379091886</v>
      </c>
      <c r="AN699" s="35">
        <f t="shared" si="207"/>
        <v>2.6498720053992515</v>
      </c>
      <c r="AO699" s="35">
        <f t="shared" si="207"/>
        <v>0.8504683232643393</v>
      </c>
      <c r="AP699" s="35">
        <f t="shared" si="207"/>
        <v>1.4855030359085142</v>
      </c>
      <c r="AQ699" s="35">
        <f t="shared" si="207"/>
        <v>13.051849461019712</v>
      </c>
      <c r="AR699" s="35">
        <f t="shared" si="207"/>
        <v>3.9152838530432277</v>
      </c>
      <c r="AS699" s="35">
        <f t="shared" si="207"/>
        <v>1.0755520015441138</v>
      </c>
      <c r="AT699" s="3">
        <f t="shared" si="206"/>
        <v>1470.8117465088719</v>
      </c>
      <c r="AU699" s="3">
        <f>model!AT13</f>
        <v>1448</v>
      </c>
    </row>
    <row r="700" spans="1:47" x14ac:dyDescent="0.25">
      <c r="A700" s="2" t="s">
        <v>13</v>
      </c>
      <c r="B700" s="35">
        <f t="shared" si="205"/>
        <v>81.203825808947443</v>
      </c>
      <c r="C700" s="35">
        <f t="shared" si="207"/>
        <v>0</v>
      </c>
      <c r="D700" s="35">
        <f t="shared" si="207"/>
        <v>22.975981384128112</v>
      </c>
      <c r="E700" s="35">
        <f t="shared" si="207"/>
        <v>0</v>
      </c>
      <c r="F700" s="35">
        <f t="shared" si="207"/>
        <v>0</v>
      </c>
      <c r="G700" s="35">
        <f t="shared" si="207"/>
        <v>8.3522313930157317</v>
      </c>
      <c r="H700" s="35">
        <f t="shared" si="207"/>
        <v>214.62050862297036</v>
      </c>
      <c r="I700" s="35">
        <f t="shared" si="207"/>
        <v>0</v>
      </c>
      <c r="J700" s="35">
        <f t="shared" si="207"/>
        <v>0</v>
      </c>
      <c r="K700" s="35">
        <f t="shared" si="207"/>
        <v>56.916862887022319</v>
      </c>
      <c r="L700" s="35">
        <f t="shared" ref="C700:BB706" si="208">L651*(L$684/L$683)</f>
        <v>0</v>
      </c>
      <c r="M700" s="35">
        <f t="shared" si="208"/>
        <v>0</v>
      </c>
      <c r="N700" s="35">
        <f t="shared" si="208"/>
        <v>194.09449823782117</v>
      </c>
      <c r="O700" s="35">
        <f t="shared" si="208"/>
        <v>22.347193988532972</v>
      </c>
      <c r="P700" s="35">
        <f t="shared" si="208"/>
        <v>0</v>
      </c>
      <c r="Q700" s="35">
        <f t="shared" si="208"/>
        <v>11.655978855040519</v>
      </c>
      <c r="R700" s="35">
        <f t="shared" si="208"/>
        <v>0</v>
      </c>
      <c r="S700" s="35">
        <f t="shared" si="208"/>
        <v>0</v>
      </c>
      <c r="T700" s="35">
        <f t="shared" si="208"/>
        <v>0</v>
      </c>
      <c r="U700" s="35">
        <f t="shared" si="208"/>
        <v>19.95249350980745</v>
      </c>
      <c r="V700" s="35">
        <f t="shared" si="208"/>
        <v>1.5836182616140126</v>
      </c>
      <c r="W700" s="35">
        <f t="shared" si="208"/>
        <v>0</v>
      </c>
      <c r="X700" s="35">
        <f t="shared" si="208"/>
        <v>0</v>
      </c>
      <c r="Y700" s="35">
        <f t="shared" si="208"/>
        <v>14.427410837851163</v>
      </c>
      <c r="Z700" s="35">
        <f t="shared" si="208"/>
        <v>0</v>
      </c>
      <c r="AA700" s="35">
        <f t="shared" si="208"/>
        <v>0</v>
      </c>
      <c r="AB700" s="35">
        <f t="shared" si="208"/>
        <v>7.9292478019008179</v>
      </c>
      <c r="AC700" s="35">
        <f t="shared" si="208"/>
        <v>15.595725559572726</v>
      </c>
      <c r="AD700" s="35">
        <f t="shared" si="208"/>
        <v>0</v>
      </c>
      <c r="AE700" s="35">
        <f t="shared" si="208"/>
        <v>0</v>
      </c>
      <c r="AF700" s="35">
        <f t="shared" si="208"/>
        <v>0</v>
      </c>
      <c r="AG700" s="35">
        <f t="shared" si="208"/>
        <v>4.2450619241180769</v>
      </c>
      <c r="AH700" s="35">
        <f t="shared" si="208"/>
        <v>3.5799703284865489</v>
      </c>
      <c r="AI700" s="35">
        <f t="shared" si="208"/>
        <v>9.6193551980481757</v>
      </c>
      <c r="AJ700" s="35">
        <f t="shared" si="208"/>
        <v>0</v>
      </c>
      <c r="AK700" s="35">
        <f t="shared" si="208"/>
        <v>0</v>
      </c>
      <c r="AL700" s="35">
        <f t="shared" si="208"/>
        <v>2.4397269816403289</v>
      </c>
      <c r="AM700" s="35">
        <f t="shared" si="208"/>
        <v>2.5184211910631147</v>
      </c>
      <c r="AN700" s="35">
        <f t="shared" si="208"/>
        <v>3.7246125268018297</v>
      </c>
      <c r="AO700" s="35">
        <f t="shared" si="208"/>
        <v>0</v>
      </c>
      <c r="AP700" s="35">
        <f t="shared" si="208"/>
        <v>0</v>
      </c>
      <c r="AQ700" s="35">
        <f t="shared" si="208"/>
        <v>29.352712524314551</v>
      </c>
      <c r="AR700" s="35">
        <f t="shared" si="208"/>
        <v>0</v>
      </c>
      <c r="AS700" s="35">
        <f t="shared" si="208"/>
        <v>3.0235531754103775</v>
      </c>
      <c r="AT700" s="3">
        <f t="shared" si="206"/>
        <v>730.15899099810792</v>
      </c>
      <c r="AU700" s="3">
        <f>model!AT14</f>
        <v>737</v>
      </c>
    </row>
    <row r="701" spans="1:47" x14ac:dyDescent="0.25">
      <c r="A701" s="2" t="s">
        <v>14</v>
      </c>
      <c r="B701" s="35">
        <f t="shared" si="205"/>
        <v>54766.225544060449</v>
      </c>
      <c r="C701" s="35">
        <f t="shared" si="208"/>
        <v>63.678424882360545</v>
      </c>
      <c r="D701" s="35">
        <f t="shared" si="208"/>
        <v>532.93659653983332</v>
      </c>
      <c r="E701" s="35">
        <f t="shared" si="208"/>
        <v>6.6823336611821107</v>
      </c>
      <c r="F701" s="35">
        <f t="shared" si="208"/>
        <v>13.661883369819993</v>
      </c>
      <c r="G701" s="35">
        <f t="shared" si="208"/>
        <v>122.21485201005132</v>
      </c>
      <c r="H701" s="35">
        <f t="shared" si="208"/>
        <v>265.9989147032291</v>
      </c>
      <c r="I701" s="35">
        <f t="shared" si="208"/>
        <v>123.88336453944166</v>
      </c>
      <c r="J701" s="35">
        <f t="shared" si="208"/>
        <v>58.239049422266177</v>
      </c>
      <c r="K701" s="35">
        <f t="shared" si="208"/>
        <v>2776.138753543396</v>
      </c>
      <c r="L701" s="35">
        <f t="shared" si="208"/>
        <v>22.710605647126805</v>
      </c>
      <c r="M701" s="35">
        <f t="shared" si="208"/>
        <v>3.621856764684944</v>
      </c>
      <c r="N701" s="35">
        <f t="shared" si="208"/>
        <v>1.1885779217861312</v>
      </c>
      <c r="O701" s="35">
        <f t="shared" si="208"/>
        <v>56826.249160267304</v>
      </c>
      <c r="P701" s="35">
        <f t="shared" si="208"/>
        <v>24.367483514215799</v>
      </c>
      <c r="Q701" s="35">
        <f t="shared" si="208"/>
        <v>61.765593378807758</v>
      </c>
      <c r="R701" s="35">
        <f t="shared" si="208"/>
        <v>0</v>
      </c>
      <c r="S701" s="35">
        <f t="shared" si="208"/>
        <v>8.6562890606839353</v>
      </c>
      <c r="T701" s="35">
        <f t="shared" si="208"/>
        <v>14.865666343695848</v>
      </c>
      <c r="U701" s="35">
        <f t="shared" si="208"/>
        <v>720.88107373118157</v>
      </c>
      <c r="V701" s="35">
        <f t="shared" si="208"/>
        <v>9.7267077662624271</v>
      </c>
      <c r="W701" s="35">
        <f t="shared" si="208"/>
        <v>23.145067727439077</v>
      </c>
      <c r="X701" s="35">
        <f t="shared" si="208"/>
        <v>772.11627185474231</v>
      </c>
      <c r="Y701" s="35">
        <f t="shared" si="208"/>
        <v>31.275632023151779</v>
      </c>
      <c r="Z701" s="35">
        <f t="shared" si="208"/>
        <v>29.349184063146929</v>
      </c>
      <c r="AA701" s="35">
        <f t="shared" si="208"/>
        <v>23.639375622062129</v>
      </c>
      <c r="AB701" s="35">
        <f t="shared" si="208"/>
        <v>85.228610062461513</v>
      </c>
      <c r="AC701" s="35">
        <f t="shared" si="208"/>
        <v>1247.1504685700331</v>
      </c>
      <c r="AD701" s="35">
        <f t="shared" si="208"/>
        <v>218.78037609488166</v>
      </c>
      <c r="AE701" s="35">
        <f t="shared" si="208"/>
        <v>28.461359060105899</v>
      </c>
      <c r="AF701" s="35">
        <f t="shared" si="208"/>
        <v>3.0770890883809607</v>
      </c>
      <c r="AG701" s="35">
        <f t="shared" si="208"/>
        <v>5.3680743148383261</v>
      </c>
      <c r="AH701" s="35">
        <f t="shared" si="208"/>
        <v>84.073519657420448</v>
      </c>
      <c r="AI701" s="35">
        <f t="shared" si="208"/>
        <v>76.460139785518564</v>
      </c>
      <c r="AJ701" s="35">
        <f t="shared" si="208"/>
        <v>179.24026503801377</v>
      </c>
      <c r="AK701" s="35">
        <f t="shared" si="208"/>
        <v>7.8760372548444755</v>
      </c>
      <c r="AL701" s="35">
        <f t="shared" si="208"/>
        <v>752.77562000042951</v>
      </c>
      <c r="AM701" s="35">
        <f t="shared" si="208"/>
        <v>911.7222044309467</v>
      </c>
      <c r="AN701" s="35">
        <f t="shared" si="208"/>
        <v>16.821222597026068</v>
      </c>
      <c r="AO701" s="35">
        <f t="shared" si="208"/>
        <v>33.688012763170271</v>
      </c>
      <c r="AP701" s="35">
        <f t="shared" si="208"/>
        <v>14.333418867282814</v>
      </c>
      <c r="AQ701" s="35">
        <f t="shared" si="208"/>
        <v>463.31021930992375</v>
      </c>
      <c r="AR701" s="35">
        <f t="shared" si="208"/>
        <v>319.45646727694594</v>
      </c>
      <c r="AS701" s="35">
        <f t="shared" si="208"/>
        <v>113.61021863467121</v>
      </c>
      <c r="AT701" s="3">
        <f t="shared" si="206"/>
        <v>121864.65158522525</v>
      </c>
      <c r="AU701" s="3">
        <f>model!AT15</f>
        <v>122770</v>
      </c>
    </row>
    <row r="702" spans="1:47" x14ac:dyDescent="0.25">
      <c r="A702" s="2" t="s">
        <v>15</v>
      </c>
      <c r="B702" s="35">
        <f t="shared" si="205"/>
        <v>167.30205328048581</v>
      </c>
      <c r="C702" s="35">
        <f t="shared" si="208"/>
        <v>0</v>
      </c>
      <c r="D702" s="35">
        <f t="shared" si="208"/>
        <v>638.5536419095464</v>
      </c>
      <c r="E702" s="35">
        <f t="shared" si="208"/>
        <v>69.462963453444388</v>
      </c>
      <c r="F702" s="35">
        <f t="shared" si="208"/>
        <v>0</v>
      </c>
      <c r="G702" s="35">
        <f t="shared" si="208"/>
        <v>105.30862340176289</v>
      </c>
      <c r="H702" s="35">
        <f t="shared" si="208"/>
        <v>11.66078186530317</v>
      </c>
      <c r="I702" s="35">
        <f t="shared" si="208"/>
        <v>0</v>
      </c>
      <c r="J702" s="35">
        <f t="shared" si="208"/>
        <v>0</v>
      </c>
      <c r="K702" s="35">
        <f t="shared" si="208"/>
        <v>437.70520539560539</v>
      </c>
      <c r="L702" s="35">
        <f t="shared" si="208"/>
        <v>0</v>
      </c>
      <c r="M702" s="35">
        <f t="shared" si="208"/>
        <v>0</v>
      </c>
      <c r="N702" s="35">
        <f t="shared" si="208"/>
        <v>0</v>
      </c>
      <c r="O702" s="35">
        <f t="shared" si="208"/>
        <v>29.974818590604663</v>
      </c>
      <c r="P702" s="35">
        <f t="shared" si="208"/>
        <v>2111.2523798989337</v>
      </c>
      <c r="Q702" s="35">
        <f t="shared" si="208"/>
        <v>17.719031396173634</v>
      </c>
      <c r="R702" s="35">
        <f t="shared" si="208"/>
        <v>0</v>
      </c>
      <c r="S702" s="35">
        <f t="shared" si="208"/>
        <v>0</v>
      </c>
      <c r="T702" s="35">
        <f t="shared" si="208"/>
        <v>1.2264193280091229</v>
      </c>
      <c r="U702" s="35">
        <f t="shared" si="208"/>
        <v>10.705100133709573</v>
      </c>
      <c r="V702" s="35">
        <f t="shared" si="208"/>
        <v>52.67878460707675</v>
      </c>
      <c r="W702" s="35">
        <f t="shared" si="208"/>
        <v>1.9094709751136765</v>
      </c>
      <c r="X702" s="35">
        <f t="shared" si="208"/>
        <v>4.3763144948211963</v>
      </c>
      <c r="Y702" s="35">
        <f t="shared" si="208"/>
        <v>4.4232746466628443</v>
      </c>
      <c r="Z702" s="35">
        <f t="shared" si="208"/>
        <v>0</v>
      </c>
      <c r="AA702" s="35">
        <f t="shared" si="208"/>
        <v>58.50754314271159</v>
      </c>
      <c r="AB702" s="35">
        <f t="shared" si="208"/>
        <v>5.3178435857290927</v>
      </c>
      <c r="AC702" s="35">
        <f t="shared" si="208"/>
        <v>52.99458386206701</v>
      </c>
      <c r="AD702" s="35">
        <f t="shared" si="208"/>
        <v>3.5507032766692777</v>
      </c>
      <c r="AE702" s="35">
        <f t="shared" si="208"/>
        <v>0</v>
      </c>
      <c r="AF702" s="35">
        <f t="shared" si="208"/>
        <v>0</v>
      </c>
      <c r="AG702" s="35">
        <f t="shared" si="208"/>
        <v>2.2776006893145646</v>
      </c>
      <c r="AH702" s="35">
        <f t="shared" si="208"/>
        <v>63.385062482017958</v>
      </c>
      <c r="AI702" s="35">
        <f t="shared" si="208"/>
        <v>2.0644268961412457</v>
      </c>
      <c r="AJ702" s="35">
        <f t="shared" si="208"/>
        <v>5.9813976651842333</v>
      </c>
      <c r="AK702" s="35">
        <f t="shared" si="208"/>
        <v>4.6783732042535497</v>
      </c>
      <c r="AL702" s="35">
        <f t="shared" si="208"/>
        <v>1.308985346845742</v>
      </c>
      <c r="AM702" s="35">
        <f t="shared" si="208"/>
        <v>1.3512071068177454</v>
      </c>
      <c r="AN702" s="35">
        <f t="shared" si="208"/>
        <v>22.981189065389913</v>
      </c>
      <c r="AO702" s="35">
        <f t="shared" si="208"/>
        <v>0</v>
      </c>
      <c r="AP702" s="35">
        <f t="shared" si="208"/>
        <v>14.563529983343098</v>
      </c>
      <c r="AQ702" s="35">
        <f t="shared" si="208"/>
        <v>31.497188721231741</v>
      </c>
      <c r="AR702" s="35">
        <f t="shared" si="208"/>
        <v>5.9053141656666819</v>
      </c>
      <c r="AS702" s="35">
        <f t="shared" si="208"/>
        <v>0</v>
      </c>
      <c r="AT702" s="3">
        <f t="shared" si="206"/>
        <v>3940.6238125706373</v>
      </c>
      <c r="AU702" s="3">
        <f>model!AT16</f>
        <v>3888</v>
      </c>
    </row>
    <row r="703" spans="1:47" x14ac:dyDescent="0.25">
      <c r="A703" s="2" t="s">
        <v>16</v>
      </c>
      <c r="B703" s="35">
        <f t="shared" si="205"/>
        <v>1205.9729208944245</v>
      </c>
      <c r="C703" s="35">
        <f t="shared" si="208"/>
        <v>2.6094643082029316</v>
      </c>
      <c r="D703" s="35">
        <f t="shared" si="208"/>
        <v>528.0161957505494</v>
      </c>
      <c r="E703" s="35">
        <f t="shared" si="208"/>
        <v>2.6698804871755435</v>
      </c>
      <c r="F703" s="35">
        <f t="shared" si="208"/>
        <v>0</v>
      </c>
      <c r="G703" s="35">
        <f t="shared" si="208"/>
        <v>67.518168697946479</v>
      </c>
      <c r="H703" s="35">
        <f t="shared" si="208"/>
        <v>78.433976516761049</v>
      </c>
      <c r="I703" s="35">
        <f t="shared" si="208"/>
        <v>2.7885491189400287</v>
      </c>
      <c r="J703" s="35">
        <f t="shared" si="208"/>
        <v>11.23331610138351</v>
      </c>
      <c r="K703" s="35">
        <f t="shared" si="208"/>
        <v>635.38622429828911</v>
      </c>
      <c r="L703" s="35">
        <f t="shared" si="208"/>
        <v>0</v>
      </c>
      <c r="M703" s="35">
        <f t="shared" si="208"/>
        <v>3.858901273587489</v>
      </c>
      <c r="N703" s="35">
        <f t="shared" si="208"/>
        <v>0</v>
      </c>
      <c r="O703" s="35">
        <f t="shared" si="208"/>
        <v>352.70019328016599</v>
      </c>
      <c r="P703" s="35">
        <f t="shared" si="208"/>
        <v>9.4001412325862983</v>
      </c>
      <c r="Q703" s="35">
        <f t="shared" si="208"/>
        <v>6101.0791666732284</v>
      </c>
      <c r="R703" s="35">
        <f t="shared" si="208"/>
        <v>0</v>
      </c>
      <c r="S703" s="35">
        <f t="shared" si="208"/>
        <v>0</v>
      </c>
      <c r="T703" s="35">
        <f t="shared" si="208"/>
        <v>13.198832926837328</v>
      </c>
      <c r="U703" s="35">
        <f t="shared" si="208"/>
        <v>134.41076994370374</v>
      </c>
      <c r="V703" s="35">
        <f t="shared" si="208"/>
        <v>6.4008646258420443</v>
      </c>
      <c r="W703" s="35">
        <f t="shared" si="208"/>
        <v>4.1099789939029883</v>
      </c>
      <c r="X703" s="35">
        <f t="shared" si="208"/>
        <v>23.549141200427904</v>
      </c>
      <c r="Y703" s="35">
        <f t="shared" si="208"/>
        <v>51.173947072010591</v>
      </c>
      <c r="Z703" s="35">
        <f t="shared" si="208"/>
        <v>6.1180511884245998</v>
      </c>
      <c r="AA703" s="35">
        <f t="shared" si="208"/>
        <v>40.928116919037279</v>
      </c>
      <c r="AB703" s="35">
        <f t="shared" si="208"/>
        <v>281.57701928468236</v>
      </c>
      <c r="AC703" s="35">
        <f t="shared" si="208"/>
        <v>81.047233434167282</v>
      </c>
      <c r="AD703" s="35">
        <f t="shared" si="208"/>
        <v>11.463894506035471</v>
      </c>
      <c r="AE703" s="35">
        <f t="shared" si="208"/>
        <v>8.2702111998543035</v>
      </c>
      <c r="AF703" s="35">
        <f t="shared" si="208"/>
        <v>3.2784794577950018</v>
      </c>
      <c r="AG703" s="35">
        <f t="shared" si="208"/>
        <v>33.090848199939622</v>
      </c>
      <c r="AH703" s="35">
        <f t="shared" si="208"/>
        <v>57.879871665079101</v>
      </c>
      <c r="AI703" s="35">
        <f t="shared" si="208"/>
        <v>1940.7024904326315</v>
      </c>
      <c r="AJ703" s="35">
        <f t="shared" si="208"/>
        <v>20.92100691895256</v>
      </c>
      <c r="AK703" s="35">
        <f t="shared" si="208"/>
        <v>2.5174532430345007</v>
      </c>
      <c r="AL703" s="35">
        <f t="shared" si="208"/>
        <v>7.0437078502103638</v>
      </c>
      <c r="AM703" s="35">
        <f t="shared" si="208"/>
        <v>18.904353004458677</v>
      </c>
      <c r="AN703" s="35">
        <f t="shared" si="208"/>
        <v>60.218402744296903</v>
      </c>
      <c r="AO703" s="35">
        <f t="shared" si="208"/>
        <v>1.3804937399469006</v>
      </c>
      <c r="AP703" s="35">
        <f t="shared" si="208"/>
        <v>6.0282305220744234</v>
      </c>
      <c r="AQ703" s="35">
        <f t="shared" si="208"/>
        <v>1040.2311323713782</v>
      </c>
      <c r="AR703" s="35">
        <f t="shared" si="208"/>
        <v>10.592251942034586</v>
      </c>
      <c r="AS703" s="35">
        <f t="shared" si="208"/>
        <v>12.220972082698689</v>
      </c>
      <c r="AT703" s="3">
        <f t="shared" si="206"/>
        <v>12878.924854102705</v>
      </c>
      <c r="AU703" s="3">
        <f>model!AT17</f>
        <v>13044</v>
      </c>
    </row>
    <row r="704" spans="1:47" x14ac:dyDescent="0.25">
      <c r="A704" s="2" t="s">
        <v>17</v>
      </c>
      <c r="B704" s="35">
        <f t="shared" si="205"/>
        <v>8.2745619397784651</v>
      </c>
      <c r="C704" s="35">
        <f t="shared" si="208"/>
        <v>0</v>
      </c>
      <c r="D704" s="35">
        <f t="shared" si="208"/>
        <v>16.095901048677764</v>
      </c>
      <c r="E704" s="35">
        <f t="shared" si="208"/>
        <v>0</v>
      </c>
      <c r="F704" s="35">
        <f t="shared" si="208"/>
        <v>0</v>
      </c>
      <c r="G704" s="35">
        <f t="shared" si="208"/>
        <v>9.3087014981809553</v>
      </c>
      <c r="H704" s="35">
        <f t="shared" si="208"/>
        <v>3.4603709847696491</v>
      </c>
      <c r="I704" s="35">
        <f t="shared" si="208"/>
        <v>0</v>
      </c>
      <c r="J704" s="35">
        <f t="shared" si="208"/>
        <v>0</v>
      </c>
      <c r="K704" s="35">
        <f t="shared" si="208"/>
        <v>138.95240825775355</v>
      </c>
      <c r="L704" s="35">
        <f t="shared" si="208"/>
        <v>0</v>
      </c>
      <c r="M704" s="35">
        <f t="shared" si="208"/>
        <v>0</v>
      </c>
      <c r="N704" s="35">
        <f t="shared" si="208"/>
        <v>0</v>
      </c>
      <c r="O704" s="35">
        <f t="shared" si="208"/>
        <v>0</v>
      </c>
      <c r="P704" s="35">
        <f t="shared" si="208"/>
        <v>0</v>
      </c>
      <c r="Q704" s="35">
        <f t="shared" si="208"/>
        <v>0</v>
      </c>
      <c r="R704" s="35">
        <f t="shared" si="208"/>
        <v>193.65973876896533</v>
      </c>
      <c r="S704" s="35">
        <f t="shared" si="208"/>
        <v>0</v>
      </c>
      <c r="T704" s="35">
        <f t="shared" si="208"/>
        <v>2.1836610478570804</v>
      </c>
      <c r="U704" s="35">
        <f t="shared" si="208"/>
        <v>2.1178464314339061</v>
      </c>
      <c r="V704" s="35">
        <f t="shared" si="208"/>
        <v>0</v>
      </c>
      <c r="W704" s="35">
        <f t="shared" si="208"/>
        <v>4.5331285911136563</v>
      </c>
      <c r="X704" s="35">
        <f t="shared" si="208"/>
        <v>0</v>
      </c>
      <c r="Y704" s="35">
        <f t="shared" si="208"/>
        <v>0</v>
      </c>
      <c r="Z704" s="35">
        <f t="shared" si="208"/>
        <v>0</v>
      </c>
      <c r="AA704" s="35">
        <f t="shared" si="208"/>
        <v>104.17370311176845</v>
      </c>
      <c r="AB704" s="35">
        <f t="shared" si="208"/>
        <v>1.2624684593649702</v>
      </c>
      <c r="AC704" s="35">
        <f t="shared" si="208"/>
        <v>0</v>
      </c>
      <c r="AD704" s="35">
        <f t="shared" si="208"/>
        <v>1.0536815400579869</v>
      </c>
      <c r="AE704" s="35">
        <f t="shared" si="208"/>
        <v>1.1402105369705937</v>
      </c>
      <c r="AF704" s="35">
        <f t="shared" si="208"/>
        <v>0</v>
      </c>
      <c r="AG704" s="35">
        <f t="shared" si="208"/>
        <v>0.67588463888914063</v>
      </c>
      <c r="AH704" s="35">
        <f t="shared" si="208"/>
        <v>19.379692890815107</v>
      </c>
      <c r="AI704" s="35">
        <f t="shared" si="208"/>
        <v>1.8378740844577588</v>
      </c>
      <c r="AJ704" s="35">
        <f t="shared" si="208"/>
        <v>0.88749859006278198</v>
      </c>
      <c r="AK704" s="35">
        <f t="shared" si="208"/>
        <v>0</v>
      </c>
      <c r="AL704" s="35">
        <f t="shared" si="208"/>
        <v>0</v>
      </c>
      <c r="AM704" s="35">
        <f t="shared" si="208"/>
        <v>0.80194928965427592</v>
      </c>
      <c r="AN704" s="35">
        <f t="shared" si="208"/>
        <v>0</v>
      </c>
      <c r="AO704" s="35">
        <f t="shared" si="208"/>
        <v>0</v>
      </c>
      <c r="AP704" s="35">
        <f t="shared" si="208"/>
        <v>1.9946630511234618</v>
      </c>
      <c r="AQ704" s="35">
        <f t="shared" si="208"/>
        <v>3.5050809374885707</v>
      </c>
      <c r="AR704" s="35">
        <f t="shared" si="208"/>
        <v>0</v>
      </c>
      <c r="AS704" s="35">
        <f t="shared" si="208"/>
        <v>0</v>
      </c>
      <c r="AT704" s="3">
        <f t="shared" si="206"/>
        <v>515.2990256991834</v>
      </c>
      <c r="AU704" s="3">
        <f>model!AT18</f>
        <v>504</v>
      </c>
    </row>
    <row r="705" spans="1:47" x14ac:dyDescent="0.25">
      <c r="A705" s="2" t="s">
        <v>18</v>
      </c>
      <c r="B705" s="35">
        <f t="shared" ref="B705:Q720" si="209">B656*(B$684/B$683)</f>
        <v>220.17656619170754</v>
      </c>
      <c r="C705" s="35">
        <f t="shared" si="208"/>
        <v>2.5527872731041441</v>
      </c>
      <c r="D705" s="35">
        <f t="shared" si="208"/>
        <v>18.170022804512403</v>
      </c>
      <c r="E705" s="35">
        <f t="shared" si="208"/>
        <v>0</v>
      </c>
      <c r="F705" s="35">
        <f t="shared" si="208"/>
        <v>15.077516722803953</v>
      </c>
      <c r="G705" s="35">
        <f t="shared" si="208"/>
        <v>2.3589888492438686</v>
      </c>
      <c r="H705" s="35">
        <f t="shared" si="208"/>
        <v>1.534608129350707</v>
      </c>
      <c r="I705" s="35">
        <f t="shared" si="208"/>
        <v>0</v>
      </c>
      <c r="J705" s="35">
        <f t="shared" si="208"/>
        <v>20.408757117964697</v>
      </c>
      <c r="K705" s="35">
        <f t="shared" si="208"/>
        <v>64.301975635734152</v>
      </c>
      <c r="L705" s="35">
        <f t="shared" si="208"/>
        <v>11.362283343084385</v>
      </c>
      <c r="M705" s="35">
        <f t="shared" si="208"/>
        <v>0</v>
      </c>
      <c r="N705" s="35">
        <f t="shared" si="208"/>
        <v>0</v>
      </c>
      <c r="O705" s="35">
        <f t="shared" si="208"/>
        <v>39.974101931750802</v>
      </c>
      <c r="P705" s="35">
        <f t="shared" si="208"/>
        <v>0</v>
      </c>
      <c r="Q705" s="35">
        <f t="shared" si="208"/>
        <v>1.0973643988940789</v>
      </c>
      <c r="R705" s="35">
        <f t="shared" si="208"/>
        <v>0</v>
      </c>
      <c r="S705" s="35">
        <f t="shared" si="208"/>
        <v>2038.1851967403582</v>
      </c>
      <c r="T705" s="35">
        <f t="shared" si="208"/>
        <v>0</v>
      </c>
      <c r="U705" s="35">
        <f t="shared" si="208"/>
        <v>0</v>
      </c>
      <c r="V705" s="35">
        <f t="shared" si="208"/>
        <v>0</v>
      </c>
      <c r="W705" s="35">
        <f t="shared" si="208"/>
        <v>2.0103555422044481</v>
      </c>
      <c r="X705" s="35">
        <f t="shared" si="208"/>
        <v>11.518829316808135</v>
      </c>
      <c r="Y705" s="35">
        <f t="shared" si="208"/>
        <v>1.1642432402097238</v>
      </c>
      <c r="Z705" s="35">
        <f t="shared" si="208"/>
        <v>143.64404060325239</v>
      </c>
      <c r="AA705" s="35">
        <f t="shared" si="208"/>
        <v>0</v>
      </c>
      <c r="AB705" s="35">
        <f t="shared" si="208"/>
        <v>0</v>
      </c>
      <c r="AC705" s="35">
        <f t="shared" si="208"/>
        <v>346.51313589135572</v>
      </c>
      <c r="AD705" s="35">
        <f t="shared" si="208"/>
        <v>106.54155992116756</v>
      </c>
      <c r="AE705" s="35">
        <f t="shared" si="208"/>
        <v>2.0226459728252371</v>
      </c>
      <c r="AF705" s="35">
        <f t="shared" si="208"/>
        <v>105.83996113169781</v>
      </c>
      <c r="AG705" s="35">
        <f t="shared" si="208"/>
        <v>0</v>
      </c>
      <c r="AH705" s="35">
        <f t="shared" si="208"/>
        <v>2.0222404500396425</v>
      </c>
      <c r="AI705" s="35">
        <f t="shared" si="208"/>
        <v>0</v>
      </c>
      <c r="AJ705" s="35">
        <f t="shared" si="208"/>
        <v>483.32679360367257</v>
      </c>
      <c r="AK705" s="35">
        <f t="shared" si="208"/>
        <v>0</v>
      </c>
      <c r="AL705" s="35">
        <f t="shared" si="208"/>
        <v>0</v>
      </c>
      <c r="AM705" s="35">
        <f t="shared" si="208"/>
        <v>8.5355789051322244</v>
      </c>
      <c r="AN705" s="35">
        <f t="shared" si="208"/>
        <v>1.0519727010708548</v>
      </c>
      <c r="AO705" s="35">
        <f t="shared" si="208"/>
        <v>13.505096961312136</v>
      </c>
      <c r="AP705" s="35">
        <f t="shared" si="208"/>
        <v>0</v>
      </c>
      <c r="AQ705" s="35">
        <f t="shared" si="208"/>
        <v>5.1814537847500217</v>
      </c>
      <c r="AR705" s="35">
        <f t="shared" si="208"/>
        <v>10.362190379894527</v>
      </c>
      <c r="AS705" s="35">
        <f t="shared" si="208"/>
        <v>6.831734314117119</v>
      </c>
      <c r="AT705" s="3">
        <f t="shared" si="206"/>
        <v>3685.2720018580185</v>
      </c>
      <c r="AU705" s="3">
        <f>model!AT19</f>
        <v>3697</v>
      </c>
    </row>
    <row r="706" spans="1:47" x14ac:dyDescent="0.25">
      <c r="A706" s="2" t="s">
        <v>19</v>
      </c>
      <c r="B706" s="35">
        <f t="shared" si="209"/>
        <v>163.23968009149294</v>
      </c>
      <c r="C706" s="35">
        <f t="shared" si="208"/>
        <v>0</v>
      </c>
      <c r="D706" s="35">
        <f t="shared" si="208"/>
        <v>112.50771723835786</v>
      </c>
      <c r="E706" s="35">
        <f t="shared" si="208"/>
        <v>2.9791774383375014</v>
      </c>
      <c r="F706" s="35">
        <f t="shared" si="208"/>
        <v>0</v>
      </c>
      <c r="G706" s="35">
        <f t="shared" si="208"/>
        <v>18.834982111463521</v>
      </c>
      <c r="H706" s="35">
        <f t="shared" si="208"/>
        <v>38.508930687534672</v>
      </c>
      <c r="I706" s="35">
        <f t="shared" ref="C706:AY712" si="210">I657*(I$684/I$683)</f>
        <v>0</v>
      </c>
      <c r="J706" s="35">
        <f t="shared" si="210"/>
        <v>0</v>
      </c>
      <c r="K706" s="35">
        <f t="shared" si="210"/>
        <v>715.10566135059105</v>
      </c>
      <c r="L706" s="35">
        <f t="shared" si="210"/>
        <v>0</v>
      </c>
      <c r="M706" s="35">
        <f t="shared" si="210"/>
        <v>60.283193696388615</v>
      </c>
      <c r="N706" s="35">
        <f t="shared" si="210"/>
        <v>0</v>
      </c>
      <c r="O706" s="35">
        <f t="shared" si="210"/>
        <v>11.998761004251891</v>
      </c>
      <c r="P706" s="35">
        <f t="shared" si="210"/>
        <v>4.495335836484772</v>
      </c>
      <c r="Q706" s="35">
        <f t="shared" si="210"/>
        <v>7.510059900532112</v>
      </c>
      <c r="R706" s="35">
        <f t="shared" si="210"/>
        <v>0</v>
      </c>
      <c r="S706" s="35">
        <f t="shared" si="210"/>
        <v>0</v>
      </c>
      <c r="T706" s="35">
        <f t="shared" si="210"/>
        <v>1110.48175206719</v>
      </c>
      <c r="U706" s="35">
        <f t="shared" si="210"/>
        <v>17.140779370218027</v>
      </c>
      <c r="V706" s="35">
        <f t="shared" si="210"/>
        <v>5.1017028051465276</v>
      </c>
      <c r="W706" s="35">
        <f t="shared" si="210"/>
        <v>2.2930533313178567</v>
      </c>
      <c r="X706" s="35">
        <f t="shared" si="210"/>
        <v>0</v>
      </c>
      <c r="Y706" s="35">
        <f t="shared" si="210"/>
        <v>6.6398002352852066</v>
      </c>
      <c r="Z706" s="35">
        <f t="shared" si="210"/>
        <v>0</v>
      </c>
      <c r="AA706" s="35">
        <f t="shared" si="210"/>
        <v>24.591272378948247</v>
      </c>
      <c r="AB706" s="35">
        <f t="shared" si="210"/>
        <v>15.326673126046277</v>
      </c>
      <c r="AC706" s="35">
        <f t="shared" si="210"/>
        <v>30.145430409905391</v>
      </c>
      <c r="AD706" s="35">
        <f t="shared" si="210"/>
        <v>2.1319915524254065</v>
      </c>
      <c r="AE706" s="35">
        <f t="shared" si="210"/>
        <v>108.43238644541137</v>
      </c>
      <c r="AF706" s="35">
        <f t="shared" si="210"/>
        <v>0</v>
      </c>
      <c r="AG706" s="35">
        <f t="shared" si="210"/>
        <v>4.1027016771493647</v>
      </c>
      <c r="AH706" s="35">
        <f t="shared" si="210"/>
        <v>29.985923556017461</v>
      </c>
      <c r="AI706" s="35">
        <f t="shared" si="210"/>
        <v>3.7187061493645239</v>
      </c>
      <c r="AJ706" s="35">
        <f t="shared" si="210"/>
        <v>7.1829653452946687</v>
      </c>
      <c r="AK706" s="35">
        <f t="shared" si="210"/>
        <v>0</v>
      </c>
      <c r="AL706" s="35">
        <f t="shared" si="210"/>
        <v>0</v>
      </c>
      <c r="AM706" s="35">
        <f t="shared" si="210"/>
        <v>3.2452862577859687</v>
      </c>
      <c r="AN706" s="35">
        <f t="shared" si="210"/>
        <v>1.1999019357545309</v>
      </c>
      <c r="AO706" s="35">
        <f t="shared" si="210"/>
        <v>0</v>
      </c>
      <c r="AP706" s="35">
        <f t="shared" si="210"/>
        <v>1.3453162754457642</v>
      </c>
      <c r="AQ706" s="35">
        <f t="shared" si="210"/>
        <v>18.912236547630137</v>
      </c>
      <c r="AR706" s="35">
        <f t="shared" si="210"/>
        <v>2.363865960178555</v>
      </c>
      <c r="AS706" s="35">
        <f t="shared" si="210"/>
        <v>0</v>
      </c>
      <c r="AT706" s="3">
        <f t="shared" si="206"/>
        <v>2529.8052447819505</v>
      </c>
      <c r="AU706" s="3">
        <f>model!AT20</f>
        <v>2501</v>
      </c>
    </row>
    <row r="707" spans="1:47" x14ac:dyDescent="0.25">
      <c r="A707" s="2" t="s">
        <v>20</v>
      </c>
      <c r="B707" s="35">
        <f t="shared" si="209"/>
        <v>3657.1457944326285</v>
      </c>
      <c r="C707" s="35">
        <f t="shared" si="210"/>
        <v>3.3696912063183153</v>
      </c>
      <c r="D707" s="35">
        <f t="shared" si="210"/>
        <v>80.519445080914394</v>
      </c>
      <c r="E707" s="35">
        <f t="shared" si="210"/>
        <v>0</v>
      </c>
      <c r="F707" s="35">
        <f t="shared" si="210"/>
        <v>1.6585327486691941</v>
      </c>
      <c r="G707" s="35">
        <f t="shared" si="210"/>
        <v>10.898567313844124</v>
      </c>
      <c r="H707" s="35">
        <f t="shared" si="210"/>
        <v>85.078977817781521</v>
      </c>
      <c r="I707" s="35">
        <f t="shared" si="210"/>
        <v>18.004747976319418</v>
      </c>
      <c r="J707" s="35">
        <f t="shared" si="210"/>
        <v>6.216843548906815</v>
      </c>
      <c r="K707" s="35">
        <f t="shared" si="210"/>
        <v>226.34376067447937</v>
      </c>
      <c r="L707" s="35">
        <f t="shared" si="210"/>
        <v>0.93739171562295276</v>
      </c>
      <c r="M707" s="35">
        <f t="shared" si="210"/>
        <v>1.2457830565819592</v>
      </c>
      <c r="N707" s="35">
        <f t="shared" si="210"/>
        <v>3.0661971177869649</v>
      </c>
      <c r="O707" s="35">
        <f t="shared" si="210"/>
        <v>1027.5484706927662</v>
      </c>
      <c r="P707" s="35">
        <f t="shared" si="210"/>
        <v>3.4682075386697022</v>
      </c>
      <c r="Q707" s="35">
        <f t="shared" si="210"/>
        <v>14.485261674717334</v>
      </c>
      <c r="R707" s="35">
        <f t="shared" si="210"/>
        <v>0</v>
      </c>
      <c r="S707" s="35">
        <f t="shared" si="210"/>
        <v>1.7864635095165966</v>
      </c>
      <c r="T707" s="35">
        <f t="shared" si="210"/>
        <v>10.22646474391316</v>
      </c>
      <c r="U707" s="35">
        <f t="shared" si="210"/>
        <v>10000.068948836701</v>
      </c>
      <c r="V707" s="35">
        <f t="shared" si="210"/>
        <v>0</v>
      </c>
      <c r="W707" s="35">
        <f t="shared" si="210"/>
        <v>1.3268393852305242</v>
      </c>
      <c r="X707" s="35">
        <f t="shared" si="210"/>
        <v>62.340126373240743</v>
      </c>
      <c r="Y707" s="35">
        <f t="shared" si="210"/>
        <v>69.156294864354322</v>
      </c>
      <c r="Z707" s="35">
        <f t="shared" si="210"/>
        <v>14.484159032881518</v>
      </c>
      <c r="AA707" s="35">
        <f t="shared" si="210"/>
        <v>8.1310597109445251</v>
      </c>
      <c r="AB707" s="35">
        <f t="shared" si="210"/>
        <v>84.251123194242155</v>
      </c>
      <c r="AC707" s="35">
        <f t="shared" si="210"/>
        <v>77.525248989207455</v>
      </c>
      <c r="AD707" s="35">
        <f t="shared" si="210"/>
        <v>7.4018610612367146</v>
      </c>
      <c r="AE707" s="35">
        <f t="shared" si="210"/>
        <v>6.6747554917067138</v>
      </c>
      <c r="AF707" s="35">
        <f t="shared" si="210"/>
        <v>1.0584033822860703</v>
      </c>
      <c r="AG707" s="35">
        <f t="shared" si="210"/>
        <v>11.078498895546669</v>
      </c>
      <c r="AH707" s="35">
        <f t="shared" si="210"/>
        <v>10.677467618794068</v>
      </c>
      <c r="AI707" s="35">
        <f t="shared" si="210"/>
        <v>10.041598246846553</v>
      </c>
      <c r="AJ707" s="35">
        <f t="shared" si="210"/>
        <v>14.547086268996329</v>
      </c>
      <c r="AK707" s="35">
        <f t="shared" si="210"/>
        <v>0</v>
      </c>
      <c r="AL707" s="35">
        <f t="shared" si="210"/>
        <v>138.25589757536798</v>
      </c>
      <c r="AM707" s="35">
        <f t="shared" si="210"/>
        <v>33.801012893431299</v>
      </c>
      <c r="AN707" s="35">
        <f t="shared" si="210"/>
        <v>2.7772178257336284</v>
      </c>
      <c r="AO707" s="35">
        <f t="shared" si="210"/>
        <v>1.7826791503732617</v>
      </c>
      <c r="AP707" s="35">
        <f t="shared" si="210"/>
        <v>0.77844618591020531</v>
      </c>
      <c r="AQ707" s="35">
        <f t="shared" si="210"/>
        <v>293.41641033162864</v>
      </c>
      <c r="AR707" s="35">
        <f t="shared" si="210"/>
        <v>32.827536084228043</v>
      </c>
      <c r="AS707" s="35">
        <f t="shared" si="210"/>
        <v>12.399641958615726</v>
      </c>
      <c r="AT707" s="3">
        <f t="shared" si="206"/>
        <v>16046.802914206941</v>
      </c>
      <c r="AU707" s="3">
        <f>model!AT21</f>
        <v>16200</v>
      </c>
    </row>
    <row r="708" spans="1:47" x14ac:dyDescent="0.25">
      <c r="A708" s="2" t="s">
        <v>21</v>
      </c>
      <c r="B708" s="35">
        <f t="shared" si="209"/>
        <v>499.62421488555589</v>
      </c>
      <c r="C708" s="35">
        <f t="shared" si="210"/>
        <v>0</v>
      </c>
      <c r="D708" s="35">
        <f t="shared" si="210"/>
        <v>648.77531677859849</v>
      </c>
      <c r="E708" s="35">
        <f t="shared" si="210"/>
        <v>72.15354378979454</v>
      </c>
      <c r="F708" s="35">
        <f t="shared" si="210"/>
        <v>0</v>
      </c>
      <c r="G708" s="35">
        <f t="shared" si="210"/>
        <v>148.95339644753531</v>
      </c>
      <c r="H708" s="35">
        <f t="shared" si="210"/>
        <v>26.2436436398438</v>
      </c>
      <c r="I708" s="35">
        <f t="shared" si="210"/>
        <v>0</v>
      </c>
      <c r="J708" s="35">
        <f t="shared" si="210"/>
        <v>0</v>
      </c>
      <c r="K708" s="35">
        <f t="shared" si="210"/>
        <v>599.16340655505519</v>
      </c>
      <c r="L708" s="35">
        <f t="shared" si="210"/>
        <v>1.8683529119793734</v>
      </c>
      <c r="M708" s="35">
        <f t="shared" si="210"/>
        <v>0</v>
      </c>
      <c r="N708" s="35">
        <f t="shared" si="210"/>
        <v>0</v>
      </c>
      <c r="O708" s="35">
        <f t="shared" si="210"/>
        <v>80.261338409264596</v>
      </c>
      <c r="P708" s="35">
        <f t="shared" si="210"/>
        <v>167.63111087499399</v>
      </c>
      <c r="Q708" s="35">
        <f t="shared" si="210"/>
        <v>27.427596554038431</v>
      </c>
      <c r="R708" s="35">
        <f t="shared" si="210"/>
        <v>0</v>
      </c>
      <c r="S708" s="35">
        <f t="shared" si="210"/>
        <v>0</v>
      </c>
      <c r="T708" s="35">
        <f t="shared" si="210"/>
        <v>0</v>
      </c>
      <c r="U708" s="35">
        <f t="shared" si="210"/>
        <v>9.8842238014530572</v>
      </c>
      <c r="V708" s="35">
        <f t="shared" si="210"/>
        <v>3088.989699108653</v>
      </c>
      <c r="W708" s="35">
        <f t="shared" si="210"/>
        <v>10.578306540620215</v>
      </c>
      <c r="X708" s="35">
        <f t="shared" si="210"/>
        <v>6.0611023743922203</v>
      </c>
      <c r="Y708" s="35">
        <f t="shared" si="210"/>
        <v>12.252282369195882</v>
      </c>
      <c r="Z708" s="35">
        <f t="shared" si="210"/>
        <v>0</v>
      </c>
      <c r="AA708" s="35">
        <f t="shared" si="210"/>
        <v>64.825360989351509</v>
      </c>
      <c r="AB708" s="35">
        <f t="shared" si="210"/>
        <v>20.622280318817143</v>
      </c>
      <c r="AC708" s="35">
        <f t="shared" si="210"/>
        <v>100.43713795040853</v>
      </c>
      <c r="AD708" s="35">
        <f t="shared" si="210"/>
        <v>14.752945260069813</v>
      </c>
      <c r="AE708" s="35">
        <f t="shared" si="210"/>
        <v>5.3214888298401313</v>
      </c>
      <c r="AF708" s="35">
        <f t="shared" si="210"/>
        <v>2.1095461037106022</v>
      </c>
      <c r="AG708" s="35">
        <f t="shared" si="210"/>
        <v>4.7316426740781639</v>
      </c>
      <c r="AH708" s="35">
        <f t="shared" si="210"/>
        <v>103.74822740064347</v>
      </c>
      <c r="AI708" s="35">
        <f t="shared" si="210"/>
        <v>17.155123714396716</v>
      </c>
      <c r="AJ708" s="35">
        <f t="shared" si="210"/>
        <v>22.781298051641052</v>
      </c>
      <c r="AK708" s="35">
        <f t="shared" si="210"/>
        <v>53.455439846413405</v>
      </c>
      <c r="AL708" s="35">
        <f t="shared" si="210"/>
        <v>3.6258336566990743</v>
      </c>
      <c r="AM708" s="35">
        <f t="shared" si="210"/>
        <v>1.8713930667277805</v>
      </c>
      <c r="AN708" s="35">
        <f t="shared" si="210"/>
        <v>34.596149383386155</v>
      </c>
      <c r="AO708" s="35">
        <f t="shared" si="210"/>
        <v>5.3296936481533237</v>
      </c>
      <c r="AP708" s="35">
        <f t="shared" si="210"/>
        <v>9.3093133256337293</v>
      </c>
      <c r="AQ708" s="35">
        <f t="shared" si="210"/>
        <v>109.0573389840082</v>
      </c>
      <c r="AR708" s="35">
        <f t="shared" si="210"/>
        <v>8.1787343559084693</v>
      </c>
      <c r="AS708" s="35">
        <f t="shared" si="210"/>
        <v>2.2467474739430688</v>
      </c>
      <c r="AT708" s="3">
        <f t="shared" si="206"/>
        <v>5984.0232300748048</v>
      </c>
      <c r="AU708" s="3">
        <f>model!AT22</f>
        <v>5944</v>
      </c>
    </row>
    <row r="709" spans="1:47" x14ac:dyDescent="0.25">
      <c r="A709" s="2" t="s">
        <v>22</v>
      </c>
      <c r="B709" s="35">
        <f t="shared" si="209"/>
        <v>193.24258980452274</v>
      </c>
      <c r="C709" s="35">
        <f t="shared" si="210"/>
        <v>0</v>
      </c>
      <c r="D709" s="35">
        <f t="shared" si="210"/>
        <v>256.1982935041022</v>
      </c>
      <c r="E709" s="35">
        <f t="shared" si="210"/>
        <v>3.1438370965555094</v>
      </c>
      <c r="F709" s="35">
        <f t="shared" si="210"/>
        <v>0</v>
      </c>
      <c r="G709" s="35">
        <f t="shared" si="210"/>
        <v>163.26710070065897</v>
      </c>
      <c r="H709" s="35">
        <f t="shared" si="210"/>
        <v>17.547936237504484</v>
      </c>
      <c r="I709" s="35">
        <f t="shared" si="210"/>
        <v>1.6417858791434421</v>
      </c>
      <c r="J709" s="35">
        <f t="shared" si="210"/>
        <v>1.8896359939543943</v>
      </c>
      <c r="K709" s="35">
        <f t="shared" si="210"/>
        <v>2109.093198031052</v>
      </c>
      <c r="L709" s="35">
        <f t="shared" si="210"/>
        <v>0.85477257663365247</v>
      </c>
      <c r="M709" s="35">
        <f t="shared" si="210"/>
        <v>1.1359831492573467</v>
      </c>
      <c r="N709" s="35">
        <f t="shared" si="210"/>
        <v>0</v>
      </c>
      <c r="O709" s="35">
        <f t="shared" si="210"/>
        <v>25.323869248231944</v>
      </c>
      <c r="P709" s="35">
        <f t="shared" si="210"/>
        <v>15.022013809621258</v>
      </c>
      <c r="Q709" s="35">
        <f t="shared" si="210"/>
        <v>17.831570006484849</v>
      </c>
      <c r="R709" s="35">
        <f t="shared" si="210"/>
        <v>3.3618164827090848</v>
      </c>
      <c r="S709" s="35">
        <f t="shared" si="210"/>
        <v>0</v>
      </c>
      <c r="T709" s="35">
        <f t="shared" si="210"/>
        <v>0.77709434534515265</v>
      </c>
      <c r="U709" s="35">
        <f t="shared" si="210"/>
        <v>6.7830574667830597</v>
      </c>
      <c r="V709" s="35">
        <f t="shared" si="210"/>
        <v>6.4604097740635336</v>
      </c>
      <c r="W709" s="35">
        <f t="shared" si="210"/>
        <v>1978.1789709107215</v>
      </c>
      <c r="X709" s="35">
        <f t="shared" si="210"/>
        <v>0</v>
      </c>
      <c r="Y709" s="35">
        <f t="shared" si="210"/>
        <v>2.1020349467727319</v>
      </c>
      <c r="Z709" s="35">
        <f t="shared" si="210"/>
        <v>0</v>
      </c>
      <c r="AA709" s="35">
        <f t="shared" si="210"/>
        <v>341.0628771583456</v>
      </c>
      <c r="AB709" s="35">
        <f t="shared" si="210"/>
        <v>14.152058402206773</v>
      </c>
      <c r="AC709" s="35">
        <f t="shared" si="210"/>
        <v>26.509644685452681</v>
      </c>
      <c r="AD709" s="35">
        <f t="shared" si="210"/>
        <v>12.374049041835727</v>
      </c>
      <c r="AE709" s="35">
        <f t="shared" si="210"/>
        <v>3.6518764919450089</v>
      </c>
      <c r="AF709" s="35">
        <f t="shared" si="210"/>
        <v>0</v>
      </c>
      <c r="AG709" s="35">
        <f t="shared" si="210"/>
        <v>2.8863058110698727</v>
      </c>
      <c r="AH709" s="35">
        <f t="shared" si="210"/>
        <v>1763.5027078753665</v>
      </c>
      <c r="AI709" s="35">
        <f t="shared" si="210"/>
        <v>10.46463917018681</v>
      </c>
      <c r="AJ709" s="35">
        <f t="shared" si="210"/>
        <v>5.6849768224308219</v>
      </c>
      <c r="AK709" s="35">
        <f t="shared" si="210"/>
        <v>0.74108775021129492</v>
      </c>
      <c r="AL709" s="35">
        <f t="shared" si="210"/>
        <v>0</v>
      </c>
      <c r="AM709" s="35">
        <f t="shared" si="210"/>
        <v>2.5684903477575727</v>
      </c>
      <c r="AN709" s="35">
        <f t="shared" si="210"/>
        <v>4.4317725398243919</v>
      </c>
      <c r="AO709" s="35">
        <f t="shared" si="210"/>
        <v>0.81277934575248356</v>
      </c>
      <c r="AP709" s="35">
        <f t="shared" si="210"/>
        <v>75.952459562226338</v>
      </c>
      <c r="AQ709" s="35">
        <f t="shared" si="210"/>
        <v>29.312606281341939</v>
      </c>
      <c r="AR709" s="35">
        <f t="shared" si="210"/>
        <v>0</v>
      </c>
      <c r="AS709" s="35">
        <f t="shared" si="210"/>
        <v>0</v>
      </c>
      <c r="AT709" s="3">
        <f t="shared" si="206"/>
        <v>7097.9643012500701</v>
      </c>
      <c r="AU709" s="3">
        <f>model!AT23</f>
        <v>6950</v>
      </c>
    </row>
    <row r="710" spans="1:47" x14ac:dyDescent="0.25">
      <c r="A710" s="2" t="s">
        <v>23</v>
      </c>
      <c r="B710" s="35">
        <f t="shared" si="209"/>
        <v>4404.9961553099192</v>
      </c>
      <c r="C710" s="35">
        <f t="shared" si="210"/>
        <v>17.215526669153139</v>
      </c>
      <c r="D710" s="35">
        <f t="shared" si="210"/>
        <v>79.745184486028464</v>
      </c>
      <c r="E710" s="35">
        <f t="shared" si="210"/>
        <v>1.957123646920973</v>
      </c>
      <c r="F710" s="35">
        <f t="shared" si="210"/>
        <v>0</v>
      </c>
      <c r="G710" s="35">
        <f t="shared" si="210"/>
        <v>19.443827128659855</v>
      </c>
      <c r="H710" s="35">
        <f t="shared" si="210"/>
        <v>17.248523771045988</v>
      </c>
      <c r="I710" s="35">
        <f t="shared" si="210"/>
        <v>100.16150045934546</v>
      </c>
      <c r="J710" s="35">
        <f t="shared" si="210"/>
        <v>7.0580971741056553</v>
      </c>
      <c r="K710" s="35">
        <f t="shared" si="210"/>
        <v>168.63803726084632</v>
      </c>
      <c r="L710" s="35">
        <f t="shared" si="210"/>
        <v>1.0642381084580816</v>
      </c>
      <c r="M710" s="35">
        <f t="shared" si="210"/>
        <v>2.828720974571088</v>
      </c>
      <c r="N710" s="35">
        <f t="shared" si="210"/>
        <v>0</v>
      </c>
      <c r="O710" s="35">
        <f t="shared" si="210"/>
        <v>1790.8805673424449</v>
      </c>
      <c r="P710" s="35">
        <f t="shared" si="210"/>
        <v>3.9375200027674824</v>
      </c>
      <c r="Q710" s="35">
        <f t="shared" si="210"/>
        <v>10.689500129340198</v>
      </c>
      <c r="R710" s="35">
        <f t="shared" si="210"/>
        <v>0</v>
      </c>
      <c r="S710" s="35">
        <f t="shared" si="210"/>
        <v>2.0282049803841642</v>
      </c>
      <c r="T710" s="35">
        <f t="shared" si="210"/>
        <v>4.8376225372169754</v>
      </c>
      <c r="U710" s="35">
        <f t="shared" si="210"/>
        <v>87.26782686832064</v>
      </c>
      <c r="V710" s="35">
        <f t="shared" si="210"/>
        <v>0.67029664437088188</v>
      </c>
      <c r="W710" s="35">
        <f t="shared" si="210"/>
        <v>1.5063852325887159</v>
      </c>
      <c r="X710" s="35">
        <f t="shared" si="210"/>
        <v>3462.8401588316597</v>
      </c>
      <c r="Y710" s="35">
        <f t="shared" si="210"/>
        <v>8.723824156348206</v>
      </c>
      <c r="Z710" s="35">
        <f t="shared" si="210"/>
        <v>4.4847635358411742</v>
      </c>
      <c r="AA710" s="35">
        <f t="shared" si="210"/>
        <v>4.6156710488872985</v>
      </c>
      <c r="AB710" s="35">
        <f t="shared" si="210"/>
        <v>19.298181169209624</v>
      </c>
      <c r="AC710" s="35">
        <f t="shared" si="210"/>
        <v>50.609111117578081</v>
      </c>
      <c r="AD710" s="35">
        <f t="shared" si="210"/>
        <v>14.0057823632552</v>
      </c>
      <c r="AE710" s="35">
        <f t="shared" si="210"/>
        <v>4.5467838304033386</v>
      </c>
      <c r="AF710" s="35">
        <f t="shared" si="210"/>
        <v>0</v>
      </c>
      <c r="AG710" s="35">
        <f t="shared" si="210"/>
        <v>0</v>
      </c>
      <c r="AH710" s="35">
        <f t="shared" si="210"/>
        <v>13.637616720317075</v>
      </c>
      <c r="AI710" s="35">
        <f t="shared" si="210"/>
        <v>8.1431512461743374</v>
      </c>
      <c r="AJ710" s="35">
        <f t="shared" si="210"/>
        <v>18.874943333532986</v>
      </c>
      <c r="AK710" s="35">
        <f t="shared" si="210"/>
        <v>0</v>
      </c>
      <c r="AL710" s="35">
        <f t="shared" si="210"/>
        <v>18.587897901317397</v>
      </c>
      <c r="AM710" s="35">
        <f t="shared" si="210"/>
        <v>188.67665816243471</v>
      </c>
      <c r="AN710" s="35">
        <f t="shared" si="210"/>
        <v>2.3647699753277398</v>
      </c>
      <c r="AO710" s="35">
        <f t="shared" si="210"/>
        <v>1.0119542638160079</v>
      </c>
      <c r="AP710" s="35">
        <f t="shared" si="210"/>
        <v>0</v>
      </c>
      <c r="AQ710" s="35">
        <f t="shared" si="210"/>
        <v>93.957223127971716</v>
      </c>
      <c r="AR710" s="35">
        <f t="shared" si="210"/>
        <v>119.57364439417213</v>
      </c>
      <c r="AS710" s="35">
        <f t="shared" si="210"/>
        <v>38.393297109789444</v>
      </c>
      <c r="AT710" s="3">
        <f t="shared" si="206"/>
        <v>10794.520291014525</v>
      </c>
      <c r="AU710" s="3">
        <f>model!AT24</f>
        <v>10879</v>
      </c>
    </row>
    <row r="711" spans="1:47" x14ac:dyDescent="0.25">
      <c r="A711" s="2" t="s">
        <v>24</v>
      </c>
      <c r="B711" s="35">
        <f t="shared" si="209"/>
        <v>804.98396052044905</v>
      </c>
      <c r="C711" s="35">
        <f t="shared" si="210"/>
        <v>0</v>
      </c>
      <c r="D711" s="35">
        <f t="shared" si="210"/>
        <v>221.69015321218524</v>
      </c>
      <c r="E711" s="35">
        <f t="shared" si="210"/>
        <v>0</v>
      </c>
      <c r="F711" s="35">
        <f t="shared" si="210"/>
        <v>0</v>
      </c>
      <c r="G711" s="35">
        <f t="shared" si="210"/>
        <v>44.158262997782444</v>
      </c>
      <c r="H711" s="35">
        <f t="shared" si="210"/>
        <v>326.76459423744899</v>
      </c>
      <c r="I711" s="35">
        <f t="shared" si="210"/>
        <v>6.3831885124939287</v>
      </c>
      <c r="J711" s="35">
        <f t="shared" si="210"/>
        <v>12.856932267849078</v>
      </c>
      <c r="K711" s="35">
        <f t="shared" si="210"/>
        <v>432.57186828643353</v>
      </c>
      <c r="L711" s="35">
        <f t="shared" si="210"/>
        <v>0</v>
      </c>
      <c r="M711" s="35">
        <f t="shared" si="210"/>
        <v>6.6249759004894884</v>
      </c>
      <c r="N711" s="35">
        <f t="shared" si="210"/>
        <v>29.350429376524929</v>
      </c>
      <c r="O711" s="35">
        <f t="shared" si="210"/>
        <v>223.99205695904777</v>
      </c>
      <c r="P711" s="35">
        <f t="shared" si="210"/>
        <v>1.5369711470620411</v>
      </c>
      <c r="Q711" s="35">
        <f t="shared" si="210"/>
        <v>150.21138114740216</v>
      </c>
      <c r="R711" s="35">
        <f t="shared" si="210"/>
        <v>0</v>
      </c>
      <c r="S711" s="35">
        <f t="shared" si="210"/>
        <v>1.5833786408637958</v>
      </c>
      <c r="T711" s="35">
        <f t="shared" si="210"/>
        <v>18.127843933896276</v>
      </c>
      <c r="U711" s="35">
        <f t="shared" si="210"/>
        <v>237.3499586421745</v>
      </c>
      <c r="V711" s="35">
        <f t="shared" si="210"/>
        <v>7.3260186224072017</v>
      </c>
      <c r="W711" s="35">
        <f t="shared" si="210"/>
        <v>11.760045090421951</v>
      </c>
      <c r="X711" s="35">
        <f t="shared" si="210"/>
        <v>18.866984375151546</v>
      </c>
      <c r="Y711" s="35">
        <f t="shared" si="210"/>
        <v>3880.6304338901973</v>
      </c>
      <c r="Z711" s="35">
        <f t="shared" si="210"/>
        <v>2.3341095075543712</v>
      </c>
      <c r="AA711" s="35">
        <f t="shared" si="210"/>
        <v>14.41344444520052</v>
      </c>
      <c r="AB711" s="35">
        <f t="shared" si="210"/>
        <v>1151.5435080362504</v>
      </c>
      <c r="AC711" s="35">
        <f t="shared" si="210"/>
        <v>79.019020613485992</v>
      </c>
      <c r="AD711" s="35">
        <f t="shared" si="210"/>
        <v>21.868062505560626</v>
      </c>
      <c r="AE711" s="35">
        <f t="shared" si="210"/>
        <v>7.0991645038973337</v>
      </c>
      <c r="AF711" s="35">
        <f t="shared" si="210"/>
        <v>3.7523370614678515</v>
      </c>
      <c r="AG711" s="35">
        <f t="shared" si="210"/>
        <v>260.90743512380823</v>
      </c>
      <c r="AH711" s="35">
        <f t="shared" si="210"/>
        <v>37.854619646136754</v>
      </c>
      <c r="AI711" s="35">
        <f t="shared" si="210"/>
        <v>87.729271895889028</v>
      </c>
      <c r="AJ711" s="35">
        <f t="shared" si="210"/>
        <v>12.893375970139186</v>
      </c>
      <c r="AK711" s="35">
        <f t="shared" si="210"/>
        <v>5.7626306499440965</v>
      </c>
      <c r="AL711" s="35">
        <f t="shared" si="210"/>
        <v>16.123551394323876</v>
      </c>
      <c r="AM711" s="35">
        <f t="shared" si="210"/>
        <v>13.31489754787545</v>
      </c>
      <c r="AN711" s="35">
        <f t="shared" si="210"/>
        <v>6.1537604362861016</v>
      </c>
      <c r="AO711" s="35">
        <f t="shared" si="210"/>
        <v>1.5800244870257838</v>
      </c>
      <c r="AP711" s="35">
        <f t="shared" si="210"/>
        <v>4.139715333448815</v>
      </c>
      <c r="AQ711" s="35">
        <f t="shared" si="210"/>
        <v>1304.5478306099019</v>
      </c>
      <c r="AR711" s="35">
        <f t="shared" si="210"/>
        <v>9.6985691173390105</v>
      </c>
      <c r="AS711" s="35">
        <f t="shared" si="210"/>
        <v>5.9945742352396527</v>
      </c>
      <c r="AT711" s="3">
        <f t="shared" si="206"/>
        <v>9483.4993408810569</v>
      </c>
      <c r="AU711" s="3">
        <f>model!AT25</f>
        <v>9619</v>
      </c>
    </row>
    <row r="712" spans="1:47" x14ac:dyDescent="0.25">
      <c r="A712" s="2" t="s">
        <v>25</v>
      </c>
      <c r="B712" s="35">
        <f t="shared" si="209"/>
        <v>323.05320595986854</v>
      </c>
      <c r="C712" s="35">
        <f t="shared" si="210"/>
        <v>109.15652826320782</v>
      </c>
      <c r="D712" s="35">
        <f t="shared" si="210"/>
        <v>19.586861576694865</v>
      </c>
      <c r="E712" s="35">
        <f t="shared" si="210"/>
        <v>2.1898783934509325</v>
      </c>
      <c r="F712" s="35">
        <f t="shared" ref="C712:AV717" si="211">F663*(F$684/F$683)</f>
        <v>15.801733904046781</v>
      </c>
      <c r="G712" s="35">
        <f t="shared" si="211"/>
        <v>1.9778383808780384</v>
      </c>
      <c r="H712" s="35">
        <f t="shared" si="211"/>
        <v>6.4332793663059471</v>
      </c>
      <c r="I712" s="35">
        <f t="shared" si="211"/>
        <v>2.2872122905784198</v>
      </c>
      <c r="J712" s="35">
        <f t="shared" si="211"/>
        <v>31.589980581487858</v>
      </c>
      <c r="K712" s="35">
        <f t="shared" si="211"/>
        <v>67.390587401146689</v>
      </c>
      <c r="L712" s="35">
        <f t="shared" si="211"/>
        <v>9.5264376080314079</v>
      </c>
      <c r="M712" s="35">
        <f t="shared" si="211"/>
        <v>0</v>
      </c>
      <c r="N712" s="35">
        <f t="shared" si="211"/>
        <v>0</v>
      </c>
      <c r="O712" s="35">
        <f t="shared" si="211"/>
        <v>61.73878397870471</v>
      </c>
      <c r="P712" s="35">
        <f t="shared" si="211"/>
        <v>0</v>
      </c>
      <c r="Q712" s="35">
        <f t="shared" si="211"/>
        <v>2.7601776413282573</v>
      </c>
      <c r="R712" s="35">
        <f t="shared" si="211"/>
        <v>0</v>
      </c>
      <c r="S712" s="35">
        <f t="shared" si="211"/>
        <v>150.91597867250695</v>
      </c>
      <c r="T712" s="35">
        <f t="shared" si="211"/>
        <v>0</v>
      </c>
      <c r="U712" s="35">
        <f t="shared" si="211"/>
        <v>6.299762798065605</v>
      </c>
      <c r="V712" s="35">
        <f t="shared" si="211"/>
        <v>0.75001298002799555</v>
      </c>
      <c r="W712" s="35">
        <f t="shared" si="211"/>
        <v>0</v>
      </c>
      <c r="X712" s="35">
        <f t="shared" si="211"/>
        <v>5.7946139252507525</v>
      </c>
      <c r="Y712" s="35">
        <f t="shared" si="211"/>
        <v>0.97613219575102506</v>
      </c>
      <c r="Z712" s="35">
        <f t="shared" si="211"/>
        <v>5155.2848084192537</v>
      </c>
      <c r="AA712" s="35">
        <f t="shared" si="211"/>
        <v>0</v>
      </c>
      <c r="AB712" s="35">
        <f t="shared" si="211"/>
        <v>0</v>
      </c>
      <c r="AC712" s="35">
        <f t="shared" si="211"/>
        <v>354.5398853598698</v>
      </c>
      <c r="AD712" s="35">
        <f t="shared" si="211"/>
        <v>148.87874977891883</v>
      </c>
      <c r="AE712" s="35">
        <f t="shared" si="211"/>
        <v>3.3916793097724307</v>
      </c>
      <c r="AF712" s="35">
        <f t="shared" si="211"/>
        <v>626.55119862432537</v>
      </c>
      <c r="AG712" s="35">
        <f t="shared" si="211"/>
        <v>0</v>
      </c>
      <c r="AH712" s="35">
        <f t="shared" si="211"/>
        <v>10.172997923414096</v>
      </c>
      <c r="AI712" s="35">
        <f t="shared" si="211"/>
        <v>0.91115913890545674</v>
      </c>
      <c r="AJ712" s="35">
        <f t="shared" si="211"/>
        <v>529.31204966743587</v>
      </c>
      <c r="AK712" s="35">
        <f t="shared" si="211"/>
        <v>0</v>
      </c>
      <c r="AL712" s="35">
        <f t="shared" si="211"/>
        <v>1.1554722172058196</v>
      </c>
      <c r="AM712" s="35">
        <f t="shared" si="211"/>
        <v>5.9637117993000395</v>
      </c>
      <c r="AN712" s="35">
        <f t="shared" si="211"/>
        <v>0</v>
      </c>
      <c r="AO712" s="35">
        <f t="shared" si="211"/>
        <v>4.5292115926913699</v>
      </c>
      <c r="AP712" s="35">
        <f t="shared" si="211"/>
        <v>2.9666702688248652</v>
      </c>
      <c r="AQ712" s="35">
        <f t="shared" si="211"/>
        <v>8.6885346384822508</v>
      </c>
      <c r="AR712" s="35">
        <f t="shared" si="211"/>
        <v>78.191399950452535</v>
      </c>
      <c r="AS712" s="35">
        <f t="shared" si="211"/>
        <v>2.8639529895941189</v>
      </c>
      <c r="AT712" s="3">
        <f t="shared" si="206"/>
        <v>7751.6304875957794</v>
      </c>
      <c r="AU712" s="3">
        <f>model!AT26</f>
        <v>7807</v>
      </c>
    </row>
    <row r="713" spans="1:47" x14ac:dyDescent="0.25">
      <c r="A713" s="2" t="s">
        <v>26</v>
      </c>
      <c r="B713" s="35">
        <f t="shared" si="209"/>
        <v>316.71243887818935</v>
      </c>
      <c r="C713" s="35">
        <f t="shared" si="211"/>
        <v>0.93357217629298628</v>
      </c>
      <c r="D713" s="35">
        <f t="shared" si="211"/>
        <v>389.20155144955868</v>
      </c>
      <c r="E713" s="35">
        <f t="shared" si="211"/>
        <v>8.5966821470498171</v>
      </c>
      <c r="F713" s="35">
        <f t="shared" si="211"/>
        <v>0</v>
      </c>
      <c r="G713" s="35">
        <f t="shared" si="211"/>
        <v>251.04533218234428</v>
      </c>
      <c r="H713" s="35">
        <f t="shared" si="211"/>
        <v>25.815979045252167</v>
      </c>
      <c r="I713" s="35">
        <f t="shared" si="211"/>
        <v>0</v>
      </c>
      <c r="J713" s="35">
        <f t="shared" si="211"/>
        <v>3.444750160337207</v>
      </c>
      <c r="K713" s="35">
        <f t="shared" si="211"/>
        <v>10303.788272030022</v>
      </c>
      <c r="L713" s="35">
        <f t="shared" si="211"/>
        <v>0</v>
      </c>
      <c r="M713" s="35">
        <f t="shared" si="211"/>
        <v>11.044605128364713</v>
      </c>
      <c r="N713" s="35">
        <f t="shared" si="211"/>
        <v>0</v>
      </c>
      <c r="O713" s="35">
        <f t="shared" si="211"/>
        <v>47.703481709374415</v>
      </c>
      <c r="P713" s="35">
        <f t="shared" si="211"/>
        <v>9.1282279840910423</v>
      </c>
      <c r="Q713" s="35">
        <f t="shared" si="211"/>
        <v>18.861750605002012</v>
      </c>
      <c r="R713" s="35">
        <f t="shared" si="211"/>
        <v>36.770948176961582</v>
      </c>
      <c r="S713" s="35">
        <f t="shared" si="211"/>
        <v>0</v>
      </c>
      <c r="T713" s="35">
        <f t="shared" si="211"/>
        <v>6.1386860451359055</v>
      </c>
      <c r="U713" s="35">
        <f t="shared" si="211"/>
        <v>13.739235358340171</v>
      </c>
      <c r="V713" s="35">
        <f t="shared" si="211"/>
        <v>7.1971378626107727</v>
      </c>
      <c r="W713" s="35">
        <f t="shared" si="211"/>
        <v>122.04338178107035</v>
      </c>
      <c r="X713" s="35">
        <f t="shared" si="211"/>
        <v>1.6850066070039225</v>
      </c>
      <c r="Y713" s="35">
        <f t="shared" si="211"/>
        <v>9.3669818683549462</v>
      </c>
      <c r="Z713" s="35">
        <f t="shared" si="211"/>
        <v>0.72960598907787511</v>
      </c>
      <c r="AA713" s="35">
        <f t="shared" si="211"/>
        <v>3443.26452814103</v>
      </c>
      <c r="AB713" s="35">
        <f t="shared" si="211"/>
        <v>19.246709742447504</v>
      </c>
      <c r="AC713" s="35">
        <f t="shared" si="211"/>
        <v>50.474128285074663</v>
      </c>
      <c r="AD713" s="35">
        <f t="shared" si="211"/>
        <v>12.304103461943697</v>
      </c>
      <c r="AE713" s="35">
        <f t="shared" si="211"/>
        <v>11.095436873738672</v>
      </c>
      <c r="AF713" s="35">
        <f t="shared" si="211"/>
        <v>0</v>
      </c>
      <c r="AG713" s="35">
        <f t="shared" si="211"/>
        <v>3.507766376619629</v>
      </c>
      <c r="AH713" s="35">
        <f t="shared" si="211"/>
        <v>1076.7811440729126</v>
      </c>
      <c r="AI713" s="35">
        <f t="shared" si="211"/>
        <v>11.525521754656822</v>
      </c>
      <c r="AJ713" s="35">
        <f t="shared" si="211"/>
        <v>9.7877910823686083</v>
      </c>
      <c r="AK713" s="35">
        <f t="shared" si="211"/>
        <v>4.5032696853288074</v>
      </c>
      <c r="AL713" s="35">
        <f t="shared" si="211"/>
        <v>1.0079938087248972</v>
      </c>
      <c r="AM713" s="35">
        <f t="shared" si="211"/>
        <v>3.6417744510340668</v>
      </c>
      <c r="AN713" s="35">
        <f t="shared" si="211"/>
        <v>8.8484169631347296</v>
      </c>
      <c r="AO713" s="35">
        <f t="shared" si="211"/>
        <v>1.9755633999050586</v>
      </c>
      <c r="AP713" s="35">
        <f t="shared" si="211"/>
        <v>36.663617352404799</v>
      </c>
      <c r="AQ713" s="35">
        <f t="shared" si="211"/>
        <v>43.961538974283251</v>
      </c>
      <c r="AR713" s="35">
        <f t="shared" si="211"/>
        <v>1.5158102245405107</v>
      </c>
      <c r="AS713" s="35">
        <f t="shared" si="211"/>
        <v>0</v>
      </c>
      <c r="AT713" s="3">
        <f t="shared" si="206"/>
        <v>16324.052741834581</v>
      </c>
      <c r="AU713" s="3">
        <f>model!AT27</f>
        <v>16006</v>
      </c>
    </row>
    <row r="714" spans="1:47" x14ac:dyDescent="0.25">
      <c r="A714" s="2" t="s">
        <v>27</v>
      </c>
      <c r="B714" s="35">
        <f t="shared" si="209"/>
        <v>1269.3896018095552</v>
      </c>
      <c r="C714" s="35">
        <f t="shared" si="211"/>
        <v>0</v>
      </c>
      <c r="D714" s="35">
        <f t="shared" si="211"/>
        <v>459.97200045034617</v>
      </c>
      <c r="E714" s="35">
        <f t="shared" si="211"/>
        <v>11.085941183620685</v>
      </c>
      <c r="F714" s="35">
        <f t="shared" si="211"/>
        <v>0</v>
      </c>
      <c r="G714" s="35">
        <f t="shared" si="211"/>
        <v>102.62832414512843</v>
      </c>
      <c r="H714" s="35">
        <f t="shared" si="211"/>
        <v>387.55375044699656</v>
      </c>
      <c r="I714" s="35">
        <f t="shared" si="211"/>
        <v>5.7893399477423637</v>
      </c>
      <c r="J714" s="35">
        <f t="shared" si="211"/>
        <v>6.6633202815701749</v>
      </c>
      <c r="K714" s="35">
        <f t="shared" si="211"/>
        <v>608.39318507937787</v>
      </c>
      <c r="L714" s="35">
        <f t="shared" si="211"/>
        <v>0</v>
      </c>
      <c r="M714" s="35">
        <f t="shared" si="211"/>
        <v>2.002877692366587</v>
      </c>
      <c r="N714" s="35">
        <f t="shared" si="211"/>
        <v>18.732497239898688</v>
      </c>
      <c r="O714" s="35">
        <f t="shared" si="211"/>
        <v>337.10062240194623</v>
      </c>
      <c r="P714" s="35">
        <f t="shared" si="211"/>
        <v>5.575927104642056</v>
      </c>
      <c r="Q714" s="35">
        <f t="shared" si="211"/>
        <v>319.0501270076569</v>
      </c>
      <c r="R714" s="35">
        <f t="shared" si="211"/>
        <v>0</v>
      </c>
      <c r="S714" s="35">
        <f t="shared" si="211"/>
        <v>1.4360718315012322</v>
      </c>
      <c r="T714" s="35">
        <f t="shared" si="211"/>
        <v>15.071239597091703</v>
      </c>
      <c r="U714" s="35">
        <f t="shared" si="211"/>
        <v>235.20079947587891</v>
      </c>
      <c r="V714" s="35">
        <f t="shared" si="211"/>
        <v>10.441287275641599</v>
      </c>
      <c r="W714" s="35">
        <f t="shared" si="211"/>
        <v>6.399582155153781</v>
      </c>
      <c r="X714" s="35">
        <f t="shared" si="211"/>
        <v>19.556260703556912</v>
      </c>
      <c r="Y714" s="35">
        <f t="shared" si="211"/>
        <v>894.41646151828161</v>
      </c>
      <c r="Z714" s="35">
        <f t="shared" si="211"/>
        <v>4.233919580485721</v>
      </c>
      <c r="AA714" s="35">
        <f t="shared" si="211"/>
        <v>45.753803669973308</v>
      </c>
      <c r="AB714" s="35">
        <f t="shared" si="211"/>
        <v>4731.3395120860159</v>
      </c>
      <c r="AC714" s="35">
        <f t="shared" si="211"/>
        <v>146.45123755372288</v>
      </c>
      <c r="AD714" s="35">
        <f t="shared" si="211"/>
        <v>11.900163775082266</v>
      </c>
      <c r="AE714" s="35">
        <f t="shared" si="211"/>
        <v>2.1462354630220051</v>
      </c>
      <c r="AF714" s="35">
        <f t="shared" si="211"/>
        <v>3.4032450717741023</v>
      </c>
      <c r="AG714" s="35">
        <f t="shared" si="211"/>
        <v>274.80121198138949</v>
      </c>
      <c r="AH714" s="35">
        <f t="shared" si="211"/>
        <v>62.228349687185869</v>
      </c>
      <c r="AI714" s="35">
        <f t="shared" si="211"/>
        <v>202.95487308036695</v>
      </c>
      <c r="AJ714" s="35">
        <f t="shared" si="211"/>
        <v>28.399383320386061</v>
      </c>
      <c r="AK714" s="35">
        <f t="shared" si="211"/>
        <v>1.3066286449360767</v>
      </c>
      <c r="AL714" s="35">
        <f t="shared" si="211"/>
        <v>20.472935744495629</v>
      </c>
      <c r="AM714" s="35">
        <f t="shared" si="211"/>
        <v>27.171382025934243</v>
      </c>
      <c r="AN714" s="35">
        <f t="shared" si="211"/>
        <v>80.370090772299648</v>
      </c>
      <c r="AO714" s="35">
        <f t="shared" si="211"/>
        <v>2.8660594507730206</v>
      </c>
      <c r="AP714" s="35">
        <f t="shared" si="211"/>
        <v>10.012224791338406</v>
      </c>
      <c r="AQ714" s="35">
        <f t="shared" si="211"/>
        <v>3213.0636478938891</v>
      </c>
      <c r="AR714" s="35">
        <f t="shared" si="211"/>
        <v>21.990700069820534</v>
      </c>
      <c r="AS714" s="35">
        <f t="shared" si="211"/>
        <v>12.686052649756702</v>
      </c>
      <c r="AT714" s="3">
        <f t="shared" si="206"/>
        <v>13620.0108746606</v>
      </c>
      <c r="AU714" s="3">
        <f>model!AT28</f>
        <v>13800</v>
      </c>
    </row>
    <row r="715" spans="1:47" x14ac:dyDescent="0.25">
      <c r="A715" s="2" t="s">
        <v>28</v>
      </c>
      <c r="B715" s="35">
        <f t="shared" si="209"/>
        <v>1850.9756632675912</v>
      </c>
      <c r="C715" s="35">
        <f t="shared" si="211"/>
        <v>15.02111149807963</v>
      </c>
      <c r="D715" s="35">
        <f t="shared" si="211"/>
        <v>286.80655390657182</v>
      </c>
      <c r="E715" s="35">
        <f t="shared" si="211"/>
        <v>0</v>
      </c>
      <c r="F715" s="35">
        <f t="shared" si="211"/>
        <v>444.41711138254203</v>
      </c>
      <c r="G715" s="35">
        <f t="shared" si="211"/>
        <v>33.930753425315054</v>
      </c>
      <c r="H715" s="35">
        <f t="shared" si="211"/>
        <v>82.27280061443949</v>
      </c>
      <c r="I715" s="35">
        <f t="shared" si="211"/>
        <v>1.783554966170918</v>
      </c>
      <c r="J715" s="35">
        <f t="shared" si="211"/>
        <v>1611.4535504954854</v>
      </c>
      <c r="K715" s="35">
        <f t="shared" si="211"/>
        <v>1142.1038746249662</v>
      </c>
      <c r="L715" s="35">
        <f t="shared" si="211"/>
        <v>177.35928517440777</v>
      </c>
      <c r="M715" s="35">
        <f t="shared" si="211"/>
        <v>0</v>
      </c>
      <c r="N715" s="35">
        <f t="shared" si="211"/>
        <v>0</v>
      </c>
      <c r="O715" s="35">
        <f t="shared" si="211"/>
        <v>370.01755487360487</v>
      </c>
      <c r="P715" s="35">
        <f t="shared" si="211"/>
        <v>17.178076548034721</v>
      </c>
      <c r="Q715" s="35">
        <f t="shared" si="211"/>
        <v>18.653878720917977</v>
      </c>
      <c r="R715" s="35">
        <f t="shared" si="211"/>
        <v>0</v>
      </c>
      <c r="S715" s="35">
        <f t="shared" si="211"/>
        <v>66.362825554517897</v>
      </c>
      <c r="T715" s="35">
        <f t="shared" si="211"/>
        <v>10.130362282419838</v>
      </c>
      <c r="U715" s="35">
        <f t="shared" si="211"/>
        <v>54.03770606480051</v>
      </c>
      <c r="V715" s="35">
        <f t="shared" si="211"/>
        <v>1.7545674016336568</v>
      </c>
      <c r="W715" s="35">
        <f t="shared" si="211"/>
        <v>18.401187115377596</v>
      </c>
      <c r="X715" s="35">
        <f t="shared" si="211"/>
        <v>24.099234947268169</v>
      </c>
      <c r="Y715" s="35">
        <f t="shared" si="211"/>
        <v>3.0447290486197587</v>
      </c>
      <c r="Z715" s="35">
        <f t="shared" si="211"/>
        <v>37.82666461235587</v>
      </c>
      <c r="AA715" s="35">
        <f t="shared" si="211"/>
        <v>12.081972999645354</v>
      </c>
      <c r="AB715" s="35">
        <f t="shared" si="211"/>
        <v>5.1246987331392155</v>
      </c>
      <c r="AC715" s="35">
        <f t="shared" si="211"/>
        <v>90860.108795063701</v>
      </c>
      <c r="AD715" s="35">
        <f t="shared" si="211"/>
        <v>771.11382429574837</v>
      </c>
      <c r="AE715" s="35">
        <f t="shared" si="211"/>
        <v>11.901653929042498</v>
      </c>
      <c r="AF715" s="35">
        <f t="shared" si="211"/>
        <v>11.533028245040406</v>
      </c>
      <c r="AG715" s="35">
        <f t="shared" si="211"/>
        <v>0.78388496463184065</v>
      </c>
      <c r="AH715" s="35">
        <f t="shared" si="211"/>
        <v>85.939155984991928</v>
      </c>
      <c r="AI715" s="35">
        <f t="shared" si="211"/>
        <v>20.604982756506676</v>
      </c>
      <c r="AJ715" s="35">
        <f t="shared" si="211"/>
        <v>535.24272581976288</v>
      </c>
      <c r="AK715" s="35">
        <f t="shared" si="211"/>
        <v>2.4152432190744371</v>
      </c>
      <c r="AL715" s="35">
        <f t="shared" si="211"/>
        <v>0</v>
      </c>
      <c r="AM715" s="35">
        <f t="shared" si="211"/>
        <v>10.231029821145404</v>
      </c>
      <c r="AN715" s="35">
        <f t="shared" si="211"/>
        <v>0</v>
      </c>
      <c r="AO715" s="35">
        <f t="shared" si="211"/>
        <v>691.36024519334842</v>
      </c>
      <c r="AP715" s="35">
        <f t="shared" si="211"/>
        <v>7.7113079427884177</v>
      </c>
      <c r="AQ715" s="35">
        <f t="shared" si="211"/>
        <v>101.629038767281</v>
      </c>
      <c r="AR715" s="35">
        <f t="shared" si="211"/>
        <v>51.488482679520182</v>
      </c>
      <c r="AS715" s="35">
        <f t="shared" si="211"/>
        <v>16.749705302318667</v>
      </c>
      <c r="AT715" s="3">
        <f t="shared" si="206"/>
        <v>99463.650822242824</v>
      </c>
      <c r="AU715" s="3">
        <f>model!AT29</f>
        <v>98217</v>
      </c>
    </row>
    <row r="716" spans="1:47" x14ac:dyDescent="0.25">
      <c r="A716" s="2" t="s">
        <v>29</v>
      </c>
      <c r="B716" s="35">
        <f t="shared" si="209"/>
        <v>872.19229675611177</v>
      </c>
      <c r="C716" s="35">
        <f t="shared" si="211"/>
        <v>26.224784446876729</v>
      </c>
      <c r="D716" s="35">
        <f t="shared" si="211"/>
        <v>96.966571374406016</v>
      </c>
      <c r="E716" s="35">
        <f t="shared" si="211"/>
        <v>2.4392690329373208</v>
      </c>
      <c r="F716" s="35">
        <f t="shared" si="211"/>
        <v>89.179858947230784</v>
      </c>
      <c r="G716" s="35">
        <f t="shared" si="211"/>
        <v>4.4061623961027401</v>
      </c>
      <c r="H716" s="35">
        <f t="shared" si="211"/>
        <v>22.930952418756892</v>
      </c>
      <c r="I716" s="35">
        <f t="shared" si="211"/>
        <v>5.0953752764048987</v>
      </c>
      <c r="J716" s="35">
        <f t="shared" si="211"/>
        <v>109.96110219801515</v>
      </c>
      <c r="K716" s="35">
        <f t="shared" si="211"/>
        <v>240.20880567714511</v>
      </c>
      <c r="L716" s="35">
        <f t="shared" si="211"/>
        <v>15.917010041042611</v>
      </c>
      <c r="M716" s="35">
        <f t="shared" si="211"/>
        <v>0</v>
      </c>
      <c r="N716" s="35">
        <f t="shared" si="211"/>
        <v>0</v>
      </c>
      <c r="O716" s="35">
        <f t="shared" si="211"/>
        <v>163.08267371362015</v>
      </c>
      <c r="P716" s="35">
        <f t="shared" si="211"/>
        <v>0</v>
      </c>
      <c r="Q716" s="35">
        <f t="shared" si="211"/>
        <v>2.0496772381008932</v>
      </c>
      <c r="R716" s="35">
        <f t="shared" si="211"/>
        <v>2.6083968694418465</v>
      </c>
      <c r="S716" s="35">
        <f t="shared" si="211"/>
        <v>111.2259078729555</v>
      </c>
      <c r="T716" s="35">
        <f t="shared" si="211"/>
        <v>3.6176343380156997</v>
      </c>
      <c r="U716" s="35">
        <f t="shared" si="211"/>
        <v>24.560202630177287</v>
      </c>
      <c r="V716" s="35">
        <f t="shared" si="211"/>
        <v>1.670853908559119</v>
      </c>
      <c r="W716" s="35">
        <f t="shared" si="211"/>
        <v>0</v>
      </c>
      <c r="X716" s="35">
        <f t="shared" si="211"/>
        <v>10.757539739773264</v>
      </c>
      <c r="Y716" s="35">
        <f t="shared" si="211"/>
        <v>13.047568545921294</v>
      </c>
      <c r="Z716" s="35">
        <f t="shared" si="211"/>
        <v>122.97127279881204</v>
      </c>
      <c r="AA716" s="35">
        <f t="shared" si="211"/>
        <v>5.7527604213913675</v>
      </c>
      <c r="AB716" s="35">
        <f t="shared" si="211"/>
        <v>4.1830203032127464</v>
      </c>
      <c r="AC716" s="35">
        <f t="shared" si="211"/>
        <v>1552.2395428293355</v>
      </c>
      <c r="AD716" s="35">
        <f t="shared" si="211"/>
        <v>14219.791132723023</v>
      </c>
      <c r="AE716" s="35">
        <f t="shared" si="211"/>
        <v>7.5558700745430132</v>
      </c>
      <c r="AF716" s="35">
        <f t="shared" si="211"/>
        <v>61.403653019728225</v>
      </c>
      <c r="AG716" s="35">
        <f t="shared" si="211"/>
        <v>0</v>
      </c>
      <c r="AH716" s="35">
        <f t="shared" si="211"/>
        <v>18.885887972083026</v>
      </c>
      <c r="AI716" s="35">
        <f t="shared" si="211"/>
        <v>1.0149249740335935</v>
      </c>
      <c r="AJ716" s="35">
        <f t="shared" si="211"/>
        <v>1548.2300160595016</v>
      </c>
      <c r="AK716" s="35">
        <f t="shared" si="211"/>
        <v>0</v>
      </c>
      <c r="AL716" s="35">
        <f t="shared" si="211"/>
        <v>3.8611837163359848</v>
      </c>
      <c r="AM716" s="35">
        <f t="shared" si="211"/>
        <v>17.271485781101095</v>
      </c>
      <c r="AN716" s="35">
        <f t="shared" si="211"/>
        <v>3.9297875940962981</v>
      </c>
      <c r="AO716" s="35">
        <f t="shared" si="211"/>
        <v>55.495146105757307</v>
      </c>
      <c r="AP716" s="35">
        <f t="shared" si="211"/>
        <v>5.5075409204775063</v>
      </c>
      <c r="AQ716" s="35">
        <f t="shared" si="211"/>
        <v>20.323829146008041</v>
      </c>
      <c r="AR716" s="35">
        <f t="shared" si="211"/>
        <v>58.064064534832575</v>
      </c>
      <c r="AS716" s="35">
        <f t="shared" si="211"/>
        <v>11.165383206067988</v>
      </c>
      <c r="AT716" s="3">
        <f t="shared" si="206"/>
        <v>19535.789145601939</v>
      </c>
      <c r="AU716" s="3">
        <f>model!AT30</f>
        <v>19565</v>
      </c>
    </row>
    <row r="717" spans="1:47" x14ac:dyDescent="0.25">
      <c r="A717" s="2" t="s">
        <v>30</v>
      </c>
      <c r="B717" s="35">
        <f t="shared" si="209"/>
        <v>206.37989256365688</v>
      </c>
      <c r="C717" s="35">
        <f t="shared" si="211"/>
        <v>2.2609368841226467</v>
      </c>
      <c r="D717" s="35">
        <f t="shared" si="211"/>
        <v>75.865650338786665</v>
      </c>
      <c r="E717" s="35">
        <f t="shared" si="211"/>
        <v>0</v>
      </c>
      <c r="F717" s="35">
        <f t="shared" si="211"/>
        <v>0</v>
      </c>
      <c r="G717" s="35">
        <f t="shared" si="211"/>
        <v>31.339420374052729</v>
      </c>
      <c r="H717" s="35">
        <f t="shared" si="211"/>
        <v>31.260732006236466</v>
      </c>
      <c r="I717" s="35">
        <f t="shared" si="211"/>
        <v>2.416102621668399</v>
      </c>
      <c r="J717" s="35">
        <f t="shared" si="211"/>
        <v>0</v>
      </c>
      <c r="K717" s="35">
        <f t="shared" si="211"/>
        <v>664.42339959126991</v>
      </c>
      <c r="L717" s="35">
        <f t="shared" si="211"/>
        <v>0</v>
      </c>
      <c r="M717" s="35">
        <f t="shared" si="211"/>
        <v>5.0152432786005203</v>
      </c>
      <c r="N717" s="35">
        <f t="shared" si="211"/>
        <v>0</v>
      </c>
      <c r="O717" s="35">
        <f t="shared" si="211"/>
        <v>22.360431159279781</v>
      </c>
      <c r="P717" s="35">
        <f t="shared" si="211"/>
        <v>2.3270376618687179</v>
      </c>
      <c r="Q717" s="35">
        <f t="shared" si="211"/>
        <v>9.7190693126801815</v>
      </c>
      <c r="R717" s="35">
        <f t="shared" si="211"/>
        <v>0</v>
      </c>
      <c r="S717" s="35">
        <f t="shared" si="211"/>
        <v>0</v>
      </c>
      <c r="T717" s="35">
        <f t="shared" si="211"/>
        <v>102.92363565987671</v>
      </c>
      <c r="U717" s="35">
        <f t="shared" si="211"/>
        <v>13.309541466696212</v>
      </c>
      <c r="V717" s="35">
        <f t="shared" si="211"/>
        <v>0</v>
      </c>
      <c r="W717" s="35">
        <f t="shared" si="211"/>
        <v>1.7805192949130579</v>
      </c>
      <c r="X717" s="35">
        <f t="shared" si="211"/>
        <v>0</v>
      </c>
      <c r="Y717" s="35">
        <f t="shared" si="211"/>
        <v>9.2802579378729018</v>
      </c>
      <c r="Z717" s="35">
        <f t="shared" si="211"/>
        <v>0</v>
      </c>
      <c r="AA717" s="35">
        <f t="shared" si="211"/>
        <v>32.733823395463048</v>
      </c>
      <c r="AB717" s="35">
        <f t="shared" si="211"/>
        <v>8.9256877026276324</v>
      </c>
      <c r="AC717" s="35">
        <f t="shared" si="211"/>
        <v>33.810754369774948</v>
      </c>
      <c r="AD717" s="35">
        <f t="shared" si="211"/>
        <v>4.9663721866033823</v>
      </c>
      <c r="AE717" s="35">
        <f t="shared" si="211"/>
        <v>3167.203346390073</v>
      </c>
      <c r="AF717" s="35">
        <f t="shared" si="211"/>
        <v>0</v>
      </c>
      <c r="AG717" s="35">
        <f t="shared" si="211"/>
        <v>8.4951529010603348</v>
      </c>
      <c r="AH717" s="35">
        <f t="shared" si="211"/>
        <v>60.895545190097756</v>
      </c>
      <c r="AI717" s="35">
        <f t="shared" si="211"/>
        <v>10.587558455629178</v>
      </c>
      <c r="AJ717" s="35">
        <f t="shared" si="211"/>
        <v>13.943644721772245</v>
      </c>
      <c r="AK717" s="35">
        <f t="shared" si="211"/>
        <v>0</v>
      </c>
      <c r="AL717" s="35">
        <f t="shared" si="211"/>
        <v>1.2205860666086077</v>
      </c>
      <c r="AM717" s="35">
        <f t="shared" si="211"/>
        <v>2.5199129564872469</v>
      </c>
      <c r="AN717" s="35">
        <f t="shared" si="211"/>
        <v>7.4536375388587013</v>
      </c>
      <c r="AO717" s="35">
        <f t="shared" si="211"/>
        <v>2.3922221929878456</v>
      </c>
      <c r="AP717" s="35">
        <f t="shared" si="211"/>
        <v>7.3123162354473843</v>
      </c>
      <c r="AQ717" s="35">
        <f t="shared" si="211"/>
        <v>36.712624193156678</v>
      </c>
      <c r="AR717" s="35">
        <f t="shared" si="211"/>
        <v>1.8355041704447264</v>
      </c>
      <c r="AS717" s="35">
        <f t="shared" si="211"/>
        <v>0</v>
      </c>
      <c r="AT717" s="3">
        <f t="shared" si="206"/>
        <v>4581.6705588186742</v>
      </c>
      <c r="AU717" s="3">
        <f>model!AT31</f>
        <v>4529</v>
      </c>
    </row>
    <row r="718" spans="1:47" x14ac:dyDescent="0.25">
      <c r="A718" s="2" t="s">
        <v>31</v>
      </c>
      <c r="B718" s="35">
        <f t="shared" si="209"/>
        <v>67.386946465773974</v>
      </c>
      <c r="C718" s="35">
        <f t="shared" si="209"/>
        <v>10.901897738305205</v>
      </c>
      <c r="D718" s="35">
        <f t="shared" si="209"/>
        <v>15.519329213561653</v>
      </c>
      <c r="E718" s="35">
        <f t="shared" si="209"/>
        <v>0</v>
      </c>
      <c r="F718" s="35">
        <f t="shared" si="209"/>
        <v>8.5853110280105742</v>
      </c>
      <c r="G718" s="35">
        <f t="shared" si="209"/>
        <v>2.0148529782496896</v>
      </c>
      <c r="H718" s="35">
        <f t="shared" si="209"/>
        <v>0</v>
      </c>
      <c r="I718" s="35">
        <f t="shared" si="209"/>
        <v>0</v>
      </c>
      <c r="J718" s="35">
        <f t="shared" si="209"/>
        <v>8.045294179851588</v>
      </c>
      <c r="K718" s="35">
        <f t="shared" si="209"/>
        <v>4.5767853445105544</v>
      </c>
      <c r="L718" s="35">
        <f t="shared" si="209"/>
        <v>2.4261804417672908</v>
      </c>
      <c r="M718" s="35">
        <f t="shared" si="209"/>
        <v>0</v>
      </c>
      <c r="N718" s="35">
        <f t="shared" si="209"/>
        <v>0</v>
      </c>
      <c r="O718" s="35">
        <f t="shared" si="209"/>
        <v>17.969772884473695</v>
      </c>
      <c r="P718" s="35">
        <f t="shared" si="209"/>
        <v>0</v>
      </c>
      <c r="Q718" s="35">
        <f t="shared" si="209"/>
        <v>0</v>
      </c>
      <c r="R718" s="35">
        <f t="shared" ref="C718:BH724" si="212">R669*(R$684/R$683)</f>
        <v>0</v>
      </c>
      <c r="S718" s="35">
        <f t="shared" si="212"/>
        <v>62.420882524907285</v>
      </c>
      <c r="T718" s="35">
        <f t="shared" si="212"/>
        <v>0</v>
      </c>
      <c r="U718" s="35">
        <f t="shared" si="212"/>
        <v>6.4176607950717033</v>
      </c>
      <c r="V718" s="35">
        <f t="shared" si="212"/>
        <v>0</v>
      </c>
      <c r="W718" s="35">
        <f t="shared" si="212"/>
        <v>0</v>
      </c>
      <c r="X718" s="35">
        <f t="shared" si="212"/>
        <v>1.9676860755284917</v>
      </c>
      <c r="Y718" s="35">
        <f t="shared" si="212"/>
        <v>0</v>
      </c>
      <c r="Z718" s="35">
        <f t="shared" si="212"/>
        <v>322.05822450745558</v>
      </c>
      <c r="AA718" s="35">
        <f t="shared" si="212"/>
        <v>0</v>
      </c>
      <c r="AB718" s="35">
        <f t="shared" si="212"/>
        <v>0</v>
      </c>
      <c r="AC718" s="35">
        <f t="shared" si="212"/>
        <v>117.88350145115956</v>
      </c>
      <c r="AD718" s="35">
        <f t="shared" si="212"/>
        <v>27.140046692201146</v>
      </c>
      <c r="AE718" s="35">
        <f t="shared" si="212"/>
        <v>0</v>
      </c>
      <c r="AF718" s="35">
        <f t="shared" si="212"/>
        <v>595.81641864356152</v>
      </c>
      <c r="AG718" s="35">
        <f t="shared" si="212"/>
        <v>0</v>
      </c>
      <c r="AH718" s="35">
        <f t="shared" si="212"/>
        <v>3.454460748981818</v>
      </c>
      <c r="AI718" s="35">
        <f t="shared" si="212"/>
        <v>0</v>
      </c>
      <c r="AJ718" s="35">
        <f t="shared" si="212"/>
        <v>290.45156477812782</v>
      </c>
      <c r="AK718" s="35">
        <f t="shared" si="212"/>
        <v>0</v>
      </c>
      <c r="AL718" s="35">
        <f t="shared" si="212"/>
        <v>0</v>
      </c>
      <c r="AM718" s="35">
        <f t="shared" si="212"/>
        <v>2.4301282847809094</v>
      </c>
      <c r="AN718" s="35">
        <f t="shared" si="212"/>
        <v>0</v>
      </c>
      <c r="AO718" s="35">
        <f t="shared" si="212"/>
        <v>3.4604807279321195</v>
      </c>
      <c r="AP718" s="35">
        <f t="shared" si="212"/>
        <v>0</v>
      </c>
      <c r="AQ718" s="35">
        <f t="shared" si="212"/>
        <v>1.7702275435872477</v>
      </c>
      <c r="AR718" s="35">
        <f t="shared" si="212"/>
        <v>7.0804201231601125</v>
      </c>
      <c r="AS718" s="35">
        <f t="shared" si="212"/>
        <v>4.3763263973741058</v>
      </c>
      <c r="AT718" s="3">
        <f t="shared" si="206"/>
        <v>1584.1543995683335</v>
      </c>
      <c r="AU718" s="3">
        <f>model!AT32</f>
        <v>1593</v>
      </c>
    </row>
    <row r="719" spans="1:47" x14ac:dyDescent="0.25">
      <c r="A719" s="2" t="s">
        <v>32</v>
      </c>
      <c r="B719" s="35">
        <f t="shared" si="209"/>
        <v>287.50879863166807</v>
      </c>
      <c r="C719" s="35">
        <f t="shared" si="212"/>
        <v>0</v>
      </c>
      <c r="D719" s="35">
        <f t="shared" si="212"/>
        <v>65.958117247133458</v>
      </c>
      <c r="E719" s="35">
        <f t="shared" si="212"/>
        <v>0</v>
      </c>
      <c r="F719" s="35">
        <f t="shared" si="212"/>
        <v>0</v>
      </c>
      <c r="G719" s="35">
        <f t="shared" si="212"/>
        <v>19.980918634313571</v>
      </c>
      <c r="H719" s="35">
        <f t="shared" si="212"/>
        <v>896.8837357064798</v>
      </c>
      <c r="I719" s="35">
        <f t="shared" si="212"/>
        <v>0</v>
      </c>
      <c r="J719" s="35">
        <f t="shared" si="212"/>
        <v>1.6621598255973957</v>
      </c>
      <c r="K719" s="35">
        <f t="shared" si="212"/>
        <v>158.8549228995806</v>
      </c>
      <c r="L719" s="35">
        <f t="shared" si="212"/>
        <v>0</v>
      </c>
      <c r="M719" s="35">
        <f t="shared" si="212"/>
        <v>0</v>
      </c>
      <c r="N719" s="35">
        <f t="shared" si="212"/>
        <v>0.98374867434665336</v>
      </c>
      <c r="O719" s="35">
        <f t="shared" si="212"/>
        <v>82.418824282938033</v>
      </c>
      <c r="P719" s="35">
        <f t="shared" si="212"/>
        <v>2.7818209637708291</v>
      </c>
      <c r="Q719" s="35">
        <f t="shared" si="212"/>
        <v>36.017381556255359</v>
      </c>
      <c r="R719" s="35">
        <f t="shared" si="212"/>
        <v>0</v>
      </c>
      <c r="S719" s="35">
        <f t="shared" si="212"/>
        <v>0</v>
      </c>
      <c r="T719" s="35">
        <f t="shared" si="212"/>
        <v>4.1012819579985056</v>
      </c>
      <c r="U719" s="35">
        <f t="shared" si="212"/>
        <v>43.754381680859971</v>
      </c>
      <c r="V719" s="35">
        <f t="shared" si="212"/>
        <v>2.8413497672833596</v>
      </c>
      <c r="W719" s="35">
        <f t="shared" si="212"/>
        <v>0</v>
      </c>
      <c r="X719" s="35">
        <f t="shared" si="212"/>
        <v>9.7565866585364205</v>
      </c>
      <c r="Y719" s="35">
        <f t="shared" si="212"/>
        <v>183.66633916237248</v>
      </c>
      <c r="Z719" s="35">
        <f t="shared" si="212"/>
        <v>2.1122955926216425</v>
      </c>
      <c r="AA719" s="35">
        <f t="shared" si="212"/>
        <v>3.2609283195108132</v>
      </c>
      <c r="AB719" s="35">
        <f t="shared" si="212"/>
        <v>168.35006399972048</v>
      </c>
      <c r="AC719" s="35">
        <f t="shared" si="212"/>
        <v>24.872947821623352</v>
      </c>
      <c r="AD719" s="35">
        <f t="shared" si="212"/>
        <v>9.8949539214355635</v>
      </c>
      <c r="AE719" s="35">
        <f t="shared" si="212"/>
        <v>0</v>
      </c>
      <c r="AF719" s="35">
        <f t="shared" si="212"/>
        <v>0</v>
      </c>
      <c r="AG719" s="35">
        <f t="shared" si="212"/>
        <v>898.75275393235893</v>
      </c>
      <c r="AH719" s="35">
        <f t="shared" si="212"/>
        <v>4.2821548207202449</v>
      </c>
      <c r="AI719" s="35">
        <f t="shared" si="212"/>
        <v>31.066524028310017</v>
      </c>
      <c r="AJ719" s="35">
        <f t="shared" si="212"/>
        <v>1.6668713117109319</v>
      </c>
      <c r="AK719" s="35">
        <f t="shared" si="212"/>
        <v>0</v>
      </c>
      <c r="AL719" s="35">
        <f t="shared" si="212"/>
        <v>4.377391862388297</v>
      </c>
      <c r="AM719" s="35">
        <f t="shared" si="212"/>
        <v>4.5185861003242058</v>
      </c>
      <c r="AN719" s="35">
        <f t="shared" si="212"/>
        <v>13.365502523901204</v>
      </c>
      <c r="AO719" s="35">
        <f t="shared" si="212"/>
        <v>1.429872398607283</v>
      </c>
      <c r="AP719" s="35">
        <f t="shared" si="212"/>
        <v>0</v>
      </c>
      <c r="AQ719" s="35">
        <f t="shared" si="212"/>
        <v>317.08744280911145</v>
      </c>
      <c r="AR719" s="35">
        <f t="shared" si="212"/>
        <v>4.3884497995890088</v>
      </c>
      <c r="AS719" s="35">
        <f t="shared" si="212"/>
        <v>3.6166005910057644</v>
      </c>
      <c r="AT719" s="3">
        <f t="shared" si="206"/>
        <v>3290.2137074820739</v>
      </c>
      <c r="AU719" s="3">
        <f>model!AT33</f>
        <v>3333</v>
      </c>
    </row>
    <row r="720" spans="1:47" x14ac:dyDescent="0.25">
      <c r="A720" s="2" t="s">
        <v>33</v>
      </c>
      <c r="B720" s="35">
        <f t="shared" si="209"/>
        <v>886.56976982327069</v>
      </c>
      <c r="C720" s="35">
        <f t="shared" si="212"/>
        <v>3.3748176762621522</v>
      </c>
      <c r="D720" s="35">
        <f t="shared" si="212"/>
        <v>794.40892888703081</v>
      </c>
      <c r="E720" s="35">
        <f t="shared" si="212"/>
        <v>13.811815449328945</v>
      </c>
      <c r="F720" s="35">
        <f t="shared" si="212"/>
        <v>0</v>
      </c>
      <c r="G720" s="35">
        <f t="shared" si="212"/>
        <v>410.09769657624321</v>
      </c>
      <c r="H720" s="35">
        <f t="shared" si="212"/>
        <v>57.819994178742007</v>
      </c>
      <c r="I720" s="35">
        <f t="shared" si="212"/>
        <v>9.0160697237175995</v>
      </c>
      <c r="J720" s="35">
        <f t="shared" si="212"/>
        <v>5.1885846048413677</v>
      </c>
      <c r="K720" s="35">
        <f t="shared" si="212"/>
        <v>9435.8924995930447</v>
      </c>
      <c r="L720" s="35">
        <f t="shared" si="212"/>
        <v>0</v>
      </c>
      <c r="M720" s="35">
        <f t="shared" si="212"/>
        <v>4.9907133000881094</v>
      </c>
      <c r="N720" s="35">
        <f t="shared" si="212"/>
        <v>1.2283447471517677</v>
      </c>
      <c r="O720" s="35">
        <f t="shared" si="212"/>
        <v>105.69255590806451</v>
      </c>
      <c r="P720" s="35">
        <f t="shared" si="212"/>
        <v>19.104161373825239</v>
      </c>
      <c r="Q720" s="35">
        <f t="shared" si="212"/>
        <v>62.381384777888677</v>
      </c>
      <c r="R720" s="35">
        <f t="shared" si="212"/>
        <v>14.769464004532331</v>
      </c>
      <c r="S720" s="35">
        <f t="shared" si="212"/>
        <v>2.6837720108934535</v>
      </c>
      <c r="T720" s="35">
        <f t="shared" si="212"/>
        <v>5.9745132687287619</v>
      </c>
      <c r="U720" s="35">
        <f t="shared" si="212"/>
        <v>34.766663859710519</v>
      </c>
      <c r="V720" s="35">
        <f t="shared" si="212"/>
        <v>5.3217206068125549</v>
      </c>
      <c r="W720" s="35">
        <f t="shared" si="212"/>
        <v>613.93238143826795</v>
      </c>
      <c r="X720" s="35">
        <f t="shared" si="212"/>
        <v>6.0912163262144077</v>
      </c>
      <c r="Y720" s="35">
        <f t="shared" si="212"/>
        <v>13.082728834228936</v>
      </c>
      <c r="Z720" s="35">
        <f t="shared" si="212"/>
        <v>3.9562348544232915</v>
      </c>
      <c r="AA720" s="35">
        <f t="shared" si="212"/>
        <v>1701.9768438862418</v>
      </c>
      <c r="AB720" s="35">
        <f t="shared" si="212"/>
        <v>25.165755662014337</v>
      </c>
      <c r="AC720" s="35">
        <f t="shared" si="212"/>
        <v>141.69882503849632</v>
      </c>
      <c r="AD720" s="35">
        <f t="shared" si="212"/>
        <v>59.304974888760761</v>
      </c>
      <c r="AE720" s="35">
        <f t="shared" si="212"/>
        <v>17.380766290200729</v>
      </c>
      <c r="AF720" s="35">
        <f t="shared" si="212"/>
        <v>0</v>
      </c>
      <c r="AG720" s="35">
        <f t="shared" si="212"/>
        <v>8.7177774653444864</v>
      </c>
      <c r="AH720" s="35">
        <f t="shared" si="212"/>
        <v>11133.490649038646</v>
      </c>
      <c r="AI720" s="35">
        <f t="shared" si="212"/>
        <v>28.015580366102839</v>
      </c>
      <c r="AJ720" s="35">
        <f t="shared" si="212"/>
        <v>31.219751649646518</v>
      </c>
      <c r="AK720" s="35">
        <f t="shared" si="212"/>
        <v>4.0697748178855351</v>
      </c>
      <c r="AL720" s="35">
        <f t="shared" si="212"/>
        <v>5.4657723467435435</v>
      </c>
      <c r="AM720" s="35">
        <f t="shared" si="212"/>
        <v>13.164836209142278</v>
      </c>
      <c r="AN720" s="35">
        <f t="shared" si="212"/>
        <v>16.688657628109354</v>
      </c>
      <c r="AO720" s="35">
        <f t="shared" si="212"/>
        <v>12.497738568899459</v>
      </c>
      <c r="AP720" s="35">
        <f t="shared" si="212"/>
        <v>137.21496320531358</v>
      </c>
      <c r="AQ720" s="35">
        <f t="shared" si="212"/>
        <v>120.55909683549143</v>
      </c>
      <c r="AR720" s="35">
        <f t="shared" si="212"/>
        <v>10.959159387014076</v>
      </c>
      <c r="AS720" s="35">
        <f t="shared" si="212"/>
        <v>2.2579102032631995</v>
      </c>
      <c r="AT720" s="3">
        <f t="shared" si="206"/>
        <v>25980.004865310631</v>
      </c>
      <c r="AU720" s="3">
        <f>model!AT34</f>
        <v>25454</v>
      </c>
    </row>
    <row r="721" spans="1:47" x14ac:dyDescent="0.25">
      <c r="A721" s="2" t="s">
        <v>34</v>
      </c>
      <c r="B721" s="35">
        <f t="shared" ref="B721:Q731" si="213">B672*(B$684/B$683)</f>
        <v>1106.5062321926187</v>
      </c>
      <c r="C721" s="35">
        <f t="shared" si="212"/>
        <v>2.773867160229099</v>
      </c>
      <c r="D721" s="35">
        <f t="shared" si="212"/>
        <v>482.30812230958628</v>
      </c>
      <c r="E721" s="35">
        <f t="shared" si="212"/>
        <v>5.6761794225980013</v>
      </c>
      <c r="F721" s="35">
        <f t="shared" si="212"/>
        <v>0</v>
      </c>
      <c r="G721" s="35">
        <f t="shared" si="212"/>
        <v>107.65797616850016</v>
      </c>
      <c r="H721" s="35">
        <f t="shared" si="212"/>
        <v>115.05821130049497</v>
      </c>
      <c r="I721" s="35">
        <f t="shared" si="212"/>
        <v>8.8927043011066882</v>
      </c>
      <c r="J721" s="35">
        <f t="shared" si="212"/>
        <v>0</v>
      </c>
      <c r="K721" s="35">
        <f t="shared" si="212"/>
        <v>628.83666958756487</v>
      </c>
      <c r="L721" s="35">
        <f t="shared" si="212"/>
        <v>0</v>
      </c>
      <c r="M721" s="35">
        <f t="shared" si="212"/>
        <v>10.255054537172606</v>
      </c>
      <c r="N721" s="35">
        <f t="shared" si="212"/>
        <v>2.0192291746782542</v>
      </c>
      <c r="O721" s="35">
        <f t="shared" si="212"/>
        <v>313.19636629433865</v>
      </c>
      <c r="P721" s="35">
        <f t="shared" si="212"/>
        <v>8.5648919209596883</v>
      </c>
      <c r="Q721" s="35">
        <f t="shared" si="212"/>
        <v>3350.643476531915</v>
      </c>
      <c r="R721" s="35">
        <f t="shared" si="212"/>
        <v>0</v>
      </c>
      <c r="S721" s="35">
        <f t="shared" si="212"/>
        <v>1.4705835516038088</v>
      </c>
      <c r="T721" s="35">
        <f t="shared" si="212"/>
        <v>5.6121571150085048</v>
      </c>
      <c r="U721" s="35">
        <f t="shared" si="212"/>
        <v>167.37252931615984</v>
      </c>
      <c r="V721" s="35">
        <f t="shared" si="212"/>
        <v>7.7761546150653027</v>
      </c>
      <c r="W721" s="35">
        <f t="shared" si="212"/>
        <v>10.922295166656424</v>
      </c>
      <c r="X721" s="35">
        <f t="shared" si="212"/>
        <v>20.026237330665207</v>
      </c>
      <c r="Y721" s="35">
        <f t="shared" si="212"/>
        <v>58.193246938291672</v>
      </c>
      <c r="Z721" s="35">
        <f t="shared" si="212"/>
        <v>4.3356692592227466</v>
      </c>
      <c r="AA721" s="35">
        <f t="shared" si="212"/>
        <v>30.120017408396766</v>
      </c>
      <c r="AB721" s="35">
        <f t="shared" si="212"/>
        <v>302.96729208374552</v>
      </c>
      <c r="AC721" s="35">
        <f t="shared" si="212"/>
        <v>108.48948448335526</v>
      </c>
      <c r="AD721" s="35">
        <f t="shared" si="212"/>
        <v>22.341272905787903</v>
      </c>
      <c r="AE721" s="35">
        <f t="shared" si="212"/>
        <v>6.5934415686355656</v>
      </c>
      <c r="AF721" s="35">
        <f t="shared" si="212"/>
        <v>0</v>
      </c>
      <c r="AG721" s="35">
        <f t="shared" si="212"/>
        <v>66.442904530069328</v>
      </c>
      <c r="AH721" s="35">
        <f t="shared" si="212"/>
        <v>48.342210703628332</v>
      </c>
      <c r="AI721" s="35">
        <f t="shared" si="212"/>
        <v>4526.2566449066435</v>
      </c>
      <c r="AJ721" s="35">
        <f t="shared" si="212"/>
        <v>10.264192280440779</v>
      </c>
      <c r="AK721" s="35">
        <f t="shared" si="212"/>
        <v>4.0140887478212193</v>
      </c>
      <c r="AL721" s="35">
        <f t="shared" si="212"/>
        <v>5.9899834094000539</v>
      </c>
      <c r="AM721" s="35">
        <f t="shared" si="212"/>
        <v>12.36638465358703</v>
      </c>
      <c r="AN721" s="35">
        <f t="shared" si="212"/>
        <v>61.726160351826834</v>
      </c>
      <c r="AO721" s="35">
        <f t="shared" si="212"/>
        <v>1.4674683375062902</v>
      </c>
      <c r="AP721" s="35">
        <f t="shared" si="212"/>
        <v>2.5632097173214246</v>
      </c>
      <c r="AQ721" s="35">
        <f t="shared" si="212"/>
        <v>990.9125519018778</v>
      </c>
      <c r="AR721" s="35">
        <f t="shared" si="212"/>
        <v>4.5038362429439607</v>
      </c>
      <c r="AS721" s="35">
        <f t="shared" si="212"/>
        <v>11.135077917183731</v>
      </c>
      <c r="AT721" s="3">
        <f t="shared" si="206"/>
        <v>12634.594076344612</v>
      </c>
      <c r="AU721" s="3">
        <f>model!AT35</f>
        <v>12796</v>
      </c>
    </row>
    <row r="722" spans="1:47" x14ac:dyDescent="0.25">
      <c r="A722" s="2" t="s">
        <v>35</v>
      </c>
      <c r="B722" s="35">
        <f t="shared" si="213"/>
        <v>674.50702430566093</v>
      </c>
      <c r="C722" s="35">
        <f t="shared" si="212"/>
        <v>5.757363499308501</v>
      </c>
      <c r="D722" s="35">
        <f t="shared" si="212"/>
        <v>76.10440742948964</v>
      </c>
      <c r="E722" s="35">
        <f t="shared" si="212"/>
        <v>0</v>
      </c>
      <c r="F722" s="35">
        <f t="shared" si="212"/>
        <v>26.44809361832726</v>
      </c>
      <c r="G722" s="35">
        <f t="shared" si="212"/>
        <v>0</v>
      </c>
      <c r="H722" s="35">
        <f t="shared" si="212"/>
        <v>17.305196016043844</v>
      </c>
      <c r="I722" s="35">
        <f t="shared" si="212"/>
        <v>4.1016568963843856</v>
      </c>
      <c r="J722" s="35">
        <f t="shared" si="212"/>
        <v>79.07437664622465</v>
      </c>
      <c r="K722" s="35">
        <f t="shared" si="212"/>
        <v>213.50434094388993</v>
      </c>
      <c r="L722" s="35">
        <f t="shared" si="212"/>
        <v>19.219226395447748</v>
      </c>
      <c r="M722" s="35">
        <f t="shared" si="212"/>
        <v>0</v>
      </c>
      <c r="N722" s="35">
        <f t="shared" si="212"/>
        <v>0</v>
      </c>
      <c r="O722" s="35">
        <f t="shared" si="212"/>
        <v>137.60434157440852</v>
      </c>
      <c r="P722" s="35">
        <f t="shared" si="212"/>
        <v>0.98761430788886395</v>
      </c>
      <c r="Q722" s="35">
        <f t="shared" si="212"/>
        <v>3.2998836485898009</v>
      </c>
      <c r="R722" s="35">
        <f t="shared" si="212"/>
        <v>0</v>
      </c>
      <c r="S722" s="35">
        <f t="shared" si="212"/>
        <v>200.43458752745096</v>
      </c>
      <c r="T722" s="35">
        <f t="shared" si="212"/>
        <v>0.97070343374776147</v>
      </c>
      <c r="U722" s="35">
        <f t="shared" si="212"/>
        <v>2.8243405337482863</v>
      </c>
      <c r="V722" s="35">
        <f t="shared" si="212"/>
        <v>3.3624949513668208</v>
      </c>
      <c r="W722" s="35">
        <f t="shared" si="212"/>
        <v>6.0453386206605657</v>
      </c>
      <c r="X722" s="35">
        <f t="shared" si="212"/>
        <v>3.4638262870327465</v>
      </c>
      <c r="Y722" s="35">
        <f t="shared" si="212"/>
        <v>8.7524874035031122</v>
      </c>
      <c r="Z722" s="35">
        <f t="shared" si="212"/>
        <v>281.9685916982607</v>
      </c>
      <c r="AA722" s="35">
        <f t="shared" si="212"/>
        <v>2.3154182151128402</v>
      </c>
      <c r="AB722" s="35">
        <f t="shared" si="212"/>
        <v>3.3672326656367515</v>
      </c>
      <c r="AC722" s="35">
        <f t="shared" si="212"/>
        <v>1302.4992339621062</v>
      </c>
      <c r="AD722" s="35">
        <f t="shared" si="212"/>
        <v>1073.5575325271154</v>
      </c>
      <c r="AE722" s="35">
        <f t="shared" si="212"/>
        <v>7.6028714565309299</v>
      </c>
      <c r="AF722" s="35">
        <f t="shared" si="212"/>
        <v>136.229746668394</v>
      </c>
      <c r="AG722" s="35">
        <f t="shared" si="212"/>
        <v>0</v>
      </c>
      <c r="AH722" s="35">
        <f t="shared" si="212"/>
        <v>10.641886006438517</v>
      </c>
      <c r="AI722" s="35">
        <f t="shared" si="212"/>
        <v>1.6339813235482814</v>
      </c>
      <c r="AJ722" s="35">
        <f t="shared" si="212"/>
        <v>14072.52794620953</v>
      </c>
      <c r="AK722" s="35">
        <f t="shared" si="212"/>
        <v>0</v>
      </c>
      <c r="AL722" s="35">
        <f t="shared" si="212"/>
        <v>4.1442157405373674</v>
      </c>
      <c r="AM722" s="35">
        <f t="shared" si="212"/>
        <v>14.972610816482906</v>
      </c>
      <c r="AN722" s="35">
        <f t="shared" si="212"/>
        <v>5.5359260400818355</v>
      </c>
      <c r="AO722" s="35">
        <f t="shared" si="212"/>
        <v>13.198629207448409</v>
      </c>
      <c r="AP722" s="35">
        <f t="shared" si="212"/>
        <v>0.88668810335534076</v>
      </c>
      <c r="AQ722" s="35">
        <f t="shared" si="212"/>
        <v>28.046062317506681</v>
      </c>
      <c r="AR722" s="35">
        <f t="shared" si="212"/>
        <v>57.646249386622046</v>
      </c>
      <c r="AS722" s="35">
        <f t="shared" si="212"/>
        <v>2.5679628819497702</v>
      </c>
      <c r="AT722" s="3">
        <f t="shared" si="206"/>
        <v>18503.110089265829</v>
      </c>
      <c r="AU722" s="3">
        <f>model!AT36</f>
        <v>18581</v>
      </c>
    </row>
    <row r="723" spans="1:47" x14ac:dyDescent="0.25">
      <c r="A723" s="2" t="s">
        <v>36</v>
      </c>
      <c r="B723" s="35">
        <f t="shared" si="213"/>
        <v>161.35929612133833</v>
      </c>
      <c r="C723" s="35">
        <f t="shared" si="212"/>
        <v>0</v>
      </c>
      <c r="D723" s="35">
        <f t="shared" si="212"/>
        <v>342.41504143189513</v>
      </c>
      <c r="E723" s="35">
        <f t="shared" si="212"/>
        <v>6.9605777496975358</v>
      </c>
      <c r="F723" s="35">
        <f t="shared" si="212"/>
        <v>0</v>
      </c>
      <c r="G723" s="35">
        <f t="shared" si="212"/>
        <v>47.149528488461513</v>
      </c>
      <c r="H723" s="35">
        <f t="shared" si="212"/>
        <v>6.1344969677697438</v>
      </c>
      <c r="I723" s="35">
        <f t="shared" si="212"/>
        <v>0</v>
      </c>
      <c r="J723" s="35">
        <f t="shared" si="212"/>
        <v>2.0918638355908059</v>
      </c>
      <c r="K723" s="35">
        <f t="shared" si="212"/>
        <v>314.16366440981358</v>
      </c>
      <c r="L723" s="35">
        <f t="shared" si="212"/>
        <v>0</v>
      </c>
      <c r="M723" s="35">
        <f t="shared" si="212"/>
        <v>25.151109265220178</v>
      </c>
      <c r="N723" s="35">
        <f t="shared" si="212"/>
        <v>0</v>
      </c>
      <c r="O723" s="35">
        <f t="shared" si="212"/>
        <v>33.640819561284289</v>
      </c>
      <c r="P723" s="35">
        <f t="shared" si="212"/>
        <v>21.005888537015114</v>
      </c>
      <c r="Q723" s="35">
        <f t="shared" si="212"/>
        <v>24.85764576846535</v>
      </c>
      <c r="R723" s="35">
        <f t="shared" si="212"/>
        <v>14.886385197088801</v>
      </c>
      <c r="S723" s="35">
        <f t="shared" si="212"/>
        <v>0</v>
      </c>
      <c r="T723" s="35">
        <f t="shared" si="212"/>
        <v>0</v>
      </c>
      <c r="U723" s="35">
        <f t="shared" si="212"/>
        <v>0</v>
      </c>
      <c r="V723" s="35">
        <f t="shared" si="212"/>
        <v>20.263431635851493</v>
      </c>
      <c r="W723" s="35">
        <f t="shared" si="212"/>
        <v>0</v>
      </c>
      <c r="X723" s="35">
        <f t="shared" si="212"/>
        <v>6.1394369168033336</v>
      </c>
      <c r="Y723" s="35">
        <f t="shared" si="212"/>
        <v>4.6539872233276744</v>
      </c>
      <c r="Z723" s="35">
        <f t="shared" si="212"/>
        <v>0</v>
      </c>
      <c r="AA723" s="35">
        <f t="shared" si="212"/>
        <v>20.519741594605343</v>
      </c>
      <c r="AB723" s="35">
        <f t="shared" si="212"/>
        <v>4.4761726242453133</v>
      </c>
      <c r="AC723" s="35">
        <f t="shared" si="212"/>
        <v>31.303138982973934</v>
      </c>
      <c r="AD723" s="35">
        <f t="shared" si="212"/>
        <v>7.4718072032510232</v>
      </c>
      <c r="AE723" s="35">
        <f t="shared" si="212"/>
        <v>5.3902645024294245</v>
      </c>
      <c r="AF723" s="35">
        <f t="shared" si="212"/>
        <v>0</v>
      </c>
      <c r="AG723" s="35">
        <f t="shared" si="212"/>
        <v>4.7927950917130788</v>
      </c>
      <c r="AH723" s="35">
        <f t="shared" si="212"/>
        <v>43.113470413212688</v>
      </c>
      <c r="AI723" s="35">
        <f t="shared" si="212"/>
        <v>4.3442097385402114</v>
      </c>
      <c r="AJ723" s="35">
        <f t="shared" si="212"/>
        <v>6.2933800261332191</v>
      </c>
      <c r="AK723" s="35">
        <f t="shared" si="212"/>
        <v>1440.6198855798414</v>
      </c>
      <c r="AL723" s="35">
        <f t="shared" si="212"/>
        <v>0</v>
      </c>
      <c r="AM723" s="35">
        <f t="shared" si="212"/>
        <v>3.7911584296150203</v>
      </c>
      <c r="AN723" s="35">
        <f t="shared" si="212"/>
        <v>5.6069239840193896</v>
      </c>
      <c r="AO723" s="35">
        <f t="shared" si="212"/>
        <v>0</v>
      </c>
      <c r="AP723" s="35">
        <f t="shared" si="212"/>
        <v>0</v>
      </c>
      <c r="AQ723" s="35">
        <f t="shared" si="212"/>
        <v>26.235867712933985</v>
      </c>
      <c r="AR723" s="35">
        <f t="shared" si="212"/>
        <v>5.5229583152550186</v>
      </c>
      <c r="AS723" s="35">
        <f t="shared" si="212"/>
        <v>0</v>
      </c>
      <c r="AT723" s="3">
        <f t="shared" si="206"/>
        <v>2640.3549473083922</v>
      </c>
      <c r="AU723" s="3">
        <f>model!AT37</f>
        <v>2614</v>
      </c>
    </row>
    <row r="724" spans="1:47" x14ac:dyDescent="0.25">
      <c r="A724" s="2" t="s">
        <v>37</v>
      </c>
      <c r="B724" s="35">
        <f t="shared" si="213"/>
        <v>1827.4022333255302</v>
      </c>
      <c r="C724" s="35">
        <f t="shared" si="212"/>
        <v>2.2823052972400162</v>
      </c>
      <c r="D724" s="35">
        <f t="shared" si="212"/>
        <v>48.734424213049635</v>
      </c>
      <c r="E724" s="35">
        <f t="shared" si="212"/>
        <v>2.3351468574310226</v>
      </c>
      <c r="F724" s="35">
        <f t="shared" si="212"/>
        <v>0</v>
      </c>
      <c r="G724" s="35">
        <f t="shared" si="212"/>
        <v>12.654245350132864</v>
      </c>
      <c r="H724" s="35">
        <f t="shared" si="212"/>
        <v>32.928189196547969</v>
      </c>
      <c r="I724" s="35">
        <f t="shared" si="212"/>
        <v>17.072562686659698</v>
      </c>
      <c r="J724" s="35">
        <f t="shared" si="212"/>
        <v>2.8071286249568814</v>
      </c>
      <c r="K724" s="35">
        <f t="shared" si="212"/>
        <v>119.76838444609608</v>
      </c>
      <c r="L724" s="35">
        <f t="shared" si="212"/>
        <v>2.5395965946596868</v>
      </c>
      <c r="M724" s="35">
        <f t="shared" si="212"/>
        <v>0</v>
      </c>
      <c r="N724" s="35">
        <f t="shared" si="212"/>
        <v>0.83069901612179908</v>
      </c>
      <c r="O724" s="35">
        <f t="shared" ref="C724:BE730" si="214">O675*(O$684/O$683)</f>
        <v>2650.3011191238425</v>
      </c>
      <c r="P724" s="35">
        <f t="shared" si="214"/>
        <v>1.1745154010835923</v>
      </c>
      <c r="Q724" s="35">
        <f t="shared" si="214"/>
        <v>11.773110624543859</v>
      </c>
      <c r="R724" s="35">
        <f t="shared" si="214"/>
        <v>0</v>
      </c>
      <c r="S724" s="35">
        <f t="shared" si="214"/>
        <v>0</v>
      </c>
      <c r="T724" s="35">
        <f t="shared" si="214"/>
        <v>1.1544042281632962</v>
      </c>
      <c r="U724" s="35">
        <f t="shared" si="214"/>
        <v>325.80679374992854</v>
      </c>
      <c r="V724" s="35">
        <f t="shared" si="214"/>
        <v>0</v>
      </c>
      <c r="W724" s="35">
        <f t="shared" si="214"/>
        <v>0</v>
      </c>
      <c r="X724" s="35">
        <f t="shared" si="214"/>
        <v>47.372389014076113</v>
      </c>
      <c r="Y724" s="35">
        <f t="shared" si="214"/>
        <v>9.3679668813842358</v>
      </c>
      <c r="Z724" s="35">
        <f t="shared" si="214"/>
        <v>12.485681977667678</v>
      </c>
      <c r="AA724" s="35">
        <f t="shared" si="214"/>
        <v>2.7535995903225978</v>
      </c>
      <c r="AB724" s="35">
        <f t="shared" si="214"/>
        <v>27.030136668041621</v>
      </c>
      <c r="AC724" s="35">
        <f t="shared" si="214"/>
        <v>52.508160423173578</v>
      </c>
      <c r="AD724" s="35">
        <f t="shared" si="214"/>
        <v>0</v>
      </c>
      <c r="AE724" s="35">
        <f t="shared" si="214"/>
        <v>3.6166708184868765</v>
      </c>
      <c r="AF724" s="35">
        <f t="shared" si="214"/>
        <v>0</v>
      </c>
      <c r="AG724" s="35">
        <f t="shared" si="214"/>
        <v>7.5035114990252731</v>
      </c>
      <c r="AH724" s="35">
        <f t="shared" si="214"/>
        <v>14.463782830776342</v>
      </c>
      <c r="AI724" s="35">
        <f t="shared" si="214"/>
        <v>5.8296124740014452</v>
      </c>
      <c r="AJ724" s="35">
        <f t="shared" si="214"/>
        <v>11.260342359776287</v>
      </c>
      <c r="AK724" s="35">
        <f t="shared" si="214"/>
        <v>0</v>
      </c>
      <c r="AL724" s="35">
        <f t="shared" si="214"/>
        <v>1270.3177683285933</v>
      </c>
      <c r="AM724" s="35">
        <f t="shared" si="214"/>
        <v>57.233902200079626</v>
      </c>
      <c r="AN724" s="35">
        <f t="shared" si="214"/>
        <v>1.8810207129295342</v>
      </c>
      <c r="AO724" s="35">
        <f t="shared" si="214"/>
        <v>1.2074157004497599</v>
      </c>
      <c r="AP724" s="35">
        <f t="shared" si="214"/>
        <v>1.0544894145717858</v>
      </c>
      <c r="AQ724" s="35">
        <f t="shared" si="214"/>
        <v>75.045690108186747</v>
      </c>
      <c r="AR724" s="35">
        <f t="shared" si="214"/>
        <v>20.381369390731667</v>
      </c>
      <c r="AS724" s="35">
        <f t="shared" si="214"/>
        <v>25.958465168472966</v>
      </c>
      <c r="AT724" s="3">
        <f t="shared" si="206"/>
        <v>6706.8368342967333</v>
      </c>
      <c r="AU724" s="3">
        <f>model!AT38</f>
        <v>6760</v>
      </c>
    </row>
    <row r="725" spans="1:47" x14ac:dyDescent="0.25">
      <c r="A725" s="2" t="s">
        <v>38</v>
      </c>
      <c r="B725" s="35">
        <f t="shared" si="213"/>
        <v>3377.064265224813</v>
      </c>
      <c r="C725" s="35">
        <f t="shared" si="214"/>
        <v>60.814131835864465</v>
      </c>
      <c r="D725" s="35">
        <f t="shared" si="214"/>
        <v>120.9851299691671</v>
      </c>
      <c r="E725" s="35">
        <f t="shared" si="214"/>
        <v>2.705310608449595</v>
      </c>
      <c r="F725" s="35">
        <f t="shared" si="214"/>
        <v>0</v>
      </c>
      <c r="G725" s="35">
        <f t="shared" si="214"/>
        <v>21.990264174626727</v>
      </c>
      <c r="H725" s="35">
        <f t="shared" si="214"/>
        <v>30.200431257542281</v>
      </c>
      <c r="I725" s="35">
        <f t="shared" si="214"/>
        <v>16.953324053014576</v>
      </c>
      <c r="J725" s="35">
        <f t="shared" si="214"/>
        <v>8.1302754302281617</v>
      </c>
      <c r="K725" s="35">
        <f t="shared" si="214"/>
        <v>260.85728969871127</v>
      </c>
      <c r="L725" s="35">
        <f t="shared" si="214"/>
        <v>0</v>
      </c>
      <c r="M725" s="35">
        <f t="shared" si="214"/>
        <v>3.9101100601846888</v>
      </c>
      <c r="N725" s="35">
        <f t="shared" si="214"/>
        <v>0.96238009767628829</v>
      </c>
      <c r="O725" s="35">
        <f t="shared" si="214"/>
        <v>2695.6087874440277</v>
      </c>
      <c r="P725" s="35">
        <f t="shared" si="214"/>
        <v>4.082093120902651</v>
      </c>
      <c r="Q725" s="35">
        <f t="shared" si="214"/>
        <v>26.142116865530987</v>
      </c>
      <c r="R725" s="35">
        <f t="shared" si="214"/>
        <v>0</v>
      </c>
      <c r="S725" s="35">
        <f t="shared" si="214"/>
        <v>1.4017827790737283</v>
      </c>
      <c r="T725" s="35">
        <f t="shared" si="214"/>
        <v>5.3495941721198319</v>
      </c>
      <c r="U725" s="35">
        <f t="shared" si="214"/>
        <v>163.43332979818368</v>
      </c>
      <c r="V725" s="35">
        <f t="shared" si="214"/>
        <v>2.7796311577108064</v>
      </c>
      <c r="W725" s="35">
        <f t="shared" si="214"/>
        <v>0</v>
      </c>
      <c r="X725" s="35">
        <f t="shared" si="214"/>
        <v>410.42030129251583</v>
      </c>
      <c r="Y725" s="35">
        <f t="shared" si="214"/>
        <v>25.32357807563616</v>
      </c>
      <c r="Z725" s="35">
        <f t="shared" si="214"/>
        <v>33.062611079578744</v>
      </c>
      <c r="AA725" s="35">
        <f t="shared" si="214"/>
        <v>15.950479001816339</v>
      </c>
      <c r="AB725" s="35">
        <f t="shared" si="214"/>
        <v>34.794345300284085</v>
      </c>
      <c r="AC725" s="35">
        <f t="shared" si="214"/>
        <v>109.4970063007805</v>
      </c>
      <c r="AD725" s="35">
        <f t="shared" si="214"/>
        <v>21.296043728875627</v>
      </c>
      <c r="AE725" s="35">
        <f t="shared" si="214"/>
        <v>2.0949898507211229</v>
      </c>
      <c r="AF725" s="35">
        <f t="shared" si="214"/>
        <v>0</v>
      </c>
      <c r="AG725" s="35">
        <f t="shared" si="214"/>
        <v>4.9674035200310671</v>
      </c>
      <c r="AH725" s="35">
        <f t="shared" si="214"/>
        <v>25.134837883466723</v>
      </c>
      <c r="AI725" s="35">
        <f t="shared" si="214"/>
        <v>20.261140003523813</v>
      </c>
      <c r="AJ725" s="35">
        <f t="shared" si="214"/>
        <v>32.613284624623418</v>
      </c>
      <c r="AK725" s="35">
        <f t="shared" si="214"/>
        <v>0</v>
      </c>
      <c r="AL725" s="35">
        <f t="shared" si="214"/>
        <v>57.097439863766965</v>
      </c>
      <c r="AM725" s="35">
        <f t="shared" si="214"/>
        <v>4504.4235356666341</v>
      </c>
      <c r="AN725" s="35">
        <f t="shared" si="214"/>
        <v>2.1791971126818126</v>
      </c>
      <c r="AO725" s="35">
        <f t="shared" si="214"/>
        <v>1.3988133092532153</v>
      </c>
      <c r="AP725" s="35">
        <f t="shared" si="214"/>
        <v>1.2216453927344151</v>
      </c>
      <c r="AQ725" s="35">
        <f t="shared" si="214"/>
        <v>157.78329038500041</v>
      </c>
      <c r="AR725" s="35">
        <f t="shared" si="214"/>
        <v>126.64720906753476</v>
      </c>
      <c r="AS725" s="35">
        <f t="shared" si="214"/>
        <v>544.85851539300108</v>
      </c>
      <c r="AT725" s="3">
        <f t="shared" si="206"/>
        <v>12934.395914600289</v>
      </c>
      <c r="AU725" s="3">
        <f>model!AT39</f>
        <v>13035</v>
      </c>
    </row>
    <row r="726" spans="1:47" x14ac:dyDescent="0.25">
      <c r="A726" s="2" t="s">
        <v>39</v>
      </c>
      <c r="B726" s="35">
        <f t="shared" si="213"/>
        <v>225.34807322196832</v>
      </c>
      <c r="C726" s="35">
        <f t="shared" si="214"/>
        <v>0</v>
      </c>
      <c r="D726" s="35">
        <f t="shared" si="214"/>
        <v>1240.7440500517359</v>
      </c>
      <c r="E726" s="35">
        <f t="shared" si="214"/>
        <v>8.6699653756806274</v>
      </c>
      <c r="F726" s="35">
        <f t="shared" si="214"/>
        <v>0</v>
      </c>
      <c r="G726" s="35">
        <f t="shared" si="214"/>
        <v>375.86284971119079</v>
      </c>
      <c r="H726" s="35">
        <f t="shared" si="214"/>
        <v>15.282029228132</v>
      </c>
      <c r="I726" s="35">
        <f t="shared" si="214"/>
        <v>0</v>
      </c>
      <c r="J726" s="35">
        <f t="shared" si="214"/>
        <v>1.3027932218700422</v>
      </c>
      <c r="K726" s="35">
        <f t="shared" si="214"/>
        <v>675.91011215228855</v>
      </c>
      <c r="L726" s="35">
        <f t="shared" si="214"/>
        <v>0</v>
      </c>
      <c r="M726" s="35">
        <f t="shared" si="214"/>
        <v>3.1327750990051766</v>
      </c>
      <c r="N726" s="35">
        <f t="shared" si="214"/>
        <v>0</v>
      </c>
      <c r="O726" s="35">
        <f t="shared" si="214"/>
        <v>31.426781435477274</v>
      </c>
      <c r="P726" s="35">
        <f t="shared" si="214"/>
        <v>6.5411354075184853</v>
      </c>
      <c r="Q726" s="35">
        <f t="shared" si="214"/>
        <v>40.068753159798121</v>
      </c>
      <c r="R726" s="35">
        <f t="shared" si="214"/>
        <v>0</v>
      </c>
      <c r="S726" s="35">
        <f t="shared" si="214"/>
        <v>1.1231065409675509</v>
      </c>
      <c r="T726" s="35">
        <f t="shared" si="214"/>
        <v>1.0715219747170379</v>
      </c>
      <c r="U726" s="35">
        <f t="shared" si="214"/>
        <v>9.3530408179695446</v>
      </c>
      <c r="V726" s="35">
        <f t="shared" si="214"/>
        <v>4.4540737428163499</v>
      </c>
      <c r="W726" s="35">
        <f t="shared" si="214"/>
        <v>1.6683038689875043</v>
      </c>
      <c r="X726" s="35">
        <f t="shared" si="214"/>
        <v>0</v>
      </c>
      <c r="Y726" s="35">
        <f t="shared" si="214"/>
        <v>7.7292258461091752</v>
      </c>
      <c r="Z726" s="35">
        <f t="shared" si="214"/>
        <v>0</v>
      </c>
      <c r="AA726" s="35">
        <f t="shared" si="214"/>
        <v>20.447204877597724</v>
      </c>
      <c r="AB726" s="35">
        <f t="shared" si="214"/>
        <v>6.5046763224561159</v>
      </c>
      <c r="AC726" s="35">
        <f t="shared" si="214"/>
        <v>19.49530203468353</v>
      </c>
      <c r="AD726" s="35">
        <f t="shared" si="214"/>
        <v>3.102247738403729</v>
      </c>
      <c r="AE726" s="35">
        <f t="shared" si="214"/>
        <v>5.0355094378323217</v>
      </c>
      <c r="AF726" s="35">
        <f t="shared" si="214"/>
        <v>0</v>
      </c>
      <c r="AG726" s="35">
        <f t="shared" si="214"/>
        <v>0</v>
      </c>
      <c r="AH726" s="35">
        <f t="shared" si="214"/>
        <v>67.126664831132032</v>
      </c>
      <c r="AI726" s="35">
        <f t="shared" si="214"/>
        <v>22.546109779629333</v>
      </c>
      <c r="AJ726" s="35">
        <f t="shared" si="214"/>
        <v>6.5324303150154037</v>
      </c>
      <c r="AK726" s="35">
        <f t="shared" si="214"/>
        <v>6.1312386144746291</v>
      </c>
      <c r="AL726" s="35">
        <f t="shared" si="214"/>
        <v>1.1436598655084003</v>
      </c>
      <c r="AM726" s="35">
        <f t="shared" si="214"/>
        <v>3.5416469904287329</v>
      </c>
      <c r="AN726" s="35">
        <f t="shared" si="214"/>
        <v>1340.9048792057076</v>
      </c>
      <c r="AO726" s="35">
        <f t="shared" si="214"/>
        <v>0</v>
      </c>
      <c r="AP726" s="35">
        <f t="shared" si="214"/>
        <v>0.97878070112226068</v>
      </c>
      <c r="AQ726" s="35">
        <f t="shared" si="214"/>
        <v>31.818934605386783</v>
      </c>
      <c r="AR726" s="35">
        <f t="shared" si="214"/>
        <v>6.8792935136266786</v>
      </c>
      <c r="AS726" s="35">
        <f t="shared" si="214"/>
        <v>0</v>
      </c>
      <c r="AT726" s="3">
        <f t="shared" si="206"/>
        <v>4191.8771696892381</v>
      </c>
      <c r="AU726" s="3">
        <f>model!AT40</f>
        <v>4135</v>
      </c>
    </row>
    <row r="727" spans="1:47" x14ac:dyDescent="0.25">
      <c r="A727" s="2" t="s">
        <v>40</v>
      </c>
      <c r="B727" s="35">
        <f t="shared" si="213"/>
        <v>235.79951595156706</v>
      </c>
      <c r="C727" s="35">
        <f t="shared" si="214"/>
        <v>0</v>
      </c>
      <c r="D727" s="35">
        <f t="shared" si="214"/>
        <v>43.04362021337392</v>
      </c>
      <c r="E727" s="35">
        <f t="shared" si="214"/>
        <v>0</v>
      </c>
      <c r="F727" s="35">
        <f t="shared" si="214"/>
        <v>71.62137230709925</v>
      </c>
      <c r="G727" s="35">
        <f t="shared" si="214"/>
        <v>0</v>
      </c>
      <c r="H727" s="35">
        <f t="shared" si="214"/>
        <v>7.9524120485361012</v>
      </c>
      <c r="I727" s="35">
        <f t="shared" si="214"/>
        <v>0</v>
      </c>
      <c r="J727" s="35">
        <f t="shared" si="214"/>
        <v>113.89446548150838</v>
      </c>
      <c r="K727" s="35">
        <f t="shared" si="214"/>
        <v>138.83995204002608</v>
      </c>
      <c r="L727" s="35">
        <f t="shared" si="214"/>
        <v>13.247975412327259</v>
      </c>
      <c r="M727" s="35">
        <f t="shared" si="214"/>
        <v>0</v>
      </c>
      <c r="N727" s="35">
        <f t="shared" si="214"/>
        <v>0</v>
      </c>
      <c r="O727" s="35">
        <f t="shared" si="214"/>
        <v>39.249036096458099</v>
      </c>
      <c r="P727" s="35">
        <f t="shared" si="214"/>
        <v>0</v>
      </c>
      <c r="Q727" s="35">
        <f t="shared" si="214"/>
        <v>0</v>
      </c>
      <c r="R727" s="35">
        <f t="shared" si="214"/>
        <v>0</v>
      </c>
      <c r="S727" s="35">
        <f t="shared" si="214"/>
        <v>25.247742490840754</v>
      </c>
      <c r="T727" s="35">
        <f t="shared" si="214"/>
        <v>1.3382281844599071</v>
      </c>
      <c r="U727" s="35">
        <f t="shared" si="214"/>
        <v>11.681050998805771</v>
      </c>
      <c r="V727" s="35">
        <f t="shared" si="214"/>
        <v>0.927118491102917</v>
      </c>
      <c r="W727" s="35">
        <f t="shared" si="214"/>
        <v>2.0835515373468221</v>
      </c>
      <c r="X727" s="35">
        <f t="shared" si="214"/>
        <v>0</v>
      </c>
      <c r="Y727" s="35">
        <f t="shared" si="214"/>
        <v>2.4132654568401928</v>
      </c>
      <c r="Z727" s="35">
        <f t="shared" si="214"/>
        <v>22.744645777071909</v>
      </c>
      <c r="AA727" s="35">
        <f t="shared" si="214"/>
        <v>0</v>
      </c>
      <c r="AB727" s="35">
        <f t="shared" si="214"/>
        <v>1.1605309871501099</v>
      </c>
      <c r="AC727" s="35">
        <f t="shared" si="214"/>
        <v>2443.9066696896298</v>
      </c>
      <c r="AD727" s="35">
        <f t="shared" si="214"/>
        <v>114.29509237479988</v>
      </c>
      <c r="AE727" s="35">
        <f t="shared" si="214"/>
        <v>2.0962894561263621</v>
      </c>
      <c r="AF727" s="35">
        <f t="shared" si="214"/>
        <v>1.6620233155892346</v>
      </c>
      <c r="AG727" s="35">
        <f t="shared" si="214"/>
        <v>0</v>
      </c>
      <c r="AH727" s="35">
        <f t="shared" si="214"/>
        <v>18.862822516211789</v>
      </c>
      <c r="AI727" s="35">
        <f t="shared" si="214"/>
        <v>5.6315857759230274</v>
      </c>
      <c r="AJ727" s="35">
        <f t="shared" si="214"/>
        <v>60.372004489529964</v>
      </c>
      <c r="AK727" s="35">
        <f t="shared" si="214"/>
        <v>0</v>
      </c>
      <c r="AL727" s="35">
        <f t="shared" si="214"/>
        <v>0</v>
      </c>
      <c r="AM727" s="35">
        <f t="shared" si="214"/>
        <v>0</v>
      </c>
      <c r="AN727" s="35">
        <f t="shared" si="214"/>
        <v>0</v>
      </c>
      <c r="AO727" s="35">
        <f t="shared" si="214"/>
        <v>3821.1292629556174</v>
      </c>
      <c r="AP727" s="35">
        <f t="shared" si="214"/>
        <v>1.2224032278881931</v>
      </c>
      <c r="AQ727" s="35">
        <f t="shared" si="214"/>
        <v>15.036301869167884</v>
      </c>
      <c r="AR727" s="35">
        <f t="shared" si="214"/>
        <v>2.1478944637459567</v>
      </c>
      <c r="AS727" s="35">
        <f t="shared" si="214"/>
        <v>0</v>
      </c>
      <c r="AT727" s="3">
        <f t="shared" si="206"/>
        <v>7217.6068336087437</v>
      </c>
      <c r="AU727" s="3">
        <f>model!AT41</f>
        <v>7135</v>
      </c>
    </row>
    <row r="728" spans="1:47" x14ac:dyDescent="0.25">
      <c r="A728" s="2" t="s">
        <v>41</v>
      </c>
      <c r="B728" s="35">
        <f t="shared" si="213"/>
        <v>463.96054516210535</v>
      </c>
      <c r="C728" s="35">
        <f t="shared" si="214"/>
        <v>3.7312961901803749</v>
      </c>
      <c r="D728" s="35">
        <f t="shared" si="214"/>
        <v>360.43431933211934</v>
      </c>
      <c r="E728" s="35">
        <f t="shared" si="214"/>
        <v>22.906114926467037</v>
      </c>
      <c r="F728" s="35">
        <f t="shared" si="214"/>
        <v>0</v>
      </c>
      <c r="G728" s="35">
        <f t="shared" si="214"/>
        <v>186.19359894354093</v>
      </c>
      <c r="H728" s="35">
        <f t="shared" si="214"/>
        <v>51.590582229978097</v>
      </c>
      <c r="I728" s="35">
        <f t="shared" si="214"/>
        <v>3.9873711515898642</v>
      </c>
      <c r="J728" s="35">
        <f t="shared" si="214"/>
        <v>0</v>
      </c>
      <c r="K728" s="35">
        <f t="shared" si="214"/>
        <v>1715.2691789494779</v>
      </c>
      <c r="L728" s="35">
        <f t="shared" si="214"/>
        <v>0</v>
      </c>
      <c r="M728" s="35">
        <f t="shared" si="214"/>
        <v>2.7589386019108257</v>
      </c>
      <c r="N728" s="35">
        <f t="shared" si="214"/>
        <v>1.3580935371749665</v>
      </c>
      <c r="O728" s="35">
        <f t="shared" si="214"/>
        <v>67.653908872505696</v>
      </c>
      <c r="P728" s="35">
        <f t="shared" si="214"/>
        <v>38.403844101585207</v>
      </c>
      <c r="Q728" s="35">
        <f t="shared" si="214"/>
        <v>38.495255541014409</v>
      </c>
      <c r="R728" s="35">
        <f t="shared" si="214"/>
        <v>0</v>
      </c>
      <c r="S728" s="35">
        <f t="shared" si="214"/>
        <v>0</v>
      </c>
      <c r="T728" s="35">
        <f t="shared" si="214"/>
        <v>9.4365642135668253</v>
      </c>
      <c r="U728" s="35">
        <f t="shared" si="214"/>
        <v>32.947740635627582</v>
      </c>
      <c r="V728" s="35">
        <f t="shared" si="214"/>
        <v>10.460175060095628</v>
      </c>
      <c r="W728" s="35">
        <f t="shared" si="214"/>
        <v>79.338088791542987</v>
      </c>
      <c r="X728" s="35">
        <f t="shared" si="214"/>
        <v>0</v>
      </c>
      <c r="Y728" s="35">
        <f t="shared" si="214"/>
        <v>23.824119531501609</v>
      </c>
      <c r="Z728" s="35">
        <f t="shared" si="214"/>
        <v>0</v>
      </c>
      <c r="AA728" s="35">
        <f t="shared" si="214"/>
        <v>175.57043365321763</v>
      </c>
      <c r="AB728" s="35">
        <f t="shared" si="214"/>
        <v>26.187283297121038</v>
      </c>
      <c r="AC728" s="35">
        <f t="shared" si="214"/>
        <v>77.26010593743419</v>
      </c>
      <c r="AD728" s="35">
        <f t="shared" si="214"/>
        <v>13.660270475353492</v>
      </c>
      <c r="AE728" s="35">
        <f t="shared" si="214"/>
        <v>14.782060557888471</v>
      </c>
      <c r="AF728" s="35">
        <f t="shared" si="214"/>
        <v>0</v>
      </c>
      <c r="AG728" s="35">
        <f t="shared" si="214"/>
        <v>5.2574330818327777</v>
      </c>
      <c r="AH728" s="35">
        <f t="shared" si="214"/>
        <v>351.74250584721335</v>
      </c>
      <c r="AI728" s="35">
        <f t="shared" si="214"/>
        <v>15.884531925369663</v>
      </c>
      <c r="AJ728" s="35">
        <f t="shared" si="214"/>
        <v>18.409312986290395</v>
      </c>
      <c r="AK728" s="35">
        <f t="shared" si="214"/>
        <v>0</v>
      </c>
      <c r="AL728" s="35">
        <f t="shared" si="214"/>
        <v>4.0287441654005001</v>
      </c>
      <c r="AM728" s="35">
        <f t="shared" si="214"/>
        <v>4.1586926553129633</v>
      </c>
      <c r="AN728" s="35">
        <f t="shared" si="214"/>
        <v>15.376219448581157</v>
      </c>
      <c r="AO728" s="35">
        <f t="shared" si="214"/>
        <v>0</v>
      </c>
      <c r="AP728" s="35">
        <f t="shared" si="214"/>
        <v>3447.9281452269797</v>
      </c>
      <c r="AQ728" s="35">
        <f t="shared" si="214"/>
        <v>60.588013644001613</v>
      </c>
      <c r="AR728" s="35">
        <f t="shared" si="214"/>
        <v>9.0875730760148166</v>
      </c>
      <c r="AS728" s="35">
        <f t="shared" si="214"/>
        <v>0</v>
      </c>
      <c r="AT728" s="3">
        <f t="shared" si="206"/>
        <v>7352.6710617499984</v>
      </c>
      <c r="AU728" s="3">
        <f>model!AT42</f>
        <v>7233</v>
      </c>
    </row>
    <row r="729" spans="1:47" x14ac:dyDescent="0.25">
      <c r="A729" s="2" t="s">
        <v>42</v>
      </c>
      <c r="B729" s="35">
        <f t="shared" si="213"/>
        <v>5176.818369193632</v>
      </c>
      <c r="C729" s="35">
        <f t="shared" si="214"/>
        <v>5.9037488627892696</v>
      </c>
      <c r="D729" s="35">
        <f t="shared" si="214"/>
        <v>1731.8748230815838</v>
      </c>
      <c r="E729" s="35">
        <f t="shared" si="214"/>
        <v>24.161746670221298</v>
      </c>
      <c r="F729" s="35">
        <f t="shared" si="214"/>
        <v>4.3586608813716738</v>
      </c>
      <c r="G729" s="35">
        <f t="shared" si="214"/>
        <v>275.50565340120249</v>
      </c>
      <c r="H729" s="35">
        <f t="shared" si="214"/>
        <v>908.55392458571635</v>
      </c>
      <c r="I729" s="35">
        <f t="shared" si="214"/>
        <v>6.3089169827012368</v>
      </c>
      <c r="J729" s="35">
        <f t="shared" si="214"/>
        <v>49.01400856384182</v>
      </c>
      <c r="K729" s="35">
        <f t="shared" si="214"/>
        <v>2689.1563500977727</v>
      </c>
      <c r="L729" s="35">
        <f t="shared" si="214"/>
        <v>3.2846483171635237</v>
      </c>
      <c r="M729" s="35">
        <f t="shared" si="214"/>
        <v>10.913151759703283</v>
      </c>
      <c r="N729" s="35">
        <f t="shared" si="214"/>
        <v>15.041663638847712</v>
      </c>
      <c r="O729" s="35">
        <f t="shared" si="214"/>
        <v>1318.5835530112881</v>
      </c>
      <c r="P729" s="35">
        <f t="shared" si="214"/>
        <v>19.748140538908999</v>
      </c>
      <c r="Q729" s="35">
        <f t="shared" si="214"/>
        <v>1281.6088377587607</v>
      </c>
      <c r="R729" s="35">
        <f t="shared" si="214"/>
        <v>3.2296265563499862</v>
      </c>
      <c r="S729" s="35">
        <f t="shared" si="214"/>
        <v>6.2598210144284874</v>
      </c>
      <c r="T729" s="35">
        <f t="shared" si="214"/>
        <v>38.819988082654426</v>
      </c>
      <c r="U729" s="35">
        <f t="shared" si="214"/>
        <v>764.58400882446892</v>
      </c>
      <c r="V729" s="35">
        <f t="shared" si="214"/>
        <v>27.928710521052142</v>
      </c>
      <c r="W729" s="35">
        <f t="shared" si="214"/>
        <v>30.220349111105993</v>
      </c>
      <c r="X729" s="35">
        <f t="shared" si="214"/>
        <v>79.917676098107947</v>
      </c>
      <c r="Y729" s="35">
        <f t="shared" si="214"/>
        <v>1269.5174389343108</v>
      </c>
      <c r="Z729" s="35">
        <f t="shared" si="214"/>
        <v>20.762558985347496</v>
      </c>
      <c r="AA729" s="35">
        <f t="shared" si="214"/>
        <v>103.28159287420671</v>
      </c>
      <c r="AB729" s="35">
        <f t="shared" si="214"/>
        <v>3599.5931304077326</v>
      </c>
      <c r="AC729" s="35">
        <f t="shared" si="214"/>
        <v>560.27970716118352</v>
      </c>
      <c r="AD729" s="35">
        <f t="shared" si="214"/>
        <v>73.486297359105038</v>
      </c>
      <c r="AE729" s="35">
        <f t="shared" si="214"/>
        <v>30.405103049545559</v>
      </c>
      <c r="AF729" s="35">
        <f t="shared" si="214"/>
        <v>18.543383894724268</v>
      </c>
      <c r="AG729" s="35">
        <f t="shared" si="214"/>
        <v>316.10073118030851</v>
      </c>
      <c r="AH729" s="35">
        <f t="shared" si="214"/>
        <v>203.43950900657794</v>
      </c>
      <c r="AI729" s="35">
        <f t="shared" si="214"/>
        <v>733.88062734992457</v>
      </c>
      <c r="AJ729" s="35">
        <f t="shared" si="214"/>
        <v>101.94684172419291</v>
      </c>
      <c r="AK729" s="35">
        <f t="shared" si="214"/>
        <v>17.08673884594203</v>
      </c>
      <c r="AL729" s="35">
        <f t="shared" si="214"/>
        <v>62.150189259586128</v>
      </c>
      <c r="AM729" s="35">
        <f t="shared" si="214"/>
        <v>95.409798326128993</v>
      </c>
      <c r="AN729" s="35">
        <f t="shared" si="214"/>
        <v>158.13611878252181</v>
      </c>
      <c r="AO729" s="35">
        <f t="shared" si="214"/>
        <v>14.05476114295039</v>
      </c>
      <c r="AP729" s="35">
        <f t="shared" si="214"/>
        <v>23.185437049922388</v>
      </c>
      <c r="AQ729" s="35">
        <f t="shared" si="214"/>
        <v>29977.824056384889</v>
      </c>
      <c r="AR729" s="35">
        <f t="shared" si="214"/>
        <v>62.307189800421888</v>
      </c>
      <c r="AS729" s="35">
        <f t="shared" si="214"/>
        <v>47.398595385666447</v>
      </c>
      <c r="AT729" s="3">
        <f t="shared" si="206"/>
        <v>51960.586184458851</v>
      </c>
      <c r="AU729" s="3">
        <f>model!AT43</f>
        <v>52633</v>
      </c>
    </row>
    <row r="730" spans="1:47" x14ac:dyDescent="0.25">
      <c r="A730" s="2" t="s">
        <v>43</v>
      </c>
      <c r="B730" s="35">
        <f t="shared" si="213"/>
        <v>1154.6683143656601</v>
      </c>
      <c r="C730" s="35">
        <f t="shared" si="214"/>
        <v>377.7457220405484</v>
      </c>
      <c r="D730" s="35">
        <f t="shared" si="214"/>
        <v>52.979072934772752</v>
      </c>
      <c r="E730" s="35">
        <f t="shared" si="214"/>
        <v>0</v>
      </c>
      <c r="F730" s="35">
        <f t="shared" si="214"/>
        <v>0</v>
      </c>
      <c r="G730" s="35">
        <f t="shared" si="214"/>
        <v>18.055273763695819</v>
      </c>
      <c r="H730" s="35">
        <f t="shared" si="214"/>
        <v>32.626702543315616</v>
      </c>
      <c r="I730" s="35">
        <f t="shared" si="214"/>
        <v>30.159254107212195</v>
      </c>
      <c r="J730" s="35">
        <f t="shared" si="214"/>
        <v>4.0052547118482531</v>
      </c>
      <c r="K730" s="35">
        <f t="shared" si="214"/>
        <v>136.70991257567979</v>
      </c>
      <c r="L730" s="35">
        <f t="shared" ref="C730:BB731" si="215">L681*(L$684/L$683)</f>
        <v>0</v>
      </c>
      <c r="M730" s="35">
        <f t="shared" si="215"/>
        <v>3.2104256239119979</v>
      </c>
      <c r="N730" s="35">
        <f t="shared" si="215"/>
        <v>2.37050851098827</v>
      </c>
      <c r="O730" s="35">
        <f t="shared" si="215"/>
        <v>307.74375022408293</v>
      </c>
      <c r="P730" s="35">
        <f t="shared" si="215"/>
        <v>0</v>
      </c>
      <c r="Q730" s="35">
        <f t="shared" si="215"/>
        <v>13.065155487032598</v>
      </c>
      <c r="R730" s="35">
        <f t="shared" si="215"/>
        <v>0</v>
      </c>
      <c r="S730" s="35">
        <f t="shared" si="215"/>
        <v>0</v>
      </c>
      <c r="T730" s="35">
        <f t="shared" si="215"/>
        <v>2.1961625048084437</v>
      </c>
      <c r="U730" s="35">
        <f t="shared" si="215"/>
        <v>51.11930639479273</v>
      </c>
      <c r="V730" s="35">
        <f t="shared" si="215"/>
        <v>0</v>
      </c>
      <c r="W730" s="35">
        <f t="shared" si="215"/>
        <v>6.8386211205136478</v>
      </c>
      <c r="X730" s="35">
        <f t="shared" si="215"/>
        <v>47.020285394774163</v>
      </c>
      <c r="Y730" s="35">
        <f t="shared" si="215"/>
        <v>11.881209434998189</v>
      </c>
      <c r="Z730" s="35">
        <f t="shared" si="215"/>
        <v>44.112751246250561</v>
      </c>
      <c r="AA730" s="35">
        <f t="shared" si="215"/>
        <v>0</v>
      </c>
      <c r="AB730" s="35">
        <f t="shared" si="215"/>
        <v>7.6181765389316798</v>
      </c>
      <c r="AC730" s="35">
        <f t="shared" si="215"/>
        <v>52.443621055676147</v>
      </c>
      <c r="AD730" s="35">
        <f t="shared" si="215"/>
        <v>14.306137186214482</v>
      </c>
      <c r="AE730" s="35">
        <f t="shared" si="215"/>
        <v>6.8804294457869828</v>
      </c>
      <c r="AF730" s="35">
        <f t="shared" si="215"/>
        <v>0</v>
      </c>
      <c r="AG730" s="35">
        <f t="shared" si="215"/>
        <v>2.0392622329747327</v>
      </c>
      <c r="AH730" s="35">
        <f t="shared" si="215"/>
        <v>6.879049980001855</v>
      </c>
      <c r="AI730" s="35">
        <f t="shared" si="215"/>
        <v>5.5451877343412388</v>
      </c>
      <c r="AJ730" s="35">
        <f t="shared" si="215"/>
        <v>16.066431332198473</v>
      </c>
      <c r="AK730" s="35">
        <f t="shared" si="215"/>
        <v>0</v>
      </c>
      <c r="AL730" s="35">
        <f t="shared" si="215"/>
        <v>7.0320431334516025</v>
      </c>
      <c r="AM730" s="35">
        <f t="shared" si="215"/>
        <v>41.133562868498629</v>
      </c>
      <c r="AN730" s="35">
        <f t="shared" si="215"/>
        <v>1.7892463747627287</v>
      </c>
      <c r="AO730" s="35">
        <f t="shared" si="215"/>
        <v>1.1485063136262572</v>
      </c>
      <c r="AP730" s="35">
        <f t="shared" si="215"/>
        <v>0</v>
      </c>
      <c r="AQ730" s="35">
        <f t="shared" si="215"/>
        <v>44.0643440220801</v>
      </c>
      <c r="AR730" s="35">
        <f t="shared" si="215"/>
        <v>3917.9303020142233</v>
      </c>
      <c r="AS730" s="35">
        <f t="shared" si="215"/>
        <v>27.596897358437808</v>
      </c>
      <c r="AT730" s="3">
        <f t="shared" si="206"/>
        <v>6448.9808805760922</v>
      </c>
      <c r="AU730" s="3">
        <f>model!AT44</f>
        <v>6494</v>
      </c>
    </row>
    <row r="731" spans="1:47" x14ac:dyDescent="0.25">
      <c r="A731" s="2" t="s">
        <v>44</v>
      </c>
      <c r="B731" s="35">
        <f t="shared" si="213"/>
        <v>940.36200172323811</v>
      </c>
      <c r="C731" s="35">
        <f t="shared" si="215"/>
        <v>110.83523632449061</v>
      </c>
      <c r="D731" s="35">
        <f t="shared" si="215"/>
        <v>56.349577263406402</v>
      </c>
      <c r="E731" s="35">
        <f t="shared" si="215"/>
        <v>0</v>
      </c>
      <c r="F731" s="35">
        <f t="shared" si="215"/>
        <v>0</v>
      </c>
      <c r="G731" s="35">
        <f t="shared" si="215"/>
        <v>11.132720001161912</v>
      </c>
      <c r="H731" s="35">
        <f t="shared" si="215"/>
        <v>34.762750396642588</v>
      </c>
      <c r="I731" s="35">
        <f t="shared" si="215"/>
        <v>2.5748204970035804</v>
      </c>
      <c r="J731" s="35">
        <f t="shared" si="215"/>
        <v>4.4452874923445576</v>
      </c>
      <c r="K731" s="35">
        <f t="shared" si="215"/>
        <v>116.32586762461962</v>
      </c>
      <c r="L731" s="35">
        <f t="shared" si="215"/>
        <v>1.3405438422586171</v>
      </c>
      <c r="M731" s="35">
        <f t="shared" si="215"/>
        <v>3.5631354053118147</v>
      </c>
      <c r="N731" s="35">
        <f t="shared" si="215"/>
        <v>0</v>
      </c>
      <c r="O731" s="35">
        <f t="shared" si="215"/>
        <v>544.10293846474508</v>
      </c>
      <c r="P731" s="35">
        <f t="shared" si="215"/>
        <v>3.7198570636093624</v>
      </c>
      <c r="Q731" s="35">
        <f t="shared" si="215"/>
        <v>5.1787657224606889</v>
      </c>
      <c r="R731" s="35">
        <f t="shared" si="215"/>
        <v>0</v>
      </c>
      <c r="S731" s="35">
        <f t="shared" si="215"/>
        <v>0</v>
      </c>
      <c r="T731" s="35">
        <f t="shared" si="215"/>
        <v>1.2187207076870354</v>
      </c>
      <c r="U731" s="35">
        <f t="shared" si="215"/>
        <v>53.189504245639426</v>
      </c>
      <c r="V731" s="35">
        <f t="shared" si="215"/>
        <v>0</v>
      </c>
      <c r="W731" s="35">
        <f t="shared" si="215"/>
        <v>3.7949692490186893</v>
      </c>
      <c r="X731" s="35">
        <f t="shared" si="215"/>
        <v>89.151281307980028</v>
      </c>
      <c r="Y731" s="35">
        <f t="shared" si="215"/>
        <v>12.087647986738306</v>
      </c>
      <c r="Z731" s="35">
        <f t="shared" si="215"/>
        <v>18.830441841216555</v>
      </c>
      <c r="AA731" s="35">
        <f t="shared" si="215"/>
        <v>5.8140272870344738</v>
      </c>
      <c r="AB731" s="35">
        <f t="shared" si="215"/>
        <v>24.308524311967108</v>
      </c>
      <c r="AC731" s="35">
        <f t="shared" si="215"/>
        <v>58.20528018915352</v>
      </c>
      <c r="AD731" s="35">
        <f t="shared" si="215"/>
        <v>3.5284143940830561</v>
      </c>
      <c r="AE731" s="35">
        <f t="shared" si="215"/>
        <v>11.454510071546309</v>
      </c>
      <c r="AF731" s="35">
        <f t="shared" si="215"/>
        <v>6.0544001535425718</v>
      </c>
      <c r="AG731" s="35">
        <f t="shared" si="215"/>
        <v>1.1316517362849641</v>
      </c>
      <c r="AH731" s="35">
        <f t="shared" si="215"/>
        <v>5.7261067713476832</v>
      </c>
      <c r="AI731" s="35">
        <f t="shared" si="215"/>
        <v>5.1286695960622781</v>
      </c>
      <c r="AJ731" s="35">
        <f t="shared" si="215"/>
        <v>13.373663734111942</v>
      </c>
      <c r="AK731" s="35">
        <f t="shared" si="215"/>
        <v>0</v>
      </c>
      <c r="AL731" s="35">
        <f t="shared" si="215"/>
        <v>13.007684336233288</v>
      </c>
      <c r="AM731" s="35">
        <f t="shared" si="215"/>
        <v>432.35749968857039</v>
      </c>
      <c r="AN731" s="35">
        <f t="shared" si="215"/>
        <v>0.99290995238419033</v>
      </c>
      <c r="AO731" s="35">
        <f t="shared" si="215"/>
        <v>1.2746856612486495</v>
      </c>
      <c r="AP731" s="35">
        <f t="shared" si="215"/>
        <v>1.113239239967186</v>
      </c>
      <c r="AQ731" s="35">
        <f t="shared" si="215"/>
        <v>62.598941898290278</v>
      </c>
      <c r="AR731" s="35">
        <f t="shared" si="215"/>
        <v>84.11150663655323</v>
      </c>
      <c r="AS731" s="35">
        <f t="shared" si="215"/>
        <v>2690.498210887622</v>
      </c>
      <c r="AT731" s="3">
        <f t="shared" si="206"/>
        <v>5433.6459937055761</v>
      </c>
      <c r="AU731" s="3">
        <f>model!AT45</f>
        <v>5477</v>
      </c>
    </row>
    <row r="732" spans="1:47" x14ac:dyDescent="0.25">
      <c r="A732" s="4" t="s">
        <v>46</v>
      </c>
      <c r="B732" s="35">
        <f>SUM(B688:B731)</f>
        <v>318899.00000000012</v>
      </c>
      <c r="C732" s="35">
        <f t="shared" ref="C732:AJ732" si="216">SUM(C688:C731)</f>
        <v>2213.0000000000005</v>
      </c>
      <c r="D732" s="35">
        <f t="shared" si="216"/>
        <v>49378.999999999978</v>
      </c>
      <c r="E732" s="35">
        <f t="shared" si="216"/>
        <v>2572.9999999999982</v>
      </c>
      <c r="F732" s="35">
        <f t="shared" si="216"/>
        <v>3502.0000000000009</v>
      </c>
      <c r="G732" s="35">
        <f t="shared" si="216"/>
        <v>15093.000000000005</v>
      </c>
      <c r="H732" s="35">
        <f t="shared" si="216"/>
        <v>14866.999999999998</v>
      </c>
      <c r="I732" s="35">
        <f t="shared" si="216"/>
        <v>2245</v>
      </c>
      <c r="J732" s="35">
        <f t="shared" si="216"/>
        <v>18124</v>
      </c>
      <c r="K732" s="35">
        <f t="shared" si="216"/>
        <v>102400.00000000001</v>
      </c>
      <c r="L732" s="35">
        <f t="shared" si="216"/>
        <v>4480.0000000000009</v>
      </c>
      <c r="M732" s="35">
        <f t="shared" si="216"/>
        <v>656.00000000000023</v>
      </c>
      <c r="N732" s="35">
        <f t="shared" si="216"/>
        <v>294</v>
      </c>
      <c r="O732" s="35">
        <f t="shared" si="216"/>
        <v>99897.000000000087</v>
      </c>
      <c r="P732" s="35">
        <f t="shared" si="216"/>
        <v>3076.0000000000009</v>
      </c>
      <c r="Q732" s="35">
        <f t="shared" si="216"/>
        <v>12094.000000000002</v>
      </c>
      <c r="R732" s="35">
        <f t="shared" si="216"/>
        <v>289.00000000000011</v>
      </c>
      <c r="S732" s="35">
        <f t="shared" si="216"/>
        <v>2821.9999999999986</v>
      </c>
      <c r="T732" s="35">
        <f t="shared" si="216"/>
        <v>1536.9999999999993</v>
      </c>
      <c r="U732" s="35">
        <f t="shared" si="216"/>
        <v>15592.000000000004</v>
      </c>
      <c r="V732" s="35">
        <f t="shared" si="216"/>
        <v>3412.9999999999995</v>
      </c>
      <c r="W732" s="35">
        <f t="shared" si="216"/>
        <v>3237.0000000000018</v>
      </c>
      <c r="X732" s="35">
        <f t="shared" si="216"/>
        <v>6423</v>
      </c>
      <c r="Y732" s="35">
        <f t="shared" si="216"/>
        <v>6834</v>
      </c>
      <c r="Z732" s="35">
        <f t="shared" si="216"/>
        <v>6464.9999999999991</v>
      </c>
      <c r="AA732" s="35">
        <f t="shared" si="216"/>
        <v>8084.0000000000018</v>
      </c>
      <c r="AB732" s="35">
        <f t="shared" si="216"/>
        <v>11024.999999999998</v>
      </c>
      <c r="AC732" s="35">
        <f t="shared" si="216"/>
        <v>113094.99999999999</v>
      </c>
      <c r="AD732" s="35">
        <f t="shared" si="216"/>
        <v>18141.000000000004</v>
      </c>
      <c r="AE732" s="35">
        <f t="shared" si="216"/>
        <v>3617.0000000000005</v>
      </c>
      <c r="AF732" s="35">
        <f t="shared" si="216"/>
        <v>1619</v>
      </c>
      <c r="AG732" s="35">
        <f t="shared" si="216"/>
        <v>2058</v>
      </c>
      <c r="AH732" s="35">
        <f t="shared" si="216"/>
        <v>17291.999999999993</v>
      </c>
      <c r="AI732" s="35">
        <f t="shared" si="216"/>
        <v>8221.0000000000018</v>
      </c>
      <c r="AJ732" s="35">
        <f t="shared" si="216"/>
        <v>18974.999999999996</v>
      </c>
      <c r="AK732" s="35">
        <f>SUM(AK688:AK731)</f>
        <v>1674</v>
      </c>
      <c r="AL732" s="35">
        <f t="shared" ref="AL732:AS732" si="217">SUM(AL688:AL731)</f>
        <v>2739.9999999999986</v>
      </c>
      <c r="AM732" s="35">
        <f t="shared" si="217"/>
        <v>7088.9999999999991</v>
      </c>
      <c r="AN732" s="35">
        <f t="shared" si="217"/>
        <v>2604.0000000000005</v>
      </c>
      <c r="AO732" s="35">
        <f t="shared" si="217"/>
        <v>5071</v>
      </c>
      <c r="AP732" s="35">
        <f t="shared" si="217"/>
        <v>3974</v>
      </c>
      <c r="AQ732" s="35">
        <f t="shared" si="217"/>
        <v>40717</v>
      </c>
      <c r="AR732" s="35">
        <f t="shared" si="217"/>
        <v>6199</v>
      </c>
      <c r="AS732" s="35">
        <f t="shared" si="217"/>
        <v>3832</v>
      </c>
      <c r="AT732" s="35">
        <f t="array" ref="AT732">SQRT(AVERAGE((B688:AS731-B639:AS682)^2))/AVERAGE($B$2:$AS$45)</f>
        <v>0.12791088751741031</v>
      </c>
    </row>
    <row r="733" spans="1:47" x14ac:dyDescent="0.25">
      <c r="A733" s="4" t="s">
        <v>47</v>
      </c>
      <c r="B733" s="3">
        <f>model!B46</f>
        <v>318899</v>
      </c>
      <c r="C733" s="3">
        <f>model!C46</f>
        <v>2213</v>
      </c>
      <c r="D733" s="3">
        <f>model!D46</f>
        <v>49379</v>
      </c>
      <c r="E733" s="3">
        <f>model!E46</f>
        <v>2573</v>
      </c>
      <c r="F733" s="3">
        <f>model!F46</f>
        <v>3502</v>
      </c>
      <c r="G733" s="3">
        <f>model!G46</f>
        <v>15093</v>
      </c>
      <c r="H733" s="3">
        <f>model!H46</f>
        <v>14867</v>
      </c>
      <c r="I733" s="3">
        <f>model!I46</f>
        <v>2245</v>
      </c>
      <c r="J733" s="3">
        <f>model!J46</f>
        <v>18124</v>
      </c>
      <c r="K733" s="3">
        <f>model!K46</f>
        <v>102400</v>
      </c>
      <c r="L733" s="3">
        <f>model!L46</f>
        <v>4480</v>
      </c>
      <c r="M733" s="3">
        <f>model!M46</f>
        <v>656</v>
      </c>
      <c r="N733" s="3">
        <f>model!N46</f>
        <v>294</v>
      </c>
      <c r="O733" s="3">
        <f>model!O46</f>
        <v>99897</v>
      </c>
      <c r="P733" s="3">
        <f>model!P46</f>
        <v>3076</v>
      </c>
      <c r="Q733" s="3">
        <f>model!Q46</f>
        <v>12094</v>
      </c>
      <c r="R733" s="3">
        <f>model!R46</f>
        <v>289</v>
      </c>
      <c r="S733" s="3">
        <f>model!S46</f>
        <v>2822</v>
      </c>
      <c r="T733" s="3">
        <f>model!T46</f>
        <v>1537</v>
      </c>
      <c r="U733" s="3">
        <f>model!U46</f>
        <v>15592</v>
      </c>
      <c r="V733" s="3">
        <f>model!V46</f>
        <v>3413</v>
      </c>
      <c r="W733" s="3">
        <f>model!W46</f>
        <v>3237</v>
      </c>
      <c r="X733" s="3">
        <f>model!X46</f>
        <v>6423</v>
      </c>
      <c r="Y733" s="3">
        <f>model!Y46</f>
        <v>6834</v>
      </c>
      <c r="Z733" s="3">
        <f>model!Z46</f>
        <v>6465</v>
      </c>
      <c r="AA733" s="3">
        <f>model!AA46</f>
        <v>8084</v>
      </c>
      <c r="AB733" s="3">
        <f>model!AB46</f>
        <v>11025</v>
      </c>
      <c r="AC733" s="3">
        <f>model!AC46</f>
        <v>113095</v>
      </c>
      <c r="AD733" s="3">
        <f>model!AD46</f>
        <v>18141</v>
      </c>
      <c r="AE733" s="3">
        <f>model!AE46</f>
        <v>3617</v>
      </c>
      <c r="AF733" s="3">
        <f>model!AF46</f>
        <v>1619</v>
      </c>
      <c r="AG733" s="3">
        <f>model!AG46</f>
        <v>2058</v>
      </c>
      <c r="AH733" s="3">
        <f>model!AH46</f>
        <v>17292</v>
      </c>
      <c r="AI733" s="3">
        <f>model!AI46</f>
        <v>8221</v>
      </c>
      <c r="AJ733" s="3">
        <f>model!AJ46</f>
        <v>18975</v>
      </c>
      <c r="AK733" s="3">
        <f>model!AK46</f>
        <v>1674</v>
      </c>
      <c r="AL733" s="3">
        <f>model!AL46</f>
        <v>2740</v>
      </c>
      <c r="AM733" s="3">
        <f>model!AM46</f>
        <v>7089</v>
      </c>
      <c r="AN733" s="3">
        <f>model!AN46</f>
        <v>2604</v>
      </c>
      <c r="AO733" s="3">
        <f>model!AO46</f>
        <v>5071</v>
      </c>
      <c r="AP733" s="3">
        <f>model!AP46</f>
        <v>3974</v>
      </c>
      <c r="AQ733" s="3">
        <f>model!AQ46</f>
        <v>40717</v>
      </c>
      <c r="AR733" s="3">
        <f>model!AR46</f>
        <v>6199</v>
      </c>
      <c r="AS733" s="3">
        <f>model!AS46</f>
        <v>3832</v>
      </c>
      <c r="AT733" s="3"/>
      <c r="AU733" s="3"/>
    </row>
    <row r="736" spans="1:47" x14ac:dyDescent="0.25">
      <c r="A736" s="5" t="s">
        <v>62</v>
      </c>
      <c r="B736" s="2" t="s">
        <v>1</v>
      </c>
      <c r="C736" s="2" t="s">
        <v>2</v>
      </c>
      <c r="D736" s="2" t="s">
        <v>3</v>
      </c>
      <c r="E736" s="2" t="s">
        <v>4</v>
      </c>
      <c r="F736" s="2" t="s">
        <v>5</v>
      </c>
      <c r="G736" s="2" t="s">
        <v>6</v>
      </c>
      <c r="H736" s="2" t="s">
        <v>7</v>
      </c>
      <c r="I736" s="2" t="s">
        <v>8</v>
      </c>
      <c r="J736" s="2" t="s">
        <v>9</v>
      </c>
      <c r="K736" s="2" t="s">
        <v>10</v>
      </c>
      <c r="L736" s="2" t="s">
        <v>11</v>
      </c>
      <c r="M736" s="2" t="s">
        <v>12</v>
      </c>
      <c r="N736" s="2" t="s">
        <v>13</v>
      </c>
      <c r="O736" s="2" t="s">
        <v>14</v>
      </c>
      <c r="P736" s="2" t="s">
        <v>15</v>
      </c>
      <c r="Q736" s="2" t="s">
        <v>16</v>
      </c>
      <c r="R736" s="2" t="s">
        <v>17</v>
      </c>
      <c r="S736" s="2" t="s">
        <v>18</v>
      </c>
      <c r="T736" s="2" t="s">
        <v>19</v>
      </c>
      <c r="U736" s="2" t="s">
        <v>20</v>
      </c>
      <c r="V736" s="2" t="s">
        <v>21</v>
      </c>
      <c r="W736" s="2" t="s">
        <v>22</v>
      </c>
      <c r="X736" s="2" t="s">
        <v>23</v>
      </c>
      <c r="Y736" s="2" t="s">
        <v>24</v>
      </c>
      <c r="Z736" s="2" t="s">
        <v>25</v>
      </c>
      <c r="AA736" s="2" t="s">
        <v>26</v>
      </c>
      <c r="AB736" s="2" t="s">
        <v>27</v>
      </c>
      <c r="AC736" s="2" t="s">
        <v>28</v>
      </c>
      <c r="AD736" s="2" t="s">
        <v>29</v>
      </c>
      <c r="AE736" s="2" t="s">
        <v>30</v>
      </c>
      <c r="AF736" s="2" t="s">
        <v>31</v>
      </c>
      <c r="AG736" s="2" t="s">
        <v>32</v>
      </c>
      <c r="AH736" s="2" t="s">
        <v>33</v>
      </c>
      <c r="AI736" s="2" t="s">
        <v>34</v>
      </c>
      <c r="AJ736" s="2" t="s">
        <v>35</v>
      </c>
      <c r="AK736" s="2" t="s">
        <v>36</v>
      </c>
      <c r="AL736" s="2" t="s">
        <v>37</v>
      </c>
      <c r="AM736" s="2" t="s">
        <v>38</v>
      </c>
      <c r="AN736" s="2" t="s">
        <v>39</v>
      </c>
      <c r="AO736" s="2" t="s">
        <v>40</v>
      </c>
      <c r="AP736" s="2" t="s">
        <v>41</v>
      </c>
      <c r="AQ736" s="2" t="s">
        <v>42</v>
      </c>
      <c r="AR736" s="2" t="s">
        <v>43</v>
      </c>
      <c r="AS736" s="2" t="s">
        <v>44</v>
      </c>
      <c r="AT736" s="4" t="s">
        <v>46</v>
      </c>
      <c r="AU736" s="4" t="s">
        <v>47</v>
      </c>
    </row>
    <row r="737" spans="1:47" x14ac:dyDescent="0.25">
      <c r="A737" s="2" t="s">
        <v>1</v>
      </c>
      <c r="B737" s="35">
        <f>B688*($AU688/$AT688)</f>
        <v>225718.32495924211</v>
      </c>
      <c r="C737" s="35">
        <f t="shared" ref="C737:AS737" si="218">C688*($AU688/$AT688)</f>
        <v>133.98683662972044</v>
      </c>
      <c r="D737" s="35">
        <f t="shared" si="218"/>
        <v>1312.388770154354</v>
      </c>
      <c r="E737" s="35">
        <f t="shared" si="218"/>
        <v>10.411822438713664</v>
      </c>
      <c r="F737" s="35">
        <f t="shared" si="218"/>
        <v>32.556191637885128</v>
      </c>
      <c r="G737" s="35">
        <f t="shared" si="218"/>
        <v>247.63007625827808</v>
      </c>
      <c r="H737" s="35">
        <f t="shared" si="218"/>
        <v>618.88021933375671</v>
      </c>
      <c r="I737" s="35">
        <f t="shared" si="218"/>
        <v>451.29583692643791</v>
      </c>
      <c r="J737" s="35">
        <f t="shared" si="218"/>
        <v>160.62544438235267</v>
      </c>
      <c r="K737" s="35">
        <f t="shared" si="218"/>
        <v>6223.0732822385862</v>
      </c>
      <c r="L737" s="35">
        <f t="shared" si="218"/>
        <v>37.744705042731397</v>
      </c>
      <c r="M737" s="35">
        <f t="shared" si="218"/>
        <v>8.7784005512222745</v>
      </c>
      <c r="N737" s="35">
        <f t="shared" si="218"/>
        <v>3.0865619965723394</v>
      </c>
      <c r="O737" s="35">
        <f t="shared" si="218"/>
        <v>28796.110614326844</v>
      </c>
      <c r="P737" s="35">
        <f t="shared" si="218"/>
        <v>50.623015749144898</v>
      </c>
      <c r="Q737" s="35">
        <f t="shared" si="218"/>
        <v>129.77507402652998</v>
      </c>
      <c r="R737" s="35">
        <f t="shared" si="218"/>
        <v>0</v>
      </c>
      <c r="S737" s="35">
        <f t="shared" si="218"/>
        <v>30.571588454230895</v>
      </c>
      <c r="T737" s="35">
        <f t="shared" si="218"/>
        <v>36.888217382643269</v>
      </c>
      <c r="U737" s="35">
        <f t="shared" si="218"/>
        <v>2014.2957697063543</v>
      </c>
      <c r="V737" s="35">
        <f t="shared" si="218"/>
        <v>19.612737853273529</v>
      </c>
      <c r="W737" s="35">
        <f t="shared" si="218"/>
        <v>113.5304119397001</v>
      </c>
      <c r="X737" s="35">
        <f t="shared" si="218"/>
        <v>1149.4727818563013</v>
      </c>
      <c r="Y737" s="35">
        <f t="shared" si="218"/>
        <v>79.671201402049093</v>
      </c>
      <c r="Z737" s="35">
        <f t="shared" si="218"/>
        <v>76.878256684921524</v>
      </c>
      <c r="AA737" s="35">
        <f t="shared" si="218"/>
        <v>55.249182550267953</v>
      </c>
      <c r="AB737" s="35">
        <f t="shared" si="218"/>
        <v>179.29278949323339</v>
      </c>
      <c r="AC737" s="35">
        <f t="shared" si="218"/>
        <v>2563.6189736031115</v>
      </c>
      <c r="AD737" s="35">
        <f t="shared" si="218"/>
        <v>470.65624101668203</v>
      </c>
      <c r="AE737" s="35">
        <f t="shared" si="218"/>
        <v>64.503239719645563</v>
      </c>
      <c r="AF737" s="35">
        <f t="shared" si="218"/>
        <v>6.3925981233045812</v>
      </c>
      <c r="AG737" s="35">
        <f t="shared" si="218"/>
        <v>19.914427474637975</v>
      </c>
      <c r="AH737" s="35">
        <f t="shared" si="218"/>
        <v>176.00479723976613</v>
      </c>
      <c r="AI737" s="35">
        <f t="shared" si="218"/>
        <v>181.22723360747824</v>
      </c>
      <c r="AJ737" s="35">
        <f t="shared" si="218"/>
        <v>397.47197138167883</v>
      </c>
      <c r="AK737" s="35">
        <f t="shared" si="218"/>
        <v>22.90725921141329</v>
      </c>
      <c r="AL737" s="35">
        <f t="shared" si="218"/>
        <v>294.82946430529245</v>
      </c>
      <c r="AM737" s="35">
        <f t="shared" si="218"/>
        <v>555.75000278879702</v>
      </c>
      <c r="AN737" s="35">
        <f t="shared" si="218"/>
        <v>46.827361609832856</v>
      </c>
      <c r="AO737" s="35">
        <f t="shared" si="218"/>
        <v>61.013654117006212</v>
      </c>
      <c r="AP737" s="35">
        <f t="shared" si="218"/>
        <v>26.64295833935299</v>
      </c>
      <c r="AQ737" s="35">
        <f t="shared" si="218"/>
        <v>1046.5154128506813</v>
      </c>
      <c r="AR737" s="35">
        <f t="shared" si="218"/>
        <v>618.22750109813524</v>
      </c>
      <c r="AS737" s="35">
        <f t="shared" si="218"/>
        <v>115.74215525485739</v>
      </c>
      <c r="AT737" s="3">
        <f>SUM(B737:AS737)</f>
        <v>274359.00000000006</v>
      </c>
      <c r="AU737" s="3">
        <f>model!AT2</f>
        <v>274359</v>
      </c>
    </row>
    <row r="738" spans="1:47" x14ac:dyDescent="0.25">
      <c r="A738" s="2" t="s">
        <v>2</v>
      </c>
      <c r="B738" s="35">
        <f t="shared" ref="B738:AS743" si="219">B689*($AU689/$AT689)</f>
        <v>323.98525549231891</v>
      </c>
      <c r="C738" s="35">
        <f t="shared" si="219"/>
        <v>1241.3369933585188</v>
      </c>
      <c r="D738" s="35">
        <f t="shared" si="219"/>
        <v>11.75244488217599</v>
      </c>
      <c r="E738" s="35">
        <f t="shared" si="219"/>
        <v>0</v>
      </c>
      <c r="F738" s="35">
        <f t="shared" si="219"/>
        <v>0</v>
      </c>
      <c r="G738" s="35">
        <f t="shared" si="219"/>
        <v>0</v>
      </c>
      <c r="H738" s="35">
        <f t="shared" si="219"/>
        <v>8.3377627127808083</v>
      </c>
      <c r="I738" s="35">
        <f t="shared" si="219"/>
        <v>7.4107746091668112</v>
      </c>
      <c r="J738" s="35">
        <f t="shared" si="219"/>
        <v>0</v>
      </c>
      <c r="K738" s="35">
        <f t="shared" si="219"/>
        <v>48.522576886036376</v>
      </c>
      <c r="L738" s="35">
        <f t="shared" si="219"/>
        <v>0</v>
      </c>
      <c r="M738" s="35">
        <f t="shared" si="219"/>
        <v>0</v>
      </c>
      <c r="N738" s="35">
        <f t="shared" si="219"/>
        <v>0</v>
      </c>
      <c r="O738" s="35">
        <f t="shared" si="219"/>
        <v>135.2646302485397</v>
      </c>
      <c r="P738" s="35">
        <f t="shared" si="219"/>
        <v>2.3791969022744093</v>
      </c>
      <c r="Q738" s="35">
        <f t="shared" si="219"/>
        <v>5.9621500710434558</v>
      </c>
      <c r="R738" s="35">
        <f t="shared" si="219"/>
        <v>0</v>
      </c>
      <c r="S738" s="35">
        <f t="shared" si="219"/>
        <v>0</v>
      </c>
      <c r="T738" s="35">
        <f t="shared" si="219"/>
        <v>3.5076870355441825</v>
      </c>
      <c r="U738" s="35">
        <f t="shared" si="219"/>
        <v>6.8039336765239886</v>
      </c>
      <c r="V738" s="35">
        <f t="shared" si="219"/>
        <v>0</v>
      </c>
      <c r="W738" s="35">
        <f t="shared" si="219"/>
        <v>1.8204286334992519</v>
      </c>
      <c r="X738" s="35">
        <f t="shared" si="219"/>
        <v>14.602834564079259</v>
      </c>
      <c r="Y738" s="35">
        <f t="shared" si="219"/>
        <v>2.1085043777994446</v>
      </c>
      <c r="Z738" s="35">
        <f t="shared" si="219"/>
        <v>65.036686062742362</v>
      </c>
      <c r="AA738" s="35">
        <f t="shared" si="219"/>
        <v>2.7889611363782101</v>
      </c>
      <c r="AB738" s="35">
        <f t="shared" si="219"/>
        <v>5.0698622069158468</v>
      </c>
      <c r="AC738" s="35">
        <f t="shared" si="219"/>
        <v>21.272986715659247</v>
      </c>
      <c r="AD738" s="35">
        <f t="shared" si="219"/>
        <v>3.3851270839681442</v>
      </c>
      <c r="AE738" s="35">
        <f t="shared" si="219"/>
        <v>5.494673803309591</v>
      </c>
      <c r="AF738" s="35">
        <f t="shared" si="219"/>
        <v>0</v>
      </c>
      <c r="AG738" s="35">
        <f t="shared" si="219"/>
        <v>5.4284793596548759</v>
      </c>
      <c r="AH738" s="35">
        <f t="shared" si="219"/>
        <v>0</v>
      </c>
      <c r="AI738" s="35">
        <f t="shared" si="219"/>
        <v>0.98407932942729759</v>
      </c>
      <c r="AJ738" s="35">
        <f t="shared" si="219"/>
        <v>8.5537102055704537</v>
      </c>
      <c r="AK738" s="35">
        <f t="shared" si="219"/>
        <v>0</v>
      </c>
      <c r="AL738" s="35">
        <f t="shared" si="219"/>
        <v>3.743834450409087</v>
      </c>
      <c r="AM738" s="35">
        <f t="shared" si="219"/>
        <v>21.899360799222691</v>
      </c>
      <c r="AN738" s="35">
        <f t="shared" si="219"/>
        <v>0</v>
      </c>
      <c r="AO738" s="35">
        <f t="shared" si="219"/>
        <v>0</v>
      </c>
      <c r="AP738" s="35">
        <f t="shared" si="219"/>
        <v>0</v>
      </c>
      <c r="AQ738" s="35">
        <f t="shared" si="219"/>
        <v>25.336473986025318</v>
      </c>
      <c r="AR738" s="35">
        <f t="shared" si="219"/>
        <v>401.60223631548928</v>
      </c>
      <c r="AS738" s="35">
        <f t="shared" si="219"/>
        <v>86.608355094925528</v>
      </c>
      <c r="AT738" s="3">
        <f t="shared" ref="AT738:AT780" si="220">SUM(B738:AS738)</f>
        <v>2470.9999999999991</v>
      </c>
      <c r="AU738" s="3">
        <f>model!AT3</f>
        <v>2471</v>
      </c>
    </row>
    <row r="739" spans="1:47" x14ac:dyDescent="0.25">
      <c r="A739" s="2" t="s">
        <v>3</v>
      </c>
      <c r="B739" s="35">
        <f t="shared" si="219"/>
        <v>1208.5079661784523</v>
      </c>
      <c r="C739" s="35">
        <f t="shared" si="219"/>
        <v>0</v>
      </c>
      <c r="D739" s="35">
        <f t="shared" si="219"/>
        <v>33691.661367675682</v>
      </c>
      <c r="E739" s="35">
        <f t="shared" si="219"/>
        <v>59.850080707326917</v>
      </c>
      <c r="F739" s="35">
        <f t="shared" si="219"/>
        <v>0.66956041716319126</v>
      </c>
      <c r="G739" s="35">
        <f t="shared" si="219"/>
        <v>2440.0157063595893</v>
      </c>
      <c r="H739" s="35">
        <f t="shared" si="219"/>
        <v>76.871710810552486</v>
      </c>
      <c r="I739" s="35">
        <f t="shared" si="219"/>
        <v>0</v>
      </c>
      <c r="J739" s="35">
        <f t="shared" si="219"/>
        <v>17.568460160759923</v>
      </c>
      <c r="K739" s="35">
        <f t="shared" si="219"/>
        <v>9514.572105218569</v>
      </c>
      <c r="L739" s="35">
        <f t="shared" si="219"/>
        <v>0</v>
      </c>
      <c r="M739" s="35">
        <f t="shared" si="219"/>
        <v>24.140673217938851</v>
      </c>
      <c r="N739" s="35">
        <f t="shared" si="219"/>
        <v>0</v>
      </c>
      <c r="O739" s="35">
        <f t="shared" si="219"/>
        <v>236.56406179398741</v>
      </c>
      <c r="P739" s="35">
        <f t="shared" si="219"/>
        <v>165.21626697760161</v>
      </c>
      <c r="Q739" s="35">
        <f t="shared" si="219"/>
        <v>89.471248136997744</v>
      </c>
      <c r="R739" s="35">
        <f t="shared" si="219"/>
        <v>5.9534710220552851</v>
      </c>
      <c r="S739" s="35">
        <f t="shared" si="219"/>
        <v>4.327241365496838</v>
      </c>
      <c r="T739" s="35">
        <f t="shared" si="219"/>
        <v>10.321225199703447</v>
      </c>
      <c r="U739" s="35">
        <f t="shared" si="219"/>
        <v>54.054798424329803</v>
      </c>
      <c r="V739" s="35">
        <f t="shared" si="219"/>
        <v>56.250588833953259</v>
      </c>
      <c r="W739" s="35">
        <f t="shared" si="219"/>
        <v>35.353141370141358</v>
      </c>
      <c r="X739" s="35">
        <f t="shared" si="219"/>
        <v>14.731968557312232</v>
      </c>
      <c r="Y739" s="35">
        <f t="shared" si="219"/>
        <v>15.510469076421218</v>
      </c>
      <c r="Z739" s="35">
        <f t="shared" si="219"/>
        <v>2.1263086735376282</v>
      </c>
      <c r="AA739" s="35">
        <f t="shared" si="219"/>
        <v>270.81132299232621</v>
      </c>
      <c r="AB739" s="35">
        <f t="shared" si="219"/>
        <v>31.625866493292467</v>
      </c>
      <c r="AC739" s="35">
        <f t="shared" si="219"/>
        <v>226.90647874918375</v>
      </c>
      <c r="AD739" s="35">
        <f t="shared" si="219"/>
        <v>41.834509794824697</v>
      </c>
      <c r="AE739" s="35">
        <f t="shared" si="219"/>
        <v>16.167852247990258</v>
      </c>
      <c r="AF739" s="35">
        <f t="shared" si="219"/>
        <v>7.6911174610826807</v>
      </c>
      <c r="AG739" s="35">
        <f t="shared" si="219"/>
        <v>15.334154700628174</v>
      </c>
      <c r="AH739" s="35">
        <f t="shared" si="219"/>
        <v>500.02529208026704</v>
      </c>
      <c r="AI739" s="35">
        <f t="shared" si="219"/>
        <v>77.023307266156948</v>
      </c>
      <c r="AJ739" s="35">
        <f t="shared" si="219"/>
        <v>55.371671003195736</v>
      </c>
      <c r="AK739" s="35">
        <f t="shared" si="219"/>
        <v>61.026551502578585</v>
      </c>
      <c r="AL739" s="35">
        <f t="shared" si="219"/>
        <v>8.8128634240221793</v>
      </c>
      <c r="AM739" s="35">
        <f t="shared" si="219"/>
        <v>14.403781693349021</v>
      </c>
      <c r="AN739" s="35">
        <f t="shared" si="219"/>
        <v>496.68310828194188</v>
      </c>
      <c r="AO739" s="35">
        <f t="shared" si="219"/>
        <v>4.3180747436544662</v>
      </c>
      <c r="AP739" s="35">
        <f t="shared" si="219"/>
        <v>47.768092921948131</v>
      </c>
      <c r="AQ739" s="35">
        <f t="shared" si="219"/>
        <v>258.4453222986873</v>
      </c>
      <c r="AR739" s="35">
        <f t="shared" si="219"/>
        <v>15.461470528536477</v>
      </c>
      <c r="AS739" s="35">
        <f t="shared" si="219"/>
        <v>4.5507416387640482</v>
      </c>
      <c r="AT739" s="3">
        <f t="shared" si="220"/>
        <v>49877.999999999993</v>
      </c>
      <c r="AU739" s="3">
        <f>model!AT4</f>
        <v>49878</v>
      </c>
    </row>
    <row r="740" spans="1:47" x14ac:dyDescent="0.25">
      <c r="A740" s="2" t="s">
        <v>4</v>
      </c>
      <c r="B740" s="35">
        <f t="shared" si="219"/>
        <v>134.96671479348691</v>
      </c>
      <c r="C740" s="35">
        <f t="shared" si="219"/>
        <v>0</v>
      </c>
      <c r="D740" s="35">
        <f t="shared" si="219"/>
        <v>161.88292256302512</v>
      </c>
      <c r="E740" s="35">
        <f t="shared" si="219"/>
        <v>2159.3578825397035</v>
      </c>
      <c r="F740" s="35">
        <f t="shared" si="219"/>
        <v>0</v>
      </c>
      <c r="G740" s="35">
        <f t="shared" si="219"/>
        <v>47.153604657607175</v>
      </c>
      <c r="H740" s="35">
        <f t="shared" si="219"/>
        <v>9.8160436912888684</v>
      </c>
      <c r="I740" s="35">
        <f t="shared" si="219"/>
        <v>0</v>
      </c>
      <c r="J740" s="35">
        <f t="shared" si="219"/>
        <v>1.2552268087915288</v>
      </c>
      <c r="K740" s="35">
        <f t="shared" si="219"/>
        <v>295.62500302811759</v>
      </c>
      <c r="L740" s="35">
        <f t="shared" si="219"/>
        <v>0</v>
      </c>
      <c r="M740" s="35">
        <f t="shared" si="219"/>
        <v>0</v>
      </c>
      <c r="N740" s="35">
        <f t="shared" si="219"/>
        <v>0</v>
      </c>
      <c r="O740" s="35">
        <f t="shared" si="219"/>
        <v>25.232795907050726</v>
      </c>
      <c r="P740" s="35">
        <f t="shared" si="219"/>
        <v>298.30940442892637</v>
      </c>
      <c r="Q740" s="35">
        <f t="shared" si="219"/>
        <v>14.915876856396148</v>
      </c>
      <c r="R740" s="35">
        <f t="shared" si="219"/>
        <v>0</v>
      </c>
      <c r="S740" s="35">
        <f t="shared" si="219"/>
        <v>2.1642013723835891</v>
      </c>
      <c r="T740" s="35">
        <f t="shared" si="219"/>
        <v>1.0323995291773422</v>
      </c>
      <c r="U740" s="35">
        <f t="shared" si="219"/>
        <v>9.0115510131261161</v>
      </c>
      <c r="V740" s="35">
        <f t="shared" si="219"/>
        <v>15.735318913520143</v>
      </c>
      <c r="W740" s="35">
        <f t="shared" si="219"/>
        <v>3.2147845205363499</v>
      </c>
      <c r="X740" s="35">
        <f t="shared" si="219"/>
        <v>1.8419903049472217</v>
      </c>
      <c r="Y740" s="35">
        <f t="shared" si="219"/>
        <v>1.8617558278577726</v>
      </c>
      <c r="Z740" s="35">
        <f t="shared" si="219"/>
        <v>0</v>
      </c>
      <c r="AA740" s="35">
        <f t="shared" si="219"/>
        <v>27.088400547757054</v>
      </c>
      <c r="AB740" s="35">
        <f t="shared" si="219"/>
        <v>3.581247678513185</v>
      </c>
      <c r="AC740" s="35">
        <f t="shared" si="219"/>
        <v>18.783507120413812</v>
      </c>
      <c r="AD740" s="35">
        <f t="shared" si="219"/>
        <v>1.4944906311255317</v>
      </c>
      <c r="AE740" s="35">
        <f t="shared" si="219"/>
        <v>3.2344383008159872</v>
      </c>
      <c r="AF740" s="35">
        <f t="shared" si="219"/>
        <v>0</v>
      </c>
      <c r="AG740" s="35">
        <f t="shared" si="219"/>
        <v>0.95864188764842073</v>
      </c>
      <c r="AH740" s="35">
        <f t="shared" si="219"/>
        <v>24.253423682190487</v>
      </c>
      <c r="AI740" s="35">
        <f t="shared" si="219"/>
        <v>11.295921790364318</v>
      </c>
      <c r="AJ740" s="35">
        <f t="shared" si="219"/>
        <v>6.2939241011708047</v>
      </c>
      <c r="AK740" s="35">
        <f t="shared" si="219"/>
        <v>5.9073803507661236</v>
      </c>
      <c r="AL740" s="35">
        <f t="shared" si="219"/>
        <v>1.1019035862532747</v>
      </c>
      <c r="AM740" s="35">
        <f t="shared" si="219"/>
        <v>0</v>
      </c>
      <c r="AN740" s="35">
        <f t="shared" si="219"/>
        <v>7.5700017633421224</v>
      </c>
      <c r="AO740" s="35">
        <f t="shared" si="219"/>
        <v>0</v>
      </c>
      <c r="AP740" s="35">
        <f t="shared" si="219"/>
        <v>10.373487756055304</v>
      </c>
      <c r="AQ740" s="35">
        <f t="shared" si="219"/>
        <v>25.685754047641005</v>
      </c>
      <c r="AR740" s="35">
        <f t="shared" si="219"/>
        <v>0</v>
      </c>
      <c r="AS740" s="35">
        <f t="shared" si="219"/>
        <v>0</v>
      </c>
      <c r="AT740" s="3">
        <f t="shared" si="220"/>
        <v>3331.0000000000005</v>
      </c>
      <c r="AU740" s="3">
        <f>model!AT5</f>
        <v>3331</v>
      </c>
    </row>
    <row r="741" spans="1:47" x14ac:dyDescent="0.25">
      <c r="A741" s="2" t="s">
        <v>5</v>
      </c>
      <c r="B741" s="35">
        <f t="shared" si="219"/>
        <v>145.44534371774705</v>
      </c>
      <c r="C741" s="35">
        <f t="shared" si="219"/>
        <v>2.6280515204398109</v>
      </c>
      <c r="D741" s="35">
        <f t="shared" si="219"/>
        <v>29.394722621720014</v>
      </c>
      <c r="E741" s="35">
        <f t="shared" si="219"/>
        <v>0</v>
      </c>
      <c r="F741" s="35">
        <f t="shared" si="219"/>
        <v>2615.4653626462014</v>
      </c>
      <c r="G741" s="35">
        <f t="shared" si="219"/>
        <v>7.2856179172548616</v>
      </c>
      <c r="H741" s="35">
        <f t="shared" si="219"/>
        <v>1.5798532334091937</v>
      </c>
      <c r="I741" s="35">
        <f t="shared" si="219"/>
        <v>2.8084119521444402</v>
      </c>
      <c r="J741" s="35">
        <f t="shared" si="219"/>
        <v>90.506648025863285</v>
      </c>
      <c r="K741" s="35">
        <f t="shared" si="219"/>
        <v>44.131867577901048</v>
      </c>
      <c r="L741" s="35">
        <f t="shared" si="219"/>
        <v>13.15943933963</v>
      </c>
      <c r="M741" s="35">
        <f t="shared" si="219"/>
        <v>0</v>
      </c>
      <c r="N741" s="35">
        <f t="shared" si="219"/>
        <v>0</v>
      </c>
      <c r="O741" s="35">
        <f t="shared" si="219"/>
        <v>34.654875754386445</v>
      </c>
      <c r="P741" s="35">
        <f t="shared" si="219"/>
        <v>0</v>
      </c>
      <c r="Q741" s="35">
        <f t="shared" si="219"/>
        <v>1.1297181740816564</v>
      </c>
      <c r="R741" s="35">
        <f t="shared" si="219"/>
        <v>0</v>
      </c>
      <c r="S741" s="35">
        <f t="shared" si="219"/>
        <v>19.505898306138629</v>
      </c>
      <c r="T741" s="35">
        <f t="shared" si="219"/>
        <v>0</v>
      </c>
      <c r="U741" s="35">
        <f t="shared" si="219"/>
        <v>0</v>
      </c>
      <c r="V741" s="35">
        <f t="shared" si="219"/>
        <v>0.9209225685130481</v>
      </c>
      <c r="W741" s="35">
        <f t="shared" si="219"/>
        <v>6.208881556617813</v>
      </c>
      <c r="X741" s="35">
        <f t="shared" si="219"/>
        <v>0</v>
      </c>
      <c r="Y741" s="35">
        <f t="shared" si="219"/>
        <v>0</v>
      </c>
      <c r="Z741" s="35">
        <f t="shared" si="219"/>
        <v>0</v>
      </c>
      <c r="AA741" s="35">
        <f t="shared" si="219"/>
        <v>0</v>
      </c>
      <c r="AB741" s="35">
        <f t="shared" si="219"/>
        <v>0</v>
      </c>
      <c r="AC741" s="35">
        <f t="shared" si="219"/>
        <v>1553.8892543272425</v>
      </c>
      <c r="AD741" s="35">
        <f t="shared" si="219"/>
        <v>213.5927086271131</v>
      </c>
      <c r="AE741" s="35">
        <f t="shared" si="219"/>
        <v>0</v>
      </c>
      <c r="AF741" s="35">
        <f t="shared" si="219"/>
        <v>1.6509160322109289</v>
      </c>
      <c r="AG741" s="35">
        <f t="shared" si="219"/>
        <v>0</v>
      </c>
      <c r="AH741" s="35">
        <f t="shared" si="219"/>
        <v>10.409312490341524</v>
      </c>
      <c r="AI741" s="35">
        <f t="shared" si="219"/>
        <v>1.1187899901327436</v>
      </c>
      <c r="AJ741" s="35">
        <f t="shared" si="219"/>
        <v>61.589310379106259</v>
      </c>
      <c r="AK741" s="35">
        <f t="shared" si="219"/>
        <v>1.2676925302628899</v>
      </c>
      <c r="AL741" s="35">
        <f t="shared" si="219"/>
        <v>0</v>
      </c>
      <c r="AM741" s="35">
        <f t="shared" si="219"/>
        <v>2.9290782609538102</v>
      </c>
      <c r="AN741" s="35">
        <f t="shared" si="219"/>
        <v>0</v>
      </c>
      <c r="AO741" s="35">
        <f t="shared" si="219"/>
        <v>68.126022793335963</v>
      </c>
      <c r="AP741" s="35">
        <f t="shared" si="219"/>
        <v>0</v>
      </c>
      <c r="AQ741" s="35">
        <f t="shared" si="219"/>
        <v>5.3342194395002283</v>
      </c>
      <c r="AR741" s="35">
        <f t="shared" si="219"/>
        <v>4.267080217750304</v>
      </c>
      <c r="AS741" s="35">
        <f t="shared" si="219"/>
        <v>0</v>
      </c>
      <c r="AT741" s="3">
        <f t="shared" si="220"/>
        <v>4938.9999999999982</v>
      </c>
      <c r="AU741" s="3">
        <f>model!AT6</f>
        <v>4939</v>
      </c>
    </row>
    <row r="742" spans="1:47" x14ac:dyDescent="0.25">
      <c r="A742" s="2" t="s">
        <v>6</v>
      </c>
      <c r="B742" s="35">
        <f t="shared" si="219"/>
        <v>579.11576889616435</v>
      </c>
      <c r="C742" s="35">
        <f t="shared" si="219"/>
        <v>0</v>
      </c>
      <c r="D742" s="35">
        <f t="shared" si="219"/>
        <v>2251.3211169069014</v>
      </c>
      <c r="E742" s="35">
        <f t="shared" si="219"/>
        <v>29.687031894419395</v>
      </c>
      <c r="F742" s="35">
        <f t="shared" si="219"/>
        <v>1.0985426260209039</v>
      </c>
      <c r="G742" s="35">
        <f t="shared" si="219"/>
        <v>8653.2241543059808</v>
      </c>
      <c r="H742" s="35">
        <f t="shared" si="219"/>
        <v>64.403144482367367</v>
      </c>
      <c r="I742" s="35">
        <f t="shared" si="219"/>
        <v>0</v>
      </c>
      <c r="J742" s="35">
        <f t="shared" si="219"/>
        <v>10.980738074272251</v>
      </c>
      <c r="K742" s="35">
        <f t="shared" si="219"/>
        <v>12670.635473679171</v>
      </c>
      <c r="L742" s="35">
        <f t="shared" si="219"/>
        <v>0.62088901031165178</v>
      </c>
      <c r="M742" s="35">
        <f t="shared" si="219"/>
        <v>8.2515451776759612</v>
      </c>
      <c r="N742" s="35">
        <f t="shared" si="219"/>
        <v>0</v>
      </c>
      <c r="O742" s="35">
        <f t="shared" si="219"/>
        <v>100.25128714718603</v>
      </c>
      <c r="P742" s="35">
        <f t="shared" si="219"/>
        <v>24.120551802076111</v>
      </c>
      <c r="Q742" s="35">
        <f t="shared" si="219"/>
        <v>50.370760788678659</v>
      </c>
      <c r="R742" s="35">
        <f t="shared" si="219"/>
        <v>2.4419535275910529</v>
      </c>
      <c r="S742" s="35">
        <f t="shared" si="219"/>
        <v>0.59163930184966085</v>
      </c>
      <c r="T742" s="35">
        <f t="shared" si="219"/>
        <v>3.9512561180919366</v>
      </c>
      <c r="U742" s="35">
        <f t="shared" si="219"/>
        <v>26.277716139961527</v>
      </c>
      <c r="V742" s="35">
        <f t="shared" si="219"/>
        <v>14.469180555318248</v>
      </c>
      <c r="W742" s="35">
        <f t="shared" si="219"/>
        <v>11.424956853262461</v>
      </c>
      <c r="X742" s="35">
        <f t="shared" si="219"/>
        <v>5.035547393783192</v>
      </c>
      <c r="Y742" s="35">
        <f t="shared" si="219"/>
        <v>8.1433303371038015</v>
      </c>
      <c r="Z742" s="35">
        <f t="shared" si="219"/>
        <v>1.7443091422993571</v>
      </c>
      <c r="AA742" s="35">
        <f t="shared" si="219"/>
        <v>386.42206556994773</v>
      </c>
      <c r="AB742" s="35">
        <f t="shared" si="219"/>
        <v>18.601471731219117</v>
      </c>
      <c r="AC742" s="35">
        <f t="shared" si="219"/>
        <v>73.173005907243649</v>
      </c>
      <c r="AD742" s="35">
        <f t="shared" si="219"/>
        <v>9.8053654884745303</v>
      </c>
      <c r="AE742" s="35">
        <f t="shared" si="219"/>
        <v>5.3052941632588517</v>
      </c>
      <c r="AF742" s="35">
        <f t="shared" si="219"/>
        <v>0.70104206980471018</v>
      </c>
      <c r="AG742" s="35">
        <f t="shared" si="219"/>
        <v>5.2413811798620928</v>
      </c>
      <c r="AH742" s="35">
        <f t="shared" si="219"/>
        <v>302.34113840247915</v>
      </c>
      <c r="AI742" s="35">
        <f t="shared" si="219"/>
        <v>52.258910723641563</v>
      </c>
      <c r="AJ742" s="35">
        <f t="shared" si="219"/>
        <v>18.58251982148527</v>
      </c>
      <c r="AK742" s="35">
        <f t="shared" si="219"/>
        <v>8.0746607757630731</v>
      </c>
      <c r="AL742" s="35">
        <f t="shared" si="219"/>
        <v>7.8320651657850302</v>
      </c>
      <c r="AM742" s="35">
        <f t="shared" si="219"/>
        <v>4.9751944898835099</v>
      </c>
      <c r="AN742" s="35">
        <f t="shared" si="219"/>
        <v>137.04370103589056</v>
      </c>
      <c r="AO742" s="35">
        <f t="shared" si="219"/>
        <v>5.9038600135424977</v>
      </c>
      <c r="AP742" s="35">
        <f t="shared" si="219"/>
        <v>22.17123639722703</v>
      </c>
      <c r="AQ742" s="35">
        <f t="shared" si="219"/>
        <v>100.57104060303902</v>
      </c>
      <c r="AR742" s="35">
        <f t="shared" si="219"/>
        <v>6.341878940710858</v>
      </c>
      <c r="AS742" s="35">
        <f t="shared" si="219"/>
        <v>1.4932733602655854</v>
      </c>
      <c r="AT742" s="3">
        <f t="shared" si="220"/>
        <v>25685.000000000011</v>
      </c>
      <c r="AU742" s="3">
        <f>model!AT7</f>
        <v>25685</v>
      </c>
    </row>
    <row r="743" spans="1:47" x14ac:dyDescent="0.25">
      <c r="A743" s="2" t="s">
        <v>7</v>
      </c>
      <c r="B743" s="35">
        <f t="shared" si="219"/>
        <v>1223.9878765588569</v>
      </c>
      <c r="C743" s="35">
        <f t="shared" si="219"/>
        <v>2.6320710794679143</v>
      </c>
      <c r="D743" s="35">
        <f t="shared" si="219"/>
        <v>272.98613604332957</v>
      </c>
      <c r="E743" s="35">
        <f t="shared" si="219"/>
        <v>2.6930106665340743</v>
      </c>
      <c r="F743" s="35">
        <f t="shared" si="219"/>
        <v>0</v>
      </c>
      <c r="G743" s="35">
        <f t="shared" si="219"/>
        <v>75.399865143989288</v>
      </c>
      <c r="H743" s="35">
        <f t="shared" si="219"/>
        <v>10232.537447671806</v>
      </c>
      <c r="I743" s="35">
        <f t="shared" si="219"/>
        <v>11.250829477246093</v>
      </c>
      <c r="J743" s="35">
        <f t="shared" si="219"/>
        <v>6.474648311976936</v>
      </c>
      <c r="K743" s="35">
        <f t="shared" si="219"/>
        <v>591.16652694716765</v>
      </c>
      <c r="L743" s="35">
        <f t="shared" si="219"/>
        <v>0</v>
      </c>
      <c r="M743" s="35">
        <f t="shared" si="219"/>
        <v>13.623163356099745</v>
      </c>
      <c r="N743" s="35">
        <f t="shared" si="219"/>
        <v>19.160090972235107</v>
      </c>
      <c r="O743" s="35">
        <f t="shared" si="219"/>
        <v>331.89410042755384</v>
      </c>
      <c r="P743" s="35">
        <f t="shared" si="219"/>
        <v>6.7725558524536815</v>
      </c>
      <c r="Q743" s="35">
        <f t="shared" si="219"/>
        <v>61.098087151049562</v>
      </c>
      <c r="R743" s="35">
        <f t="shared" si="219"/>
        <v>0</v>
      </c>
      <c r="S743" s="35">
        <f t="shared" si="219"/>
        <v>1.3954094455618815</v>
      </c>
      <c r="T743" s="35">
        <f t="shared" si="219"/>
        <v>35.945584334944051</v>
      </c>
      <c r="U743" s="35">
        <f t="shared" si="219"/>
        <v>108.46017681888914</v>
      </c>
      <c r="V743" s="35">
        <f t="shared" si="219"/>
        <v>3.6893244141680337</v>
      </c>
      <c r="W743" s="35">
        <f t="shared" si="219"/>
        <v>12.436755865638863</v>
      </c>
      <c r="X743" s="35">
        <f t="shared" si="219"/>
        <v>16.627209390668789</v>
      </c>
      <c r="Y743" s="35">
        <f t="shared" si="219"/>
        <v>54.018090243497447</v>
      </c>
      <c r="Z743" s="35">
        <f t="shared" si="219"/>
        <v>0</v>
      </c>
      <c r="AA743" s="35">
        <f t="shared" si="219"/>
        <v>25.404733906151456</v>
      </c>
      <c r="AB743" s="35">
        <f t="shared" si="219"/>
        <v>57.726916049290395</v>
      </c>
      <c r="AC743" s="35">
        <f t="shared" si="219"/>
        <v>105.97141348390113</v>
      </c>
      <c r="AD743" s="35">
        <f t="shared" si="219"/>
        <v>21.199219319849366</v>
      </c>
      <c r="AE743" s="35">
        <f t="shared" si="219"/>
        <v>4.1709295758137888</v>
      </c>
      <c r="AF743" s="35">
        <f t="shared" si="219"/>
        <v>0</v>
      </c>
      <c r="AG743" s="35">
        <f t="shared" si="219"/>
        <v>63.046439266038725</v>
      </c>
      <c r="AH743" s="35">
        <f t="shared" si="219"/>
        <v>75.061680137985277</v>
      </c>
      <c r="AI743" s="35">
        <f t="shared" si="219"/>
        <v>34.735535958042085</v>
      </c>
      <c r="AJ743" s="35">
        <f t="shared" si="219"/>
        <v>25.972004276479424</v>
      </c>
      <c r="AK743" s="35">
        <f t="shared" ref="AK743:CB743" si="221">AK694*($AU694/$AT694)</f>
        <v>8.8874201073609136</v>
      </c>
      <c r="AL743" s="35">
        <f t="shared" si="221"/>
        <v>18.472298368998004</v>
      </c>
      <c r="AM743" s="35">
        <f t="shared" si="221"/>
        <v>20.534907645970126</v>
      </c>
      <c r="AN743" s="35">
        <f t="shared" si="221"/>
        <v>8.6771567754220289</v>
      </c>
      <c r="AO743" s="35">
        <f t="shared" si="221"/>
        <v>5.569813906829129</v>
      </c>
      <c r="AP743" s="35">
        <f t="shared" si="221"/>
        <v>4.8643642812481636</v>
      </c>
      <c r="AQ743" s="35">
        <f t="shared" si="221"/>
        <v>289.55688950933506</v>
      </c>
      <c r="AR743" s="35">
        <f t="shared" si="221"/>
        <v>17.094426570496829</v>
      </c>
      <c r="AS743" s="35">
        <f t="shared" si="221"/>
        <v>8.8048906876457629</v>
      </c>
      <c r="AT743" s="3">
        <f t="shared" si="220"/>
        <v>13879.999999999991</v>
      </c>
      <c r="AU743" s="3">
        <f>model!AT8</f>
        <v>13880</v>
      </c>
    </row>
    <row r="744" spans="1:47" x14ac:dyDescent="0.25">
      <c r="A744" s="2" t="s">
        <v>8</v>
      </c>
      <c r="B744" s="35">
        <f t="shared" ref="B744:AS749" si="222">B695*($AU695/$AT695)</f>
        <v>2069.6507248946846</v>
      </c>
      <c r="C744" s="35">
        <f t="shared" si="222"/>
        <v>11.689573177236756</v>
      </c>
      <c r="D744" s="35">
        <f t="shared" si="222"/>
        <v>33.677444674044608</v>
      </c>
      <c r="E744" s="35">
        <f t="shared" si="222"/>
        <v>0</v>
      </c>
      <c r="F744" s="35">
        <f t="shared" si="222"/>
        <v>0</v>
      </c>
      <c r="G744" s="35">
        <f t="shared" si="222"/>
        <v>7.201428563477684</v>
      </c>
      <c r="H744" s="35">
        <f t="shared" si="222"/>
        <v>24.595155167844965</v>
      </c>
      <c r="I744" s="35">
        <f t="shared" si="222"/>
        <v>1415.7391895567309</v>
      </c>
      <c r="J744" s="35">
        <f t="shared" si="222"/>
        <v>2.3962712554298715</v>
      </c>
      <c r="K744" s="35">
        <f t="shared" si="222"/>
        <v>118.59703894963504</v>
      </c>
      <c r="L744" s="35">
        <f t="shared" si="222"/>
        <v>0</v>
      </c>
      <c r="M744" s="35">
        <f t="shared" si="222"/>
        <v>0</v>
      </c>
      <c r="N744" s="35">
        <f t="shared" si="222"/>
        <v>0</v>
      </c>
      <c r="O744" s="35">
        <f t="shared" si="222"/>
        <v>378.93951521318951</v>
      </c>
      <c r="P744" s="35">
        <f t="shared" si="222"/>
        <v>0</v>
      </c>
      <c r="Q744" s="35">
        <f t="shared" si="222"/>
        <v>5.8624841852163279</v>
      </c>
      <c r="R744" s="35">
        <f t="shared" si="222"/>
        <v>0</v>
      </c>
      <c r="S744" s="35">
        <f t="shared" si="222"/>
        <v>1.0328837591904039</v>
      </c>
      <c r="T744" s="35">
        <f t="shared" si="222"/>
        <v>5.9126588881624302</v>
      </c>
      <c r="U744" s="35">
        <f t="shared" si="222"/>
        <v>65.946219399295629</v>
      </c>
      <c r="V744" s="35">
        <f t="shared" si="222"/>
        <v>1.3654211965880754</v>
      </c>
      <c r="W744" s="35">
        <f t="shared" si="222"/>
        <v>0</v>
      </c>
      <c r="X744" s="35">
        <f t="shared" si="222"/>
        <v>72.086671497948714</v>
      </c>
      <c r="Y744" s="35">
        <f t="shared" si="222"/>
        <v>14.216624258430933</v>
      </c>
      <c r="Z744" s="35">
        <f t="shared" si="222"/>
        <v>10.658250769675155</v>
      </c>
      <c r="AA744" s="35">
        <f t="shared" si="222"/>
        <v>2.3505768451756879</v>
      </c>
      <c r="AB744" s="35">
        <f t="shared" si="222"/>
        <v>11.109678599156432</v>
      </c>
      <c r="AC744" s="35">
        <f t="shared" si="222"/>
        <v>38.099510375860071</v>
      </c>
      <c r="AD744" s="35">
        <f t="shared" si="222"/>
        <v>0</v>
      </c>
      <c r="AE744" s="35">
        <f t="shared" si="222"/>
        <v>6.174654232543582</v>
      </c>
      <c r="AF744" s="35">
        <f t="shared" si="222"/>
        <v>0</v>
      </c>
      <c r="AG744" s="35">
        <f t="shared" si="222"/>
        <v>0.91504020768746286</v>
      </c>
      <c r="AH744" s="35">
        <f t="shared" si="222"/>
        <v>4.6300622013760337</v>
      </c>
      <c r="AI744" s="35">
        <f t="shared" si="222"/>
        <v>0</v>
      </c>
      <c r="AJ744" s="35">
        <f t="shared" si="222"/>
        <v>6.0076590548655719</v>
      </c>
      <c r="AK744" s="35">
        <f t="shared" si="222"/>
        <v>0</v>
      </c>
      <c r="AL744" s="35">
        <f t="shared" si="222"/>
        <v>1.0517859686792059</v>
      </c>
      <c r="AM744" s="35">
        <f t="shared" si="222"/>
        <v>16.285675150854178</v>
      </c>
      <c r="AN744" s="35">
        <f t="shared" si="222"/>
        <v>0</v>
      </c>
      <c r="AO744" s="35">
        <f t="shared" si="222"/>
        <v>1.0306957474693292</v>
      </c>
      <c r="AP744" s="35">
        <f t="shared" si="222"/>
        <v>1.8003041619314868</v>
      </c>
      <c r="AQ744" s="35">
        <f t="shared" si="222"/>
        <v>45.871442318863039</v>
      </c>
      <c r="AR744" s="35">
        <f t="shared" si="222"/>
        <v>52.194925287463839</v>
      </c>
      <c r="AS744" s="35">
        <f t="shared" si="222"/>
        <v>3.9104344412922347</v>
      </c>
      <c r="AT744" s="3">
        <f t="shared" si="220"/>
        <v>4431</v>
      </c>
      <c r="AU744" s="3">
        <f>model!AT9</f>
        <v>4431</v>
      </c>
    </row>
    <row r="745" spans="1:47" x14ac:dyDescent="0.25">
      <c r="A745" s="2" t="s">
        <v>9</v>
      </c>
      <c r="B745" s="35">
        <f t="shared" si="222"/>
        <v>717.39346124962424</v>
      </c>
      <c r="C745" s="35">
        <f t="shared" si="222"/>
        <v>0</v>
      </c>
      <c r="D745" s="35">
        <f t="shared" si="222"/>
        <v>92.04380669843745</v>
      </c>
      <c r="E745" s="35">
        <f t="shared" si="222"/>
        <v>0</v>
      </c>
      <c r="F745" s="35">
        <f t="shared" si="222"/>
        <v>117.24710157871061</v>
      </c>
      <c r="G745" s="35">
        <f t="shared" si="222"/>
        <v>13.207805995310602</v>
      </c>
      <c r="H745" s="35">
        <f t="shared" si="222"/>
        <v>31.504581724448297</v>
      </c>
      <c r="I745" s="35">
        <f t="shared" si="222"/>
        <v>0</v>
      </c>
      <c r="J745" s="35">
        <f t="shared" si="222"/>
        <v>14571.990034723809</v>
      </c>
      <c r="K745" s="35">
        <f t="shared" si="222"/>
        <v>400.02450842170953</v>
      </c>
      <c r="L745" s="35">
        <f t="shared" si="222"/>
        <v>389.65163354090248</v>
      </c>
      <c r="M745" s="35">
        <f t="shared" si="222"/>
        <v>0</v>
      </c>
      <c r="N745" s="35">
        <f t="shared" si="222"/>
        <v>0</v>
      </c>
      <c r="O745" s="35">
        <f t="shared" si="222"/>
        <v>170.80395000033511</v>
      </c>
      <c r="P745" s="35">
        <f t="shared" si="222"/>
        <v>2.4517892812713051</v>
      </c>
      <c r="Q745" s="35">
        <f t="shared" si="222"/>
        <v>2.0480209972730976</v>
      </c>
      <c r="R745" s="35">
        <f t="shared" si="222"/>
        <v>0</v>
      </c>
      <c r="S745" s="35">
        <f t="shared" si="222"/>
        <v>70.722929343187062</v>
      </c>
      <c r="T745" s="35">
        <f t="shared" si="222"/>
        <v>1.2049037033715335</v>
      </c>
      <c r="U745" s="35">
        <f t="shared" si="222"/>
        <v>21.034591516114482</v>
      </c>
      <c r="V745" s="35">
        <f t="shared" si="222"/>
        <v>0</v>
      </c>
      <c r="W745" s="35">
        <f t="shared" si="222"/>
        <v>9.3798613445278658</v>
      </c>
      <c r="X745" s="35">
        <f t="shared" si="222"/>
        <v>8.5990776914588203</v>
      </c>
      <c r="Y745" s="35">
        <f t="shared" si="222"/>
        <v>1.0864187886383807</v>
      </c>
      <c r="Z745" s="35">
        <f t="shared" si="222"/>
        <v>16.755259897321377</v>
      </c>
      <c r="AA745" s="35">
        <f t="shared" si="222"/>
        <v>8.6221678586386279</v>
      </c>
      <c r="AB745" s="35">
        <f t="shared" si="222"/>
        <v>2.089820107710461</v>
      </c>
      <c r="AC745" s="35">
        <f t="shared" si="222"/>
        <v>7108.2257153670216</v>
      </c>
      <c r="AD745" s="35">
        <f t="shared" si="222"/>
        <v>256.39825963231351</v>
      </c>
      <c r="AE745" s="35">
        <f t="shared" si="222"/>
        <v>3.7748822784579827</v>
      </c>
      <c r="AF745" s="35">
        <f t="shared" si="222"/>
        <v>16.460838879556796</v>
      </c>
      <c r="AG745" s="35">
        <f t="shared" si="222"/>
        <v>0</v>
      </c>
      <c r="AH745" s="35">
        <f t="shared" si="222"/>
        <v>24.531815409754</v>
      </c>
      <c r="AI745" s="35">
        <f t="shared" si="222"/>
        <v>5.0705243216818499</v>
      </c>
      <c r="AJ745" s="35">
        <f t="shared" si="222"/>
        <v>198.3306371087167</v>
      </c>
      <c r="AK745" s="35">
        <f t="shared" si="222"/>
        <v>4.5962984036707235</v>
      </c>
      <c r="AL745" s="35">
        <f t="shared" si="222"/>
        <v>0</v>
      </c>
      <c r="AM745" s="35">
        <f t="shared" si="222"/>
        <v>5.3100090967076676</v>
      </c>
      <c r="AN745" s="35">
        <f t="shared" si="222"/>
        <v>0</v>
      </c>
      <c r="AO745" s="35">
        <f t="shared" si="222"/>
        <v>206.67840312094697</v>
      </c>
      <c r="AP745" s="35">
        <f t="shared" si="222"/>
        <v>2.2012362217438075</v>
      </c>
      <c r="AQ745" s="35">
        <f t="shared" si="222"/>
        <v>31.91163876125999</v>
      </c>
      <c r="AR745" s="35">
        <f t="shared" si="222"/>
        <v>21.272953493723691</v>
      </c>
      <c r="AS745" s="35">
        <f t="shared" si="222"/>
        <v>6.3750634416441825</v>
      </c>
      <c r="AT745" s="3">
        <f t="shared" si="220"/>
        <v>24539.000000000011</v>
      </c>
      <c r="AU745" s="3">
        <f>model!AT10</f>
        <v>24539</v>
      </c>
    </row>
    <row r="746" spans="1:47" x14ac:dyDescent="0.25">
      <c r="A746" s="2" t="s">
        <v>10</v>
      </c>
      <c r="B746" s="35">
        <f t="shared" si="222"/>
        <v>537.2823168492497</v>
      </c>
      <c r="C746" s="35">
        <f t="shared" si="222"/>
        <v>1.2376287412121945</v>
      </c>
      <c r="D746" s="35">
        <f t="shared" si="222"/>
        <v>899.7860060153331</v>
      </c>
      <c r="E746" s="35">
        <f t="shared" si="222"/>
        <v>11.396548841570848</v>
      </c>
      <c r="F746" s="35">
        <f t="shared" si="222"/>
        <v>0.20305003953535877</v>
      </c>
      <c r="G746" s="35">
        <f t="shared" si="222"/>
        <v>704.12098697723172</v>
      </c>
      <c r="H746" s="35">
        <f t="shared" si="222"/>
        <v>37.200027346439079</v>
      </c>
      <c r="I746" s="35">
        <f t="shared" si="222"/>
        <v>0.88171060628119502</v>
      </c>
      <c r="J746" s="35">
        <f t="shared" si="222"/>
        <v>2.0296338506085174</v>
      </c>
      <c r="K746" s="35">
        <f t="shared" si="222"/>
        <v>32679.579241858934</v>
      </c>
      <c r="L746" s="35">
        <f t="shared" si="222"/>
        <v>0.68857521831902946</v>
      </c>
      <c r="M746" s="35">
        <f t="shared" si="222"/>
        <v>6.1007248507916172</v>
      </c>
      <c r="N746" s="35">
        <f t="shared" si="222"/>
        <v>0.75077377457805827</v>
      </c>
      <c r="O746" s="35">
        <f t="shared" si="222"/>
        <v>76.840124412203082</v>
      </c>
      <c r="P746" s="35">
        <f t="shared" si="222"/>
        <v>18.04567098983911</v>
      </c>
      <c r="Q746" s="35">
        <f t="shared" si="222"/>
        <v>39.192019798113904</v>
      </c>
      <c r="R746" s="35">
        <f t="shared" si="222"/>
        <v>4.0622445931405586</v>
      </c>
      <c r="S746" s="35">
        <f t="shared" si="222"/>
        <v>0.65613685324010229</v>
      </c>
      <c r="T746" s="35">
        <f t="shared" si="222"/>
        <v>5.8426696751783886</v>
      </c>
      <c r="U746" s="35">
        <f t="shared" si="222"/>
        <v>17.606855217455291</v>
      </c>
      <c r="V746" s="35">
        <f t="shared" si="222"/>
        <v>10.986818879211468</v>
      </c>
      <c r="W746" s="35">
        <f t="shared" si="222"/>
        <v>93.241504800331839</v>
      </c>
      <c r="X746" s="35">
        <f t="shared" si="222"/>
        <v>3.7229983549874315</v>
      </c>
      <c r="Y746" s="35">
        <f t="shared" si="222"/>
        <v>13.922907902273137</v>
      </c>
      <c r="Z746" s="35">
        <f t="shared" si="222"/>
        <v>0.64482166083746029</v>
      </c>
      <c r="AA746" s="35">
        <f t="shared" si="222"/>
        <v>954.65133577583367</v>
      </c>
      <c r="AB746" s="35">
        <f t="shared" si="222"/>
        <v>23.886570572234522</v>
      </c>
      <c r="AC746" s="35">
        <f t="shared" si="222"/>
        <v>86.844694321914673</v>
      </c>
      <c r="AD746" s="35">
        <f t="shared" si="222"/>
        <v>21.144466951842809</v>
      </c>
      <c r="AE746" s="35">
        <f t="shared" si="222"/>
        <v>13.728518399852122</v>
      </c>
      <c r="AF746" s="35">
        <f t="shared" si="222"/>
        <v>0.51831077508716517</v>
      </c>
      <c r="AG746" s="35">
        <f t="shared" si="222"/>
        <v>2.90638514313954</v>
      </c>
      <c r="AH746" s="35">
        <f t="shared" si="222"/>
        <v>680.73263044219084</v>
      </c>
      <c r="AI746" s="35">
        <f t="shared" si="222"/>
        <v>29.680453566902703</v>
      </c>
      <c r="AJ746" s="35">
        <f t="shared" si="222"/>
        <v>18.318482663823961</v>
      </c>
      <c r="AK746" s="35">
        <f t="shared" si="222"/>
        <v>3.7809661476252354</v>
      </c>
      <c r="AL746" s="35">
        <f t="shared" si="222"/>
        <v>2.6725777402568287</v>
      </c>
      <c r="AM746" s="35">
        <f t="shared" si="222"/>
        <v>5.5175652574871821</v>
      </c>
      <c r="AN746" s="35">
        <f t="shared" si="222"/>
        <v>12.750295172781513</v>
      </c>
      <c r="AO746" s="35">
        <f t="shared" si="222"/>
        <v>2.6189876968249028</v>
      </c>
      <c r="AP746" s="35">
        <f t="shared" si="222"/>
        <v>38.883718040801412</v>
      </c>
      <c r="AQ746" s="35">
        <f t="shared" si="222"/>
        <v>113.54442726820531</v>
      </c>
      <c r="AR746" s="35">
        <f t="shared" si="222"/>
        <v>5.6935742644962426</v>
      </c>
      <c r="AS746" s="35">
        <f t="shared" si="222"/>
        <v>1.1040416918087088</v>
      </c>
      <c r="AT746" s="3">
        <f t="shared" si="220"/>
        <v>37185.000000000007</v>
      </c>
      <c r="AU746" s="3">
        <f>model!AT11</f>
        <v>37185</v>
      </c>
    </row>
    <row r="747" spans="1:47" x14ac:dyDescent="0.25">
      <c r="A747" s="2" t="s">
        <v>11</v>
      </c>
      <c r="B747" s="35">
        <f t="shared" si="222"/>
        <v>207.59522760202145</v>
      </c>
      <c r="C747" s="35">
        <f t="shared" si="222"/>
        <v>2.6257263224321417</v>
      </c>
      <c r="D747" s="35">
        <f t="shared" si="222"/>
        <v>32.038598521922886</v>
      </c>
      <c r="E747" s="35">
        <f t="shared" si="222"/>
        <v>0</v>
      </c>
      <c r="F747" s="35">
        <f t="shared" si="222"/>
        <v>15.508316322745175</v>
      </c>
      <c r="G747" s="35">
        <f t="shared" si="222"/>
        <v>2.4263906284097341</v>
      </c>
      <c r="H747" s="35">
        <f t="shared" si="222"/>
        <v>7.8922772028605941</v>
      </c>
      <c r="I747" s="35">
        <f t="shared" si="222"/>
        <v>0</v>
      </c>
      <c r="J747" s="35">
        <f t="shared" si="222"/>
        <v>943.01995738050994</v>
      </c>
      <c r="K747" s="35">
        <f t="shared" si="222"/>
        <v>143.30166959530291</v>
      </c>
      <c r="L747" s="35">
        <f t="shared" si="222"/>
        <v>3725.2089738614959</v>
      </c>
      <c r="M747" s="35">
        <f t="shared" si="222"/>
        <v>0</v>
      </c>
      <c r="N747" s="35">
        <f t="shared" si="222"/>
        <v>0</v>
      </c>
      <c r="O747" s="35">
        <f t="shared" si="222"/>
        <v>32.460201060984069</v>
      </c>
      <c r="P747" s="35">
        <f t="shared" si="222"/>
        <v>0</v>
      </c>
      <c r="Q747" s="35">
        <f t="shared" si="222"/>
        <v>2.2574372865565122</v>
      </c>
      <c r="R747" s="35">
        <f t="shared" si="222"/>
        <v>0</v>
      </c>
      <c r="S747" s="35">
        <f t="shared" si="222"/>
        <v>6.960228658648079</v>
      </c>
      <c r="T747" s="35">
        <f t="shared" si="222"/>
        <v>2.6562174414447419</v>
      </c>
      <c r="U747" s="35">
        <f t="shared" si="222"/>
        <v>19.3212013203586</v>
      </c>
      <c r="V747" s="35">
        <f t="shared" si="222"/>
        <v>0</v>
      </c>
      <c r="W747" s="35">
        <f t="shared" si="222"/>
        <v>0</v>
      </c>
      <c r="X747" s="35">
        <f t="shared" si="222"/>
        <v>0</v>
      </c>
      <c r="Y747" s="35">
        <f t="shared" si="222"/>
        <v>0</v>
      </c>
      <c r="Z747" s="35">
        <f t="shared" si="222"/>
        <v>4.1041189940619871</v>
      </c>
      <c r="AA747" s="35">
        <f t="shared" si="222"/>
        <v>3.1679367937724483</v>
      </c>
      <c r="AB747" s="35">
        <f t="shared" si="222"/>
        <v>2.3035104813976961</v>
      </c>
      <c r="AC747" s="35">
        <f t="shared" si="222"/>
        <v>1002.7914239155133</v>
      </c>
      <c r="AD747" s="35">
        <f t="shared" si="222"/>
        <v>71.134576695555353</v>
      </c>
      <c r="AE747" s="35">
        <f t="shared" si="222"/>
        <v>2.0804376564250942</v>
      </c>
      <c r="AF747" s="35">
        <f t="shared" si="222"/>
        <v>4.9483660973008829</v>
      </c>
      <c r="AG747" s="35">
        <f t="shared" si="222"/>
        <v>0</v>
      </c>
      <c r="AH747" s="35">
        <f t="shared" si="222"/>
        <v>8.3200821876543234</v>
      </c>
      <c r="AI747" s="35">
        <f t="shared" si="222"/>
        <v>3.3534003844873475</v>
      </c>
      <c r="AJ747" s="35">
        <f t="shared" si="222"/>
        <v>64.773493207541151</v>
      </c>
      <c r="AK747" s="35">
        <f t="shared" si="222"/>
        <v>1.2665709251030293</v>
      </c>
      <c r="AL747" s="35">
        <f t="shared" si="222"/>
        <v>0</v>
      </c>
      <c r="AM747" s="35">
        <f t="shared" si="222"/>
        <v>0</v>
      </c>
      <c r="AN747" s="35">
        <f t="shared" si="222"/>
        <v>0</v>
      </c>
      <c r="AO747" s="35">
        <f t="shared" si="222"/>
        <v>22.225550214496984</v>
      </c>
      <c r="AP747" s="35">
        <f t="shared" si="222"/>
        <v>0</v>
      </c>
      <c r="AQ747" s="35">
        <f t="shared" si="222"/>
        <v>7.4612999007772149</v>
      </c>
      <c r="AR747" s="35">
        <f t="shared" si="222"/>
        <v>8.5266097415026305</v>
      </c>
      <c r="AS747" s="35">
        <f t="shared" si="222"/>
        <v>5.2701995987196764</v>
      </c>
      <c r="AT747" s="3">
        <f t="shared" si="220"/>
        <v>6355.0000000000009</v>
      </c>
      <c r="AU747" s="3">
        <f>model!AT12</f>
        <v>6355</v>
      </c>
    </row>
    <row r="748" spans="1:47" x14ac:dyDescent="0.25">
      <c r="A748" s="2" t="s">
        <v>12</v>
      </c>
      <c r="B748" s="35">
        <f t="shared" si="222"/>
        <v>45.501084457490109</v>
      </c>
      <c r="C748" s="35">
        <f t="shared" si="222"/>
        <v>0</v>
      </c>
      <c r="D748" s="35">
        <f t="shared" si="222"/>
        <v>64.370863012820166</v>
      </c>
      <c r="E748" s="35">
        <f t="shared" si="222"/>
        <v>1.6192988010718392</v>
      </c>
      <c r="F748" s="35">
        <f t="shared" si="222"/>
        <v>0.77896954893940062</v>
      </c>
      <c r="G748" s="35">
        <f t="shared" si="222"/>
        <v>46.800207039042597</v>
      </c>
      <c r="H748" s="35">
        <f t="shared" si="222"/>
        <v>19.028274073982885</v>
      </c>
      <c r="I748" s="35">
        <f t="shared" si="222"/>
        <v>0</v>
      </c>
      <c r="J748" s="35">
        <f t="shared" si="222"/>
        <v>0</v>
      </c>
      <c r="K748" s="35">
        <f t="shared" si="222"/>
        <v>700.966775643956</v>
      </c>
      <c r="L748" s="35">
        <f t="shared" si="222"/>
        <v>0</v>
      </c>
      <c r="M748" s="35">
        <f t="shared" si="222"/>
        <v>422.45071251692895</v>
      </c>
      <c r="N748" s="35">
        <f t="shared" si="222"/>
        <v>0</v>
      </c>
      <c r="O748" s="35">
        <f t="shared" si="222"/>
        <v>5.2174346001693959</v>
      </c>
      <c r="P748" s="35">
        <f t="shared" si="222"/>
        <v>0</v>
      </c>
      <c r="Q748" s="35">
        <f t="shared" si="222"/>
        <v>4.0820096300459623</v>
      </c>
      <c r="R748" s="35">
        <f t="shared" si="222"/>
        <v>6.9262945027765692</v>
      </c>
      <c r="S748" s="35">
        <f t="shared" si="222"/>
        <v>0</v>
      </c>
      <c r="T748" s="35">
        <f t="shared" si="222"/>
        <v>38.424828862512193</v>
      </c>
      <c r="U748" s="35">
        <f t="shared" si="222"/>
        <v>2.3291700526505013</v>
      </c>
      <c r="V748" s="35">
        <f t="shared" si="222"/>
        <v>1.663784331102214</v>
      </c>
      <c r="W748" s="35">
        <f t="shared" si="222"/>
        <v>3.7390909944614159</v>
      </c>
      <c r="X748" s="35">
        <f t="shared" si="222"/>
        <v>0</v>
      </c>
      <c r="Y748" s="35">
        <f t="shared" si="222"/>
        <v>1.4435958626692333</v>
      </c>
      <c r="Z748" s="35">
        <f t="shared" si="222"/>
        <v>0</v>
      </c>
      <c r="AA748" s="35">
        <f t="shared" si="222"/>
        <v>11.456839644286916</v>
      </c>
      <c r="AB748" s="35">
        <f t="shared" si="222"/>
        <v>3.4711012143333431</v>
      </c>
      <c r="AC748" s="35">
        <f t="shared" si="222"/>
        <v>7.2823172511962069</v>
      </c>
      <c r="AD748" s="35">
        <f t="shared" si="222"/>
        <v>1.1588203241309072</v>
      </c>
      <c r="AE748" s="35">
        <f t="shared" si="222"/>
        <v>0</v>
      </c>
      <c r="AF748" s="35">
        <f t="shared" si="222"/>
        <v>0</v>
      </c>
      <c r="AG748" s="35">
        <f t="shared" si="222"/>
        <v>11.893215572811675</v>
      </c>
      <c r="AH748" s="35">
        <f t="shared" si="222"/>
        <v>18.805979580824459</v>
      </c>
      <c r="AI748" s="35">
        <f t="shared" si="222"/>
        <v>1.3475076110415212</v>
      </c>
      <c r="AJ748" s="35">
        <f t="shared" si="222"/>
        <v>1.952110509112037</v>
      </c>
      <c r="AK748" s="35">
        <f t="shared" si="222"/>
        <v>0</v>
      </c>
      <c r="AL748" s="35">
        <f t="shared" si="222"/>
        <v>0.85441035519999387</v>
      </c>
      <c r="AM748" s="35">
        <f t="shared" si="222"/>
        <v>1.7639392936931888</v>
      </c>
      <c r="AN748" s="35">
        <f t="shared" si="222"/>
        <v>2.6087734701097394</v>
      </c>
      <c r="AO748" s="35">
        <f t="shared" si="222"/>
        <v>0.83727787394260855</v>
      </c>
      <c r="AP748" s="35">
        <f t="shared" si="222"/>
        <v>1.4624634329316282</v>
      </c>
      <c r="AQ748" s="35">
        <f t="shared" si="222"/>
        <v>12.849420100441483</v>
      </c>
      <c r="AR748" s="35">
        <f t="shared" si="222"/>
        <v>3.8545592477510149</v>
      </c>
      <c r="AS748" s="35">
        <f t="shared" si="222"/>
        <v>1.0588705875735147</v>
      </c>
      <c r="AT748" s="3">
        <f t="shared" si="220"/>
        <v>1447.9999999999995</v>
      </c>
      <c r="AU748" s="3">
        <f>model!AT13</f>
        <v>1448</v>
      </c>
    </row>
    <row r="749" spans="1:47" x14ac:dyDescent="0.25">
      <c r="A749" s="2" t="s">
        <v>13</v>
      </c>
      <c r="B749" s="35">
        <f t="shared" si="222"/>
        <v>81.964641070001349</v>
      </c>
      <c r="C749" s="35">
        <f t="shared" si="222"/>
        <v>0</v>
      </c>
      <c r="D749" s="35">
        <f t="shared" si="222"/>
        <v>23.191248055379074</v>
      </c>
      <c r="E749" s="35">
        <f t="shared" si="222"/>
        <v>0</v>
      </c>
      <c r="F749" s="35">
        <f t="shared" si="222"/>
        <v>0</v>
      </c>
      <c r="G749" s="35">
        <f t="shared" si="222"/>
        <v>8.4304851580859932</v>
      </c>
      <c r="H749" s="35">
        <f t="shared" si="222"/>
        <v>216.6313320868756</v>
      </c>
      <c r="I749" s="35">
        <f t="shared" si="222"/>
        <v>0</v>
      </c>
      <c r="J749" s="35">
        <f t="shared" si="222"/>
        <v>0</v>
      </c>
      <c r="K749" s="35">
        <f t="shared" si="222"/>
        <v>57.450128622526464</v>
      </c>
      <c r="L749" s="35">
        <f t="shared" si="222"/>
        <v>0</v>
      </c>
      <c r="M749" s="35">
        <f t="shared" si="222"/>
        <v>0</v>
      </c>
      <c r="N749" s="35">
        <f t="shared" si="222"/>
        <v>195.91300931011185</v>
      </c>
      <c r="O749" s="35">
        <f t="shared" si="222"/>
        <v>22.556569422003431</v>
      </c>
      <c r="P749" s="35">
        <f t="shared" si="222"/>
        <v>0</v>
      </c>
      <c r="Q749" s="35">
        <f t="shared" si="222"/>
        <v>11.765186106140987</v>
      </c>
      <c r="R749" s="35">
        <f t="shared" si="222"/>
        <v>0</v>
      </c>
      <c r="S749" s="35">
        <f t="shared" si="222"/>
        <v>0</v>
      </c>
      <c r="T749" s="35">
        <f t="shared" si="222"/>
        <v>0</v>
      </c>
      <c r="U749" s="35">
        <f t="shared" si="222"/>
        <v>20.139432504455996</v>
      </c>
      <c r="V749" s="35">
        <f t="shared" si="222"/>
        <v>1.5984555051689442</v>
      </c>
      <c r="W749" s="35">
        <f t="shared" si="222"/>
        <v>0</v>
      </c>
      <c r="X749" s="35">
        <f t="shared" si="222"/>
        <v>0</v>
      </c>
      <c r="Y749" s="35">
        <f t="shared" si="222"/>
        <v>14.562584202327324</v>
      </c>
      <c r="Z749" s="35">
        <f t="shared" si="222"/>
        <v>0</v>
      </c>
      <c r="AA749" s="35">
        <f t="shared" si="222"/>
        <v>0</v>
      </c>
      <c r="AB749" s="35">
        <f t="shared" si="222"/>
        <v>8.0035385471491729</v>
      </c>
      <c r="AC749" s="35">
        <f t="shared" si="222"/>
        <v>15.741845103753413</v>
      </c>
      <c r="AD749" s="35">
        <f t="shared" si="222"/>
        <v>0</v>
      </c>
      <c r="AE749" s="35">
        <f t="shared" si="222"/>
        <v>0</v>
      </c>
      <c r="AF749" s="35">
        <f t="shared" si="222"/>
        <v>0</v>
      </c>
      <c r="AG749" s="35">
        <f t="shared" si="222"/>
        <v>4.2848347779684186</v>
      </c>
      <c r="AH749" s="35">
        <f t="shared" si="222"/>
        <v>3.6135118030771785</v>
      </c>
      <c r="AI749" s="35">
        <f t="shared" si="222"/>
        <v>9.7094809053441846</v>
      </c>
      <c r="AJ749" s="35">
        <f t="shared" si="222"/>
        <v>0</v>
      </c>
      <c r="AK749" s="35">
        <f t="shared" ref="AK749:CB749" si="223">AK700*($AU700/$AT700)</f>
        <v>0</v>
      </c>
      <c r="AL749" s="35">
        <f t="shared" si="223"/>
        <v>2.4625852829819932</v>
      </c>
      <c r="AM749" s="35">
        <f t="shared" si="223"/>
        <v>2.5420167945563583</v>
      </c>
      <c r="AN749" s="35">
        <f t="shared" si="223"/>
        <v>3.7595091837471619</v>
      </c>
      <c r="AO749" s="35">
        <f t="shared" si="223"/>
        <v>0</v>
      </c>
      <c r="AP749" s="35">
        <f t="shared" si="223"/>
        <v>0</v>
      </c>
      <c r="AQ749" s="35">
        <f t="shared" si="223"/>
        <v>29.627724094512836</v>
      </c>
      <c r="AR749" s="35">
        <f t="shared" si="223"/>
        <v>0</v>
      </c>
      <c r="AS749" s="35">
        <f t="shared" si="223"/>
        <v>3.0518814638320633</v>
      </c>
      <c r="AT749" s="3">
        <f t="shared" si="220"/>
        <v>736.99999999999989</v>
      </c>
      <c r="AU749" s="3">
        <f>model!AT14</f>
        <v>737</v>
      </c>
    </row>
    <row r="750" spans="1:47" x14ac:dyDescent="0.25">
      <c r="A750" s="2" t="s">
        <v>14</v>
      </c>
      <c r="B750" s="35">
        <f t="shared" ref="B750:AS755" si="224">B701*($AU701/$AT701)</f>
        <v>55173.090987275835</v>
      </c>
      <c r="C750" s="35">
        <f t="shared" si="224"/>
        <v>64.15150021858534</v>
      </c>
      <c r="D750" s="35">
        <f t="shared" si="224"/>
        <v>536.89585212852512</v>
      </c>
      <c r="E750" s="35">
        <f t="shared" si="224"/>
        <v>6.7319775908077268</v>
      </c>
      <c r="F750" s="35">
        <f t="shared" si="224"/>
        <v>13.76337928591059</v>
      </c>
      <c r="G750" s="35">
        <f t="shared" si="224"/>
        <v>123.12280210952581</v>
      </c>
      <c r="H750" s="35">
        <f t="shared" si="224"/>
        <v>267.97505538574649</v>
      </c>
      <c r="I750" s="35">
        <f t="shared" si="224"/>
        <v>124.80371023644066</v>
      </c>
      <c r="J750" s="35">
        <f t="shared" si="224"/>
        <v>58.671714927698346</v>
      </c>
      <c r="K750" s="35">
        <f t="shared" si="224"/>
        <v>2796.7630509669807</v>
      </c>
      <c r="L750" s="35">
        <f t="shared" si="224"/>
        <v>22.879325702973528</v>
      </c>
      <c r="M750" s="35">
        <f t="shared" si="224"/>
        <v>3.6487640116822861</v>
      </c>
      <c r="N750" s="35">
        <f t="shared" si="224"/>
        <v>1.1974080224209553</v>
      </c>
      <c r="O750" s="35">
        <f t="shared" si="224"/>
        <v>57248.418788010938</v>
      </c>
      <c r="P750" s="35">
        <f t="shared" si="224"/>
        <v>24.548512732161058</v>
      </c>
      <c r="Q750" s="35">
        <f t="shared" si="224"/>
        <v>62.224458039935662</v>
      </c>
      <c r="R750" s="35">
        <f t="shared" si="224"/>
        <v>0</v>
      </c>
      <c r="S750" s="35">
        <f t="shared" si="224"/>
        <v>8.7205977628135383</v>
      </c>
      <c r="T750" s="35">
        <f t="shared" si="224"/>
        <v>14.976105320739352</v>
      </c>
      <c r="U750" s="35">
        <f t="shared" si="224"/>
        <v>726.23659339052438</v>
      </c>
      <c r="V750" s="35">
        <f t="shared" si="224"/>
        <v>9.7989687487755095</v>
      </c>
      <c r="W750" s="35">
        <f t="shared" si="224"/>
        <v>23.317015458830543</v>
      </c>
      <c r="X750" s="35">
        <f t="shared" si="224"/>
        <v>777.85242449336545</v>
      </c>
      <c r="Y750" s="35">
        <f t="shared" si="224"/>
        <v>31.507982778722901</v>
      </c>
      <c r="Z750" s="35">
        <f t="shared" si="224"/>
        <v>29.567222985187581</v>
      </c>
      <c r="AA750" s="35">
        <f t="shared" si="224"/>
        <v>23.814995631370007</v>
      </c>
      <c r="AB750" s="35">
        <f t="shared" si="224"/>
        <v>85.861784539307592</v>
      </c>
      <c r="AC750" s="35">
        <f t="shared" si="224"/>
        <v>1256.415712305751</v>
      </c>
      <c r="AD750" s="35">
        <f t="shared" si="224"/>
        <v>220.40572408631954</v>
      </c>
      <c r="AE750" s="35">
        <f t="shared" si="224"/>
        <v>28.672802214229893</v>
      </c>
      <c r="AF750" s="35">
        <f t="shared" si="224"/>
        <v>3.0999491851526493</v>
      </c>
      <c r="AG750" s="35">
        <f t="shared" si="224"/>
        <v>5.4079544401093784</v>
      </c>
      <c r="AH750" s="35">
        <f t="shared" si="224"/>
        <v>84.698112816767789</v>
      </c>
      <c r="AI750" s="35">
        <f t="shared" si="224"/>
        <v>77.02817215132616</v>
      </c>
      <c r="AJ750" s="35">
        <f t="shared" si="224"/>
        <v>180.57186437962011</v>
      </c>
      <c r="AK750" s="35">
        <f t="shared" si="224"/>
        <v>7.9345493643908069</v>
      </c>
      <c r="AL750" s="35">
        <f t="shared" si="224"/>
        <v>758.36808841012123</v>
      </c>
      <c r="AM750" s="35">
        <f t="shared" si="224"/>
        <v>918.49550777821992</v>
      </c>
      <c r="AN750" s="35">
        <f t="shared" si="224"/>
        <v>16.946189656913326</v>
      </c>
      <c r="AO750" s="35">
        <f t="shared" si="224"/>
        <v>33.938285410367868</v>
      </c>
      <c r="AP750" s="35">
        <f t="shared" si="224"/>
        <v>14.439903708301062</v>
      </c>
      <c r="AQ750" s="35">
        <f t="shared" si="224"/>
        <v>466.75221144747013</v>
      </c>
      <c r="AR750" s="35">
        <f t="shared" si="224"/>
        <v>321.82975110024114</v>
      </c>
      <c r="AS750" s="35">
        <f t="shared" si="224"/>
        <v>114.45424378884957</v>
      </c>
      <c r="AT750" s="3">
        <f t="shared" si="220"/>
        <v>122769.99999999997</v>
      </c>
      <c r="AU750" s="3">
        <f>model!AT15</f>
        <v>122770</v>
      </c>
    </row>
    <row r="751" spans="1:47" x14ac:dyDescent="0.25">
      <c r="A751" s="2" t="s">
        <v>15</v>
      </c>
      <c r="B751" s="35">
        <f t="shared" si="224"/>
        <v>165.06787100040364</v>
      </c>
      <c r="C751" s="35">
        <f t="shared" si="224"/>
        <v>0</v>
      </c>
      <c r="D751" s="35">
        <f t="shared" si="224"/>
        <v>630.02627955109153</v>
      </c>
      <c r="E751" s="35">
        <f t="shared" si="224"/>
        <v>68.53534230937214</v>
      </c>
      <c r="F751" s="35">
        <f t="shared" si="224"/>
        <v>0</v>
      </c>
      <c r="G751" s="35">
        <f t="shared" si="224"/>
        <v>103.90231274549369</v>
      </c>
      <c r="H751" s="35">
        <f t="shared" si="224"/>
        <v>11.505061647263249</v>
      </c>
      <c r="I751" s="35">
        <f t="shared" si="224"/>
        <v>0</v>
      </c>
      <c r="J751" s="35">
        <f t="shared" si="224"/>
        <v>0</v>
      </c>
      <c r="K751" s="35">
        <f t="shared" si="224"/>
        <v>431.86000986680284</v>
      </c>
      <c r="L751" s="35">
        <f t="shared" si="224"/>
        <v>0</v>
      </c>
      <c r="M751" s="35">
        <f t="shared" si="224"/>
        <v>0</v>
      </c>
      <c r="N751" s="35">
        <f t="shared" si="224"/>
        <v>0</v>
      </c>
      <c r="O751" s="35">
        <f t="shared" si="224"/>
        <v>29.574529369817093</v>
      </c>
      <c r="P751" s="35">
        <f t="shared" si="224"/>
        <v>2083.0583286995534</v>
      </c>
      <c r="Q751" s="35">
        <f t="shared" si="224"/>
        <v>17.48240820363468</v>
      </c>
      <c r="R751" s="35">
        <f t="shared" si="224"/>
        <v>0</v>
      </c>
      <c r="S751" s="35">
        <f t="shared" si="224"/>
        <v>0</v>
      </c>
      <c r="T751" s="35">
        <f t="shared" si="224"/>
        <v>1.2100414995434166</v>
      </c>
      <c r="U751" s="35">
        <f t="shared" si="224"/>
        <v>10.562142264656158</v>
      </c>
      <c r="V751" s="35">
        <f t="shared" si="224"/>
        <v>51.975302463267802</v>
      </c>
      <c r="W751" s="35">
        <f t="shared" si="224"/>
        <v>1.8839715497732239</v>
      </c>
      <c r="X751" s="35">
        <f t="shared" si="224"/>
        <v>4.3178723890330266</v>
      </c>
      <c r="Y751" s="35">
        <f t="shared" si="224"/>
        <v>4.3642054264008392</v>
      </c>
      <c r="Z751" s="35">
        <f t="shared" si="224"/>
        <v>0</v>
      </c>
      <c r="AA751" s="35">
        <f t="shared" si="224"/>
        <v>57.726222689211603</v>
      </c>
      <c r="AB751" s="35">
        <f t="shared" si="224"/>
        <v>5.2468281279118143</v>
      </c>
      <c r="AC751" s="35">
        <f t="shared" si="224"/>
        <v>52.286884477132041</v>
      </c>
      <c r="AD751" s="35">
        <f t="shared" si="224"/>
        <v>3.5032865343937694</v>
      </c>
      <c r="AE751" s="35">
        <f t="shared" si="224"/>
        <v>0</v>
      </c>
      <c r="AF751" s="35">
        <f t="shared" si="224"/>
        <v>0</v>
      </c>
      <c r="AG751" s="35">
        <f t="shared" si="224"/>
        <v>2.2471851923054609</v>
      </c>
      <c r="AH751" s="35">
        <f t="shared" si="224"/>
        <v>62.538606741383347</v>
      </c>
      <c r="AI751" s="35">
        <f t="shared" si="224"/>
        <v>2.0368581610334275</v>
      </c>
      <c r="AJ751" s="35">
        <f t="shared" si="224"/>
        <v>5.9015209845838159</v>
      </c>
      <c r="AK751" s="35">
        <f t="shared" si="224"/>
        <v>4.6158973511028965</v>
      </c>
      <c r="AL751" s="35">
        <f t="shared" si="224"/>
        <v>1.2915049166330479</v>
      </c>
      <c r="AM751" s="35">
        <f t="shared" si="224"/>
        <v>1.3331628394846236</v>
      </c>
      <c r="AN751" s="35">
        <f t="shared" si="224"/>
        <v>22.674294054968062</v>
      </c>
      <c r="AO751" s="35">
        <f t="shared" si="224"/>
        <v>0</v>
      </c>
      <c r="AP751" s="35">
        <f t="shared" si="224"/>
        <v>14.369045934963367</v>
      </c>
      <c r="AQ751" s="35">
        <f t="shared" si="224"/>
        <v>31.076569490722946</v>
      </c>
      <c r="AR751" s="35">
        <f t="shared" si="224"/>
        <v>5.8264535180622481</v>
      </c>
      <c r="AS751" s="35">
        <f t="shared" si="224"/>
        <v>0</v>
      </c>
      <c r="AT751" s="3">
        <f t="shared" si="220"/>
        <v>3887.9999999999991</v>
      </c>
      <c r="AU751" s="3">
        <f>model!AT16</f>
        <v>3888</v>
      </c>
    </row>
    <row r="752" spans="1:47" x14ac:dyDescent="0.25">
      <c r="A752" s="2" t="s">
        <v>16</v>
      </c>
      <c r="B752" s="35">
        <f t="shared" si="224"/>
        <v>1221.4304344772775</v>
      </c>
      <c r="C752" s="35">
        <f t="shared" si="224"/>
        <v>2.6429110210512605</v>
      </c>
      <c r="D752" s="35">
        <f t="shared" si="224"/>
        <v>534.78402393008025</v>
      </c>
      <c r="E752" s="35">
        <f t="shared" si="224"/>
        <v>2.7041015821769983</v>
      </c>
      <c r="F752" s="35">
        <f t="shared" si="224"/>
        <v>0</v>
      </c>
      <c r="G752" s="35">
        <f t="shared" si="224"/>
        <v>68.383580343312289</v>
      </c>
      <c r="H752" s="35">
        <f t="shared" si="224"/>
        <v>79.439301127587143</v>
      </c>
      <c r="I752" s="35">
        <f t="shared" si="224"/>
        <v>2.8242912447669495</v>
      </c>
      <c r="J752" s="35">
        <f t="shared" si="224"/>
        <v>11.377298717584241</v>
      </c>
      <c r="K752" s="35">
        <f t="shared" si="224"/>
        <v>643.53026387188436</v>
      </c>
      <c r="L752" s="35">
        <f t="shared" si="224"/>
        <v>0</v>
      </c>
      <c r="M752" s="35">
        <f t="shared" si="224"/>
        <v>3.9083625988112156</v>
      </c>
      <c r="N752" s="35">
        <f t="shared" si="224"/>
        <v>0</v>
      </c>
      <c r="O752" s="35">
        <f t="shared" si="224"/>
        <v>357.22091504252495</v>
      </c>
      <c r="P752" s="35">
        <f t="shared" si="224"/>
        <v>9.5206271972924306</v>
      </c>
      <c r="Q752" s="35">
        <f t="shared" si="224"/>
        <v>6179.2795246207088</v>
      </c>
      <c r="R752" s="35">
        <f t="shared" si="224"/>
        <v>0</v>
      </c>
      <c r="S752" s="35">
        <f t="shared" si="224"/>
        <v>0</v>
      </c>
      <c r="T752" s="35">
        <f t="shared" si="224"/>
        <v>13.368008482697304</v>
      </c>
      <c r="U752" s="35">
        <f t="shared" si="224"/>
        <v>136.13357504661235</v>
      </c>
      <c r="V752" s="35">
        <f t="shared" si="224"/>
        <v>6.4829074728925189</v>
      </c>
      <c r="W752" s="35">
        <f t="shared" si="224"/>
        <v>4.1626584985774198</v>
      </c>
      <c r="X752" s="35">
        <f t="shared" si="224"/>
        <v>23.850981452114617</v>
      </c>
      <c r="Y752" s="35">
        <f t="shared" si="224"/>
        <v>51.829867257487997</v>
      </c>
      <c r="Z752" s="35">
        <f t="shared" si="224"/>
        <v>6.1964690846369983</v>
      </c>
      <c r="AA752" s="35">
        <f t="shared" si="224"/>
        <v>41.452711553158416</v>
      </c>
      <c r="AB752" s="35">
        <f t="shared" si="224"/>
        <v>285.18612237879177</v>
      </c>
      <c r="AC752" s="35">
        <f t="shared" si="224"/>
        <v>82.086053369470761</v>
      </c>
      <c r="AD752" s="35">
        <f t="shared" si="224"/>
        <v>11.610832552461929</v>
      </c>
      <c r="AE752" s="35">
        <f t="shared" si="224"/>
        <v>8.376214327901323</v>
      </c>
      <c r="AF752" s="35">
        <f t="shared" si="224"/>
        <v>3.3205012477307037</v>
      </c>
      <c r="AG752" s="35">
        <f t="shared" si="224"/>
        <v>33.514988930346178</v>
      </c>
      <c r="AH752" s="35">
        <f t="shared" si="224"/>
        <v>58.621744792523117</v>
      </c>
      <c r="AI752" s="35">
        <f t="shared" si="224"/>
        <v>1965.5773732649011</v>
      </c>
      <c r="AJ752" s="35">
        <f t="shared" si="224"/>
        <v>21.189161156094819</v>
      </c>
      <c r="AK752" s="35">
        <f t="shared" si="224"/>
        <v>2.5497206074372949</v>
      </c>
      <c r="AL752" s="35">
        <f t="shared" si="224"/>
        <v>7.1339903166587177</v>
      </c>
      <c r="AM752" s="35">
        <f t="shared" si="224"/>
        <v>19.146658854182682</v>
      </c>
      <c r="AN752" s="35">
        <f t="shared" si="224"/>
        <v>60.990249907886046</v>
      </c>
      <c r="AO752" s="35">
        <f t="shared" si="224"/>
        <v>1.3981881677126968</v>
      </c>
      <c r="AP752" s="35">
        <f t="shared" si="224"/>
        <v>6.1054971451976225</v>
      </c>
      <c r="AQ752" s="35">
        <f t="shared" si="224"/>
        <v>1053.5642566723877</v>
      </c>
      <c r="AR752" s="35">
        <f t="shared" si="224"/>
        <v>10.728017741937927</v>
      </c>
      <c r="AS752" s="35">
        <f t="shared" si="224"/>
        <v>12.37761394313439</v>
      </c>
      <c r="AT752" s="3">
        <f t="shared" si="220"/>
        <v>13043.999999999989</v>
      </c>
      <c r="AU752" s="3">
        <f>model!AT17</f>
        <v>13044</v>
      </c>
    </row>
    <row r="753" spans="1:47" x14ac:dyDescent="0.25">
      <c r="A753" s="2" t="s">
        <v>17</v>
      </c>
      <c r="B753" s="35">
        <f t="shared" si="224"/>
        <v>8.0931245930258999</v>
      </c>
      <c r="C753" s="35">
        <f t="shared" si="224"/>
        <v>0</v>
      </c>
      <c r="D753" s="35">
        <f t="shared" si="224"/>
        <v>15.742964228442649</v>
      </c>
      <c r="E753" s="35">
        <f t="shared" si="224"/>
        <v>0</v>
      </c>
      <c r="F753" s="35">
        <f t="shared" si="224"/>
        <v>0</v>
      </c>
      <c r="G753" s="35">
        <f t="shared" si="224"/>
        <v>9.1045884449663461</v>
      </c>
      <c r="H753" s="35">
        <f t="shared" si="224"/>
        <v>3.3844950006600936</v>
      </c>
      <c r="I753" s="35">
        <f t="shared" si="224"/>
        <v>0</v>
      </c>
      <c r="J753" s="35">
        <f t="shared" si="224"/>
        <v>0</v>
      </c>
      <c r="K753" s="35">
        <f t="shared" si="224"/>
        <v>135.90558155409835</v>
      </c>
      <c r="L753" s="35">
        <f t="shared" si="224"/>
        <v>0</v>
      </c>
      <c r="M753" s="35">
        <f t="shared" si="224"/>
        <v>0</v>
      </c>
      <c r="N753" s="35">
        <f t="shared" si="224"/>
        <v>0</v>
      </c>
      <c r="O753" s="35">
        <f t="shared" si="224"/>
        <v>0</v>
      </c>
      <c r="P753" s="35">
        <f t="shared" si="224"/>
        <v>0</v>
      </c>
      <c r="Q753" s="35">
        <f t="shared" si="224"/>
        <v>0</v>
      </c>
      <c r="R753" s="35">
        <f t="shared" si="224"/>
        <v>189.4133376385175</v>
      </c>
      <c r="S753" s="35">
        <f t="shared" si="224"/>
        <v>0</v>
      </c>
      <c r="T753" s="35">
        <f t="shared" si="224"/>
        <v>2.1357796410087655</v>
      </c>
      <c r="U753" s="35">
        <f t="shared" si="224"/>
        <v>2.0714081498492929</v>
      </c>
      <c r="V753" s="35">
        <f t="shared" si="224"/>
        <v>0</v>
      </c>
      <c r="W753" s="35">
        <f t="shared" si="224"/>
        <v>4.4337301178112893</v>
      </c>
      <c r="X753" s="35">
        <f t="shared" si="224"/>
        <v>0</v>
      </c>
      <c r="Y753" s="35">
        <f t="shared" si="224"/>
        <v>0</v>
      </c>
      <c r="Z753" s="35">
        <f t="shared" si="224"/>
        <v>0</v>
      </c>
      <c r="AA753" s="35">
        <f t="shared" si="224"/>
        <v>101.88947339283607</v>
      </c>
      <c r="AB753" s="35">
        <f t="shared" si="224"/>
        <v>1.2347861567496718</v>
      </c>
      <c r="AC753" s="35">
        <f t="shared" si="224"/>
        <v>0</v>
      </c>
      <c r="AD753" s="35">
        <f t="shared" si="224"/>
        <v>1.0305773341384894</v>
      </c>
      <c r="AE753" s="35">
        <f t="shared" si="224"/>
        <v>1.1152089989951828</v>
      </c>
      <c r="AF753" s="35">
        <f t="shared" si="224"/>
        <v>0</v>
      </c>
      <c r="AG753" s="35">
        <f t="shared" si="224"/>
        <v>0.66106443251648228</v>
      </c>
      <c r="AH753" s="35">
        <f t="shared" si="224"/>
        <v>18.954751959249226</v>
      </c>
      <c r="AI753" s="35">
        <f t="shared" si="224"/>
        <v>1.7975747912775033</v>
      </c>
      <c r="AJ753" s="35">
        <f t="shared" si="224"/>
        <v>0.86803829831567048</v>
      </c>
      <c r="AK753" s="35">
        <f t="shared" si="224"/>
        <v>0</v>
      </c>
      <c r="AL753" s="35">
        <f t="shared" si="224"/>
        <v>0</v>
      </c>
      <c r="AM753" s="35">
        <f t="shared" si="224"/>
        <v>0.78436484803622553</v>
      </c>
      <c r="AN753" s="35">
        <f t="shared" si="224"/>
        <v>0</v>
      </c>
      <c r="AO753" s="35">
        <f t="shared" si="224"/>
        <v>0</v>
      </c>
      <c r="AP753" s="35">
        <f t="shared" si="224"/>
        <v>1.9509258268093361</v>
      </c>
      <c r="AQ753" s="35">
        <f t="shared" si="224"/>
        <v>3.4282245926960213</v>
      </c>
      <c r="AR753" s="35">
        <f t="shared" si="224"/>
        <v>0</v>
      </c>
      <c r="AS753" s="35">
        <f t="shared" si="224"/>
        <v>0</v>
      </c>
      <c r="AT753" s="3">
        <f t="shared" si="220"/>
        <v>504.00000000000006</v>
      </c>
      <c r="AU753" s="3">
        <f>model!AT18</f>
        <v>504</v>
      </c>
    </row>
    <row r="754" spans="1:47" x14ac:dyDescent="0.25">
      <c r="A754" s="2" t="s">
        <v>18</v>
      </c>
      <c r="B754" s="35">
        <f t="shared" si="224"/>
        <v>220.87725541027874</v>
      </c>
      <c r="C754" s="35">
        <f t="shared" si="224"/>
        <v>2.5609112553721411</v>
      </c>
      <c r="D754" s="35">
        <f t="shared" si="224"/>
        <v>18.227847028500115</v>
      </c>
      <c r="E754" s="35">
        <f t="shared" si="224"/>
        <v>0</v>
      </c>
      <c r="F754" s="35">
        <f t="shared" si="224"/>
        <v>15.125499365067968</v>
      </c>
      <c r="G754" s="35">
        <f t="shared" si="224"/>
        <v>2.3664960880113028</v>
      </c>
      <c r="H754" s="35">
        <f t="shared" si="224"/>
        <v>1.5394918614824522</v>
      </c>
      <c r="I754" s="35">
        <f t="shared" si="224"/>
        <v>0</v>
      </c>
      <c r="J754" s="35">
        <f t="shared" si="224"/>
        <v>20.47370588305964</v>
      </c>
      <c r="K754" s="35">
        <f t="shared" si="224"/>
        <v>64.506610042747099</v>
      </c>
      <c r="L754" s="35">
        <f t="shared" si="224"/>
        <v>11.398442638210819</v>
      </c>
      <c r="M754" s="35">
        <f t="shared" si="224"/>
        <v>0</v>
      </c>
      <c r="N754" s="35">
        <f t="shared" si="224"/>
        <v>0</v>
      </c>
      <c r="O754" s="35">
        <f t="shared" si="224"/>
        <v>40.101315389250438</v>
      </c>
      <c r="P754" s="35">
        <f t="shared" si="224"/>
        <v>0</v>
      </c>
      <c r="Q754" s="35">
        <f t="shared" si="224"/>
        <v>1.1008566479396902</v>
      </c>
      <c r="R754" s="35">
        <f t="shared" si="224"/>
        <v>0</v>
      </c>
      <c r="S754" s="35">
        <f t="shared" si="224"/>
        <v>2044.6715109631166</v>
      </c>
      <c r="T754" s="35">
        <f t="shared" si="224"/>
        <v>0</v>
      </c>
      <c r="U754" s="35">
        <f t="shared" si="224"/>
        <v>0</v>
      </c>
      <c r="V754" s="35">
        <f t="shared" si="224"/>
        <v>0</v>
      </c>
      <c r="W754" s="35">
        <f t="shared" si="224"/>
        <v>2.0167532914212791</v>
      </c>
      <c r="X754" s="35">
        <f t="shared" si="224"/>
        <v>11.555486803353828</v>
      </c>
      <c r="Y754" s="35">
        <f t="shared" si="224"/>
        <v>1.1679483242716628</v>
      </c>
      <c r="Z754" s="35">
        <f t="shared" si="224"/>
        <v>144.10117295072968</v>
      </c>
      <c r="AA754" s="35">
        <f t="shared" si="224"/>
        <v>0</v>
      </c>
      <c r="AB754" s="35">
        <f t="shared" si="224"/>
        <v>0</v>
      </c>
      <c r="AC754" s="35">
        <f t="shared" si="224"/>
        <v>347.61587821589978</v>
      </c>
      <c r="AD754" s="35">
        <f t="shared" si="224"/>
        <v>106.88061744966731</v>
      </c>
      <c r="AE754" s="35">
        <f t="shared" si="224"/>
        <v>2.0290828350702008</v>
      </c>
      <c r="AF754" s="35">
        <f t="shared" si="224"/>
        <v>106.17678589439487</v>
      </c>
      <c r="AG754" s="35">
        <f t="shared" si="224"/>
        <v>0</v>
      </c>
      <c r="AH754" s="35">
        <f t="shared" si="224"/>
        <v>2.0286760217501558</v>
      </c>
      <c r="AI754" s="35">
        <f t="shared" si="224"/>
        <v>0</v>
      </c>
      <c r="AJ754" s="35">
        <f t="shared" si="224"/>
        <v>484.8649312864531</v>
      </c>
      <c r="AK754" s="35">
        <f t="shared" si="224"/>
        <v>0</v>
      </c>
      <c r="AL754" s="35">
        <f t="shared" si="224"/>
        <v>0</v>
      </c>
      <c r="AM754" s="35">
        <f t="shared" si="224"/>
        <v>8.562742504858285</v>
      </c>
      <c r="AN754" s="35">
        <f t="shared" si="224"/>
        <v>1.055320495718673</v>
      </c>
      <c r="AO754" s="35">
        <f t="shared" si="224"/>
        <v>13.548075539824033</v>
      </c>
      <c r="AP754" s="35">
        <f t="shared" si="224"/>
        <v>0</v>
      </c>
      <c r="AQ754" s="35">
        <f t="shared" si="224"/>
        <v>5.1979432271384463</v>
      </c>
      <c r="AR754" s="35">
        <f t="shared" si="224"/>
        <v>10.395166982289409</v>
      </c>
      <c r="AS754" s="35">
        <f t="shared" si="224"/>
        <v>6.8534756041228722</v>
      </c>
      <c r="AT754" s="3">
        <f t="shared" si="220"/>
        <v>3696.9999999999991</v>
      </c>
      <c r="AU754" s="3">
        <f>model!AT19</f>
        <v>3697</v>
      </c>
    </row>
    <row r="755" spans="1:47" x14ac:dyDescent="0.25">
      <c r="A755" s="2" t="s">
        <v>19</v>
      </c>
      <c r="B755" s="35">
        <f t="shared" si="224"/>
        <v>161.38097616443707</v>
      </c>
      <c r="C755" s="35">
        <f t="shared" si="224"/>
        <v>0</v>
      </c>
      <c r="D755" s="35">
        <f t="shared" si="224"/>
        <v>111.22666513302526</v>
      </c>
      <c r="E755" s="35">
        <f t="shared" si="224"/>
        <v>2.9452554850420127</v>
      </c>
      <c r="F755" s="35">
        <f t="shared" si="224"/>
        <v>0</v>
      </c>
      <c r="G755" s="35">
        <f t="shared" si="224"/>
        <v>18.620520436477499</v>
      </c>
      <c r="H755" s="35">
        <f t="shared" si="224"/>
        <v>38.070454572808615</v>
      </c>
      <c r="I755" s="35">
        <f t="shared" si="224"/>
        <v>0</v>
      </c>
      <c r="J755" s="35">
        <f t="shared" si="224"/>
        <v>0</v>
      </c>
      <c r="K755" s="35">
        <f t="shared" si="224"/>
        <v>706.96321889868693</v>
      </c>
      <c r="L755" s="35">
        <f t="shared" si="224"/>
        <v>0</v>
      </c>
      <c r="M755" s="35">
        <f t="shared" si="224"/>
        <v>59.596788229310114</v>
      </c>
      <c r="N755" s="35">
        <f t="shared" si="224"/>
        <v>0</v>
      </c>
      <c r="O755" s="35">
        <f t="shared" si="224"/>
        <v>11.862138926911946</v>
      </c>
      <c r="P755" s="35">
        <f t="shared" si="224"/>
        <v>4.4441503749105635</v>
      </c>
      <c r="Q755" s="35">
        <f t="shared" si="224"/>
        <v>7.4245477393852628</v>
      </c>
      <c r="R755" s="35">
        <f t="shared" si="224"/>
        <v>0</v>
      </c>
      <c r="S755" s="35">
        <f t="shared" si="224"/>
        <v>0</v>
      </c>
      <c r="T755" s="35">
        <f t="shared" si="224"/>
        <v>1097.8374195597121</v>
      </c>
      <c r="U755" s="35">
        <f t="shared" si="224"/>
        <v>16.945608478493874</v>
      </c>
      <c r="V755" s="35">
        <f t="shared" si="224"/>
        <v>5.0436130377977868</v>
      </c>
      <c r="W755" s="35">
        <f t="shared" si="224"/>
        <v>2.2669438263893968</v>
      </c>
      <c r="X755" s="35">
        <f t="shared" si="224"/>
        <v>0</v>
      </c>
      <c r="Y755" s="35">
        <f t="shared" si="224"/>
        <v>6.5641971541882951</v>
      </c>
      <c r="Z755" s="35">
        <f t="shared" si="224"/>
        <v>0</v>
      </c>
      <c r="AA755" s="35">
        <f t="shared" si="224"/>
        <v>24.311267575481143</v>
      </c>
      <c r="AB755" s="35">
        <f t="shared" si="224"/>
        <v>15.152158280684432</v>
      </c>
      <c r="AC755" s="35">
        <f t="shared" si="224"/>
        <v>29.802184026095549</v>
      </c>
      <c r="AD755" s="35">
        <f t="shared" si="224"/>
        <v>2.1077159530814114</v>
      </c>
      <c r="AE755" s="35">
        <f t="shared" si="224"/>
        <v>107.19773747775128</v>
      </c>
      <c r="AF755" s="35">
        <f t="shared" si="224"/>
        <v>0</v>
      </c>
      <c r="AG755" s="35">
        <f t="shared" si="224"/>
        <v>4.0559868850437804</v>
      </c>
      <c r="AH755" s="35">
        <f t="shared" si="224"/>
        <v>29.644493372873704</v>
      </c>
      <c r="AI755" s="35">
        <f t="shared" si="224"/>
        <v>3.676363664256022</v>
      </c>
      <c r="AJ755" s="35">
        <f t="shared" si="224"/>
        <v>7.1011775968273696</v>
      </c>
      <c r="AK755" s="35">
        <f t="shared" ref="AK755:CB755" si="225">AK706*($AU706/$AT706)</f>
        <v>0</v>
      </c>
      <c r="AL755" s="35">
        <f t="shared" si="225"/>
        <v>0</v>
      </c>
      <c r="AM755" s="35">
        <f t="shared" si="225"/>
        <v>3.2083342966672852</v>
      </c>
      <c r="AN755" s="35">
        <f t="shared" si="225"/>
        <v>1.1862394338504665</v>
      </c>
      <c r="AO755" s="35">
        <f t="shared" si="225"/>
        <v>0</v>
      </c>
      <c r="AP755" s="35">
        <f t="shared" si="225"/>
        <v>1.3299980351569956</v>
      </c>
      <c r="AQ755" s="35">
        <f t="shared" si="225"/>
        <v>18.696895226691581</v>
      </c>
      <c r="AR755" s="35">
        <f t="shared" si="225"/>
        <v>2.3369501579621148</v>
      </c>
      <c r="AS755" s="35">
        <f t="shared" si="225"/>
        <v>0</v>
      </c>
      <c r="AT755" s="3">
        <f t="shared" si="220"/>
        <v>2500.9999999999986</v>
      </c>
      <c r="AU755" s="3">
        <f>model!AT20</f>
        <v>2501</v>
      </c>
    </row>
    <row r="756" spans="1:47" x14ac:dyDescent="0.25">
      <c r="A756" s="2" t="s">
        <v>20</v>
      </c>
      <c r="B756" s="35">
        <f t="shared" ref="B756:AS761" si="226">B707*($AU707/$AT707)</f>
        <v>3692.0601684062376</v>
      </c>
      <c r="C756" s="35">
        <f t="shared" si="226"/>
        <v>3.4018612825378858</v>
      </c>
      <c r="D756" s="35">
        <f t="shared" si="226"/>
        <v>81.2881554839785</v>
      </c>
      <c r="E756" s="35">
        <f t="shared" si="226"/>
        <v>0</v>
      </c>
      <c r="F756" s="35">
        <f t="shared" si="226"/>
        <v>1.6743665808130115</v>
      </c>
      <c r="G756" s="35">
        <f t="shared" si="226"/>
        <v>11.002614753120779</v>
      </c>
      <c r="H756" s="35">
        <f t="shared" si="226"/>
        <v>85.891217585018708</v>
      </c>
      <c r="I756" s="35">
        <f t="shared" si="226"/>
        <v>18.176637351116224</v>
      </c>
      <c r="J756" s="35">
        <f t="shared" si="226"/>
        <v>6.2761950795273291</v>
      </c>
      <c r="K756" s="35">
        <f t="shared" si="226"/>
        <v>228.50463999157202</v>
      </c>
      <c r="L756" s="35">
        <f t="shared" si="226"/>
        <v>0.94634089259283083</v>
      </c>
      <c r="M756" s="35">
        <f t="shared" si="226"/>
        <v>1.2576764122129278</v>
      </c>
      <c r="N756" s="35">
        <f t="shared" si="226"/>
        <v>3.0954697688828516</v>
      </c>
      <c r="O756" s="35">
        <f t="shared" si="226"/>
        <v>1037.3583644181933</v>
      </c>
      <c r="P756" s="35">
        <f t="shared" si="226"/>
        <v>3.5013181396218283</v>
      </c>
      <c r="Q756" s="35">
        <f t="shared" si="226"/>
        <v>14.623550895777806</v>
      </c>
      <c r="R756" s="35">
        <f t="shared" si="226"/>
        <v>0</v>
      </c>
      <c r="S756" s="35">
        <f t="shared" si="226"/>
        <v>1.8035186827493457</v>
      </c>
      <c r="T756" s="35">
        <f t="shared" si="226"/>
        <v>10.324095692900881</v>
      </c>
      <c r="U756" s="35">
        <f t="shared" si="226"/>
        <v>10095.538521740542</v>
      </c>
      <c r="V756" s="35">
        <f t="shared" si="226"/>
        <v>0</v>
      </c>
      <c r="W756" s="35">
        <f t="shared" si="226"/>
        <v>1.3395065768337069</v>
      </c>
      <c r="X756" s="35">
        <f t="shared" si="226"/>
        <v>62.935280793682722</v>
      </c>
      <c r="Y756" s="35">
        <f t="shared" si="226"/>
        <v>69.816522505592744</v>
      </c>
      <c r="Z756" s="35">
        <f t="shared" si="226"/>
        <v>14.622437727140058</v>
      </c>
      <c r="AA756" s="35">
        <f t="shared" si="226"/>
        <v>8.2086860555058596</v>
      </c>
      <c r="AB756" s="35">
        <f t="shared" si="226"/>
        <v>85.055459523239051</v>
      </c>
      <c r="AC756" s="35">
        <f t="shared" si="226"/>
        <v>78.265374127157088</v>
      </c>
      <c r="AD756" s="35">
        <f t="shared" si="226"/>
        <v>7.4725258254323697</v>
      </c>
      <c r="AE756" s="35">
        <f t="shared" si="226"/>
        <v>6.7384786579459757</v>
      </c>
      <c r="AF756" s="35">
        <f t="shared" si="226"/>
        <v>1.068507844503662</v>
      </c>
      <c r="AG756" s="35">
        <f t="shared" si="226"/>
        <v>11.184264122105088</v>
      </c>
      <c r="AH756" s="35">
        <f t="shared" si="226"/>
        <v>10.779404243278988</v>
      </c>
      <c r="AI756" s="35">
        <f t="shared" si="226"/>
        <v>10.137464295451139</v>
      </c>
      <c r="AJ756" s="35">
        <f t="shared" si="226"/>
        <v>14.685965722748293</v>
      </c>
      <c r="AK756" s="35">
        <f t="shared" si="226"/>
        <v>0</v>
      </c>
      <c r="AL756" s="35">
        <f t="shared" si="226"/>
        <v>139.5758116240099</v>
      </c>
      <c r="AM756" s="35">
        <f t="shared" si="226"/>
        <v>34.123707494954871</v>
      </c>
      <c r="AN756" s="35">
        <f t="shared" si="226"/>
        <v>2.8037316228924536</v>
      </c>
      <c r="AO756" s="35">
        <f t="shared" si="226"/>
        <v>1.7996981947400024</v>
      </c>
      <c r="AP756" s="35">
        <f t="shared" si="226"/>
        <v>0.78587792715896099</v>
      </c>
      <c r="AQ756" s="35">
        <f t="shared" si="226"/>
        <v>296.21762495531351</v>
      </c>
      <c r="AR756" s="35">
        <f t="shared" si="226"/>
        <v>33.140937008309798</v>
      </c>
      <c r="AS756" s="35">
        <f t="shared" si="226"/>
        <v>12.518019994607897</v>
      </c>
      <c r="AT756" s="3">
        <f t="shared" si="220"/>
        <v>16200.000000000004</v>
      </c>
      <c r="AU756" s="3">
        <f>model!AT21</f>
        <v>16200</v>
      </c>
    </row>
    <row r="757" spans="1:47" x14ac:dyDescent="0.25">
      <c r="A757" s="2" t="s">
        <v>21</v>
      </c>
      <c r="B757" s="35">
        <f t="shared" si="226"/>
        <v>496.28255424446598</v>
      </c>
      <c r="C757" s="35">
        <f t="shared" si="226"/>
        <v>0</v>
      </c>
      <c r="D757" s="35">
        <f t="shared" si="226"/>
        <v>644.43608165668536</v>
      </c>
      <c r="E757" s="35">
        <f t="shared" si="226"/>
        <v>71.670955776215692</v>
      </c>
      <c r="F757" s="35">
        <f t="shared" si="226"/>
        <v>0</v>
      </c>
      <c r="G757" s="35">
        <f t="shared" si="226"/>
        <v>147.95714428954213</v>
      </c>
      <c r="H757" s="35">
        <f t="shared" si="226"/>
        <v>26.068117017199732</v>
      </c>
      <c r="I757" s="35">
        <f t="shared" si="226"/>
        <v>0</v>
      </c>
      <c r="J757" s="35">
        <f t="shared" si="226"/>
        <v>0</v>
      </c>
      <c r="K757" s="35">
        <f t="shared" si="226"/>
        <v>595.1559931559168</v>
      </c>
      <c r="L757" s="35">
        <f t="shared" si="226"/>
        <v>1.8558567174323231</v>
      </c>
      <c r="M757" s="35">
        <f t="shared" si="226"/>
        <v>0</v>
      </c>
      <c r="N757" s="35">
        <f t="shared" si="226"/>
        <v>0</v>
      </c>
      <c r="O757" s="35">
        <f t="shared" si="226"/>
        <v>79.72452264338969</v>
      </c>
      <c r="P757" s="35">
        <f t="shared" si="226"/>
        <v>166.50993566221644</v>
      </c>
      <c r="Q757" s="35">
        <f t="shared" si="226"/>
        <v>27.244151242234803</v>
      </c>
      <c r="R757" s="35">
        <f t="shared" si="226"/>
        <v>0</v>
      </c>
      <c r="S757" s="35">
        <f t="shared" si="226"/>
        <v>0</v>
      </c>
      <c r="T757" s="35">
        <f t="shared" si="226"/>
        <v>0</v>
      </c>
      <c r="U757" s="35">
        <f t="shared" si="226"/>
        <v>9.8181146725098074</v>
      </c>
      <c r="V757" s="35">
        <f t="shared" si="226"/>
        <v>3068.329460892201</v>
      </c>
      <c r="W757" s="35">
        <f t="shared" si="226"/>
        <v>10.507555144745075</v>
      </c>
      <c r="X757" s="35">
        <f t="shared" si="226"/>
        <v>6.0205636121731745</v>
      </c>
      <c r="Y757" s="35">
        <f t="shared" si="226"/>
        <v>12.170334840359555</v>
      </c>
      <c r="Z757" s="35">
        <f t="shared" si="226"/>
        <v>0</v>
      </c>
      <c r="AA757" s="35">
        <f t="shared" si="226"/>
        <v>64.391786412882709</v>
      </c>
      <c r="AB757" s="35">
        <f t="shared" si="226"/>
        <v>20.484351330554038</v>
      </c>
      <c r="AC757" s="35">
        <f t="shared" si="226"/>
        <v>99.765379415107205</v>
      </c>
      <c r="AD757" s="35">
        <f t="shared" si="226"/>
        <v>14.654272427474977</v>
      </c>
      <c r="AE757" s="35">
        <f t="shared" si="226"/>
        <v>5.2858968604261802</v>
      </c>
      <c r="AF757" s="35">
        <f t="shared" si="226"/>
        <v>2.0954367251510604</v>
      </c>
      <c r="AG757" s="35">
        <f t="shared" si="226"/>
        <v>4.69999580104722</v>
      </c>
      <c r="AH757" s="35">
        <f t="shared" si="226"/>
        <v>103.05432314668936</v>
      </c>
      <c r="AI757" s="35">
        <f t="shared" si="226"/>
        <v>17.040384276232057</v>
      </c>
      <c r="AJ757" s="35">
        <f t="shared" si="226"/>
        <v>22.628928801344518</v>
      </c>
      <c r="AK757" s="35">
        <f t="shared" si="226"/>
        <v>53.097911259797911</v>
      </c>
      <c r="AL757" s="35">
        <f t="shared" si="226"/>
        <v>3.60158281924816</v>
      </c>
      <c r="AM757" s="35">
        <f t="shared" si="226"/>
        <v>1.8588765385676609</v>
      </c>
      <c r="AN757" s="35">
        <f t="shared" si="226"/>
        <v>34.364758295277646</v>
      </c>
      <c r="AO757" s="35">
        <f t="shared" si="226"/>
        <v>5.294046802058844</v>
      </c>
      <c r="AP757" s="35">
        <f t="shared" si="226"/>
        <v>9.247049398047734</v>
      </c>
      <c r="AQ757" s="35">
        <f t="shared" si="226"/>
        <v>108.3279255439724</v>
      </c>
      <c r="AR757" s="35">
        <f t="shared" si="226"/>
        <v>8.1240321339648656</v>
      </c>
      <c r="AS757" s="35">
        <f t="shared" si="226"/>
        <v>2.2317204448670993</v>
      </c>
      <c r="AT757" s="3">
        <f t="shared" si="220"/>
        <v>5943.9999999999991</v>
      </c>
      <c r="AU757" s="3">
        <f>model!AT22</f>
        <v>5944</v>
      </c>
    </row>
    <row r="758" spans="1:47" x14ac:dyDescent="0.25">
      <c r="A758" s="2" t="s">
        <v>22</v>
      </c>
      <c r="B758" s="35">
        <f t="shared" si="226"/>
        <v>189.21425103601914</v>
      </c>
      <c r="C758" s="35">
        <f t="shared" si="226"/>
        <v>0</v>
      </c>
      <c r="D758" s="35">
        <f t="shared" si="226"/>
        <v>250.85757891736941</v>
      </c>
      <c r="E758" s="35">
        <f t="shared" si="226"/>
        <v>3.0783006075717649</v>
      </c>
      <c r="F758" s="35">
        <f t="shared" si="226"/>
        <v>0</v>
      </c>
      <c r="G758" s="35">
        <f t="shared" si="226"/>
        <v>159.86363155838063</v>
      </c>
      <c r="H758" s="35">
        <f t="shared" si="226"/>
        <v>17.182131618945629</v>
      </c>
      <c r="I758" s="35">
        <f t="shared" si="226"/>
        <v>1.6075611789196176</v>
      </c>
      <c r="J758" s="35">
        <f t="shared" si="226"/>
        <v>1.8502446054385064</v>
      </c>
      <c r="K758" s="35">
        <f t="shared" si="226"/>
        <v>2065.1270003899931</v>
      </c>
      <c r="L758" s="35">
        <f t="shared" si="226"/>
        <v>0.83695397095159152</v>
      </c>
      <c r="M758" s="35">
        <f t="shared" si="226"/>
        <v>1.1123024225337543</v>
      </c>
      <c r="N758" s="35">
        <f t="shared" si="226"/>
        <v>0</v>
      </c>
      <c r="O758" s="35">
        <f t="shared" si="226"/>
        <v>24.795967379578862</v>
      </c>
      <c r="P758" s="35">
        <f t="shared" si="226"/>
        <v>14.708864618899341</v>
      </c>
      <c r="Q758" s="35">
        <f t="shared" si="226"/>
        <v>17.459852752886299</v>
      </c>
      <c r="R758" s="35">
        <f t="shared" si="226"/>
        <v>3.2917359912212065</v>
      </c>
      <c r="S758" s="35">
        <f t="shared" si="226"/>
        <v>0</v>
      </c>
      <c r="T758" s="35">
        <f t="shared" si="226"/>
        <v>0.76089502157648758</v>
      </c>
      <c r="U758" s="35">
        <f t="shared" si="226"/>
        <v>6.6416577195013122</v>
      </c>
      <c r="V758" s="35">
        <f t="shared" si="226"/>
        <v>6.3257359468311138</v>
      </c>
      <c r="W758" s="35">
        <f t="shared" si="226"/>
        <v>1936.94181378289</v>
      </c>
      <c r="X758" s="35">
        <f t="shared" si="226"/>
        <v>0</v>
      </c>
      <c r="Y758" s="35">
        <f t="shared" si="226"/>
        <v>2.0582158855740613</v>
      </c>
      <c r="Z758" s="35">
        <f t="shared" si="226"/>
        <v>0</v>
      </c>
      <c r="AA758" s="35">
        <f t="shared" si="226"/>
        <v>333.95307381766304</v>
      </c>
      <c r="AB758" s="35">
        <f t="shared" si="226"/>
        <v>13.857044318751335</v>
      </c>
      <c r="AC758" s="35">
        <f t="shared" si="226"/>
        <v>25.957024119077076</v>
      </c>
      <c r="AD758" s="35">
        <f t="shared" si="226"/>
        <v>12.116099375931254</v>
      </c>
      <c r="AE758" s="35">
        <f t="shared" si="226"/>
        <v>3.5757494038886435</v>
      </c>
      <c r="AF758" s="35">
        <f t="shared" si="226"/>
        <v>0</v>
      </c>
      <c r="AG758" s="35">
        <f t="shared" si="226"/>
        <v>2.8261378242495168</v>
      </c>
      <c r="AH758" s="35">
        <f t="shared" si="226"/>
        <v>1726.7406962831935</v>
      </c>
      <c r="AI758" s="35">
        <f t="shared" si="226"/>
        <v>10.246493099435495</v>
      </c>
      <c r="AJ758" s="35">
        <f t="shared" si="226"/>
        <v>5.5664676855215705</v>
      </c>
      <c r="AK758" s="35">
        <f t="shared" si="226"/>
        <v>0.72563902062192676</v>
      </c>
      <c r="AL758" s="35">
        <f t="shared" si="226"/>
        <v>0</v>
      </c>
      <c r="AM758" s="35">
        <f t="shared" si="226"/>
        <v>2.5149475482387631</v>
      </c>
      <c r="AN758" s="35">
        <f t="shared" si="226"/>
        <v>4.3393877236540881</v>
      </c>
      <c r="AO758" s="35">
        <f t="shared" si="226"/>
        <v>0.79583613177441725</v>
      </c>
      <c r="AP758" s="35">
        <f t="shared" si="226"/>
        <v>74.369153119649582</v>
      </c>
      <c r="AQ758" s="35">
        <f t="shared" si="226"/>
        <v>28.701555123269291</v>
      </c>
      <c r="AR758" s="35">
        <f t="shared" si="226"/>
        <v>0</v>
      </c>
      <c r="AS758" s="35">
        <f t="shared" si="226"/>
        <v>0</v>
      </c>
      <c r="AT758" s="3">
        <f t="shared" si="220"/>
        <v>6950</v>
      </c>
      <c r="AU758" s="3">
        <f>model!AT23</f>
        <v>6950</v>
      </c>
    </row>
    <row r="759" spans="1:47" x14ac:dyDescent="0.25">
      <c r="A759" s="2" t="s">
        <v>23</v>
      </c>
      <c r="B759" s="35">
        <f t="shared" si="226"/>
        <v>4439.4703869802688</v>
      </c>
      <c r="C759" s="35">
        <f t="shared" si="226"/>
        <v>17.350258240712865</v>
      </c>
      <c r="D759" s="35">
        <f t="shared" si="226"/>
        <v>80.369283547103052</v>
      </c>
      <c r="E759" s="35">
        <f t="shared" si="226"/>
        <v>1.972440421699571</v>
      </c>
      <c r="F759" s="35">
        <f t="shared" si="226"/>
        <v>0</v>
      </c>
      <c r="G759" s="35">
        <f t="shared" si="226"/>
        <v>19.595997749781425</v>
      </c>
      <c r="H759" s="35">
        <f t="shared" si="226"/>
        <v>17.383513583406614</v>
      </c>
      <c r="I759" s="35">
        <f t="shared" si="226"/>
        <v>100.94538100078996</v>
      </c>
      <c r="J759" s="35">
        <f t="shared" si="226"/>
        <v>7.1133350150828027</v>
      </c>
      <c r="K759" s="35">
        <f t="shared" si="226"/>
        <v>169.95782655463614</v>
      </c>
      <c r="L759" s="35">
        <f t="shared" si="226"/>
        <v>1.0725670126863345</v>
      </c>
      <c r="M759" s="35">
        <f t="shared" si="226"/>
        <v>2.8508590148258084</v>
      </c>
      <c r="N759" s="35">
        <f t="shared" si="226"/>
        <v>0</v>
      </c>
      <c r="O759" s="35">
        <f t="shared" si="226"/>
        <v>1804.8962961639259</v>
      </c>
      <c r="P759" s="35">
        <f t="shared" si="226"/>
        <v>3.968335688410797</v>
      </c>
      <c r="Q759" s="35">
        <f t="shared" si="226"/>
        <v>10.773157933094438</v>
      </c>
      <c r="R759" s="35">
        <f t="shared" si="226"/>
        <v>0</v>
      </c>
      <c r="S759" s="35">
        <f t="shared" si="226"/>
        <v>2.0440780494864912</v>
      </c>
      <c r="T759" s="35">
        <f t="shared" si="226"/>
        <v>4.8754825748201158</v>
      </c>
      <c r="U759" s="35">
        <f t="shared" si="226"/>
        <v>87.950799378341998</v>
      </c>
      <c r="V759" s="35">
        <f t="shared" si="226"/>
        <v>0.67554249725954885</v>
      </c>
      <c r="W759" s="35">
        <f t="shared" si="226"/>
        <v>1.518174453659989</v>
      </c>
      <c r="X759" s="35">
        <f t="shared" si="226"/>
        <v>3489.9409211624165</v>
      </c>
      <c r="Y759" s="35">
        <f t="shared" si="226"/>
        <v>8.7920982533993026</v>
      </c>
      <c r="Z759" s="35">
        <f t="shared" si="226"/>
        <v>4.5198620402825354</v>
      </c>
      <c r="AA759" s="35">
        <f t="shared" si="226"/>
        <v>4.6517940572721423</v>
      </c>
      <c r="AB759" s="35">
        <f t="shared" si="226"/>
        <v>19.449211940857801</v>
      </c>
      <c r="AC759" s="35">
        <f t="shared" si="226"/>
        <v>51.005186428380497</v>
      </c>
      <c r="AD759" s="35">
        <f t="shared" si="226"/>
        <v>14.115393942673567</v>
      </c>
      <c r="AE759" s="35">
        <f t="shared" si="226"/>
        <v>4.5823677159727678</v>
      </c>
      <c r="AF759" s="35">
        <f t="shared" si="226"/>
        <v>0</v>
      </c>
      <c r="AG759" s="35">
        <f t="shared" si="226"/>
        <v>0</v>
      </c>
      <c r="AH759" s="35">
        <f t="shared" si="226"/>
        <v>13.744346974254054</v>
      </c>
      <c r="AI759" s="35">
        <f t="shared" si="226"/>
        <v>8.2068809005689065</v>
      </c>
      <c r="AJ759" s="35">
        <f t="shared" si="226"/>
        <v>19.022661775570796</v>
      </c>
      <c r="AK759" s="35">
        <f t="shared" si="226"/>
        <v>0</v>
      </c>
      <c r="AL759" s="35">
        <f t="shared" si="226"/>
        <v>18.733369878118641</v>
      </c>
      <c r="AM759" s="35">
        <f t="shared" si="226"/>
        <v>190.15327303222031</v>
      </c>
      <c r="AN759" s="35">
        <f t="shared" si="226"/>
        <v>2.3832770579907434</v>
      </c>
      <c r="AO759" s="35">
        <f t="shared" si="226"/>
        <v>1.0198739859906885</v>
      </c>
      <c r="AP759" s="35">
        <f t="shared" si="226"/>
        <v>0</v>
      </c>
      <c r="AQ759" s="35">
        <f t="shared" si="226"/>
        <v>94.692547964365019</v>
      </c>
      <c r="AR759" s="35">
        <f t="shared" si="226"/>
        <v>120.50944759880005</v>
      </c>
      <c r="AS759" s="35">
        <f t="shared" si="226"/>
        <v>38.693769430873303</v>
      </c>
      <c r="AT759" s="3">
        <f t="shared" si="220"/>
        <v>10879</v>
      </c>
      <c r="AU759" s="3">
        <f>model!AT24</f>
        <v>10879</v>
      </c>
    </row>
    <row r="760" spans="1:47" x14ac:dyDescent="0.25">
      <c r="A760" s="2" t="s">
        <v>24</v>
      </c>
      <c r="B760" s="35">
        <f t="shared" si="226"/>
        <v>816.48560704458589</v>
      </c>
      <c r="C760" s="35">
        <f t="shared" si="226"/>
        <v>0</v>
      </c>
      <c r="D760" s="35">
        <f t="shared" si="226"/>
        <v>224.85767195191238</v>
      </c>
      <c r="E760" s="35">
        <f t="shared" si="226"/>
        <v>0</v>
      </c>
      <c r="F760" s="35">
        <f t="shared" si="226"/>
        <v>0</v>
      </c>
      <c r="G760" s="35">
        <f t="shared" si="226"/>
        <v>44.789198217649428</v>
      </c>
      <c r="H760" s="35">
        <f t="shared" si="226"/>
        <v>331.43342124996764</v>
      </c>
      <c r="I760" s="35">
        <f t="shared" si="226"/>
        <v>6.4743917930166477</v>
      </c>
      <c r="J760" s="35">
        <f t="shared" si="226"/>
        <v>13.0406326862201</v>
      </c>
      <c r="K760" s="35">
        <f t="shared" si="226"/>
        <v>438.75247432248341</v>
      </c>
      <c r="L760" s="35">
        <f t="shared" si="226"/>
        <v>0</v>
      </c>
      <c r="M760" s="35">
        <f t="shared" si="226"/>
        <v>6.7196338499337109</v>
      </c>
      <c r="N760" s="35">
        <f t="shared" si="226"/>
        <v>29.769789612972591</v>
      </c>
      <c r="O760" s="35">
        <f t="shared" si="226"/>
        <v>227.19246540158574</v>
      </c>
      <c r="P760" s="35">
        <f t="shared" si="226"/>
        <v>1.5589314589667347</v>
      </c>
      <c r="Q760" s="35">
        <f t="shared" si="226"/>
        <v>152.35760802221196</v>
      </c>
      <c r="R760" s="35">
        <f t="shared" si="226"/>
        <v>0</v>
      </c>
      <c r="S760" s="35">
        <f t="shared" si="226"/>
        <v>1.6060020250978235</v>
      </c>
      <c r="T760" s="35">
        <f t="shared" si="226"/>
        <v>18.386855371885165</v>
      </c>
      <c r="U760" s="35">
        <f t="shared" si="226"/>
        <v>240.74122537630396</v>
      </c>
      <c r="V760" s="35">
        <f t="shared" si="226"/>
        <v>7.4306931013492337</v>
      </c>
      <c r="W760" s="35">
        <f t="shared" si="226"/>
        <v>11.928073136161512</v>
      </c>
      <c r="X760" s="35">
        <f t="shared" si="226"/>
        <v>19.136556684541546</v>
      </c>
      <c r="Y760" s="35">
        <f t="shared" si="226"/>
        <v>3936.0770536123537</v>
      </c>
      <c r="Z760" s="35">
        <f t="shared" si="226"/>
        <v>2.3674593677020943</v>
      </c>
      <c r="AA760" s="35">
        <f t="shared" si="226"/>
        <v>14.619384378583538</v>
      </c>
      <c r="AB760" s="35">
        <f t="shared" si="226"/>
        <v>1167.9968127431346</v>
      </c>
      <c r="AC760" s="35">
        <f t="shared" si="226"/>
        <v>80.148047884032096</v>
      </c>
      <c r="AD760" s="35">
        <f t="shared" si="226"/>
        <v>22.180514352357765</v>
      </c>
      <c r="AE760" s="35">
        <f t="shared" si="226"/>
        <v>7.2005976811344743</v>
      </c>
      <c r="AF760" s="35">
        <f t="shared" si="226"/>
        <v>3.8059506197957944</v>
      </c>
      <c r="AG760" s="35">
        <f t="shared" si="226"/>
        <v>264.63529212654038</v>
      </c>
      <c r="AH760" s="35">
        <f t="shared" si="226"/>
        <v>38.395488130266571</v>
      </c>
      <c r="AI760" s="35">
        <f t="shared" si="226"/>
        <v>88.982751623005612</v>
      </c>
      <c r="AJ760" s="35">
        <f t="shared" si="226"/>
        <v>13.077597097744588</v>
      </c>
      <c r="AK760" s="35">
        <f t="shared" si="226"/>
        <v>5.8449673722086759</v>
      </c>
      <c r="AL760" s="35">
        <f t="shared" si="226"/>
        <v>16.353925411628975</v>
      </c>
      <c r="AM760" s="35">
        <f t="shared" si="226"/>
        <v>13.505141394475508</v>
      </c>
      <c r="AN760" s="35">
        <f t="shared" si="226"/>
        <v>6.2416856382822008</v>
      </c>
      <c r="AO760" s="35">
        <f t="shared" si="226"/>
        <v>1.6025999469610375</v>
      </c>
      <c r="AP760" s="35">
        <f t="shared" si="226"/>
        <v>4.1988637697047295</v>
      </c>
      <c r="AQ760" s="35">
        <f t="shared" si="226"/>
        <v>1323.1872678625443</v>
      </c>
      <c r="AR760" s="35">
        <f t="shared" si="226"/>
        <v>9.8371427029610423</v>
      </c>
      <c r="AS760" s="35">
        <f t="shared" si="226"/>
        <v>6.0802249777362452</v>
      </c>
      <c r="AT760" s="3">
        <f t="shared" si="220"/>
        <v>9619</v>
      </c>
      <c r="AU760" s="3">
        <f>model!AT25</f>
        <v>9619</v>
      </c>
    </row>
    <row r="761" spans="1:47" x14ac:dyDescent="0.25">
      <c r="A761" s="2" t="s">
        <v>25</v>
      </c>
      <c r="B761" s="35">
        <f t="shared" si="226"/>
        <v>325.36075899961179</v>
      </c>
      <c r="C761" s="35">
        <f t="shared" si="226"/>
        <v>109.93622793482437</v>
      </c>
      <c r="D761" s="35">
        <f t="shared" si="226"/>
        <v>19.726769558217722</v>
      </c>
      <c r="E761" s="35">
        <f t="shared" si="226"/>
        <v>2.2055205862855813</v>
      </c>
      <c r="F761" s="35">
        <f t="shared" si="226"/>
        <v>15.9146049061938</v>
      </c>
      <c r="G761" s="35">
        <f t="shared" si="226"/>
        <v>1.9919659824115239</v>
      </c>
      <c r="H761" s="35">
        <f t="shared" si="226"/>
        <v>6.4792319619879137</v>
      </c>
      <c r="I761" s="35">
        <f t="shared" si="226"/>
        <v>2.3035497346164089</v>
      </c>
      <c r="J761" s="35">
        <f t="shared" si="226"/>
        <v>31.815626247190671</v>
      </c>
      <c r="K761" s="35">
        <f t="shared" si="226"/>
        <v>67.871955027094089</v>
      </c>
      <c r="L761" s="35">
        <f t="shared" si="226"/>
        <v>9.5944844797379467</v>
      </c>
      <c r="M761" s="35">
        <f t="shared" si="226"/>
        <v>0</v>
      </c>
      <c r="N761" s="35">
        <f t="shared" si="226"/>
        <v>0</v>
      </c>
      <c r="O761" s="35">
        <f t="shared" si="226"/>
        <v>62.179781052907437</v>
      </c>
      <c r="P761" s="35">
        <f t="shared" si="226"/>
        <v>0</v>
      </c>
      <c r="Q761" s="35">
        <f t="shared" si="226"/>
        <v>2.7798934534266198</v>
      </c>
      <c r="R761" s="35">
        <f t="shared" si="226"/>
        <v>0</v>
      </c>
      <c r="S761" s="35">
        <f t="shared" si="226"/>
        <v>151.99396402881027</v>
      </c>
      <c r="T761" s="35">
        <f t="shared" si="226"/>
        <v>0</v>
      </c>
      <c r="U761" s="35">
        <f t="shared" si="226"/>
        <v>6.3447616915176752</v>
      </c>
      <c r="V761" s="35">
        <f t="shared" si="226"/>
        <v>0.7553702855738984</v>
      </c>
      <c r="W761" s="35">
        <f t="shared" si="226"/>
        <v>0</v>
      </c>
      <c r="X761" s="35">
        <f t="shared" si="226"/>
        <v>5.8360045653393451</v>
      </c>
      <c r="Y761" s="35">
        <f t="shared" si="226"/>
        <v>0.9831046596484313</v>
      </c>
      <c r="Z761" s="35">
        <f t="shared" si="226"/>
        <v>5192.1087523112947</v>
      </c>
      <c r="AA761" s="35">
        <f t="shared" si="226"/>
        <v>0</v>
      </c>
      <c r="AB761" s="35">
        <f t="shared" si="226"/>
        <v>0</v>
      </c>
      <c r="AC761" s="35">
        <f t="shared" si="226"/>
        <v>357.07234619009608</v>
      </c>
      <c r="AD761" s="35">
        <f t="shared" si="226"/>
        <v>149.94218331019974</v>
      </c>
      <c r="AE761" s="35">
        <f t="shared" si="226"/>
        <v>3.415905906991441</v>
      </c>
      <c r="AF761" s="35">
        <f t="shared" si="226"/>
        <v>631.02662278439379</v>
      </c>
      <c r="AG761" s="35">
        <f t="shared" si="226"/>
        <v>0</v>
      </c>
      <c r="AH761" s="35">
        <f t="shared" si="226"/>
        <v>10.245663143410063</v>
      </c>
      <c r="AI761" s="35">
        <f t="shared" si="226"/>
        <v>0.91766750347786197</v>
      </c>
      <c r="AJ761" s="35">
        <f t="shared" si="226"/>
        <v>533.09289940565066</v>
      </c>
      <c r="AK761" s="35">
        <f t="shared" ref="AK761:CB761" si="227">AK712*($AU712/$AT712)</f>
        <v>0</v>
      </c>
      <c r="AL761" s="35">
        <f t="shared" si="227"/>
        <v>1.1637256979884354</v>
      </c>
      <c r="AM761" s="35">
        <f t="shared" si="227"/>
        <v>6.0063102971225222</v>
      </c>
      <c r="AN761" s="35">
        <f t="shared" si="227"/>
        <v>0</v>
      </c>
      <c r="AO761" s="35">
        <f t="shared" si="227"/>
        <v>4.5615635266314829</v>
      </c>
      <c r="AP761" s="35">
        <f t="shared" si="227"/>
        <v>2.9878610475277183</v>
      </c>
      <c r="AQ761" s="35">
        <f t="shared" si="227"/>
        <v>8.7505964108035421</v>
      </c>
      <c r="AR761" s="35">
        <f t="shared" si="227"/>
        <v>78.749917245154336</v>
      </c>
      <c r="AS761" s="35">
        <f t="shared" si="227"/>
        <v>2.8844100638620667</v>
      </c>
      <c r="AT761" s="3">
        <f t="shared" si="220"/>
        <v>7806.9999999999991</v>
      </c>
      <c r="AU761" s="3">
        <f>model!AT26</f>
        <v>7807</v>
      </c>
    </row>
    <row r="762" spans="1:47" x14ac:dyDescent="0.25">
      <c r="A762" s="2" t="s">
        <v>26</v>
      </c>
      <c r="B762" s="35">
        <f t="shared" ref="B762:AS767" si="228">B713*($AU713/$AT713)</f>
        <v>310.541712701829</v>
      </c>
      <c r="C762" s="35">
        <f t="shared" si="228"/>
        <v>0.91538274778118578</v>
      </c>
      <c r="D762" s="35">
        <f t="shared" si="228"/>
        <v>381.61847005901831</v>
      </c>
      <c r="E762" s="35">
        <f t="shared" si="228"/>
        <v>8.4291870788341594</v>
      </c>
      <c r="F762" s="35">
        <f t="shared" si="228"/>
        <v>0</v>
      </c>
      <c r="G762" s="35">
        <f t="shared" si="228"/>
        <v>246.15404338977976</v>
      </c>
      <c r="H762" s="35">
        <f t="shared" si="228"/>
        <v>25.31298857785162</v>
      </c>
      <c r="I762" s="35">
        <f t="shared" si="228"/>
        <v>0</v>
      </c>
      <c r="J762" s="35">
        <f t="shared" si="228"/>
        <v>3.3776337248075317</v>
      </c>
      <c r="K762" s="35">
        <f t="shared" si="228"/>
        <v>10103.032481600381</v>
      </c>
      <c r="L762" s="35">
        <f t="shared" si="228"/>
        <v>0</v>
      </c>
      <c r="M762" s="35">
        <f t="shared" si="228"/>
        <v>10.829415493835151</v>
      </c>
      <c r="N762" s="35">
        <f t="shared" si="228"/>
        <v>0</v>
      </c>
      <c r="O762" s="35">
        <f t="shared" si="228"/>
        <v>46.774041980609049</v>
      </c>
      <c r="P762" s="35">
        <f t="shared" si="228"/>
        <v>8.9503764429115069</v>
      </c>
      <c r="Q762" s="35">
        <f t="shared" si="228"/>
        <v>18.494254151113026</v>
      </c>
      <c r="R762" s="35">
        <f t="shared" si="228"/>
        <v>36.054514514776194</v>
      </c>
      <c r="S762" s="35">
        <f t="shared" si="228"/>
        <v>0</v>
      </c>
      <c r="T762" s="35">
        <f t="shared" si="228"/>
        <v>6.0190818047677297</v>
      </c>
      <c r="U762" s="35">
        <f t="shared" si="228"/>
        <v>13.47154439056769</v>
      </c>
      <c r="V762" s="35">
        <f t="shared" si="228"/>
        <v>7.0569110778308817</v>
      </c>
      <c r="W762" s="35">
        <f t="shared" si="228"/>
        <v>119.66552667289875</v>
      </c>
      <c r="X762" s="35">
        <f t="shared" si="228"/>
        <v>1.6521764648913853</v>
      </c>
      <c r="Y762" s="35">
        <f t="shared" si="228"/>
        <v>9.1844785211126183</v>
      </c>
      <c r="Z762" s="35">
        <f t="shared" si="228"/>
        <v>0.71539057401183248</v>
      </c>
      <c r="AA762" s="35">
        <f t="shared" si="228"/>
        <v>3376.1770382047575</v>
      </c>
      <c r="AB762" s="35">
        <f t="shared" si="228"/>
        <v>18.871712865036546</v>
      </c>
      <c r="AC762" s="35">
        <f t="shared" si="228"/>
        <v>49.490706144343804</v>
      </c>
      <c r="AD762" s="35">
        <f t="shared" si="228"/>
        <v>12.064374155516097</v>
      </c>
      <c r="AE762" s="35">
        <f t="shared" si="228"/>
        <v>10.879256849368787</v>
      </c>
      <c r="AF762" s="35">
        <f t="shared" si="228"/>
        <v>0</v>
      </c>
      <c r="AG762" s="35">
        <f t="shared" si="228"/>
        <v>3.4394221528264852</v>
      </c>
      <c r="AH762" s="35">
        <f t="shared" si="228"/>
        <v>1055.8014767902598</v>
      </c>
      <c r="AI762" s="35">
        <f t="shared" si="228"/>
        <v>11.300962090882374</v>
      </c>
      <c r="AJ762" s="35">
        <f t="shared" si="228"/>
        <v>9.5970888199167455</v>
      </c>
      <c r="AK762" s="35">
        <f t="shared" si="228"/>
        <v>4.4155293861953204</v>
      </c>
      <c r="AL762" s="35">
        <f t="shared" si="228"/>
        <v>0.98835437238592794</v>
      </c>
      <c r="AM762" s="35">
        <f t="shared" si="228"/>
        <v>3.5708192558008309</v>
      </c>
      <c r="AN762" s="35">
        <f t="shared" si="228"/>
        <v>8.6760171724376338</v>
      </c>
      <c r="AO762" s="35">
        <f t="shared" si="228"/>
        <v>1.9370721400479041</v>
      </c>
      <c r="AP762" s="35">
        <f t="shared" si="228"/>
        <v>35.949274890460771</v>
      </c>
      <c r="AQ762" s="35">
        <f t="shared" si="228"/>
        <v>43.105006088291901</v>
      </c>
      <c r="AR762" s="35">
        <f t="shared" si="228"/>
        <v>1.4862766518646227</v>
      </c>
      <c r="AS762" s="35">
        <f t="shared" si="228"/>
        <v>0</v>
      </c>
      <c r="AT762" s="3">
        <f t="shared" si="220"/>
        <v>16006.000000000009</v>
      </c>
      <c r="AU762" s="3">
        <f>model!AT27</f>
        <v>16006</v>
      </c>
    </row>
    <row r="763" spans="1:47" x14ac:dyDescent="0.25">
      <c r="A763" s="2" t="s">
        <v>27</v>
      </c>
      <c r="B763" s="35">
        <f t="shared" si="228"/>
        <v>1286.1646489256848</v>
      </c>
      <c r="C763" s="35">
        <f t="shared" si="228"/>
        <v>0</v>
      </c>
      <c r="D763" s="35">
        <f t="shared" si="228"/>
        <v>466.05055345618104</v>
      </c>
      <c r="E763" s="35">
        <f t="shared" si="228"/>
        <v>11.232442451172252</v>
      </c>
      <c r="F763" s="35">
        <f t="shared" si="228"/>
        <v>0</v>
      </c>
      <c r="G763" s="35">
        <f t="shared" si="228"/>
        <v>103.98456258487126</v>
      </c>
      <c r="H763" s="35">
        <f t="shared" si="228"/>
        <v>392.67529265477378</v>
      </c>
      <c r="I763" s="35">
        <f t="shared" si="228"/>
        <v>5.8658463648866572</v>
      </c>
      <c r="J763" s="35">
        <f t="shared" si="228"/>
        <v>6.7513763925654597</v>
      </c>
      <c r="K763" s="35">
        <f t="shared" si="228"/>
        <v>616.43313146801222</v>
      </c>
      <c r="L763" s="35">
        <f t="shared" si="228"/>
        <v>0</v>
      </c>
      <c r="M763" s="35">
        <f t="shared" si="228"/>
        <v>2.0293458213077717</v>
      </c>
      <c r="N763" s="35">
        <f t="shared" si="228"/>
        <v>18.980048128415589</v>
      </c>
      <c r="O763" s="35">
        <f t="shared" si="228"/>
        <v>341.55542399761714</v>
      </c>
      <c r="P763" s="35">
        <f t="shared" si="228"/>
        <v>5.6496132603842613</v>
      </c>
      <c r="Q763" s="35">
        <f t="shared" si="228"/>
        <v>323.26639040333231</v>
      </c>
      <c r="R763" s="35">
        <f t="shared" si="228"/>
        <v>0</v>
      </c>
      <c r="S763" s="35">
        <f t="shared" si="228"/>
        <v>1.4550495926245615</v>
      </c>
      <c r="T763" s="35">
        <f t="shared" si="228"/>
        <v>15.270406782626615</v>
      </c>
      <c r="U763" s="35">
        <f t="shared" si="228"/>
        <v>238.30898981187568</v>
      </c>
      <c r="V763" s="35">
        <f t="shared" si="228"/>
        <v>10.5792694095367</v>
      </c>
      <c r="W763" s="35">
        <f t="shared" si="228"/>
        <v>6.4841529536093629</v>
      </c>
      <c r="X763" s="35">
        <f t="shared" si="228"/>
        <v>19.814697667472345</v>
      </c>
      <c r="Y763" s="35">
        <f t="shared" si="228"/>
        <v>906.23621981945462</v>
      </c>
      <c r="Z763" s="35">
        <f t="shared" si="228"/>
        <v>4.2898710396337281</v>
      </c>
      <c r="AA763" s="35">
        <f t="shared" si="228"/>
        <v>46.358442475279276</v>
      </c>
      <c r="AB763" s="35">
        <f t="shared" si="228"/>
        <v>4793.864400524134</v>
      </c>
      <c r="AC763" s="35">
        <f t="shared" si="228"/>
        <v>148.38659798733369</v>
      </c>
      <c r="AD763" s="35">
        <f t="shared" si="228"/>
        <v>12.057425034928803</v>
      </c>
      <c r="AE763" s="35">
        <f t="shared" si="228"/>
        <v>2.1745980720769231</v>
      </c>
      <c r="AF763" s="35">
        <f t="shared" si="228"/>
        <v>3.4482191257173231</v>
      </c>
      <c r="AG763" s="35">
        <f t="shared" si="228"/>
        <v>278.43272375049958</v>
      </c>
      <c r="AH763" s="35">
        <f t="shared" si="228"/>
        <v>63.050700442598902</v>
      </c>
      <c r="AI763" s="35">
        <f t="shared" si="228"/>
        <v>205.63693188525863</v>
      </c>
      <c r="AJ763" s="35">
        <f t="shared" si="228"/>
        <v>28.774682592248205</v>
      </c>
      <c r="AK763" s="35">
        <f t="shared" si="228"/>
        <v>1.3238958078707985</v>
      </c>
      <c r="AL763" s="35">
        <f t="shared" si="228"/>
        <v>20.743486614953238</v>
      </c>
      <c r="AM763" s="35">
        <f t="shared" si="228"/>
        <v>27.530453199233321</v>
      </c>
      <c r="AN763" s="35">
        <f t="shared" si="228"/>
        <v>81.432185544078962</v>
      </c>
      <c r="AO763" s="35">
        <f t="shared" si="228"/>
        <v>2.9039345698505752</v>
      </c>
      <c r="AP763" s="35">
        <f t="shared" si="228"/>
        <v>10.144536843030462</v>
      </c>
      <c r="AQ763" s="35">
        <f t="shared" si="228"/>
        <v>3255.5244448026619</v>
      </c>
      <c r="AR763" s="35">
        <f t="shared" si="228"/>
        <v>22.281308271795755</v>
      </c>
      <c r="AS763" s="35">
        <f t="shared" si="228"/>
        <v>12.85369947041287</v>
      </c>
      <c r="AT763" s="3">
        <f t="shared" si="220"/>
        <v>13800.000000000005</v>
      </c>
      <c r="AU763" s="3">
        <f>model!AT28</f>
        <v>13800</v>
      </c>
    </row>
    <row r="764" spans="1:47" x14ac:dyDescent="0.25">
      <c r="A764" s="2" t="s">
        <v>28</v>
      </c>
      <c r="B764" s="35">
        <f t="shared" si="228"/>
        <v>1827.7760288937445</v>
      </c>
      <c r="C764" s="35">
        <f t="shared" si="228"/>
        <v>14.83284090027553</v>
      </c>
      <c r="D764" s="35">
        <f t="shared" si="228"/>
        <v>283.21179719598967</v>
      </c>
      <c r="E764" s="35">
        <f t="shared" si="228"/>
        <v>0</v>
      </c>
      <c r="F764" s="35">
        <f t="shared" si="228"/>
        <v>438.84690605885078</v>
      </c>
      <c r="G764" s="35">
        <f t="shared" si="228"/>
        <v>33.505474428341742</v>
      </c>
      <c r="H764" s="35">
        <f t="shared" si="228"/>
        <v>81.241615315223882</v>
      </c>
      <c r="I764" s="35">
        <f t="shared" si="228"/>
        <v>1.7612003647993484</v>
      </c>
      <c r="J764" s="35">
        <f t="shared" si="228"/>
        <v>1591.2560222816703</v>
      </c>
      <c r="K764" s="35">
        <f t="shared" si="228"/>
        <v>1127.7890498360341</v>
      </c>
      <c r="L764" s="35">
        <f t="shared" si="228"/>
        <v>175.13631128528095</v>
      </c>
      <c r="M764" s="35">
        <f t="shared" si="228"/>
        <v>0</v>
      </c>
      <c r="N764" s="35">
        <f t="shared" si="228"/>
        <v>0</v>
      </c>
      <c r="O764" s="35">
        <f t="shared" si="228"/>
        <v>365.37985371127934</v>
      </c>
      <c r="P764" s="35">
        <f t="shared" si="228"/>
        <v>16.962771126645858</v>
      </c>
      <c r="Q764" s="35">
        <f t="shared" si="228"/>
        <v>18.420075989435595</v>
      </c>
      <c r="R764" s="35">
        <f t="shared" si="228"/>
        <v>0</v>
      </c>
      <c r="S764" s="35">
        <f t="shared" si="228"/>
        <v>65.53105163148193</v>
      </c>
      <c r="T764" s="35">
        <f t="shared" si="228"/>
        <v>10.003391028453237</v>
      </c>
      <c r="U764" s="35">
        <f t="shared" si="228"/>
        <v>53.360411896117789</v>
      </c>
      <c r="V764" s="35">
        <f t="shared" si="228"/>
        <v>1.7325761226503813</v>
      </c>
      <c r="W764" s="35">
        <f t="shared" si="228"/>
        <v>18.170551552958653</v>
      </c>
      <c r="X764" s="35">
        <f t="shared" si="228"/>
        <v>23.797181575869939</v>
      </c>
      <c r="Y764" s="35">
        <f t="shared" si="228"/>
        <v>3.0065672282905216</v>
      </c>
      <c r="Z764" s="35">
        <f t="shared" si="228"/>
        <v>37.352555305570284</v>
      </c>
      <c r="AA764" s="35">
        <f t="shared" si="228"/>
        <v>11.930540778428764</v>
      </c>
      <c r="AB764" s="35">
        <f t="shared" si="228"/>
        <v>5.0604671285620579</v>
      </c>
      <c r="AC764" s="35">
        <f t="shared" si="228"/>
        <v>89721.292469681968</v>
      </c>
      <c r="AD764" s="35">
        <f t="shared" si="228"/>
        <v>761.44888966732708</v>
      </c>
      <c r="AE764" s="35">
        <f t="shared" si="228"/>
        <v>11.752481778874726</v>
      </c>
      <c r="AF764" s="35">
        <f t="shared" si="228"/>
        <v>11.388476350697371</v>
      </c>
      <c r="AG764" s="35">
        <f t="shared" si="228"/>
        <v>0.77405995994295651</v>
      </c>
      <c r="AH764" s="35">
        <f t="shared" si="228"/>
        <v>84.862017567229515</v>
      </c>
      <c r="AI764" s="35">
        <f t="shared" si="228"/>
        <v>20.346725408386554</v>
      </c>
      <c r="AJ764" s="35">
        <f t="shared" si="228"/>
        <v>528.53413651375399</v>
      </c>
      <c r="AK764" s="35">
        <f t="shared" si="228"/>
        <v>2.3849712059310968</v>
      </c>
      <c r="AL764" s="35">
        <f t="shared" si="228"/>
        <v>0</v>
      </c>
      <c r="AM764" s="35">
        <f t="shared" si="228"/>
        <v>10.102796827147264</v>
      </c>
      <c r="AN764" s="35">
        <f t="shared" si="228"/>
        <v>0</v>
      </c>
      <c r="AO764" s="35">
        <f t="shared" si="228"/>
        <v>682.6949206148588</v>
      </c>
      <c r="AP764" s="35">
        <f t="shared" si="228"/>
        <v>7.6146564695318686</v>
      </c>
      <c r="AQ764" s="35">
        <f t="shared" si="228"/>
        <v>100.35524755113708</v>
      </c>
      <c r="AR764" s="35">
        <f t="shared" si="228"/>
        <v>50.843139795583888</v>
      </c>
      <c r="AS764" s="35">
        <f t="shared" si="228"/>
        <v>16.539768971660763</v>
      </c>
      <c r="AT764" s="3">
        <f t="shared" si="220"/>
        <v>98217</v>
      </c>
      <c r="AU764" s="3">
        <f>model!AT29</f>
        <v>98217</v>
      </c>
    </row>
    <row r="765" spans="1:47" x14ac:dyDescent="0.25">
      <c r="A765" s="2" t="s">
        <v>29</v>
      </c>
      <c r="B765" s="35">
        <f t="shared" si="228"/>
        <v>873.4964407555052</v>
      </c>
      <c r="C765" s="35">
        <f t="shared" si="228"/>
        <v>26.263997009747303</v>
      </c>
      <c r="D765" s="35">
        <f t="shared" si="228"/>
        <v>97.111560469895636</v>
      </c>
      <c r="E765" s="35">
        <f t="shared" si="228"/>
        <v>2.4429163456733343</v>
      </c>
      <c r="F765" s="35">
        <f t="shared" si="228"/>
        <v>89.313204974643938</v>
      </c>
      <c r="G765" s="35">
        <f t="shared" si="228"/>
        <v>4.4127507026844448</v>
      </c>
      <c r="H765" s="35">
        <f t="shared" si="228"/>
        <v>22.965239885074265</v>
      </c>
      <c r="I765" s="35">
        <f t="shared" si="228"/>
        <v>5.1029941273350161</v>
      </c>
      <c r="J765" s="35">
        <f t="shared" si="228"/>
        <v>110.12552134288904</v>
      </c>
      <c r="K765" s="35">
        <f t="shared" si="228"/>
        <v>240.5679774718175</v>
      </c>
      <c r="L765" s="35">
        <f t="shared" si="228"/>
        <v>15.940809922342314</v>
      </c>
      <c r="M765" s="35">
        <f t="shared" si="228"/>
        <v>0</v>
      </c>
      <c r="N765" s="35">
        <f t="shared" si="228"/>
        <v>0</v>
      </c>
      <c r="O765" s="35">
        <f t="shared" si="228"/>
        <v>163.32652279497489</v>
      </c>
      <c r="P765" s="35">
        <f t="shared" si="228"/>
        <v>0</v>
      </c>
      <c r="Q765" s="35">
        <f t="shared" si="228"/>
        <v>2.0527420143901409</v>
      </c>
      <c r="R765" s="35">
        <f t="shared" si="228"/>
        <v>2.6122970702782573</v>
      </c>
      <c r="S765" s="35">
        <f t="shared" si="228"/>
        <v>111.39221821629275</v>
      </c>
      <c r="T765" s="35">
        <f t="shared" si="228"/>
        <v>3.6230435994038936</v>
      </c>
      <c r="U765" s="35">
        <f t="shared" si="228"/>
        <v>24.596926230010901</v>
      </c>
      <c r="V765" s="35">
        <f t="shared" si="228"/>
        <v>1.6733522499304139</v>
      </c>
      <c r="W765" s="35">
        <f t="shared" si="228"/>
        <v>0</v>
      </c>
      <c r="X765" s="35">
        <f t="shared" si="228"/>
        <v>10.773624932169529</v>
      </c>
      <c r="Y765" s="35">
        <f t="shared" si="228"/>
        <v>13.067077899866662</v>
      </c>
      <c r="Z765" s="35">
        <f t="shared" si="228"/>
        <v>123.15514537841955</v>
      </c>
      <c r="AA765" s="35">
        <f t="shared" si="228"/>
        <v>5.7613622263045832</v>
      </c>
      <c r="AB765" s="35">
        <f t="shared" si="228"/>
        <v>4.1892749569720893</v>
      </c>
      <c r="AC765" s="35">
        <f t="shared" si="228"/>
        <v>1554.5605262786632</v>
      </c>
      <c r="AD765" s="35">
        <f t="shared" si="228"/>
        <v>14241.05325043186</v>
      </c>
      <c r="AE765" s="35">
        <f t="shared" si="228"/>
        <v>7.5671679759972692</v>
      </c>
      <c r="AF765" s="35">
        <f t="shared" si="228"/>
        <v>61.495466724027551</v>
      </c>
      <c r="AG765" s="35">
        <f t="shared" si="228"/>
        <v>0</v>
      </c>
      <c r="AH765" s="35">
        <f t="shared" si="228"/>
        <v>18.914127062893176</v>
      </c>
      <c r="AI765" s="35">
        <f t="shared" si="228"/>
        <v>1.016442538817923</v>
      </c>
      <c r="AJ765" s="35">
        <f t="shared" si="228"/>
        <v>1550.545004270971</v>
      </c>
      <c r="AK765" s="35">
        <f t="shared" si="228"/>
        <v>0</v>
      </c>
      <c r="AL765" s="35">
        <f t="shared" si="228"/>
        <v>3.8669571445042266</v>
      </c>
      <c r="AM765" s="35">
        <f t="shared" si="228"/>
        <v>17.29731093987148</v>
      </c>
      <c r="AN765" s="35">
        <f t="shared" si="228"/>
        <v>3.9356636020922329</v>
      </c>
      <c r="AO765" s="35">
        <f t="shared" si="228"/>
        <v>55.578125125474017</v>
      </c>
      <c r="AP765" s="35">
        <f t="shared" si="228"/>
        <v>5.5157760613628</v>
      </c>
      <c r="AQ765" s="35">
        <f t="shared" si="228"/>
        <v>20.354218315832224</v>
      </c>
      <c r="AR765" s="35">
        <f t="shared" si="228"/>
        <v>58.150884725317091</v>
      </c>
      <c r="AS765" s="35">
        <f t="shared" si="228"/>
        <v>11.182078225690701</v>
      </c>
      <c r="AT765" s="3">
        <f t="shared" si="220"/>
        <v>19564.999999999993</v>
      </c>
      <c r="AU765" s="3">
        <f>model!AT30</f>
        <v>19565</v>
      </c>
    </row>
    <row r="766" spans="1:47" x14ac:dyDescent="0.25">
      <c r="A766" s="2" t="s">
        <v>30</v>
      </c>
      <c r="B766" s="35">
        <f t="shared" si="228"/>
        <v>204.00736399995574</v>
      </c>
      <c r="C766" s="35">
        <f t="shared" si="228"/>
        <v>2.2349453145386482</v>
      </c>
      <c r="D766" s="35">
        <f t="shared" si="228"/>
        <v>74.993504219333602</v>
      </c>
      <c r="E766" s="35">
        <f t="shared" si="228"/>
        <v>0</v>
      </c>
      <c r="F766" s="35">
        <f t="shared" si="228"/>
        <v>0</v>
      </c>
      <c r="G766" s="35">
        <f t="shared" si="228"/>
        <v>30.979144626819537</v>
      </c>
      <c r="H766" s="35">
        <f t="shared" si="228"/>
        <v>30.90136085488205</v>
      </c>
      <c r="I766" s="35">
        <f t="shared" si="228"/>
        <v>2.3883272778035729</v>
      </c>
      <c r="J766" s="35">
        <f t="shared" si="228"/>
        <v>0</v>
      </c>
      <c r="K766" s="35">
        <f t="shared" si="228"/>
        <v>656.78523545454095</v>
      </c>
      <c r="L766" s="35">
        <f t="shared" si="228"/>
        <v>0</v>
      </c>
      <c r="M766" s="35">
        <f t="shared" si="228"/>
        <v>4.9575883986382214</v>
      </c>
      <c r="N766" s="35">
        <f t="shared" si="228"/>
        <v>0</v>
      </c>
      <c r="O766" s="35">
        <f t="shared" si="228"/>
        <v>22.103377233322821</v>
      </c>
      <c r="P766" s="35">
        <f t="shared" si="228"/>
        <v>2.3002862024459501</v>
      </c>
      <c r="Q766" s="35">
        <f t="shared" si="228"/>
        <v>9.607339583245361</v>
      </c>
      <c r="R766" s="35">
        <f t="shared" si="228"/>
        <v>0</v>
      </c>
      <c r="S766" s="35">
        <f t="shared" si="228"/>
        <v>0</v>
      </c>
      <c r="T766" s="35">
        <f t="shared" si="228"/>
        <v>101.74043286599161</v>
      </c>
      <c r="U766" s="35">
        <f t="shared" si="228"/>
        <v>13.156535924793618</v>
      </c>
      <c r="V766" s="35">
        <f t="shared" si="228"/>
        <v>0</v>
      </c>
      <c r="W766" s="35">
        <f t="shared" si="228"/>
        <v>1.7600505717592301</v>
      </c>
      <c r="X766" s="35">
        <f t="shared" si="228"/>
        <v>0</v>
      </c>
      <c r="Y766" s="35">
        <f t="shared" si="228"/>
        <v>9.1735727527872157</v>
      </c>
      <c r="Z766" s="35">
        <f t="shared" si="228"/>
        <v>0</v>
      </c>
      <c r="AA766" s="35">
        <f t="shared" si="228"/>
        <v>32.357517690289129</v>
      </c>
      <c r="AB766" s="35">
        <f t="shared" si="228"/>
        <v>8.823078631743325</v>
      </c>
      <c r="AC766" s="35">
        <f t="shared" si="228"/>
        <v>33.422068342729794</v>
      </c>
      <c r="AD766" s="35">
        <f t="shared" si="228"/>
        <v>4.9092791252381476</v>
      </c>
      <c r="AE766" s="35">
        <f t="shared" si="228"/>
        <v>3130.7934020247685</v>
      </c>
      <c r="AF766" s="35">
        <f t="shared" si="228"/>
        <v>0</v>
      </c>
      <c r="AG766" s="35">
        <f t="shared" si="228"/>
        <v>8.3974932276279652</v>
      </c>
      <c r="AH766" s="35">
        <f t="shared" si="228"/>
        <v>60.195494334508247</v>
      </c>
      <c r="AI766" s="35">
        <f t="shared" si="228"/>
        <v>10.465844636788578</v>
      </c>
      <c r="AJ766" s="35">
        <f t="shared" si="228"/>
        <v>13.783349573957391</v>
      </c>
      <c r="AK766" s="35">
        <f t="shared" si="228"/>
        <v>0</v>
      </c>
      <c r="AL766" s="35">
        <f t="shared" si="228"/>
        <v>1.2065542960154947</v>
      </c>
      <c r="AM766" s="35">
        <f t="shared" si="228"/>
        <v>2.4909442163980811</v>
      </c>
      <c r="AN766" s="35">
        <f t="shared" si="228"/>
        <v>7.3679510519401044</v>
      </c>
      <c r="AO766" s="35">
        <f t="shared" si="228"/>
        <v>2.3647213768323532</v>
      </c>
      <c r="AP766" s="35">
        <f t="shared" si="228"/>
        <v>7.2282543681796545</v>
      </c>
      <c r="AQ766" s="35">
        <f t="shared" si="228"/>
        <v>36.290578477051739</v>
      </c>
      <c r="AR766" s="35">
        <f t="shared" si="228"/>
        <v>1.814403345073236</v>
      </c>
      <c r="AS766" s="35">
        <f t="shared" si="228"/>
        <v>0</v>
      </c>
      <c r="AT766" s="3">
        <f t="shared" si="220"/>
        <v>4529.0000000000009</v>
      </c>
      <c r="AU766" s="3">
        <f>model!AT31</f>
        <v>4529</v>
      </c>
    </row>
    <row r="767" spans="1:47" x14ac:dyDescent="0.25">
      <c r="A767" s="2" t="s">
        <v>31</v>
      </c>
      <c r="B767" s="35">
        <f t="shared" si="228"/>
        <v>67.763221658967737</v>
      </c>
      <c r="C767" s="35">
        <f t="shared" si="228"/>
        <v>10.962771748670743</v>
      </c>
      <c r="D767" s="35">
        <f t="shared" si="228"/>
        <v>15.605986035161909</v>
      </c>
      <c r="E767" s="35">
        <f t="shared" si="228"/>
        <v>0</v>
      </c>
      <c r="F767" s="35">
        <f t="shared" si="228"/>
        <v>8.6332496828260741</v>
      </c>
      <c r="G767" s="35">
        <f t="shared" si="228"/>
        <v>2.0261035131590432</v>
      </c>
      <c r="H767" s="35">
        <f t="shared" si="228"/>
        <v>0</v>
      </c>
      <c r="I767" s="35">
        <f t="shared" si="228"/>
        <v>0</v>
      </c>
      <c r="J767" s="35">
        <f t="shared" si="228"/>
        <v>8.0902174888987179</v>
      </c>
      <c r="K767" s="35">
        <f t="shared" si="228"/>
        <v>4.6023411959036249</v>
      </c>
      <c r="L767" s="35">
        <f t="shared" si="228"/>
        <v>2.4397277467325424</v>
      </c>
      <c r="M767" s="35">
        <f t="shared" si="228"/>
        <v>0</v>
      </c>
      <c r="N767" s="35">
        <f t="shared" si="228"/>
        <v>0</v>
      </c>
      <c r="O767" s="35">
        <f t="shared" si="228"/>
        <v>18.070112492044245</v>
      </c>
      <c r="P767" s="35">
        <f t="shared" si="228"/>
        <v>0</v>
      </c>
      <c r="Q767" s="35">
        <f t="shared" si="228"/>
        <v>0</v>
      </c>
      <c r="R767" s="35">
        <f t="shared" si="228"/>
        <v>0</v>
      </c>
      <c r="S767" s="35">
        <f t="shared" si="228"/>
        <v>62.76942821310395</v>
      </c>
      <c r="T767" s="35">
        <f t="shared" si="228"/>
        <v>0</v>
      </c>
      <c r="U767" s="35">
        <f t="shared" si="228"/>
        <v>6.4534957257543715</v>
      </c>
      <c r="V767" s="35">
        <f t="shared" si="228"/>
        <v>0</v>
      </c>
      <c r="W767" s="35">
        <f t="shared" si="228"/>
        <v>0</v>
      </c>
      <c r="X767" s="35">
        <f t="shared" si="228"/>
        <v>1.9786732399133657</v>
      </c>
      <c r="Y767" s="35">
        <f t="shared" si="228"/>
        <v>0</v>
      </c>
      <c r="Z767" s="35">
        <f t="shared" si="228"/>
        <v>323.85653303754657</v>
      </c>
      <c r="AA767" s="35">
        <f t="shared" si="228"/>
        <v>0</v>
      </c>
      <c r="AB767" s="35">
        <f t="shared" si="228"/>
        <v>0</v>
      </c>
      <c r="AC767" s="35">
        <f t="shared" si="228"/>
        <v>118.54173927924428</v>
      </c>
      <c r="AD767" s="35">
        <f t="shared" si="228"/>
        <v>27.291591269422533</v>
      </c>
      <c r="AE767" s="35">
        <f t="shared" si="228"/>
        <v>0</v>
      </c>
      <c r="AF767" s="35">
        <f t="shared" si="228"/>
        <v>599.14333802173803</v>
      </c>
      <c r="AG767" s="35">
        <f t="shared" si="228"/>
        <v>0</v>
      </c>
      <c r="AH767" s="35">
        <f t="shared" si="228"/>
        <v>3.4737497649392868</v>
      </c>
      <c r="AI767" s="35">
        <f t="shared" si="228"/>
        <v>0</v>
      </c>
      <c r="AJ767" s="35">
        <f t="shared" si="228"/>
        <v>292.0733880596714</v>
      </c>
      <c r="AK767" s="35">
        <f t="shared" ref="AK767:CB767" si="229">AK718*($AU718/$AT718)</f>
        <v>0</v>
      </c>
      <c r="AL767" s="35">
        <f t="shared" si="229"/>
        <v>0</v>
      </c>
      <c r="AM767" s="35">
        <f t="shared" si="229"/>
        <v>2.4436976337097258</v>
      </c>
      <c r="AN767" s="35">
        <f t="shared" si="229"/>
        <v>0</v>
      </c>
      <c r="AO767" s="35">
        <f t="shared" si="229"/>
        <v>3.4798033582446135</v>
      </c>
      <c r="AP767" s="35">
        <f t="shared" si="229"/>
        <v>0</v>
      </c>
      <c r="AQ767" s="35">
        <f t="shared" si="229"/>
        <v>1.7801121391342285</v>
      </c>
      <c r="AR767" s="35">
        <f t="shared" si="229"/>
        <v>7.1199557690004864</v>
      </c>
      <c r="AS767" s="35">
        <f t="shared" si="229"/>
        <v>4.4007629262126295</v>
      </c>
      <c r="AT767" s="3">
        <f t="shared" si="220"/>
        <v>1593.0000000000002</v>
      </c>
      <c r="AU767" s="3">
        <f>model!AT32</f>
        <v>1593</v>
      </c>
    </row>
    <row r="768" spans="1:47" x14ac:dyDescent="0.25">
      <c r="A768" s="2" t="s">
        <v>32</v>
      </c>
      <c r="B768" s="35">
        <f t="shared" ref="B768:AS773" si="230">B719*($AU719/$AT719)</f>
        <v>291.2475939359847</v>
      </c>
      <c r="C768" s="35">
        <f t="shared" si="230"/>
        <v>0</v>
      </c>
      <c r="D768" s="35">
        <f t="shared" si="230"/>
        <v>66.815843689659047</v>
      </c>
      <c r="E768" s="35">
        <f t="shared" si="230"/>
        <v>0</v>
      </c>
      <c r="F768" s="35">
        <f t="shared" si="230"/>
        <v>0</v>
      </c>
      <c r="G768" s="35">
        <f t="shared" si="230"/>
        <v>20.240752646773164</v>
      </c>
      <c r="H768" s="35">
        <f t="shared" si="230"/>
        <v>908.54690815732795</v>
      </c>
      <c r="I768" s="35">
        <f t="shared" si="230"/>
        <v>0</v>
      </c>
      <c r="J768" s="35">
        <f t="shared" si="230"/>
        <v>1.6837747305343702</v>
      </c>
      <c r="K768" s="35">
        <f t="shared" si="230"/>
        <v>160.9206893826628</v>
      </c>
      <c r="L768" s="35">
        <f t="shared" si="230"/>
        <v>0</v>
      </c>
      <c r="M768" s="35">
        <f t="shared" si="230"/>
        <v>0</v>
      </c>
      <c r="N768" s="35">
        <f t="shared" si="230"/>
        <v>0.99654144779143039</v>
      </c>
      <c r="O768" s="35">
        <f t="shared" si="230"/>
        <v>83.490607528121828</v>
      </c>
      <c r="P768" s="35">
        <f t="shared" si="230"/>
        <v>2.8179960624331843</v>
      </c>
      <c r="Q768" s="35">
        <f t="shared" si="230"/>
        <v>36.485755455340176</v>
      </c>
      <c r="R768" s="35">
        <f t="shared" si="230"/>
        <v>0</v>
      </c>
      <c r="S768" s="35">
        <f t="shared" si="230"/>
        <v>0</v>
      </c>
      <c r="T768" s="35">
        <f t="shared" si="230"/>
        <v>4.1546154691787587</v>
      </c>
      <c r="U768" s="35">
        <f t="shared" si="230"/>
        <v>44.32336836074677</v>
      </c>
      <c r="V768" s="35">
        <f t="shared" si="230"/>
        <v>2.8782989849017384</v>
      </c>
      <c r="W768" s="35">
        <f t="shared" si="230"/>
        <v>0</v>
      </c>
      <c r="X768" s="35">
        <f t="shared" si="230"/>
        <v>9.8834623595887088</v>
      </c>
      <c r="Y768" s="35">
        <f t="shared" si="230"/>
        <v>186.05475596801267</v>
      </c>
      <c r="Z768" s="35">
        <f t="shared" si="230"/>
        <v>2.1397641114308352</v>
      </c>
      <c r="AA768" s="35">
        <f t="shared" si="230"/>
        <v>3.303333781697448</v>
      </c>
      <c r="AB768" s="35">
        <f t="shared" si="230"/>
        <v>170.53930631772661</v>
      </c>
      <c r="AC768" s="35">
        <f t="shared" si="230"/>
        <v>25.196398307182697</v>
      </c>
      <c r="AD768" s="35">
        <f t="shared" si="230"/>
        <v>10.023628965239309</v>
      </c>
      <c r="AE768" s="35">
        <f t="shared" si="230"/>
        <v>0</v>
      </c>
      <c r="AF768" s="35">
        <f t="shared" si="230"/>
        <v>0</v>
      </c>
      <c r="AG768" s="35">
        <f t="shared" si="230"/>
        <v>910.44023129700395</v>
      </c>
      <c r="AH768" s="35">
        <f t="shared" si="230"/>
        <v>4.3378404220384024</v>
      </c>
      <c r="AI768" s="35">
        <f t="shared" si="230"/>
        <v>31.470516444233564</v>
      </c>
      <c r="AJ768" s="35">
        <f t="shared" si="230"/>
        <v>1.6885474853194793</v>
      </c>
      <c r="AK768" s="35">
        <f t="shared" si="230"/>
        <v>0</v>
      </c>
      <c r="AL768" s="35">
        <f t="shared" si="230"/>
        <v>4.4343159364275682</v>
      </c>
      <c r="AM768" s="35">
        <f t="shared" si="230"/>
        <v>4.5773462794020139</v>
      </c>
      <c r="AN768" s="35">
        <f t="shared" si="230"/>
        <v>13.539308954570521</v>
      </c>
      <c r="AO768" s="35">
        <f t="shared" si="230"/>
        <v>1.448466612889169</v>
      </c>
      <c r="AP768" s="35">
        <f t="shared" si="230"/>
        <v>0</v>
      </c>
      <c r="AQ768" s="35">
        <f t="shared" si="230"/>
        <v>321.21088197992884</v>
      </c>
      <c r="AR768" s="35">
        <f t="shared" si="230"/>
        <v>4.4455176722315866</v>
      </c>
      <c r="AS768" s="35">
        <f t="shared" si="230"/>
        <v>3.6636312536205939</v>
      </c>
      <c r="AT768" s="3">
        <f t="shared" si="220"/>
        <v>3333</v>
      </c>
      <c r="AU768" s="3">
        <f>model!AT33</f>
        <v>3333</v>
      </c>
    </row>
    <row r="769" spans="1:47" x14ac:dyDescent="0.25">
      <c r="A769" s="2" t="s">
        <v>33</v>
      </c>
      <c r="B769" s="35">
        <f t="shared" si="230"/>
        <v>868.61981120001269</v>
      </c>
      <c r="C769" s="35">
        <f t="shared" si="230"/>
        <v>3.306489339664322</v>
      </c>
      <c r="D769" s="35">
        <f t="shared" si="230"/>
        <v>778.32490720161809</v>
      </c>
      <c r="E769" s="35">
        <f t="shared" si="230"/>
        <v>13.532174157389845</v>
      </c>
      <c r="F769" s="35">
        <f t="shared" si="230"/>
        <v>0</v>
      </c>
      <c r="G769" s="35">
        <f t="shared" si="230"/>
        <v>401.79464256335444</v>
      </c>
      <c r="H769" s="35">
        <f t="shared" si="230"/>
        <v>56.649340115822262</v>
      </c>
      <c r="I769" s="35">
        <f t="shared" si="230"/>
        <v>8.8335256262379378</v>
      </c>
      <c r="J769" s="35">
        <f t="shared" si="230"/>
        <v>5.0835337874773359</v>
      </c>
      <c r="K769" s="35">
        <f t="shared" si="230"/>
        <v>9244.8484490216288</v>
      </c>
      <c r="L769" s="35">
        <f t="shared" si="230"/>
        <v>0</v>
      </c>
      <c r="M769" s="35">
        <f t="shared" si="230"/>
        <v>4.8896686894028356</v>
      </c>
      <c r="N769" s="35">
        <f t="shared" si="230"/>
        <v>1.2034750322833421</v>
      </c>
      <c r="O769" s="35">
        <f t="shared" si="230"/>
        <v>103.55264874011051</v>
      </c>
      <c r="P769" s="35">
        <f t="shared" si="230"/>
        <v>18.717368458180751</v>
      </c>
      <c r="Q769" s="35">
        <f t="shared" si="230"/>
        <v>61.118378397863054</v>
      </c>
      <c r="R769" s="35">
        <f t="shared" si="230"/>
        <v>14.470433655435382</v>
      </c>
      <c r="S769" s="35">
        <f t="shared" si="230"/>
        <v>2.6294349488939242</v>
      </c>
      <c r="T769" s="35">
        <f t="shared" si="230"/>
        <v>5.8535501255920801</v>
      </c>
      <c r="U769" s="35">
        <f t="shared" si="230"/>
        <v>34.062759667404343</v>
      </c>
      <c r="V769" s="35">
        <f t="shared" si="230"/>
        <v>5.2139742478137965</v>
      </c>
      <c r="W769" s="35">
        <f t="shared" si="230"/>
        <v>601.50238301130616</v>
      </c>
      <c r="X769" s="35">
        <f t="shared" si="230"/>
        <v>5.9678903514942707</v>
      </c>
      <c r="Y769" s="35">
        <f t="shared" si="230"/>
        <v>12.817849013997161</v>
      </c>
      <c r="Z769" s="35">
        <f t="shared" si="230"/>
        <v>3.8761348393337345</v>
      </c>
      <c r="AA769" s="35">
        <f t="shared" si="230"/>
        <v>1667.5177240680789</v>
      </c>
      <c r="AB769" s="35">
        <f t="shared" si="230"/>
        <v>24.656236515037079</v>
      </c>
      <c r="AC769" s="35">
        <f t="shared" si="230"/>
        <v>138.82991597687527</v>
      </c>
      <c r="AD769" s="35">
        <f t="shared" si="230"/>
        <v>58.104255124067215</v>
      </c>
      <c r="AE769" s="35">
        <f t="shared" si="230"/>
        <v>17.028866139339719</v>
      </c>
      <c r="AF769" s="35">
        <f t="shared" si="230"/>
        <v>0</v>
      </c>
      <c r="AG769" s="35">
        <f t="shared" si="230"/>
        <v>8.5412727500744197</v>
      </c>
      <c r="AH769" s="35">
        <f t="shared" si="230"/>
        <v>10908.0761320035</v>
      </c>
      <c r="AI769" s="35">
        <f t="shared" si="230"/>
        <v>27.448362166819607</v>
      </c>
      <c r="AJ769" s="35">
        <f t="shared" si="230"/>
        <v>30.587660110532507</v>
      </c>
      <c r="AK769" s="35">
        <f t="shared" si="230"/>
        <v>3.9873760128805045</v>
      </c>
      <c r="AL769" s="35">
        <f t="shared" si="230"/>
        <v>5.3551094403286861</v>
      </c>
      <c r="AM769" s="35">
        <f t="shared" si="230"/>
        <v>12.898293999742133</v>
      </c>
      <c r="AN769" s="35">
        <f t="shared" si="230"/>
        <v>16.3507702738383</v>
      </c>
      <c r="AO769" s="35">
        <f t="shared" si="230"/>
        <v>12.244702769764599</v>
      </c>
      <c r="AP769" s="35">
        <f t="shared" si="230"/>
        <v>134.43683677255891</v>
      </c>
      <c r="AQ769" s="35">
        <f t="shared" si="230"/>
        <v>118.11819384791742</v>
      </c>
      <c r="AR769" s="35">
        <f t="shared" si="230"/>
        <v>10.737274472551217</v>
      </c>
      <c r="AS769" s="35">
        <f t="shared" si="230"/>
        <v>2.2121953637738208</v>
      </c>
      <c r="AT769" s="3">
        <f t="shared" si="220"/>
        <v>25453.999999999996</v>
      </c>
      <c r="AU769" s="3">
        <f>model!AT34</f>
        <v>25454</v>
      </c>
    </row>
    <row r="770" spans="1:47" x14ac:dyDescent="0.25">
      <c r="A770" s="2" t="s">
        <v>34</v>
      </c>
      <c r="B770" s="35">
        <f t="shared" si="230"/>
        <v>1120.6417603590419</v>
      </c>
      <c r="C770" s="35">
        <f t="shared" si="230"/>
        <v>2.809303090215356</v>
      </c>
      <c r="D770" s="35">
        <f t="shared" si="230"/>
        <v>488.46956980029955</v>
      </c>
      <c r="E770" s="35">
        <f t="shared" si="230"/>
        <v>5.7486921584249044</v>
      </c>
      <c r="F770" s="35">
        <f t="shared" si="230"/>
        <v>0</v>
      </c>
      <c r="G770" s="35">
        <f t="shared" si="230"/>
        <v>109.03329815964194</v>
      </c>
      <c r="H770" s="35">
        <f t="shared" si="230"/>
        <v>116.52807070055779</v>
      </c>
      <c r="I770" s="35">
        <f t="shared" si="230"/>
        <v>9.006307883686496</v>
      </c>
      <c r="J770" s="35">
        <f t="shared" si="230"/>
        <v>0</v>
      </c>
      <c r="K770" s="35">
        <f t="shared" si="230"/>
        <v>636.87000749061554</v>
      </c>
      <c r="L770" s="35">
        <f t="shared" si="230"/>
        <v>0</v>
      </c>
      <c r="M770" s="35">
        <f t="shared" si="230"/>
        <v>10.386062034501528</v>
      </c>
      <c r="N770" s="35">
        <f t="shared" si="230"/>
        <v>2.0450246650629476</v>
      </c>
      <c r="O770" s="35">
        <f t="shared" si="230"/>
        <v>317.19742469651521</v>
      </c>
      <c r="P770" s="35">
        <f t="shared" si="230"/>
        <v>8.6743077267353037</v>
      </c>
      <c r="Q770" s="35">
        <f t="shared" si="230"/>
        <v>3393.4476775930384</v>
      </c>
      <c r="R770" s="35">
        <f t="shared" si="230"/>
        <v>0</v>
      </c>
      <c r="S770" s="35">
        <f t="shared" si="230"/>
        <v>1.4893701382582576</v>
      </c>
      <c r="T770" s="35">
        <f t="shared" si="230"/>
        <v>5.6838519710025786</v>
      </c>
      <c r="U770" s="35">
        <f t="shared" si="230"/>
        <v>169.51069992342869</v>
      </c>
      <c r="V770" s="35">
        <f t="shared" si="230"/>
        <v>7.8754943651631422</v>
      </c>
      <c r="W770" s="35">
        <f t="shared" si="230"/>
        <v>11.061826609388852</v>
      </c>
      <c r="X770" s="35">
        <f t="shared" si="230"/>
        <v>20.282070902695025</v>
      </c>
      <c r="Y770" s="35">
        <f t="shared" si="230"/>
        <v>58.93666098988885</v>
      </c>
      <c r="Z770" s="35">
        <f t="shared" si="230"/>
        <v>4.3910570854734798</v>
      </c>
      <c r="AA770" s="35">
        <f t="shared" si="230"/>
        <v>30.504798209500677</v>
      </c>
      <c r="AB770" s="35">
        <f t="shared" si="230"/>
        <v>306.83767488517668</v>
      </c>
      <c r="AC770" s="35">
        <f t="shared" si="230"/>
        <v>109.87542892637602</v>
      </c>
      <c r="AD770" s="35">
        <f t="shared" si="230"/>
        <v>22.626680871188803</v>
      </c>
      <c r="AE770" s="35">
        <f t="shared" si="230"/>
        <v>6.6776722546412177</v>
      </c>
      <c r="AF770" s="35">
        <f t="shared" si="230"/>
        <v>0</v>
      </c>
      <c r="AG770" s="35">
        <f t="shared" si="230"/>
        <v>67.291707294227876</v>
      </c>
      <c r="AH770" s="35">
        <f t="shared" si="230"/>
        <v>48.959778559232916</v>
      </c>
      <c r="AI770" s="35">
        <f t="shared" si="230"/>
        <v>4584.0792096885471</v>
      </c>
      <c r="AJ770" s="35">
        <f t="shared" si="230"/>
        <v>10.395316511705387</v>
      </c>
      <c r="AK770" s="35">
        <f t="shared" si="230"/>
        <v>4.0653684088900164</v>
      </c>
      <c r="AL770" s="35">
        <f t="shared" si="230"/>
        <v>6.0665049659322747</v>
      </c>
      <c r="AM770" s="35">
        <f t="shared" si="230"/>
        <v>12.524364223427511</v>
      </c>
      <c r="AN770" s="35">
        <f t="shared" si="230"/>
        <v>62.51470708827803</v>
      </c>
      <c r="AO770" s="35">
        <f t="shared" si="230"/>
        <v>1.4862151275510691</v>
      </c>
      <c r="AP770" s="35">
        <f t="shared" si="230"/>
        <v>2.5959545154088692</v>
      </c>
      <c r="AQ770" s="35">
        <f t="shared" si="230"/>
        <v>1003.571380094933</v>
      </c>
      <c r="AR770" s="35">
        <f t="shared" si="230"/>
        <v>4.5613723888931226</v>
      </c>
      <c r="AS770" s="35">
        <f t="shared" si="230"/>
        <v>11.277327642448963</v>
      </c>
      <c r="AT770" s="3">
        <f t="shared" si="220"/>
        <v>12795.999999999993</v>
      </c>
      <c r="AU770" s="3">
        <f>model!AT35</f>
        <v>12796</v>
      </c>
    </row>
    <row r="771" spans="1:47" x14ac:dyDescent="0.25">
      <c r="A771" s="2" t="s">
        <v>35</v>
      </c>
      <c r="B771" s="35">
        <f t="shared" si="230"/>
        <v>677.34640058669038</v>
      </c>
      <c r="C771" s="35">
        <f t="shared" si="230"/>
        <v>5.7815994535271082</v>
      </c>
      <c r="D771" s="35">
        <f t="shared" si="230"/>
        <v>76.424773328658048</v>
      </c>
      <c r="E771" s="35">
        <f t="shared" si="230"/>
        <v>0</v>
      </c>
      <c r="F771" s="35">
        <f t="shared" si="230"/>
        <v>26.559428396160936</v>
      </c>
      <c r="G771" s="35">
        <f t="shared" si="230"/>
        <v>0</v>
      </c>
      <c r="H771" s="35">
        <f t="shared" si="230"/>
        <v>17.378043238290491</v>
      </c>
      <c r="I771" s="35">
        <f t="shared" si="230"/>
        <v>4.1189230580177698</v>
      </c>
      <c r="J771" s="35">
        <f t="shared" si="230"/>
        <v>79.407244802368169</v>
      </c>
      <c r="K771" s="35">
        <f t="shared" si="230"/>
        <v>214.40309979995513</v>
      </c>
      <c r="L771" s="35">
        <f t="shared" si="230"/>
        <v>19.300130839138522</v>
      </c>
      <c r="M771" s="35">
        <f t="shared" si="230"/>
        <v>0</v>
      </c>
      <c r="N771" s="35">
        <f t="shared" si="230"/>
        <v>0</v>
      </c>
      <c r="O771" s="35">
        <f t="shared" si="230"/>
        <v>138.18359499884136</v>
      </c>
      <c r="P771" s="35">
        <f t="shared" si="230"/>
        <v>0.9917717273664618</v>
      </c>
      <c r="Q771" s="35">
        <f t="shared" si="230"/>
        <v>3.3137746994229746</v>
      </c>
      <c r="R771" s="35">
        <f t="shared" si="230"/>
        <v>0</v>
      </c>
      <c r="S771" s="35">
        <f t="shared" si="230"/>
        <v>201.2783285015486</v>
      </c>
      <c r="T771" s="35">
        <f t="shared" si="230"/>
        <v>0.97478966592382288</v>
      </c>
      <c r="U771" s="35">
        <f t="shared" si="230"/>
        <v>2.8362297583702687</v>
      </c>
      <c r="V771" s="35">
        <f t="shared" si="230"/>
        <v>3.3766495680957131</v>
      </c>
      <c r="W771" s="35">
        <f t="shared" si="230"/>
        <v>6.0707868227870962</v>
      </c>
      <c r="X771" s="35">
        <f t="shared" si="230"/>
        <v>3.4784074638724265</v>
      </c>
      <c r="Y771" s="35">
        <f t="shared" si="230"/>
        <v>8.7893315048067251</v>
      </c>
      <c r="Z771" s="35">
        <f t="shared" si="230"/>
        <v>283.15555477264451</v>
      </c>
      <c r="AA771" s="35">
        <f t="shared" si="230"/>
        <v>2.3251651018371446</v>
      </c>
      <c r="AB771" s="35">
        <f t="shared" si="230"/>
        <v>3.3814072260475321</v>
      </c>
      <c r="AC771" s="35">
        <f t="shared" si="230"/>
        <v>1307.9821797250181</v>
      </c>
      <c r="AD771" s="35">
        <f t="shared" si="230"/>
        <v>1078.0767349732514</v>
      </c>
      <c r="AE771" s="35">
        <f t="shared" si="230"/>
        <v>7.6348761830993626</v>
      </c>
      <c r="AF771" s="35">
        <f t="shared" si="230"/>
        <v>136.80321365616788</v>
      </c>
      <c r="AG771" s="35">
        <f t="shared" si="230"/>
        <v>0</v>
      </c>
      <c r="AH771" s="35">
        <f t="shared" si="230"/>
        <v>10.686683640300382</v>
      </c>
      <c r="AI771" s="35">
        <f t="shared" si="230"/>
        <v>1.6408596623150333</v>
      </c>
      <c r="AJ771" s="35">
        <f t="shared" si="230"/>
        <v>14131.767065484415</v>
      </c>
      <c r="AK771" s="35">
        <f t="shared" si="230"/>
        <v>0</v>
      </c>
      <c r="AL771" s="35">
        <f t="shared" si="230"/>
        <v>4.1616610560835827</v>
      </c>
      <c r="AM771" s="35">
        <f t="shared" si="230"/>
        <v>15.035638886592583</v>
      </c>
      <c r="AN771" s="35">
        <f t="shared" si="230"/>
        <v>5.5592298405247185</v>
      </c>
      <c r="AO771" s="35">
        <f t="shared" si="230"/>
        <v>13.254189599502604</v>
      </c>
      <c r="AP771" s="35">
        <f t="shared" si="230"/>
        <v>0.89042066814505483</v>
      </c>
      <c r="AQ771" s="35">
        <f t="shared" si="230"/>
        <v>28.164123836884595</v>
      </c>
      <c r="AR771" s="35">
        <f t="shared" si="230"/>
        <v>57.888914603292214</v>
      </c>
      <c r="AS771" s="35">
        <f t="shared" si="230"/>
        <v>2.5787728700371115</v>
      </c>
      <c r="AT771" s="3">
        <f t="shared" si="220"/>
        <v>18581</v>
      </c>
      <c r="AU771" s="3">
        <f>model!AT36</f>
        <v>18581</v>
      </c>
    </row>
    <row r="772" spans="1:47" x14ac:dyDescent="0.25">
      <c r="A772" s="2" t="s">
        <v>36</v>
      </c>
      <c r="B772" s="35">
        <f t="shared" si="230"/>
        <v>159.74867337104018</v>
      </c>
      <c r="C772" s="35">
        <f t="shared" si="230"/>
        <v>0</v>
      </c>
      <c r="D772" s="35">
        <f t="shared" si="230"/>
        <v>338.99719400053442</v>
      </c>
      <c r="E772" s="35">
        <f t="shared" si="230"/>
        <v>6.8911000985899635</v>
      </c>
      <c r="F772" s="35">
        <f t="shared" si="230"/>
        <v>0</v>
      </c>
      <c r="G772" s="35">
        <f t="shared" si="230"/>
        <v>46.678901105504657</v>
      </c>
      <c r="H772" s="35">
        <f t="shared" si="230"/>
        <v>6.0732649184523302</v>
      </c>
      <c r="I772" s="35">
        <f t="shared" si="230"/>
        <v>0</v>
      </c>
      <c r="J772" s="35">
        <f t="shared" si="230"/>
        <v>2.0709837030845577</v>
      </c>
      <c r="K772" s="35">
        <f t="shared" si="230"/>
        <v>311.02781071325944</v>
      </c>
      <c r="L772" s="35">
        <f t="shared" si="230"/>
        <v>0</v>
      </c>
      <c r="M772" s="35">
        <f t="shared" si="230"/>
        <v>24.900061140001931</v>
      </c>
      <c r="N772" s="35">
        <f t="shared" si="230"/>
        <v>0</v>
      </c>
      <c r="O772" s="35">
        <f t="shared" si="230"/>
        <v>33.305030606904275</v>
      </c>
      <c r="P772" s="35">
        <f t="shared" si="230"/>
        <v>20.796216316193686</v>
      </c>
      <c r="Q772" s="35">
        <f t="shared" si="230"/>
        <v>24.60952687630412</v>
      </c>
      <c r="R772" s="35">
        <f t="shared" si="230"/>
        <v>14.737795365300597</v>
      </c>
      <c r="S772" s="35">
        <f t="shared" si="230"/>
        <v>0</v>
      </c>
      <c r="T772" s="35">
        <f t="shared" si="230"/>
        <v>0</v>
      </c>
      <c r="U772" s="35">
        <f t="shared" si="230"/>
        <v>0</v>
      </c>
      <c r="V772" s="35">
        <f t="shared" si="230"/>
        <v>20.061170317313817</v>
      </c>
      <c r="W772" s="35">
        <f t="shared" si="230"/>
        <v>0</v>
      </c>
      <c r="X772" s="35">
        <f t="shared" si="230"/>
        <v>6.0781555589273797</v>
      </c>
      <c r="Y772" s="35">
        <f t="shared" si="230"/>
        <v>4.6075330190663237</v>
      </c>
      <c r="Z772" s="35">
        <f t="shared" si="230"/>
        <v>0</v>
      </c>
      <c r="AA772" s="35">
        <f t="shared" si="230"/>
        <v>20.314921894489288</v>
      </c>
      <c r="AB772" s="35">
        <f t="shared" si="230"/>
        <v>4.4314932928639355</v>
      </c>
      <c r="AC772" s="35">
        <f t="shared" si="230"/>
        <v>30.990683803671409</v>
      </c>
      <c r="AD772" s="35">
        <f t="shared" si="230"/>
        <v>7.3972266680313599</v>
      </c>
      <c r="AE772" s="35">
        <f t="shared" si="230"/>
        <v>5.3364610783539446</v>
      </c>
      <c r="AF772" s="35">
        <f t="shared" si="230"/>
        <v>0</v>
      </c>
      <c r="AG772" s="35">
        <f t="shared" si="230"/>
        <v>4.7449553638648272</v>
      </c>
      <c r="AH772" s="35">
        <f t="shared" si="230"/>
        <v>42.683129317527637</v>
      </c>
      <c r="AI772" s="35">
        <f t="shared" si="230"/>
        <v>4.3008476069175119</v>
      </c>
      <c r="AJ772" s="35">
        <f t="shared" si="230"/>
        <v>6.2305620708618985</v>
      </c>
      <c r="AK772" s="35">
        <f t="shared" si="230"/>
        <v>1426.2402048423771</v>
      </c>
      <c r="AL772" s="35">
        <f t="shared" si="230"/>
        <v>0</v>
      </c>
      <c r="AM772" s="35">
        <f t="shared" si="230"/>
        <v>3.7533166308250028</v>
      </c>
      <c r="AN772" s="35">
        <f t="shared" si="230"/>
        <v>5.5509579532735502</v>
      </c>
      <c r="AO772" s="35">
        <f t="shared" si="230"/>
        <v>0</v>
      </c>
      <c r="AP772" s="35">
        <f t="shared" si="230"/>
        <v>0</v>
      </c>
      <c r="AQ772" s="35">
        <f t="shared" si="230"/>
        <v>25.973991970860293</v>
      </c>
      <c r="AR772" s="35">
        <f t="shared" si="230"/>
        <v>5.4678303956041487</v>
      </c>
      <c r="AS772" s="35">
        <f t="shared" si="230"/>
        <v>0</v>
      </c>
      <c r="AT772" s="3">
        <f t="shared" si="220"/>
        <v>2614</v>
      </c>
      <c r="AU772" s="3">
        <f>model!AT37</f>
        <v>2614</v>
      </c>
    </row>
    <row r="773" spans="1:47" x14ac:dyDescent="0.25">
      <c r="A773" s="2" t="s">
        <v>37</v>
      </c>
      <c r="B773" s="35">
        <f t="shared" si="230"/>
        <v>1841.8875249968596</v>
      </c>
      <c r="C773" s="35">
        <f t="shared" si="230"/>
        <v>2.3003964746013237</v>
      </c>
      <c r="D773" s="35">
        <f t="shared" si="230"/>
        <v>49.120727970529266</v>
      </c>
      <c r="E773" s="35">
        <f t="shared" si="230"/>
        <v>2.3536568946348848</v>
      </c>
      <c r="F773" s="35">
        <f t="shared" si="230"/>
        <v>0</v>
      </c>
      <c r="G773" s="35">
        <f t="shared" si="230"/>
        <v>12.754551911783315</v>
      </c>
      <c r="H773" s="35">
        <f t="shared" si="230"/>
        <v>33.189201477272128</v>
      </c>
      <c r="I773" s="35">
        <f t="shared" si="230"/>
        <v>17.207891978472635</v>
      </c>
      <c r="J773" s="35">
        <f t="shared" si="230"/>
        <v>2.829379925819878</v>
      </c>
      <c r="K773" s="35">
        <f t="shared" si="230"/>
        <v>120.71775396642794</v>
      </c>
      <c r="L773" s="35">
        <f t="shared" si="230"/>
        <v>2.5597272461004565</v>
      </c>
      <c r="M773" s="35">
        <f t="shared" si="230"/>
        <v>0</v>
      </c>
      <c r="N773" s="35">
        <f t="shared" si="230"/>
        <v>0.83728372819020502</v>
      </c>
      <c r="O773" s="35">
        <f t="shared" si="230"/>
        <v>2671.3092934749793</v>
      </c>
      <c r="P773" s="35">
        <f t="shared" si="230"/>
        <v>1.1838254467029432</v>
      </c>
      <c r="Q773" s="35">
        <f t="shared" si="230"/>
        <v>11.866432684769757</v>
      </c>
      <c r="R773" s="35">
        <f t="shared" si="230"/>
        <v>0</v>
      </c>
      <c r="S773" s="35">
        <f t="shared" si="230"/>
        <v>0</v>
      </c>
      <c r="T773" s="35">
        <f t="shared" si="230"/>
        <v>1.1635548583018676</v>
      </c>
      <c r="U773" s="35">
        <f t="shared" si="230"/>
        <v>328.38937045356971</v>
      </c>
      <c r="V773" s="35">
        <f t="shared" si="230"/>
        <v>0</v>
      </c>
      <c r="W773" s="35">
        <f t="shared" si="230"/>
        <v>0</v>
      </c>
      <c r="X773" s="35">
        <f t="shared" si="230"/>
        <v>47.747896310457058</v>
      </c>
      <c r="Y773" s="35">
        <f t="shared" si="230"/>
        <v>9.442224059234599</v>
      </c>
      <c r="Z773" s="35">
        <f t="shared" si="230"/>
        <v>12.584652385968454</v>
      </c>
      <c r="AA773" s="35">
        <f t="shared" si="230"/>
        <v>2.7754265819309478</v>
      </c>
      <c r="AB773" s="35">
        <f t="shared" si="230"/>
        <v>27.244396783528046</v>
      </c>
      <c r="AC773" s="35">
        <f t="shared" si="230"/>
        <v>52.924377501703951</v>
      </c>
      <c r="AD773" s="35">
        <f t="shared" si="230"/>
        <v>0</v>
      </c>
      <c r="AE773" s="35">
        <f t="shared" si="230"/>
        <v>3.6453391273734379</v>
      </c>
      <c r="AF773" s="35">
        <f t="shared" si="230"/>
        <v>0</v>
      </c>
      <c r="AG773" s="35">
        <f t="shared" si="230"/>
        <v>7.562989675553907</v>
      </c>
      <c r="AH773" s="35">
        <f t="shared" si="230"/>
        <v>14.578433075344167</v>
      </c>
      <c r="AI773" s="35">
        <f t="shared" si="230"/>
        <v>5.8758221346206403</v>
      </c>
      <c r="AJ773" s="35">
        <f t="shared" si="230"/>
        <v>11.349599853515668</v>
      </c>
      <c r="AK773" s="35">
        <f t="shared" ref="AK773:CB773" si="231">AK724*($AU724/$AT724)</f>
        <v>0</v>
      </c>
      <c r="AL773" s="35">
        <f t="shared" si="231"/>
        <v>1280.3872117461083</v>
      </c>
      <c r="AM773" s="35">
        <f t="shared" si="231"/>
        <v>57.687578873850448</v>
      </c>
      <c r="AN773" s="35">
        <f t="shared" si="231"/>
        <v>1.8959310228600479</v>
      </c>
      <c r="AO773" s="35">
        <f t="shared" si="231"/>
        <v>1.2169865372751747</v>
      </c>
      <c r="AP773" s="35">
        <f t="shared" si="231"/>
        <v>1.0628480487333545</v>
      </c>
      <c r="AQ773" s="35">
        <f t="shared" si="231"/>
        <v>75.640555699389978</v>
      </c>
      <c r="AR773" s="35">
        <f t="shared" si="231"/>
        <v>20.542926641183634</v>
      </c>
      <c r="AS773" s="35">
        <f t="shared" si="231"/>
        <v>26.164230452354172</v>
      </c>
      <c r="AT773" s="3">
        <f t="shared" si="220"/>
        <v>6760</v>
      </c>
      <c r="AU773" s="3">
        <f>model!AT38</f>
        <v>6760</v>
      </c>
    </row>
    <row r="774" spans="1:47" x14ac:dyDescent="0.25">
      <c r="A774" s="2" t="s">
        <v>38</v>
      </c>
      <c r="B774" s="35">
        <f t="shared" ref="B774:AS779" si="232">B725*($AU725/$AT725)</f>
        <v>3403.3311634999372</v>
      </c>
      <c r="C774" s="35">
        <f t="shared" si="232"/>
        <v>61.287145817585746</v>
      </c>
      <c r="D774" s="35">
        <f t="shared" si="232"/>
        <v>121.92615562107049</v>
      </c>
      <c r="E774" s="35">
        <f t="shared" si="232"/>
        <v>2.7263525883984219</v>
      </c>
      <c r="F774" s="35">
        <f t="shared" si="232"/>
        <v>0</v>
      </c>
      <c r="G774" s="35">
        <f t="shared" si="232"/>
        <v>22.161305051185106</v>
      </c>
      <c r="H774" s="35">
        <f t="shared" si="232"/>
        <v>30.435331038359433</v>
      </c>
      <c r="I774" s="35">
        <f t="shared" si="232"/>
        <v>17.085187471460983</v>
      </c>
      <c r="J774" s="35">
        <f t="shared" si="232"/>
        <v>8.1935129350259359</v>
      </c>
      <c r="K774" s="35">
        <f t="shared" si="232"/>
        <v>262.88624483687607</v>
      </c>
      <c r="L774" s="35">
        <f t="shared" si="232"/>
        <v>0</v>
      </c>
      <c r="M774" s="35">
        <f t="shared" si="232"/>
        <v>3.9405230032408891</v>
      </c>
      <c r="N774" s="35">
        <f t="shared" si="232"/>
        <v>0.96986551641349561</v>
      </c>
      <c r="O774" s="35">
        <f t="shared" si="232"/>
        <v>2716.5753063635634</v>
      </c>
      <c r="P774" s="35">
        <f t="shared" si="232"/>
        <v>4.1138437529117802</v>
      </c>
      <c r="Q774" s="35">
        <f t="shared" si="232"/>
        <v>26.34545096594308</v>
      </c>
      <c r="R774" s="35">
        <f t="shared" si="232"/>
        <v>0</v>
      </c>
      <c r="S774" s="35">
        <f t="shared" si="232"/>
        <v>1.4126858838919896</v>
      </c>
      <c r="T774" s="35">
        <f t="shared" si="232"/>
        <v>5.3912034619930633</v>
      </c>
      <c r="U774" s="35">
        <f t="shared" si="232"/>
        <v>164.70451871003814</v>
      </c>
      <c r="V774" s="35">
        <f t="shared" si="232"/>
        <v>2.8012512049257192</v>
      </c>
      <c r="W774" s="35">
        <f t="shared" si="232"/>
        <v>0</v>
      </c>
      <c r="X774" s="35">
        <f t="shared" si="232"/>
        <v>413.61256162795212</v>
      </c>
      <c r="Y774" s="35">
        <f t="shared" si="232"/>
        <v>25.520545558939478</v>
      </c>
      <c r="Z774" s="35">
        <f t="shared" si="232"/>
        <v>33.319772973381049</v>
      </c>
      <c r="AA774" s="35">
        <f t="shared" si="232"/>
        <v>16.07454226400964</v>
      </c>
      <c r="AB774" s="35">
        <f t="shared" si="232"/>
        <v>35.064976670247447</v>
      </c>
      <c r="AC774" s="35">
        <f t="shared" si="232"/>
        <v>110.34867701239538</v>
      </c>
      <c r="AD774" s="35">
        <f t="shared" si="232"/>
        <v>21.461684939808205</v>
      </c>
      <c r="AE774" s="35">
        <f t="shared" si="232"/>
        <v>2.1112847391136738</v>
      </c>
      <c r="AF774" s="35">
        <f t="shared" si="232"/>
        <v>0</v>
      </c>
      <c r="AG774" s="35">
        <f t="shared" si="232"/>
        <v>5.0060401205529299</v>
      </c>
      <c r="AH774" s="35">
        <f t="shared" si="232"/>
        <v>25.330337340390091</v>
      </c>
      <c r="AI774" s="35">
        <f t="shared" si="232"/>
        <v>20.418731704958368</v>
      </c>
      <c r="AJ774" s="35">
        <f t="shared" si="232"/>
        <v>32.866951644962349</v>
      </c>
      <c r="AK774" s="35">
        <f t="shared" si="232"/>
        <v>0</v>
      </c>
      <c r="AL774" s="35">
        <f t="shared" si="232"/>
        <v>57.541545313614471</v>
      </c>
      <c r="AM774" s="35">
        <f t="shared" si="232"/>
        <v>4539.459065199725</v>
      </c>
      <c r="AN774" s="35">
        <f t="shared" si="232"/>
        <v>2.1961469674623957</v>
      </c>
      <c r="AO774" s="35">
        <f t="shared" si="232"/>
        <v>1.4096933174539472</v>
      </c>
      <c r="AP774" s="35">
        <f t="shared" si="232"/>
        <v>1.2311473840319047</v>
      </c>
      <c r="AQ774" s="35">
        <f t="shared" si="232"/>
        <v>159.01053313567436</v>
      </c>
      <c r="AR774" s="35">
        <f t="shared" si="232"/>
        <v>127.63227452561951</v>
      </c>
      <c r="AS774" s="35">
        <f t="shared" si="232"/>
        <v>549.096439836885</v>
      </c>
      <c r="AT774" s="3">
        <f t="shared" si="220"/>
        <v>13034.999999999998</v>
      </c>
      <c r="AU774" s="3">
        <f>model!AT39</f>
        <v>13035</v>
      </c>
    </row>
    <row r="775" spans="1:47" x14ac:dyDescent="0.25">
      <c r="A775" s="2" t="s">
        <v>39</v>
      </c>
      <c r="B775" s="35">
        <f t="shared" si="232"/>
        <v>222.29045486128078</v>
      </c>
      <c r="C775" s="35">
        <f t="shared" si="232"/>
        <v>0</v>
      </c>
      <c r="D775" s="35">
        <f t="shared" si="232"/>
        <v>1223.9091078482797</v>
      </c>
      <c r="E775" s="35">
        <f t="shared" si="232"/>
        <v>8.5523276034104629</v>
      </c>
      <c r="F775" s="35">
        <f t="shared" si="232"/>
        <v>0</v>
      </c>
      <c r="G775" s="35">
        <f t="shared" si="232"/>
        <v>370.7629829408844</v>
      </c>
      <c r="H775" s="35">
        <f t="shared" si="232"/>
        <v>15.074676165430308</v>
      </c>
      <c r="I775" s="35">
        <f t="shared" si="232"/>
        <v>0</v>
      </c>
      <c r="J775" s="35">
        <f t="shared" si="232"/>
        <v>1.2851163701516544</v>
      </c>
      <c r="K775" s="35">
        <f t="shared" si="232"/>
        <v>666.73907669792482</v>
      </c>
      <c r="L775" s="35">
        <f t="shared" si="232"/>
        <v>0</v>
      </c>
      <c r="M775" s="35">
        <f t="shared" si="232"/>
        <v>3.09026827600169</v>
      </c>
      <c r="N775" s="35">
        <f t="shared" si="232"/>
        <v>0</v>
      </c>
      <c r="O775" s="35">
        <f t="shared" si="232"/>
        <v>31.000369518301572</v>
      </c>
      <c r="P775" s="35">
        <f t="shared" si="232"/>
        <v>6.452382504350453</v>
      </c>
      <c r="Q775" s="35">
        <f t="shared" si="232"/>
        <v>39.525083300102544</v>
      </c>
      <c r="R775" s="35">
        <f t="shared" si="232"/>
        <v>0</v>
      </c>
      <c r="S775" s="35">
        <f t="shared" si="232"/>
        <v>1.1078677544468951</v>
      </c>
      <c r="T775" s="35">
        <f t="shared" si="232"/>
        <v>1.0569831094987503</v>
      </c>
      <c r="U775" s="35">
        <f t="shared" si="232"/>
        <v>9.2261347880026729</v>
      </c>
      <c r="V775" s="35">
        <f t="shared" si="232"/>
        <v>4.3936389786704986</v>
      </c>
      <c r="W775" s="35">
        <f t="shared" si="232"/>
        <v>1.6456676135800852</v>
      </c>
      <c r="X775" s="35">
        <f t="shared" si="232"/>
        <v>0</v>
      </c>
      <c r="Y775" s="35">
        <f t="shared" si="232"/>
        <v>7.6243524272994847</v>
      </c>
      <c r="Z775" s="35">
        <f t="shared" si="232"/>
        <v>0</v>
      </c>
      <c r="AA775" s="35">
        <f t="shared" si="232"/>
        <v>20.169768518082456</v>
      </c>
      <c r="AB775" s="35">
        <f t="shared" si="232"/>
        <v>6.4164181116380412</v>
      </c>
      <c r="AC775" s="35">
        <f t="shared" si="232"/>
        <v>19.230781497205125</v>
      </c>
      <c r="AD775" s="35">
        <f t="shared" si="232"/>
        <v>3.060155123593566</v>
      </c>
      <c r="AE775" s="35">
        <f t="shared" si="232"/>
        <v>4.967185507246211</v>
      </c>
      <c r="AF775" s="35">
        <f t="shared" si="232"/>
        <v>0</v>
      </c>
      <c r="AG775" s="35">
        <f t="shared" si="232"/>
        <v>0</v>
      </c>
      <c r="AH775" s="35">
        <f t="shared" si="232"/>
        <v>66.215861734638636</v>
      </c>
      <c r="AI775" s="35">
        <f t="shared" si="232"/>
        <v>22.240194587018085</v>
      </c>
      <c r="AJ775" s="35">
        <f t="shared" si="232"/>
        <v>6.4437955262394242</v>
      </c>
      <c r="AK775" s="35">
        <f t="shared" si="232"/>
        <v>6.0480473650739368</v>
      </c>
      <c r="AL775" s="35">
        <f t="shared" si="232"/>
        <v>1.1281422027515702</v>
      </c>
      <c r="AM775" s="35">
        <f t="shared" si="232"/>
        <v>3.4935924199583561</v>
      </c>
      <c r="AN775" s="35">
        <f t="shared" si="232"/>
        <v>1322.7109123349262</v>
      </c>
      <c r="AO775" s="35">
        <f t="shared" si="232"/>
        <v>0</v>
      </c>
      <c r="AP775" s="35">
        <f t="shared" si="232"/>
        <v>0.96550018889045552</v>
      </c>
      <c r="AQ775" s="35">
        <f t="shared" si="232"/>
        <v>31.387201787457979</v>
      </c>
      <c r="AR775" s="35">
        <f t="shared" si="232"/>
        <v>6.7859523376623967</v>
      </c>
      <c r="AS775" s="35">
        <f t="shared" si="232"/>
        <v>0</v>
      </c>
      <c r="AT775" s="3">
        <f t="shared" si="220"/>
        <v>4134.9999999999991</v>
      </c>
      <c r="AU775" s="3">
        <f>model!AT40</f>
        <v>4135</v>
      </c>
    </row>
    <row r="776" spans="1:47" x14ac:dyDescent="0.25">
      <c r="A776" s="2" t="s">
        <v>40</v>
      </c>
      <c r="B776" s="35">
        <f t="shared" si="232"/>
        <v>233.10074725603059</v>
      </c>
      <c r="C776" s="35">
        <f t="shared" si="232"/>
        <v>0</v>
      </c>
      <c r="D776" s="35">
        <f t="shared" si="232"/>
        <v>42.55097808768663</v>
      </c>
      <c r="E776" s="35">
        <f t="shared" si="232"/>
        <v>0</v>
      </c>
      <c r="F776" s="35">
        <f t="shared" si="232"/>
        <v>70.801652568770933</v>
      </c>
      <c r="G776" s="35">
        <f t="shared" si="232"/>
        <v>0</v>
      </c>
      <c r="H776" s="35">
        <f t="shared" si="232"/>
        <v>7.8613952345108995</v>
      </c>
      <c r="I776" s="35">
        <f t="shared" si="232"/>
        <v>0</v>
      </c>
      <c r="J776" s="35">
        <f t="shared" si="232"/>
        <v>112.59092244073518</v>
      </c>
      <c r="K776" s="35">
        <f t="shared" si="232"/>
        <v>137.2509033316633</v>
      </c>
      <c r="L776" s="35">
        <f t="shared" si="232"/>
        <v>13.096349904625329</v>
      </c>
      <c r="M776" s="35">
        <f t="shared" si="232"/>
        <v>0</v>
      </c>
      <c r="N776" s="35">
        <f t="shared" si="232"/>
        <v>0</v>
      </c>
      <c r="O776" s="35">
        <f t="shared" si="232"/>
        <v>38.79982368175213</v>
      </c>
      <c r="P776" s="35">
        <f t="shared" si="232"/>
        <v>0</v>
      </c>
      <c r="Q776" s="35">
        <f t="shared" si="232"/>
        <v>0</v>
      </c>
      <c r="R776" s="35">
        <f t="shared" si="232"/>
        <v>0</v>
      </c>
      <c r="S776" s="35">
        <f t="shared" si="232"/>
        <v>24.958777448685016</v>
      </c>
      <c r="T776" s="35">
        <f t="shared" si="232"/>
        <v>1.3229119175153778</v>
      </c>
      <c r="U776" s="35">
        <f t="shared" si="232"/>
        <v>11.547359228323014</v>
      </c>
      <c r="V776" s="35">
        <f t="shared" si="232"/>
        <v>0.91650744997866174</v>
      </c>
      <c r="W776" s="35">
        <f t="shared" si="232"/>
        <v>2.0597049079683147</v>
      </c>
      <c r="X776" s="35">
        <f t="shared" si="232"/>
        <v>0</v>
      </c>
      <c r="Y776" s="35">
        <f t="shared" si="232"/>
        <v>2.3856451911977579</v>
      </c>
      <c r="Z776" s="35">
        <f t="shared" si="232"/>
        <v>22.484329135765336</v>
      </c>
      <c r="AA776" s="35">
        <f t="shared" si="232"/>
        <v>0</v>
      </c>
      <c r="AB776" s="35">
        <f t="shared" si="232"/>
        <v>1.1472484972108004</v>
      </c>
      <c r="AC776" s="35">
        <f t="shared" si="232"/>
        <v>2415.9357097478551</v>
      </c>
      <c r="AD776" s="35">
        <f t="shared" si="232"/>
        <v>112.98696408577526</v>
      </c>
      <c r="AE776" s="35">
        <f t="shared" si="232"/>
        <v>2.0722970389318371</v>
      </c>
      <c r="AF776" s="35">
        <f t="shared" si="232"/>
        <v>1.6430011539988552</v>
      </c>
      <c r="AG776" s="35">
        <f t="shared" si="232"/>
        <v>0</v>
      </c>
      <c r="AH776" s="35">
        <f t="shared" si="232"/>
        <v>18.64693405388488</v>
      </c>
      <c r="AI776" s="35">
        <f t="shared" si="232"/>
        <v>5.5671312441274186</v>
      </c>
      <c r="AJ776" s="35">
        <f t="shared" si="232"/>
        <v>59.681035828523058</v>
      </c>
      <c r="AK776" s="35">
        <f t="shared" si="232"/>
        <v>0</v>
      </c>
      <c r="AL776" s="35">
        <f t="shared" si="232"/>
        <v>0</v>
      </c>
      <c r="AM776" s="35">
        <f t="shared" si="232"/>
        <v>0</v>
      </c>
      <c r="AN776" s="35">
        <f t="shared" si="232"/>
        <v>0</v>
      </c>
      <c r="AO776" s="35">
        <f t="shared" si="232"/>
        <v>3777.3957379106332</v>
      </c>
      <c r="AP776" s="35">
        <f t="shared" si="232"/>
        <v>1.2084125988089331</v>
      </c>
      <c r="AQ776" s="35">
        <f t="shared" si="232"/>
        <v>14.864208637265399</v>
      </c>
      <c r="AR776" s="35">
        <f t="shared" si="232"/>
        <v>2.1233114177770909</v>
      </c>
      <c r="AS776" s="35">
        <f t="shared" si="232"/>
        <v>0</v>
      </c>
      <c r="AT776" s="3">
        <f t="shared" si="220"/>
        <v>7134.9999999999991</v>
      </c>
      <c r="AU776" s="3">
        <f>model!AT41</f>
        <v>7135</v>
      </c>
    </row>
    <row r="777" spans="1:47" x14ac:dyDescent="0.25">
      <c r="A777" s="2" t="s">
        <v>41</v>
      </c>
      <c r="B777" s="35">
        <f t="shared" si="232"/>
        <v>456.40918721567186</v>
      </c>
      <c r="C777" s="35">
        <f t="shared" si="232"/>
        <v>3.6705661271825165</v>
      </c>
      <c r="D777" s="35">
        <f t="shared" si="232"/>
        <v>354.56793998189903</v>
      </c>
      <c r="E777" s="35">
        <f t="shared" si="232"/>
        <v>22.533298154059246</v>
      </c>
      <c r="F777" s="35">
        <f t="shared" si="232"/>
        <v>0</v>
      </c>
      <c r="G777" s="35">
        <f t="shared" si="232"/>
        <v>183.16313756569662</v>
      </c>
      <c r="H777" s="35">
        <f t="shared" si="232"/>
        <v>50.750901017543626</v>
      </c>
      <c r="I777" s="35">
        <f t="shared" si="232"/>
        <v>3.9224732477812174</v>
      </c>
      <c r="J777" s="35">
        <f t="shared" si="232"/>
        <v>0</v>
      </c>
      <c r="K777" s="35">
        <f t="shared" si="232"/>
        <v>1687.3516939827186</v>
      </c>
      <c r="L777" s="35">
        <f t="shared" si="232"/>
        <v>0</v>
      </c>
      <c r="M777" s="35">
        <f t="shared" si="232"/>
        <v>2.7140344971275576</v>
      </c>
      <c r="N777" s="35">
        <f t="shared" si="232"/>
        <v>1.3359893937712146</v>
      </c>
      <c r="O777" s="35">
        <f t="shared" si="232"/>
        <v>66.552783167531828</v>
      </c>
      <c r="P777" s="35">
        <f t="shared" si="232"/>
        <v>37.778788423135715</v>
      </c>
      <c r="Q777" s="35">
        <f t="shared" si="232"/>
        <v>37.868712062563972</v>
      </c>
      <c r="R777" s="35">
        <f t="shared" si="232"/>
        <v>0</v>
      </c>
      <c r="S777" s="35">
        <f t="shared" si="232"/>
        <v>0</v>
      </c>
      <c r="T777" s="35">
        <f t="shared" si="232"/>
        <v>9.2829759938266108</v>
      </c>
      <c r="U777" s="35">
        <f t="shared" si="232"/>
        <v>32.411487745893297</v>
      </c>
      <c r="V777" s="35">
        <f t="shared" si="232"/>
        <v>10.289926691166887</v>
      </c>
      <c r="W777" s="35">
        <f t="shared" si="232"/>
        <v>78.046792983099763</v>
      </c>
      <c r="X777" s="35">
        <f t="shared" si="232"/>
        <v>0</v>
      </c>
      <c r="Y777" s="35">
        <f t="shared" si="232"/>
        <v>23.436361442550041</v>
      </c>
      <c r="Z777" s="35">
        <f t="shared" si="232"/>
        <v>0</v>
      </c>
      <c r="AA777" s="35">
        <f t="shared" si="232"/>
        <v>172.71287345084576</v>
      </c>
      <c r="AB777" s="35">
        <f t="shared" si="232"/>
        <v>25.76106268012412</v>
      </c>
      <c r="AC777" s="35">
        <f t="shared" si="232"/>
        <v>76.002631091789524</v>
      </c>
      <c r="AD777" s="35">
        <f t="shared" si="232"/>
        <v>13.437937794094033</v>
      </c>
      <c r="AE777" s="35">
        <f t="shared" si="232"/>
        <v>14.541469775714374</v>
      </c>
      <c r="AF777" s="35">
        <f t="shared" si="232"/>
        <v>0</v>
      </c>
      <c r="AG777" s="35">
        <f t="shared" si="232"/>
        <v>5.1718638249329931</v>
      </c>
      <c r="AH777" s="35">
        <f t="shared" si="232"/>
        <v>346.01759325642456</v>
      </c>
      <c r="AI777" s="35">
        <f t="shared" si="232"/>
        <v>15.625997471026984</v>
      </c>
      <c r="AJ777" s="35">
        <f t="shared" si="232"/>
        <v>18.109685543058486</v>
      </c>
      <c r="AK777" s="35">
        <f t="shared" si="232"/>
        <v>0</v>
      </c>
      <c r="AL777" s="35">
        <f t="shared" si="232"/>
        <v>3.9631728801160691</v>
      </c>
      <c r="AM777" s="35">
        <f t="shared" si="232"/>
        <v>4.091006346300416</v>
      </c>
      <c r="AN777" s="35">
        <f t="shared" si="232"/>
        <v>15.125958218116875</v>
      </c>
      <c r="AO777" s="35">
        <f t="shared" si="232"/>
        <v>0</v>
      </c>
      <c r="AP777" s="35">
        <f t="shared" si="232"/>
        <v>3391.8101415094561</v>
      </c>
      <c r="AQ777" s="35">
        <f t="shared" si="232"/>
        <v>59.601891476804411</v>
      </c>
      <c r="AR777" s="35">
        <f t="shared" si="232"/>
        <v>8.9396649879738757</v>
      </c>
      <c r="AS777" s="35">
        <f t="shared" si="232"/>
        <v>0</v>
      </c>
      <c r="AT777" s="3">
        <f t="shared" si="220"/>
        <v>7232.9999999999982</v>
      </c>
      <c r="AU777" s="3">
        <f>model!AT42</f>
        <v>7233</v>
      </c>
    </row>
    <row r="778" spans="1:47" x14ac:dyDescent="0.25">
      <c r="A778" s="2" t="s">
        <v>42</v>
      </c>
      <c r="B778" s="35">
        <f t="shared" si="232"/>
        <v>5243.8107656926941</v>
      </c>
      <c r="C778" s="35">
        <f t="shared" si="232"/>
        <v>5.9801483530631527</v>
      </c>
      <c r="D778" s="35">
        <f t="shared" si="232"/>
        <v>1754.2867441806618</v>
      </c>
      <c r="E778" s="35">
        <f t="shared" si="232"/>
        <v>24.474420053292587</v>
      </c>
      <c r="F778" s="35">
        <f t="shared" si="232"/>
        <v>4.4150656298379189</v>
      </c>
      <c r="G778" s="35">
        <f t="shared" si="232"/>
        <v>279.07092895350308</v>
      </c>
      <c r="H778" s="35">
        <f t="shared" si="232"/>
        <v>920.31137876236471</v>
      </c>
      <c r="I778" s="35">
        <f t="shared" si="232"/>
        <v>6.3905596902182529</v>
      </c>
      <c r="J778" s="35">
        <f t="shared" si="232"/>
        <v>49.648291179445501</v>
      </c>
      <c r="K778" s="35">
        <f t="shared" si="232"/>
        <v>2723.9563016521447</v>
      </c>
      <c r="L778" s="35">
        <f t="shared" si="232"/>
        <v>3.3271544370870769</v>
      </c>
      <c r="M778" s="35">
        <f t="shared" si="232"/>
        <v>11.054377149044953</v>
      </c>
      <c r="N778" s="35">
        <f t="shared" si="232"/>
        <v>15.236315454429215</v>
      </c>
      <c r="O778" s="35">
        <f t="shared" si="232"/>
        <v>1335.6471364520635</v>
      </c>
      <c r="P778" s="35">
        <f t="shared" si="232"/>
        <v>20.003698135631844</v>
      </c>
      <c r="Q778" s="35">
        <f t="shared" si="232"/>
        <v>1298.1939371948863</v>
      </c>
      <c r="R778" s="35">
        <f t="shared" si="232"/>
        <v>3.2714206482761052</v>
      </c>
      <c r="S778" s="35">
        <f t="shared" si="232"/>
        <v>6.3408283787021302</v>
      </c>
      <c r="T778" s="35">
        <f t="shared" si="232"/>
        <v>39.322351474269254</v>
      </c>
      <c r="U778" s="35">
        <f t="shared" si="232"/>
        <v>774.47837084822095</v>
      </c>
      <c r="V778" s="35">
        <f t="shared" si="232"/>
        <v>28.29013159390027</v>
      </c>
      <c r="W778" s="35">
        <f t="shared" si="232"/>
        <v>30.61142592037536</v>
      </c>
      <c r="X778" s="35">
        <f t="shared" si="232"/>
        <v>80.951878239776292</v>
      </c>
      <c r="Y778" s="35">
        <f t="shared" si="232"/>
        <v>1285.94606547019</v>
      </c>
      <c r="Z778" s="35">
        <f t="shared" si="232"/>
        <v>21.031244012459666</v>
      </c>
      <c r="AA778" s="35">
        <f t="shared" si="232"/>
        <v>104.61814380712293</v>
      </c>
      <c r="AB778" s="35">
        <f t="shared" si="232"/>
        <v>3646.1749018800701</v>
      </c>
      <c r="AC778" s="35">
        <f t="shared" si="232"/>
        <v>567.5301991846012</v>
      </c>
      <c r="AD778" s="35">
        <f t="shared" si="232"/>
        <v>74.437272034829661</v>
      </c>
      <c r="AE778" s="35">
        <f t="shared" si="232"/>
        <v>30.79857073062383</v>
      </c>
      <c r="AF778" s="35">
        <f t="shared" si="232"/>
        <v>18.783350924222969</v>
      </c>
      <c r="AG778" s="35">
        <f t="shared" si="232"/>
        <v>320.19134128223743</v>
      </c>
      <c r="AH778" s="35">
        <f t="shared" si="232"/>
        <v>206.07218786045593</v>
      </c>
      <c r="AI778" s="35">
        <f t="shared" si="232"/>
        <v>743.37766171817202</v>
      </c>
      <c r="AJ778" s="35">
        <f t="shared" si="232"/>
        <v>103.26611985132529</v>
      </c>
      <c r="AK778" s="35">
        <f t="shared" si="232"/>
        <v>17.307855659785663</v>
      </c>
      <c r="AL778" s="35">
        <f t="shared" si="232"/>
        <v>62.954465134155491</v>
      </c>
      <c r="AM778" s="35">
        <f t="shared" si="232"/>
        <v>96.644481597498086</v>
      </c>
      <c r="AN778" s="35">
        <f t="shared" si="232"/>
        <v>160.18253355213091</v>
      </c>
      <c r="AO778" s="35">
        <f t="shared" si="232"/>
        <v>14.2366416077531</v>
      </c>
      <c r="AP778" s="35">
        <f t="shared" si="232"/>
        <v>23.485476162960538</v>
      </c>
      <c r="AQ778" s="35">
        <f t="shared" si="232"/>
        <v>30365.762386869003</v>
      </c>
      <c r="AR778" s="35">
        <f t="shared" si="232"/>
        <v>63.113497394424336</v>
      </c>
      <c r="AS778" s="35">
        <f t="shared" si="232"/>
        <v>48.011973192095034</v>
      </c>
      <c r="AT778" s="3">
        <f t="shared" si="220"/>
        <v>52633.000000000007</v>
      </c>
      <c r="AU778" s="3">
        <f>model!AT43</f>
        <v>52633</v>
      </c>
    </row>
    <row r="779" spans="1:47" x14ac:dyDescent="0.25">
      <c r="A779" s="2" t="s">
        <v>43</v>
      </c>
      <c r="B779" s="35">
        <f t="shared" si="232"/>
        <v>1162.7288361290284</v>
      </c>
      <c r="C779" s="35">
        <f t="shared" si="232"/>
        <v>380.38269369348569</v>
      </c>
      <c r="D779" s="35">
        <f t="shared" si="232"/>
        <v>53.348909852509962</v>
      </c>
      <c r="E779" s="35">
        <f t="shared" si="232"/>
        <v>0</v>
      </c>
      <c r="F779" s="35">
        <f t="shared" si="232"/>
        <v>0</v>
      </c>
      <c r="G779" s="35">
        <f t="shared" si="232"/>
        <v>18.181314225103819</v>
      </c>
      <c r="H779" s="35">
        <f t="shared" si="232"/>
        <v>32.85446340125673</v>
      </c>
      <c r="I779" s="35">
        <f t="shared" si="232"/>
        <v>30.369790172914918</v>
      </c>
      <c r="J779" s="35">
        <f t="shared" si="232"/>
        <v>4.0332146397089419</v>
      </c>
      <c r="K779" s="35">
        <f t="shared" si="232"/>
        <v>137.66425869557816</v>
      </c>
      <c r="L779" s="35">
        <f t="shared" si="232"/>
        <v>0</v>
      </c>
      <c r="M779" s="35">
        <f t="shared" si="232"/>
        <v>3.2328369997930748</v>
      </c>
      <c r="N779" s="35">
        <f t="shared" si="232"/>
        <v>2.38705658388968</v>
      </c>
      <c r="O779" s="35">
        <f t="shared" si="232"/>
        <v>309.89205131224833</v>
      </c>
      <c r="P779" s="35">
        <f t="shared" si="232"/>
        <v>0</v>
      </c>
      <c r="Q779" s="35">
        <f t="shared" si="232"/>
        <v>13.15636087375257</v>
      </c>
      <c r="R779" s="35">
        <f t="shared" si="232"/>
        <v>0</v>
      </c>
      <c r="S779" s="35">
        <f t="shared" si="232"/>
        <v>0</v>
      </c>
      <c r="T779" s="35">
        <f t="shared" si="232"/>
        <v>2.211493501117654</v>
      </c>
      <c r="U779" s="35">
        <f t="shared" si="232"/>
        <v>51.476160633016015</v>
      </c>
      <c r="V779" s="35">
        <f t="shared" si="232"/>
        <v>0</v>
      </c>
      <c r="W779" s="35">
        <f t="shared" si="232"/>
        <v>6.8863602449769479</v>
      </c>
      <c r="X779" s="35">
        <f t="shared" si="232"/>
        <v>47.348525140360827</v>
      </c>
      <c r="Y779" s="35">
        <f t="shared" si="232"/>
        <v>11.964149917589117</v>
      </c>
      <c r="Z779" s="35">
        <f t="shared" si="232"/>
        <v>44.420694044228696</v>
      </c>
      <c r="AA779" s="35">
        <f t="shared" si="232"/>
        <v>0</v>
      </c>
      <c r="AB779" s="35">
        <f t="shared" si="232"/>
        <v>7.6713575927678859</v>
      </c>
      <c r="AC779" s="35">
        <f t="shared" si="232"/>
        <v>52.80972008481713</v>
      </c>
      <c r="AD779" s="35">
        <f t="shared" si="232"/>
        <v>14.406005632160854</v>
      </c>
      <c r="AE779" s="35">
        <f t="shared" si="232"/>
        <v>6.9284604262850964</v>
      </c>
      <c r="AF779" s="35">
        <f t="shared" si="232"/>
        <v>0</v>
      </c>
      <c r="AG779" s="35">
        <f t="shared" si="232"/>
        <v>2.0534979380734204</v>
      </c>
      <c r="AH779" s="35">
        <f t="shared" si="232"/>
        <v>6.9270713307094525</v>
      </c>
      <c r="AI779" s="35">
        <f t="shared" si="232"/>
        <v>5.583897644242227</v>
      </c>
      <c r="AJ779" s="35">
        <f t="shared" si="232"/>
        <v>16.178588059634087</v>
      </c>
      <c r="AK779" s="35">
        <f t="shared" ref="AK779:CB779" si="233">AK730*($AU730/$AT730)</f>
        <v>0</v>
      </c>
      <c r="AL779" s="35">
        <f t="shared" si="233"/>
        <v>7.0811325005130614</v>
      </c>
      <c r="AM779" s="35">
        <f t="shared" si="233"/>
        <v>41.420708514206041</v>
      </c>
      <c r="AN779" s="35">
        <f t="shared" si="233"/>
        <v>1.8017367663014678</v>
      </c>
      <c r="AO779" s="35">
        <f t="shared" si="233"/>
        <v>1.1565238196244505</v>
      </c>
      <c r="AP779" s="35">
        <f t="shared" si="233"/>
        <v>0</v>
      </c>
      <c r="AQ779" s="35">
        <f t="shared" si="233"/>
        <v>44.371948898354596</v>
      </c>
      <c r="AR779" s="35">
        <f t="shared" si="233"/>
        <v>3945.2806346368825</v>
      </c>
      <c r="AS779" s="35">
        <f t="shared" si="233"/>
        <v>27.789546094868527</v>
      </c>
      <c r="AT779" s="3">
        <f t="shared" si="220"/>
        <v>6494.0000000000009</v>
      </c>
      <c r="AU779" s="3">
        <f>model!AT44</f>
        <v>6494</v>
      </c>
    </row>
    <row r="780" spans="1:47" x14ac:dyDescent="0.25">
      <c r="A780" s="2" t="s">
        <v>44</v>
      </c>
      <c r="B780" s="35">
        <f t="shared" ref="B780:AS780" si="234">B731*($AU731/$AT731)</f>
        <v>947.86496753826793</v>
      </c>
      <c r="C780" s="35">
        <f t="shared" si="234"/>
        <v>111.71956915346443</v>
      </c>
      <c r="D780" s="35">
        <f t="shared" si="234"/>
        <v>56.79917959859641</v>
      </c>
      <c r="E780" s="35">
        <f t="shared" si="234"/>
        <v>0</v>
      </c>
      <c r="F780" s="35">
        <f t="shared" si="234"/>
        <v>0</v>
      </c>
      <c r="G780" s="35">
        <f t="shared" si="234"/>
        <v>11.221545812332449</v>
      </c>
      <c r="H780" s="35">
        <f t="shared" si="234"/>
        <v>35.040115631929062</v>
      </c>
      <c r="I780" s="35">
        <f t="shared" si="234"/>
        <v>2.5953644897781225</v>
      </c>
      <c r="J780" s="35">
        <f t="shared" si="234"/>
        <v>4.4807555780731612</v>
      </c>
      <c r="K780" s="35">
        <f t="shared" si="234"/>
        <v>117.25400913458259</v>
      </c>
      <c r="L780" s="35">
        <f t="shared" si="234"/>
        <v>1.3512397812731494</v>
      </c>
      <c r="M780" s="35">
        <f t="shared" si="234"/>
        <v>3.5915649708316741</v>
      </c>
      <c r="N780" s="35">
        <f t="shared" si="234"/>
        <v>0</v>
      </c>
      <c r="O780" s="35">
        <f t="shared" si="234"/>
        <v>548.44423015845155</v>
      </c>
      <c r="P780" s="35">
        <f t="shared" si="234"/>
        <v>3.7495370808090285</v>
      </c>
      <c r="Q780" s="35">
        <f t="shared" si="234"/>
        <v>5.2200860885627494</v>
      </c>
      <c r="R780" s="35">
        <f t="shared" si="234"/>
        <v>0</v>
      </c>
      <c r="S780" s="35">
        <f t="shared" si="234"/>
        <v>0</v>
      </c>
      <c r="T780" s="35">
        <f t="shared" si="234"/>
        <v>1.2284446435660779</v>
      </c>
      <c r="U780" s="35">
        <f t="shared" si="234"/>
        <v>53.613892971834332</v>
      </c>
      <c r="V780" s="35">
        <f t="shared" si="234"/>
        <v>0</v>
      </c>
      <c r="W780" s="35">
        <f t="shared" si="234"/>
        <v>3.8252485717606741</v>
      </c>
      <c r="X780" s="35">
        <f t="shared" si="234"/>
        <v>89.862602070403554</v>
      </c>
      <c r="Y780" s="35">
        <f t="shared" si="234"/>
        <v>12.184092982880657</v>
      </c>
      <c r="Z780" s="35">
        <f t="shared" si="234"/>
        <v>18.980686280227964</v>
      </c>
      <c r="AA780" s="35">
        <f t="shared" si="234"/>
        <v>5.8604162818070522</v>
      </c>
      <c r="AB780" s="35">
        <f t="shared" si="234"/>
        <v>24.502477307294743</v>
      </c>
      <c r="AC780" s="35">
        <f t="shared" si="234"/>
        <v>58.669688817653146</v>
      </c>
      <c r="AD780" s="35">
        <f t="shared" si="234"/>
        <v>3.5565669273963447</v>
      </c>
      <c r="AE780" s="35">
        <f t="shared" si="234"/>
        <v>11.545903383204196</v>
      </c>
      <c r="AF780" s="35">
        <f t="shared" si="234"/>
        <v>6.1027070367421237</v>
      </c>
      <c r="AG780" s="35">
        <f t="shared" si="234"/>
        <v>1.1406809657479855</v>
      </c>
      <c r="AH780" s="35">
        <f t="shared" si="234"/>
        <v>5.7717942653977428</v>
      </c>
      <c r="AI780" s="35">
        <f t="shared" si="234"/>
        <v>5.1695902548993242</v>
      </c>
      <c r="AJ780" s="35">
        <f t="shared" si="234"/>
        <v>13.480369600187842</v>
      </c>
      <c r="AK780" s="35">
        <f t="shared" si="234"/>
        <v>0</v>
      </c>
      <c r="AL780" s="35">
        <f t="shared" si="234"/>
        <v>13.111470123758314</v>
      </c>
      <c r="AM780" s="35">
        <f t="shared" si="234"/>
        <v>435.80719622468143</v>
      </c>
      <c r="AN780" s="35">
        <f t="shared" si="234"/>
        <v>1.0008321880939379</v>
      </c>
      <c r="AO780" s="35">
        <f t="shared" si="234"/>
        <v>1.2848561306250506</v>
      </c>
      <c r="AP780" s="35">
        <f t="shared" si="234"/>
        <v>1.1221215596973722</v>
      </c>
      <c r="AQ780" s="35">
        <f t="shared" si="234"/>
        <v>63.098406700418835</v>
      </c>
      <c r="AR780" s="35">
        <f t="shared" si="234"/>
        <v>84.78261601548202</v>
      </c>
      <c r="AS780" s="35">
        <f t="shared" si="234"/>
        <v>2711.9651736792875</v>
      </c>
      <c r="AT780" s="3">
        <f t="shared" si="220"/>
        <v>5477</v>
      </c>
      <c r="AU780" s="3">
        <f>model!AT45</f>
        <v>5477</v>
      </c>
    </row>
    <row r="781" spans="1:47" x14ac:dyDescent="0.25">
      <c r="A781" s="4" t="s">
        <v>46</v>
      </c>
      <c r="B781" s="35">
        <f>SUM(B737:B780)</f>
        <v>321101.31302021287</v>
      </c>
      <c r="C781" s="35">
        <f t="shared" ref="C781:AS781" si="235">SUM(C737:C780)</f>
        <v>2228.6284000059154</v>
      </c>
      <c r="D781" s="35">
        <f t="shared" si="235"/>
        <v>48749.068523537622</v>
      </c>
      <c r="E781" s="35">
        <f t="shared" si="235"/>
        <v>2543.7761378323912</v>
      </c>
      <c r="F781" s="35">
        <f t="shared" si="235"/>
        <v>3468.5744522662767</v>
      </c>
      <c r="G781" s="35">
        <f t="shared" si="235"/>
        <v>14859.72262190435</v>
      </c>
      <c r="H781" s="35">
        <f t="shared" si="235"/>
        <v>15019.418909297408</v>
      </c>
      <c r="I781" s="35">
        <f t="shared" si="235"/>
        <v>2261.1706674210664</v>
      </c>
      <c r="J781" s="35">
        <f t="shared" si="235"/>
        <v>17948.373317459431</v>
      </c>
      <c r="K781" s="35">
        <f t="shared" si="235"/>
        <v>101003.64533904324</v>
      </c>
      <c r="L781" s="35">
        <f t="shared" si="235"/>
        <v>4448.8096385905565</v>
      </c>
      <c r="M781" s="35">
        <f t="shared" si="235"/>
        <v>648.05535268369454</v>
      </c>
      <c r="N781" s="35">
        <f t="shared" si="235"/>
        <v>296.96470340802085</v>
      </c>
      <c r="O781" s="35">
        <f t="shared" si="235"/>
        <v>100621.27487702265</v>
      </c>
      <c r="P781" s="35">
        <f t="shared" si="235"/>
        <v>3038.8802392224584</v>
      </c>
      <c r="Q781" s="35">
        <f t="shared" si="235"/>
        <v>12233.672061093424</v>
      </c>
      <c r="R781" s="35">
        <f t="shared" si="235"/>
        <v>283.23549852936867</v>
      </c>
      <c r="S781" s="35">
        <f t="shared" si="235"/>
        <v>2829.1328690799314</v>
      </c>
      <c r="T781" s="35">
        <f t="shared" si="235"/>
        <v>1523.8654136086859</v>
      </c>
      <c r="U781" s="35">
        <f t="shared" si="235"/>
        <v>15730.19408076634</v>
      </c>
      <c r="V781" s="35">
        <f t="shared" si="235"/>
        <v>3390.2492997586442</v>
      </c>
      <c r="W781" s="35">
        <f t="shared" si="235"/>
        <v>3178.4564921522792</v>
      </c>
      <c r="X781" s="35">
        <f t="shared" si="235"/>
        <v>6471.3969754733498</v>
      </c>
      <c r="Y781" s="35">
        <f t="shared" si="235"/>
        <v>6922.2544967442327</v>
      </c>
      <c r="Z781" s="35">
        <f t="shared" si="235"/>
        <v>6507.1847733284667</v>
      </c>
      <c r="AA781" s="35">
        <f t="shared" si="235"/>
        <v>7941.7949345189627</v>
      </c>
      <c r="AB781" s="35">
        <f t="shared" si="235"/>
        <v>11160.924824380611</v>
      </c>
      <c r="AC781" s="35">
        <f t="shared" si="235"/>
        <v>111875.04169619163</v>
      </c>
      <c r="AD781" s="35">
        <f t="shared" si="235"/>
        <v>18156.223451533737</v>
      </c>
      <c r="AE781" s="35">
        <f t="shared" si="235"/>
        <v>3579.2802555434337</v>
      </c>
      <c r="AF781" s="35">
        <f t="shared" si="235"/>
        <v>1627.7647167327825</v>
      </c>
      <c r="AG781" s="35">
        <f t="shared" si="235"/>
        <v>2082.3441489275074</v>
      </c>
      <c r="AH781" s="35">
        <f t="shared" si="235"/>
        <v>16978.77737610582</v>
      </c>
      <c r="AI781" s="35">
        <f t="shared" si="235"/>
        <v>8315.0188580736976</v>
      </c>
      <c r="AJ781" s="35">
        <f t="shared" si="235"/>
        <v>19037.141655304022</v>
      </c>
      <c r="AK781" s="35">
        <f t="shared" si="235"/>
        <v>1658.2567336191078</v>
      </c>
      <c r="AL781" s="35">
        <f t="shared" si="235"/>
        <v>2761.0458714499327</v>
      </c>
      <c r="AM781" s="35">
        <f t="shared" si="235"/>
        <v>7142.4331699668737</v>
      </c>
      <c r="AN781" s="35">
        <f t="shared" si="235"/>
        <v>2578.7458837114277</v>
      </c>
      <c r="AO781" s="35">
        <f t="shared" si="235"/>
        <v>5016.3730985524917</v>
      </c>
      <c r="AP781" s="35">
        <f t="shared" si="235"/>
        <v>3911.2133955070144</v>
      </c>
      <c r="AQ781" s="35">
        <f t="shared" si="235"/>
        <v>41199.489996005344</v>
      </c>
      <c r="AR781" s="35">
        <f t="shared" si="235"/>
        <v>6240.0127879439515</v>
      </c>
      <c r="AS781" s="35">
        <f t="shared" si="235"/>
        <v>3861.7989854887296</v>
      </c>
      <c r="AT781" s="35">
        <f t="array" ref="AT781">SQRT(AVERAGE((B737:AS780-B688:AS731)^2))/AVERAGE($B$2:$AS$45)</f>
        <v>0.11491766434258288</v>
      </c>
    </row>
    <row r="782" spans="1:47" x14ac:dyDescent="0.25">
      <c r="A782" s="4" t="s">
        <v>47</v>
      </c>
      <c r="B782" s="3">
        <f>model!B46</f>
        <v>318899</v>
      </c>
      <c r="C782" s="3">
        <f>model!C46</f>
        <v>2213</v>
      </c>
      <c r="D782" s="3">
        <f>model!D46</f>
        <v>49379</v>
      </c>
      <c r="E782" s="3">
        <f>model!E46</f>
        <v>2573</v>
      </c>
      <c r="F782" s="3">
        <f>model!F46</f>
        <v>3502</v>
      </c>
      <c r="G782" s="3">
        <f>model!G46</f>
        <v>15093</v>
      </c>
      <c r="H782" s="3">
        <f>model!H46</f>
        <v>14867</v>
      </c>
      <c r="I782" s="3">
        <f>model!I46</f>
        <v>2245</v>
      </c>
      <c r="J782" s="3">
        <f>model!J46</f>
        <v>18124</v>
      </c>
      <c r="K782" s="3">
        <f>model!K46</f>
        <v>102400</v>
      </c>
      <c r="L782" s="3">
        <f>model!L46</f>
        <v>4480</v>
      </c>
      <c r="M782" s="3">
        <f>model!M46</f>
        <v>656</v>
      </c>
      <c r="N782" s="3">
        <f>model!N46</f>
        <v>294</v>
      </c>
      <c r="O782" s="3">
        <f>model!O46</f>
        <v>99897</v>
      </c>
      <c r="P782" s="3">
        <f>model!P46</f>
        <v>3076</v>
      </c>
      <c r="Q782" s="3">
        <f>model!Q46</f>
        <v>12094</v>
      </c>
      <c r="R782" s="3">
        <f>model!R46</f>
        <v>289</v>
      </c>
      <c r="S782" s="3">
        <f>model!S46</f>
        <v>2822</v>
      </c>
      <c r="T782" s="3">
        <f>model!T46</f>
        <v>1537</v>
      </c>
      <c r="U782" s="3">
        <f>model!U46</f>
        <v>15592</v>
      </c>
      <c r="V782" s="3">
        <f>model!V46</f>
        <v>3413</v>
      </c>
      <c r="W782" s="3">
        <f>model!W46</f>
        <v>3237</v>
      </c>
      <c r="X782" s="3">
        <f>model!X46</f>
        <v>6423</v>
      </c>
      <c r="Y782" s="3">
        <f>model!Y46</f>
        <v>6834</v>
      </c>
      <c r="Z782" s="3">
        <f>model!Z46</f>
        <v>6465</v>
      </c>
      <c r="AA782" s="3">
        <f>model!AA46</f>
        <v>8084</v>
      </c>
      <c r="AB782" s="3">
        <f>model!AB46</f>
        <v>11025</v>
      </c>
      <c r="AC782" s="3">
        <f>model!AC46</f>
        <v>113095</v>
      </c>
      <c r="AD782" s="3">
        <f>model!AD46</f>
        <v>18141</v>
      </c>
      <c r="AE782" s="3">
        <f>model!AE46</f>
        <v>3617</v>
      </c>
      <c r="AF782" s="3">
        <f>model!AF46</f>
        <v>1619</v>
      </c>
      <c r="AG782" s="3">
        <f>model!AG46</f>
        <v>2058</v>
      </c>
      <c r="AH782" s="3">
        <f>model!AH46</f>
        <v>17292</v>
      </c>
      <c r="AI782" s="3">
        <f>model!AI46</f>
        <v>8221</v>
      </c>
      <c r="AJ782" s="3">
        <f>model!AJ46</f>
        <v>18975</v>
      </c>
      <c r="AK782" s="3">
        <f>model!AK46</f>
        <v>1674</v>
      </c>
      <c r="AL782" s="3">
        <f>model!AL46</f>
        <v>2740</v>
      </c>
      <c r="AM782" s="3">
        <f>model!AM46</f>
        <v>7089</v>
      </c>
      <c r="AN782" s="3">
        <f>model!AN46</f>
        <v>2604</v>
      </c>
      <c r="AO782" s="3">
        <f>model!AO46</f>
        <v>5071</v>
      </c>
      <c r="AP782" s="3">
        <f>model!AP46</f>
        <v>3974</v>
      </c>
      <c r="AQ782" s="3">
        <f>model!AQ46</f>
        <v>40717</v>
      </c>
      <c r="AR782" s="3">
        <f>model!AR46</f>
        <v>6199</v>
      </c>
      <c r="AS782" s="3">
        <f>model!AS46</f>
        <v>3832</v>
      </c>
    </row>
    <row r="785" spans="1:47" x14ac:dyDescent="0.25">
      <c r="A785" s="5" t="s">
        <v>63</v>
      </c>
      <c r="B785" s="2" t="s">
        <v>1</v>
      </c>
      <c r="C785" s="2" t="s">
        <v>2</v>
      </c>
      <c r="D785" s="2" t="s">
        <v>3</v>
      </c>
      <c r="E785" s="2" t="s">
        <v>4</v>
      </c>
      <c r="F785" s="2" t="s">
        <v>5</v>
      </c>
      <c r="G785" s="2" t="s">
        <v>6</v>
      </c>
      <c r="H785" s="2" t="s">
        <v>7</v>
      </c>
      <c r="I785" s="2" t="s">
        <v>8</v>
      </c>
      <c r="J785" s="2" t="s">
        <v>9</v>
      </c>
      <c r="K785" s="2" t="s">
        <v>10</v>
      </c>
      <c r="L785" s="2" t="s">
        <v>11</v>
      </c>
      <c r="M785" s="2" t="s">
        <v>12</v>
      </c>
      <c r="N785" s="2" t="s">
        <v>13</v>
      </c>
      <c r="O785" s="2" t="s">
        <v>14</v>
      </c>
      <c r="P785" s="2" t="s">
        <v>15</v>
      </c>
      <c r="Q785" s="2" t="s">
        <v>16</v>
      </c>
      <c r="R785" s="2" t="s">
        <v>17</v>
      </c>
      <c r="S785" s="2" t="s">
        <v>18</v>
      </c>
      <c r="T785" s="2" t="s">
        <v>19</v>
      </c>
      <c r="U785" s="2" t="s">
        <v>20</v>
      </c>
      <c r="V785" s="2" t="s">
        <v>21</v>
      </c>
      <c r="W785" s="2" t="s">
        <v>22</v>
      </c>
      <c r="X785" s="2" t="s">
        <v>23</v>
      </c>
      <c r="Y785" s="2" t="s">
        <v>24</v>
      </c>
      <c r="Z785" s="2" t="s">
        <v>25</v>
      </c>
      <c r="AA785" s="2" t="s">
        <v>26</v>
      </c>
      <c r="AB785" s="2" t="s">
        <v>27</v>
      </c>
      <c r="AC785" s="2" t="s">
        <v>28</v>
      </c>
      <c r="AD785" s="2" t="s">
        <v>29</v>
      </c>
      <c r="AE785" s="2" t="s">
        <v>30</v>
      </c>
      <c r="AF785" s="2" t="s">
        <v>31</v>
      </c>
      <c r="AG785" s="2" t="s">
        <v>32</v>
      </c>
      <c r="AH785" s="2" t="s">
        <v>33</v>
      </c>
      <c r="AI785" s="2" t="s">
        <v>34</v>
      </c>
      <c r="AJ785" s="2" t="s">
        <v>35</v>
      </c>
      <c r="AK785" s="2" t="s">
        <v>36</v>
      </c>
      <c r="AL785" s="2" t="s">
        <v>37</v>
      </c>
      <c r="AM785" s="2" t="s">
        <v>38</v>
      </c>
      <c r="AN785" s="2" t="s">
        <v>39</v>
      </c>
      <c r="AO785" s="2" t="s">
        <v>40</v>
      </c>
      <c r="AP785" s="2" t="s">
        <v>41</v>
      </c>
      <c r="AQ785" s="2" t="s">
        <v>42</v>
      </c>
      <c r="AR785" s="2" t="s">
        <v>43</v>
      </c>
      <c r="AS785" s="2" t="s">
        <v>44</v>
      </c>
      <c r="AT785" s="4" t="s">
        <v>46</v>
      </c>
      <c r="AU785" s="4" t="s">
        <v>47</v>
      </c>
    </row>
    <row r="786" spans="1:47" x14ac:dyDescent="0.25">
      <c r="A786" s="2" t="s">
        <v>1</v>
      </c>
      <c r="B786" s="35">
        <f>B737*(B$782/B$781)</f>
        <v>224170.20794507381</v>
      </c>
      <c r="C786" s="35">
        <f t="shared" ref="C786:AS792" si="236">C737*(C$782/C$781)</f>
        <v>133.04724531949083</v>
      </c>
      <c r="D786" s="35">
        <f t="shared" si="236"/>
        <v>1329.3473505070599</v>
      </c>
      <c r="E786" s="35">
        <f t="shared" si="236"/>
        <v>10.531437391986188</v>
      </c>
      <c r="F786" s="35">
        <f t="shared" si="236"/>
        <v>32.869925292040762</v>
      </c>
      <c r="G786" s="35">
        <f t="shared" si="236"/>
        <v>251.5175307146624</v>
      </c>
      <c r="H786" s="35">
        <f t="shared" si="236"/>
        <v>612.59974679442303</v>
      </c>
      <c r="I786" s="35">
        <f t="shared" si="236"/>
        <v>448.0684136307994</v>
      </c>
      <c r="J786" s="35">
        <f t="shared" si="236"/>
        <v>162.19718090852777</v>
      </c>
      <c r="K786" s="35">
        <f t="shared" si="236"/>
        <v>6309.1059927804727</v>
      </c>
      <c r="L786" s="35">
        <f t="shared" si="236"/>
        <v>38.00933110840154</v>
      </c>
      <c r="M786" s="35">
        <f t="shared" si="236"/>
        <v>8.8860168159316277</v>
      </c>
      <c r="N786" s="35">
        <f t="shared" si="236"/>
        <v>3.0557477591721027</v>
      </c>
      <c r="O786" s="35">
        <f t="shared" si="236"/>
        <v>28588.835368615517</v>
      </c>
      <c r="P786" s="35">
        <f t="shared" si="236"/>
        <v>51.241373198771406</v>
      </c>
      <c r="Q786" s="35">
        <f t="shared" si="236"/>
        <v>128.29342959652413</v>
      </c>
      <c r="R786" s="35">
        <f t="shared" si="236"/>
        <v>0</v>
      </c>
      <c r="S786" s="35">
        <f t="shared" si="236"/>
        <v>30.494510724728396</v>
      </c>
      <c r="T786" s="35">
        <f t="shared" si="236"/>
        <v>37.206166378471266</v>
      </c>
      <c r="U786" s="35">
        <f t="shared" si="236"/>
        <v>1996.5996274428296</v>
      </c>
      <c r="V786" s="35">
        <f t="shared" si="236"/>
        <v>19.744351631600651</v>
      </c>
      <c r="W786" s="35">
        <f t="shared" si="236"/>
        <v>115.62151137074697</v>
      </c>
      <c r="X786" s="35">
        <f t="shared" si="236"/>
        <v>1140.8763371873024</v>
      </c>
      <c r="Y786" s="35">
        <f t="shared" si="236"/>
        <v>78.655442477257566</v>
      </c>
      <c r="Z786" s="35">
        <f t="shared" si="236"/>
        <v>76.379870371160493</v>
      </c>
      <c r="AA786" s="35">
        <f t="shared" si="236"/>
        <v>56.238469441595946</v>
      </c>
      <c r="AB786" s="35">
        <f t="shared" si="236"/>
        <v>177.10924813729292</v>
      </c>
      <c r="AC786" s="35">
        <f t="shared" si="236"/>
        <v>2591.5743442311814</v>
      </c>
      <c r="AD786" s="35">
        <f t="shared" si="236"/>
        <v>470.26160980423333</v>
      </c>
      <c r="AE786" s="35">
        <f t="shared" si="236"/>
        <v>65.182998091479533</v>
      </c>
      <c r="AF786" s="35">
        <f t="shared" si="236"/>
        <v>6.3581771095294801</v>
      </c>
      <c r="AG786" s="35">
        <f t="shared" si="236"/>
        <v>19.681613033999849</v>
      </c>
      <c r="AH786" s="35">
        <f t="shared" si="236"/>
        <v>179.25171444635987</v>
      </c>
      <c r="AI786" s="35">
        <f t="shared" si="236"/>
        <v>179.17807679298875</v>
      </c>
      <c r="AJ786" s="35">
        <f t="shared" si="236"/>
        <v>396.17453047979171</v>
      </c>
      <c r="AK786" s="35">
        <f t="shared" si="236"/>
        <v>23.124737649166622</v>
      </c>
      <c r="AL786" s="35">
        <f t="shared" si="236"/>
        <v>292.58214814528844</v>
      </c>
      <c r="AM786" s="35">
        <f t="shared" si="236"/>
        <v>551.59238819843995</v>
      </c>
      <c r="AN786" s="35">
        <f t="shared" si="236"/>
        <v>47.285950276149876</v>
      </c>
      <c r="AO786" s="35">
        <f t="shared" si="236"/>
        <v>61.678075762868993</v>
      </c>
      <c r="AP786" s="35">
        <f t="shared" si="236"/>
        <v>27.070657040144336</v>
      </c>
      <c r="AQ786" s="35">
        <f t="shared" si="236"/>
        <v>1034.2596005235187</v>
      </c>
      <c r="AR786" s="35">
        <f t="shared" si="236"/>
        <v>614.16417073883781</v>
      </c>
      <c r="AS786" s="35">
        <f t="shared" si="236"/>
        <v>114.84904848833902</v>
      </c>
      <c r="AT786" s="3">
        <f>SUM(B786:AS786)</f>
        <v>272681.00941148278</v>
      </c>
      <c r="AU786" s="3">
        <f>model!AT2</f>
        <v>274359</v>
      </c>
    </row>
    <row r="787" spans="1:47" x14ac:dyDescent="0.25">
      <c r="A787" s="2" t="s">
        <v>2</v>
      </c>
      <c r="B787" s="35">
        <f t="shared" ref="B787:Q802" si="237">B738*(B$782/B$781)</f>
        <v>321.7631625964147</v>
      </c>
      <c r="C787" s="35">
        <f t="shared" si="237"/>
        <v>1232.632037846736</v>
      </c>
      <c r="D787" s="35">
        <f t="shared" si="237"/>
        <v>11.904309013756214</v>
      </c>
      <c r="E787" s="35">
        <f t="shared" si="237"/>
        <v>0</v>
      </c>
      <c r="F787" s="35">
        <f t="shared" si="237"/>
        <v>0</v>
      </c>
      <c r="G787" s="35">
        <f t="shared" si="237"/>
        <v>0</v>
      </c>
      <c r="H787" s="35">
        <f t="shared" si="237"/>
        <v>8.2531500718832316</v>
      </c>
      <c r="I787" s="35">
        <f t="shared" si="237"/>
        <v>7.3577767646149015</v>
      </c>
      <c r="J787" s="35">
        <f t="shared" si="237"/>
        <v>0</v>
      </c>
      <c r="K787" s="35">
        <f t="shared" si="237"/>
        <v>49.193391549893448</v>
      </c>
      <c r="L787" s="35">
        <f t="shared" si="237"/>
        <v>0</v>
      </c>
      <c r="M787" s="35">
        <f t="shared" si="237"/>
        <v>0</v>
      </c>
      <c r="N787" s="35">
        <f t="shared" si="237"/>
        <v>0</v>
      </c>
      <c r="O787" s="35">
        <f t="shared" si="237"/>
        <v>134.29099148716932</v>
      </c>
      <c r="P787" s="35">
        <f t="shared" si="237"/>
        <v>2.4082586661159784</v>
      </c>
      <c r="Q787" s="35">
        <f t="shared" si="237"/>
        <v>5.8940800929688173</v>
      </c>
      <c r="R787" s="35">
        <f t="shared" si="236"/>
        <v>0</v>
      </c>
      <c r="S787" s="35">
        <f t="shared" si="236"/>
        <v>0</v>
      </c>
      <c r="T787" s="35">
        <f t="shared" si="236"/>
        <v>3.5379206887202486</v>
      </c>
      <c r="U787" s="35">
        <f t="shared" si="236"/>
        <v>6.7441592481097805</v>
      </c>
      <c r="V787" s="35">
        <f t="shared" si="236"/>
        <v>0</v>
      </c>
      <c r="W787" s="35">
        <f t="shared" si="236"/>
        <v>1.8539588322780036</v>
      </c>
      <c r="X787" s="35">
        <f t="shared" si="236"/>
        <v>14.493625836980975</v>
      </c>
      <c r="Y787" s="35">
        <f t="shared" si="236"/>
        <v>2.0816222409416878</v>
      </c>
      <c r="Z787" s="35">
        <f t="shared" si="236"/>
        <v>64.615066275513229</v>
      </c>
      <c r="AA787" s="35">
        <f t="shared" si="236"/>
        <v>2.8389000235306465</v>
      </c>
      <c r="AB787" s="35">
        <f t="shared" si="236"/>
        <v>5.0081182080132134</v>
      </c>
      <c r="AC787" s="35">
        <f t="shared" si="236"/>
        <v>21.504961215039096</v>
      </c>
      <c r="AD787" s="35">
        <f t="shared" si="236"/>
        <v>3.382288755929503</v>
      </c>
      <c r="AE787" s="35">
        <f t="shared" si="236"/>
        <v>5.5525786548260472</v>
      </c>
      <c r="AF787" s="35">
        <f t="shared" si="236"/>
        <v>0</v>
      </c>
      <c r="AG787" s="35">
        <f t="shared" si="236"/>
        <v>5.365016406113118</v>
      </c>
      <c r="AH787" s="35">
        <f t="shared" si="236"/>
        <v>0</v>
      </c>
      <c r="AI787" s="35">
        <f t="shared" si="236"/>
        <v>0.97295223321910951</v>
      </c>
      <c r="AJ787" s="35">
        <f t="shared" si="236"/>
        <v>8.5257889072584803</v>
      </c>
      <c r="AK787" s="35">
        <f t="shared" si="236"/>
        <v>0</v>
      </c>
      <c r="AL787" s="35">
        <f t="shared" si="236"/>
        <v>3.7152973444566375</v>
      </c>
      <c r="AM787" s="35">
        <f t="shared" si="236"/>
        <v>21.735529757348736</v>
      </c>
      <c r="AN787" s="35">
        <f t="shared" si="236"/>
        <v>0</v>
      </c>
      <c r="AO787" s="35">
        <f t="shared" si="236"/>
        <v>0</v>
      </c>
      <c r="AP787" s="35">
        <f t="shared" si="236"/>
        <v>0</v>
      </c>
      <c r="AQ787" s="35">
        <f t="shared" si="236"/>
        <v>25.039756836529239</v>
      </c>
      <c r="AR787" s="35">
        <f t="shared" si="236"/>
        <v>398.96268605885416</v>
      </c>
      <c r="AS787" s="35">
        <f t="shared" si="236"/>
        <v>85.940054873610464</v>
      </c>
      <c r="AT787" s="3">
        <f t="shared" ref="AT787:AT829" si="238">SUM(B787:AS787)</f>
        <v>2455.567440486825</v>
      </c>
      <c r="AU787" s="3">
        <f>model!AT3</f>
        <v>2471</v>
      </c>
    </row>
    <row r="788" spans="1:47" x14ac:dyDescent="0.25">
      <c r="A788" s="2" t="s">
        <v>3</v>
      </c>
      <c r="B788" s="35">
        <f t="shared" si="237"/>
        <v>1200.2192650083696</v>
      </c>
      <c r="C788" s="35">
        <f t="shared" si="236"/>
        <v>0</v>
      </c>
      <c r="D788" s="35">
        <f t="shared" si="236"/>
        <v>34127.022260357422</v>
      </c>
      <c r="E788" s="35">
        <f t="shared" si="236"/>
        <v>60.537661066030012</v>
      </c>
      <c r="F788" s="35">
        <f t="shared" si="236"/>
        <v>0.67601275774070935</v>
      </c>
      <c r="G788" s="35">
        <f t="shared" si="236"/>
        <v>2478.3206250296544</v>
      </c>
      <c r="H788" s="35">
        <f t="shared" si="236"/>
        <v>76.091607240079639</v>
      </c>
      <c r="I788" s="35">
        <f t="shared" si="236"/>
        <v>0</v>
      </c>
      <c r="J788" s="35">
        <f t="shared" si="236"/>
        <v>17.740369353911092</v>
      </c>
      <c r="K788" s="35">
        <f t="shared" si="236"/>
        <v>9646.1091112497306</v>
      </c>
      <c r="L788" s="35">
        <f t="shared" si="236"/>
        <v>0</v>
      </c>
      <c r="M788" s="35">
        <f t="shared" si="236"/>
        <v>24.436618824900474</v>
      </c>
      <c r="N788" s="35">
        <f t="shared" si="236"/>
        <v>0</v>
      </c>
      <c r="O788" s="35">
        <f t="shared" si="236"/>
        <v>234.86126676407724</v>
      </c>
      <c r="P788" s="35">
        <f t="shared" si="236"/>
        <v>167.23437490683551</v>
      </c>
      <c r="Q788" s="35">
        <f t="shared" si="236"/>
        <v>88.449753235590464</v>
      </c>
      <c r="R788" s="35">
        <f t="shared" si="236"/>
        <v>6.0746380107985409</v>
      </c>
      <c r="S788" s="35">
        <f t="shared" si="236"/>
        <v>4.3163314338797374</v>
      </c>
      <c r="T788" s="35">
        <f t="shared" si="236"/>
        <v>10.410186483842496</v>
      </c>
      <c r="U788" s="35">
        <f t="shared" si="236"/>
        <v>53.579912155228151</v>
      </c>
      <c r="V788" s="35">
        <f t="shared" si="236"/>
        <v>56.628065583244862</v>
      </c>
      <c r="W788" s="35">
        <f t="shared" si="236"/>
        <v>36.004305516749824</v>
      </c>
      <c r="X788" s="35">
        <f t="shared" si="236"/>
        <v>14.621794089010471</v>
      </c>
      <c r="Y788" s="35">
        <f t="shared" si="236"/>
        <v>15.3127201142514</v>
      </c>
      <c r="Z788" s="35">
        <f t="shared" si="236"/>
        <v>2.1125242410151048</v>
      </c>
      <c r="AA788" s="35">
        <f t="shared" si="236"/>
        <v>275.66044617375508</v>
      </c>
      <c r="AB788" s="35">
        <f t="shared" si="236"/>
        <v>31.24070662378103</v>
      </c>
      <c r="AC788" s="35">
        <f t="shared" si="236"/>
        <v>229.3808147471064</v>
      </c>
      <c r="AD788" s="35">
        <f t="shared" si="236"/>
        <v>41.799432806815645</v>
      </c>
      <c r="AE788" s="35">
        <f t="shared" si="236"/>
        <v>16.338234898038742</v>
      </c>
      <c r="AF788" s="35">
        <f t="shared" si="236"/>
        <v>7.6497045558808452</v>
      </c>
      <c r="AG788" s="35">
        <f t="shared" si="236"/>
        <v>15.154887048880124</v>
      </c>
      <c r="AH788" s="35">
        <f t="shared" si="236"/>
        <v>509.2497038579516</v>
      </c>
      <c r="AI788" s="35">
        <f t="shared" si="236"/>
        <v>76.152396024964503</v>
      </c>
      <c r="AJ788" s="35">
        <f t="shared" si="236"/>
        <v>55.190924998601631</v>
      </c>
      <c r="AK788" s="35">
        <f t="shared" si="236"/>
        <v>61.605929374010778</v>
      </c>
      <c r="AL788" s="35">
        <f t="shared" si="236"/>
        <v>8.7456880131948367</v>
      </c>
      <c r="AM788" s="35">
        <f t="shared" si="236"/>
        <v>14.296025737210334</v>
      </c>
      <c r="AN788" s="35">
        <f t="shared" si="236"/>
        <v>501.54721414609503</v>
      </c>
      <c r="AO788" s="35">
        <f t="shared" si="236"/>
        <v>4.3650973711246301</v>
      </c>
      <c r="AP788" s="35">
        <f t="shared" si="236"/>
        <v>48.534912845688389</v>
      </c>
      <c r="AQ788" s="35">
        <f t="shared" si="236"/>
        <v>255.41865176136793</v>
      </c>
      <c r="AR788" s="35">
        <f t="shared" si="236"/>
        <v>15.359849260497786</v>
      </c>
      <c r="AS788" s="35">
        <f t="shared" si="236"/>
        <v>4.5156265319016633</v>
      </c>
      <c r="AT788" s="3">
        <f t="shared" si="238"/>
        <v>50492.965650199207</v>
      </c>
      <c r="AU788" s="3">
        <f>model!AT4</f>
        <v>49878</v>
      </c>
    </row>
    <row r="789" spans="1:47" x14ac:dyDescent="0.25">
      <c r="A789" s="2" t="s">
        <v>4</v>
      </c>
      <c r="B789" s="35">
        <f t="shared" si="237"/>
        <v>134.04102890796597</v>
      </c>
      <c r="C789" s="35">
        <f t="shared" si="236"/>
        <v>0</v>
      </c>
      <c r="D789" s="35">
        <f t="shared" si="236"/>
        <v>163.97476044860309</v>
      </c>
      <c r="E789" s="35">
        <f t="shared" si="236"/>
        <v>2184.1654024276968</v>
      </c>
      <c r="F789" s="35">
        <f t="shared" si="236"/>
        <v>0</v>
      </c>
      <c r="G789" s="35">
        <f t="shared" si="236"/>
        <v>47.893851938271133</v>
      </c>
      <c r="H789" s="35">
        <f t="shared" si="236"/>
        <v>9.7164292733092346</v>
      </c>
      <c r="I789" s="35">
        <f t="shared" si="236"/>
        <v>0</v>
      </c>
      <c r="J789" s="35">
        <f t="shared" si="236"/>
        <v>1.2675093324701285</v>
      </c>
      <c r="K789" s="35">
        <f t="shared" si="236"/>
        <v>299.71195800373266</v>
      </c>
      <c r="L789" s="35">
        <f t="shared" si="236"/>
        <v>0</v>
      </c>
      <c r="M789" s="35">
        <f t="shared" si="236"/>
        <v>0</v>
      </c>
      <c r="N789" s="35">
        <f t="shared" si="236"/>
        <v>0</v>
      </c>
      <c r="O789" s="35">
        <f t="shared" si="236"/>
        <v>25.051169504733199</v>
      </c>
      <c r="P789" s="35">
        <f t="shared" si="236"/>
        <v>301.95323796575769</v>
      </c>
      <c r="Q789" s="35">
        <f t="shared" si="236"/>
        <v>14.745582013347825</v>
      </c>
      <c r="R789" s="35">
        <f t="shared" si="236"/>
        <v>0</v>
      </c>
      <c r="S789" s="35">
        <f t="shared" si="236"/>
        <v>2.1587449425281613</v>
      </c>
      <c r="T789" s="35">
        <f t="shared" si="236"/>
        <v>1.0412980452045679</v>
      </c>
      <c r="U789" s="35">
        <f t="shared" si="236"/>
        <v>8.9323820593202221</v>
      </c>
      <c r="V789" s="35">
        <f t="shared" si="236"/>
        <v>15.840912777614184</v>
      </c>
      <c r="W789" s="35">
        <f t="shared" si="236"/>
        <v>3.2739971488266653</v>
      </c>
      <c r="X789" s="35">
        <f t="shared" si="236"/>
        <v>1.8282148002225778</v>
      </c>
      <c r="Y789" s="35">
        <f t="shared" si="236"/>
        <v>1.8380195835856921</v>
      </c>
      <c r="Z789" s="35">
        <f t="shared" si="236"/>
        <v>0</v>
      </c>
      <c r="AA789" s="35">
        <f t="shared" si="236"/>
        <v>27.573443010504008</v>
      </c>
      <c r="AB789" s="35">
        <f t="shared" si="236"/>
        <v>3.5376329718983692</v>
      </c>
      <c r="AC789" s="35">
        <f t="shared" si="236"/>
        <v>18.988334713224198</v>
      </c>
      <c r="AD789" s="35">
        <f t="shared" si="236"/>
        <v>1.4932375453309392</v>
      </c>
      <c r="AE789" s="35">
        <f t="shared" si="236"/>
        <v>3.2685239765543868</v>
      </c>
      <c r="AF789" s="35">
        <f t="shared" si="236"/>
        <v>0</v>
      </c>
      <c r="AG789" s="35">
        <f t="shared" si="236"/>
        <v>0.94743465233475777</v>
      </c>
      <c r="AH789" s="35">
        <f t="shared" si="236"/>
        <v>24.700848183724016</v>
      </c>
      <c r="AI789" s="35">
        <f t="shared" si="236"/>
        <v>11.168197525904155</v>
      </c>
      <c r="AJ789" s="35">
        <f t="shared" si="236"/>
        <v>6.2733792699620894</v>
      </c>
      <c r="AK789" s="35">
        <f t="shared" si="236"/>
        <v>5.9634642252289076</v>
      </c>
      <c r="AL789" s="35">
        <f t="shared" si="236"/>
        <v>1.0935044062663344</v>
      </c>
      <c r="AM789" s="35">
        <f t="shared" si="236"/>
        <v>0</v>
      </c>
      <c r="AN789" s="35">
        <f t="shared" si="236"/>
        <v>7.644136134643956</v>
      </c>
      <c r="AO789" s="35">
        <f t="shared" si="236"/>
        <v>0</v>
      </c>
      <c r="AP789" s="35">
        <f t="shared" si="236"/>
        <v>10.540013078785195</v>
      </c>
      <c r="AQ789" s="35">
        <f t="shared" si="236"/>
        <v>25.384946455871248</v>
      </c>
      <c r="AR789" s="35">
        <f t="shared" si="236"/>
        <v>0</v>
      </c>
      <c r="AS789" s="35">
        <f t="shared" si="236"/>
        <v>0</v>
      </c>
      <c r="AT789" s="3">
        <f t="shared" si="238"/>
        <v>3366.0115953234213</v>
      </c>
      <c r="AU789" s="3">
        <f>model!AT5</f>
        <v>3331</v>
      </c>
    </row>
    <row r="790" spans="1:47" x14ac:dyDescent="0.25">
      <c r="A790" s="2" t="s">
        <v>5</v>
      </c>
      <c r="B790" s="35">
        <f t="shared" si="237"/>
        <v>144.44778886134955</v>
      </c>
      <c r="C790" s="35">
        <f t="shared" si="236"/>
        <v>2.6096221401099728</v>
      </c>
      <c r="D790" s="35">
        <f t="shared" si="236"/>
        <v>29.774558823356603</v>
      </c>
      <c r="E790" s="35">
        <f t="shared" si="236"/>
        <v>0</v>
      </c>
      <c r="F790" s="35">
        <f t="shared" si="236"/>
        <v>2640.6697696808869</v>
      </c>
      <c r="G790" s="35">
        <f t="shared" si="236"/>
        <v>7.3999921817541603</v>
      </c>
      <c r="H790" s="35">
        <f t="shared" si="236"/>
        <v>1.5638206885990111</v>
      </c>
      <c r="I790" s="35">
        <f t="shared" si="236"/>
        <v>2.788327711572157</v>
      </c>
      <c r="J790" s="35">
        <f t="shared" si="236"/>
        <v>91.392264903755333</v>
      </c>
      <c r="K790" s="35">
        <f t="shared" si="236"/>
        <v>44.741981586977381</v>
      </c>
      <c r="L790" s="35">
        <f t="shared" si="236"/>
        <v>13.251699450152225</v>
      </c>
      <c r="M790" s="35">
        <f t="shared" si="236"/>
        <v>0</v>
      </c>
      <c r="N790" s="35">
        <f t="shared" si="236"/>
        <v>0</v>
      </c>
      <c r="O790" s="35">
        <f t="shared" si="236"/>
        <v>34.405428945986138</v>
      </c>
      <c r="P790" s="35">
        <f t="shared" si="236"/>
        <v>0</v>
      </c>
      <c r="Q790" s="35">
        <f t="shared" si="236"/>
        <v>1.1168201607099801</v>
      </c>
      <c r="R790" s="35">
        <f t="shared" si="236"/>
        <v>0</v>
      </c>
      <c r="S790" s="35">
        <f t="shared" si="236"/>
        <v>19.456719626542224</v>
      </c>
      <c r="T790" s="35">
        <f t="shared" si="236"/>
        <v>0</v>
      </c>
      <c r="U790" s="35">
        <f t="shared" si="236"/>
        <v>0</v>
      </c>
      <c r="V790" s="35">
        <f t="shared" si="236"/>
        <v>0.92710253684258404</v>
      </c>
      <c r="W790" s="35">
        <f t="shared" si="236"/>
        <v>6.3232420039081552</v>
      </c>
      <c r="X790" s="35">
        <f t="shared" si="236"/>
        <v>0</v>
      </c>
      <c r="Y790" s="35">
        <f t="shared" si="236"/>
        <v>0</v>
      </c>
      <c r="Z790" s="35">
        <f t="shared" si="236"/>
        <v>0</v>
      </c>
      <c r="AA790" s="35">
        <f t="shared" si="236"/>
        <v>0</v>
      </c>
      <c r="AB790" s="35">
        <f t="shared" si="236"/>
        <v>0</v>
      </c>
      <c r="AC790" s="35">
        <f t="shared" si="236"/>
        <v>1570.8338745953006</v>
      </c>
      <c r="AD790" s="35">
        <f t="shared" si="236"/>
        <v>213.41361751510823</v>
      </c>
      <c r="AE790" s="35">
        <f t="shared" si="236"/>
        <v>0</v>
      </c>
      <c r="AF790" s="35">
        <f t="shared" si="236"/>
        <v>1.6420266569694126</v>
      </c>
      <c r="AG790" s="35">
        <f t="shared" si="236"/>
        <v>0</v>
      </c>
      <c r="AH790" s="35">
        <f t="shared" si="236"/>
        <v>10.60134234613948</v>
      </c>
      <c r="AI790" s="35">
        <f t="shared" si="236"/>
        <v>1.1061397052576312</v>
      </c>
      <c r="AJ790" s="35">
        <f t="shared" si="236"/>
        <v>61.388268554378101</v>
      </c>
      <c r="AK790" s="35">
        <f t="shared" si="236"/>
        <v>1.2797278326309611</v>
      </c>
      <c r="AL790" s="35">
        <f t="shared" si="236"/>
        <v>0</v>
      </c>
      <c r="AM790" s="35">
        <f t="shared" si="236"/>
        <v>2.9071655691806582</v>
      </c>
      <c r="AN790" s="35">
        <f t="shared" si="236"/>
        <v>0</v>
      </c>
      <c r="AO790" s="35">
        <f t="shared" si="236"/>
        <v>68.867896146858271</v>
      </c>
      <c r="AP790" s="35">
        <f t="shared" si="236"/>
        <v>0</v>
      </c>
      <c r="AQ790" s="35">
        <f t="shared" si="236"/>
        <v>5.2717500371773927</v>
      </c>
      <c r="AR790" s="35">
        <f t="shared" si="236"/>
        <v>4.239034625207843</v>
      </c>
      <c r="AS790" s="35">
        <f t="shared" si="236"/>
        <v>0</v>
      </c>
      <c r="AT790" s="3">
        <f t="shared" si="238"/>
        <v>4982.4199828867086</v>
      </c>
      <c r="AU790" s="3">
        <f>model!AT6</f>
        <v>4939</v>
      </c>
    </row>
    <row r="791" spans="1:47" x14ac:dyDescent="0.25">
      <c r="A791" s="2" t="s">
        <v>6</v>
      </c>
      <c r="B791" s="35">
        <f t="shared" si="237"/>
        <v>575.14383185842848</v>
      </c>
      <c r="C791" s="35">
        <f t="shared" si="236"/>
        <v>0</v>
      </c>
      <c r="D791" s="35">
        <f t="shared" si="236"/>
        <v>2280.4125042526794</v>
      </c>
      <c r="E791" s="35">
        <f t="shared" si="236"/>
        <v>30.028087742591314</v>
      </c>
      <c r="F791" s="35">
        <f t="shared" si="236"/>
        <v>1.109128931573492</v>
      </c>
      <c r="G791" s="35">
        <f t="shared" si="236"/>
        <v>8789.0679714587241</v>
      </c>
      <c r="H791" s="35">
        <f t="shared" si="236"/>
        <v>63.7495734556448</v>
      </c>
      <c r="I791" s="35">
        <f t="shared" si="236"/>
        <v>0</v>
      </c>
      <c r="J791" s="35">
        <f t="shared" si="236"/>
        <v>11.088185727924261</v>
      </c>
      <c r="K791" s="35">
        <f t="shared" si="236"/>
        <v>12845.804407845517</v>
      </c>
      <c r="L791" s="35">
        <f t="shared" si="236"/>
        <v>0.62524202925379457</v>
      </c>
      <c r="M791" s="35">
        <f t="shared" si="236"/>
        <v>8.3527026111879614</v>
      </c>
      <c r="N791" s="35">
        <f t="shared" si="236"/>
        <v>0</v>
      </c>
      <c r="O791" s="35">
        <f t="shared" si="236"/>
        <v>99.529675452654914</v>
      </c>
      <c r="P791" s="35">
        <f t="shared" si="236"/>
        <v>24.41518306169576</v>
      </c>
      <c r="Q791" s="35">
        <f t="shared" si="236"/>
        <v>49.795676877399629</v>
      </c>
      <c r="R791" s="35">
        <f t="shared" si="236"/>
        <v>2.4916529641874594</v>
      </c>
      <c r="S791" s="35">
        <f t="shared" si="236"/>
        <v>0.59014764844279621</v>
      </c>
      <c r="T791" s="35">
        <f t="shared" si="236"/>
        <v>3.9853130068262153</v>
      </c>
      <c r="U791" s="35">
        <f t="shared" si="236"/>
        <v>26.04685917736111</v>
      </c>
      <c r="V791" s="35">
        <f t="shared" si="236"/>
        <v>14.566277836505071</v>
      </c>
      <c r="W791" s="35">
        <f t="shared" si="236"/>
        <v>11.635391399983575</v>
      </c>
      <c r="X791" s="35">
        <f t="shared" si="236"/>
        <v>4.9978885598968672</v>
      </c>
      <c r="Y791" s="35">
        <f t="shared" si="236"/>
        <v>8.0395078727518836</v>
      </c>
      <c r="Z791" s="35">
        <f t="shared" si="236"/>
        <v>1.7330011360960798</v>
      </c>
      <c r="AA791" s="35">
        <f t="shared" si="236"/>
        <v>393.34130430511669</v>
      </c>
      <c r="AB791" s="35">
        <f t="shared" si="236"/>
        <v>18.374931205405016</v>
      </c>
      <c r="AC791" s="35">
        <f t="shared" si="236"/>
        <v>73.970932011383823</v>
      </c>
      <c r="AD791" s="35">
        <f t="shared" si="236"/>
        <v>9.7971439821308337</v>
      </c>
      <c r="AE791" s="35">
        <f t="shared" si="236"/>
        <v>5.3612032639209497</v>
      </c>
      <c r="AF791" s="35">
        <f t="shared" si="236"/>
        <v>0.69726730119322755</v>
      </c>
      <c r="AG791" s="35">
        <f t="shared" si="236"/>
        <v>5.1801055429342995</v>
      </c>
      <c r="AH791" s="35">
        <f t="shared" si="236"/>
        <v>307.9186945823987</v>
      </c>
      <c r="AI791" s="35">
        <f t="shared" si="236"/>
        <v>51.668013313271729</v>
      </c>
      <c r="AJ791" s="35">
        <f t="shared" si="236"/>
        <v>18.521862157517887</v>
      </c>
      <c r="AK791" s="35">
        <f t="shared" si="236"/>
        <v>8.1513205190651501</v>
      </c>
      <c r="AL791" s="35">
        <f t="shared" si="236"/>
        <v>7.7723658183851807</v>
      </c>
      <c r="AM791" s="35">
        <f t="shared" si="236"/>
        <v>4.937974622861999</v>
      </c>
      <c r="AN791" s="35">
        <f t="shared" si="236"/>
        <v>138.38579433187505</v>
      </c>
      <c r="AO791" s="35">
        <f t="shared" si="236"/>
        <v>5.968151399526672</v>
      </c>
      <c r="AP791" s="35">
        <f t="shared" si="236"/>
        <v>22.52715066475135</v>
      </c>
      <c r="AQ791" s="35">
        <f t="shared" si="236"/>
        <v>99.393246388025233</v>
      </c>
      <c r="AR791" s="35">
        <f t="shared" si="236"/>
        <v>6.3001966325168572</v>
      </c>
      <c r="AS791" s="35">
        <f t="shared" si="236"/>
        <v>1.4817507431225212</v>
      </c>
      <c r="AT791" s="3">
        <f t="shared" si="238"/>
        <v>26032.957619692734</v>
      </c>
      <c r="AU791" s="3">
        <f>model!AT7</f>
        <v>25685</v>
      </c>
    </row>
    <row r="792" spans="1:47" x14ac:dyDescent="0.25">
      <c r="A792" s="2" t="s">
        <v>7</v>
      </c>
      <c r="B792" s="35">
        <f t="shared" si="237"/>
        <v>1215.5930045112345</v>
      </c>
      <c r="C792" s="35">
        <f t="shared" si="236"/>
        <v>2.6136135117218435</v>
      </c>
      <c r="D792" s="35">
        <f t="shared" si="236"/>
        <v>276.51364056679563</v>
      </c>
      <c r="E792" s="35">
        <f t="shared" si="236"/>
        <v>2.7239489913985229</v>
      </c>
      <c r="F792" s="35">
        <f t="shared" si="236"/>
        <v>0</v>
      </c>
      <c r="G792" s="35">
        <f t="shared" si="236"/>
        <v>76.583540189418997</v>
      </c>
      <c r="H792" s="35">
        <f t="shared" si="236"/>
        <v>10128.696399856462</v>
      </c>
      <c r="I792" s="35">
        <f t="shared" si="236"/>
        <v>11.170369640972355</v>
      </c>
      <c r="J792" s="35">
        <f t="shared" si="236"/>
        <v>6.5380034129399442</v>
      </c>
      <c r="K792" s="35">
        <f t="shared" si="236"/>
        <v>599.33928281685303</v>
      </c>
      <c r="L792" s="35">
        <f t="shared" si="236"/>
        <v>0</v>
      </c>
      <c r="M792" s="35">
        <f t="shared" si="236"/>
        <v>13.790172590339424</v>
      </c>
      <c r="N792" s="35">
        <f t="shared" si="236"/>
        <v>18.968809024072641</v>
      </c>
      <c r="O792" s="35">
        <f t="shared" ref="C792:BE798" si="239">O743*(O$782/O$781)</f>
        <v>329.50511699372737</v>
      </c>
      <c r="P792" s="35">
        <f t="shared" si="239"/>
        <v>6.8552822626132164</v>
      </c>
      <c r="Q792" s="35">
        <f t="shared" si="239"/>
        <v>60.400529155491355</v>
      </c>
      <c r="R792" s="35">
        <f t="shared" si="239"/>
        <v>0</v>
      </c>
      <c r="S792" s="35">
        <f t="shared" si="239"/>
        <v>1.3918913100240022</v>
      </c>
      <c r="T792" s="35">
        <f t="shared" si="239"/>
        <v>36.255408535045511</v>
      </c>
      <c r="U792" s="35">
        <f t="shared" si="239"/>
        <v>107.50732433923869</v>
      </c>
      <c r="V792" s="35">
        <f t="shared" si="239"/>
        <v>3.7140820961018748</v>
      </c>
      <c r="W792" s="35">
        <f t="shared" si="239"/>
        <v>12.665826584844208</v>
      </c>
      <c r="X792" s="35">
        <f t="shared" si="239"/>
        <v>16.502861178355388</v>
      </c>
      <c r="Y792" s="35">
        <f t="shared" si="239"/>
        <v>53.329392743027533</v>
      </c>
      <c r="Z792" s="35">
        <f t="shared" si="239"/>
        <v>0</v>
      </c>
      <c r="AA792" s="35">
        <f t="shared" si="239"/>
        <v>25.85962878551306</v>
      </c>
      <c r="AB792" s="35">
        <f t="shared" si="239"/>
        <v>57.023881036556183</v>
      </c>
      <c r="AC792" s="35">
        <f t="shared" si="239"/>
        <v>107.12699478144444</v>
      </c>
      <c r="AD792" s="35">
        <f t="shared" si="239"/>
        <v>21.181444407091199</v>
      </c>
      <c r="AE792" s="35">
        <f t="shared" si="239"/>
        <v>4.214884333897448</v>
      </c>
      <c r="AF792" s="35">
        <f t="shared" si="239"/>
        <v>0</v>
      </c>
      <c r="AG792" s="35">
        <f t="shared" si="239"/>
        <v>62.309379588544026</v>
      </c>
      <c r="AH792" s="35">
        <f t="shared" si="239"/>
        <v>76.446409785233755</v>
      </c>
      <c r="AI792" s="35">
        <f t="shared" si="239"/>
        <v>34.342777326811571</v>
      </c>
      <c r="AJ792" s="35">
        <f t="shared" si="239"/>
        <v>25.887225617659396</v>
      </c>
      <c r="AK792" s="35">
        <f t="shared" si="239"/>
        <v>8.9717960784348953</v>
      </c>
      <c r="AL792" s="35">
        <f t="shared" si="239"/>
        <v>18.331494617463598</v>
      </c>
      <c r="AM792" s="35">
        <f t="shared" si="239"/>
        <v>20.381284197995146</v>
      </c>
      <c r="AN792" s="35">
        <f t="shared" si="239"/>
        <v>8.7621337123295504</v>
      </c>
      <c r="AO792" s="35">
        <f t="shared" si="239"/>
        <v>5.6304676240450817</v>
      </c>
      <c r="AP792" s="35">
        <f t="shared" si="239"/>
        <v>4.9424517915301092</v>
      </c>
      <c r="AQ792" s="35">
        <f t="shared" si="239"/>
        <v>286.16586931767188</v>
      </c>
      <c r="AR792" s="35">
        <f t="shared" si="239"/>
        <v>16.982072619345676</v>
      </c>
      <c r="AS792" s="35">
        <f t="shared" si="239"/>
        <v>8.7369490856056444</v>
      </c>
      <c r="AT792" s="3">
        <f t="shared" si="238"/>
        <v>13773.95564501785</v>
      </c>
      <c r="AU792" s="3">
        <f>model!AT8</f>
        <v>13880</v>
      </c>
    </row>
    <row r="793" spans="1:47" x14ac:dyDescent="0.25">
      <c r="A793" s="2" t="s">
        <v>8</v>
      </c>
      <c r="B793" s="35">
        <f t="shared" si="237"/>
        <v>2055.4557697390774</v>
      </c>
      <c r="C793" s="35">
        <f t="shared" si="239"/>
        <v>11.607599293429212</v>
      </c>
      <c r="D793" s="35">
        <f t="shared" si="239"/>
        <v>34.112621859773974</v>
      </c>
      <c r="E793" s="35">
        <f t="shared" si="239"/>
        <v>0</v>
      </c>
      <c r="F793" s="35">
        <f t="shared" si="239"/>
        <v>0</v>
      </c>
      <c r="G793" s="35">
        <f t="shared" si="239"/>
        <v>7.314481169947932</v>
      </c>
      <c r="H793" s="35">
        <f t="shared" si="239"/>
        <v>24.345560509934273</v>
      </c>
      <c r="I793" s="35">
        <f t="shared" si="239"/>
        <v>1405.6145899769024</v>
      </c>
      <c r="J793" s="35">
        <f t="shared" si="239"/>
        <v>2.4197190166065954</v>
      </c>
      <c r="K793" s="35">
        <f t="shared" si="239"/>
        <v>120.2366186653681</v>
      </c>
      <c r="L793" s="35">
        <f t="shared" si="239"/>
        <v>0</v>
      </c>
      <c r="M793" s="35">
        <f t="shared" si="239"/>
        <v>0</v>
      </c>
      <c r="N793" s="35">
        <f t="shared" si="239"/>
        <v>0</v>
      </c>
      <c r="O793" s="35">
        <f t="shared" si="239"/>
        <v>376.21189750892677</v>
      </c>
      <c r="P793" s="35">
        <f t="shared" si="239"/>
        <v>0</v>
      </c>
      <c r="Q793" s="35">
        <f t="shared" si="239"/>
        <v>5.7955520944109136</v>
      </c>
      <c r="R793" s="35">
        <f t="shared" si="239"/>
        <v>0</v>
      </c>
      <c r="S793" s="35">
        <f t="shared" si="239"/>
        <v>1.0302796310104896</v>
      </c>
      <c r="T793" s="35">
        <f t="shared" si="239"/>
        <v>5.9636216098538632</v>
      </c>
      <c r="U793" s="35">
        <f t="shared" si="239"/>
        <v>65.36686372681578</v>
      </c>
      <c r="V793" s="35">
        <f t="shared" si="239"/>
        <v>1.3745840296425589</v>
      </c>
      <c r="W793" s="35">
        <f t="shared" si="239"/>
        <v>0</v>
      </c>
      <c r="X793" s="35">
        <f t="shared" si="239"/>
        <v>71.547564271848358</v>
      </c>
      <c r="Y793" s="35">
        <f t="shared" si="239"/>
        <v>14.035371023676303</v>
      </c>
      <c r="Z793" s="35">
        <f t="shared" si="239"/>
        <v>10.589155468333846</v>
      </c>
      <c r="AA793" s="35">
        <f t="shared" si="239"/>
        <v>2.3926660626564296</v>
      </c>
      <c r="AB793" s="35">
        <f t="shared" si="239"/>
        <v>10.974377883823538</v>
      </c>
      <c r="AC793" s="35">
        <f t="shared" si="239"/>
        <v>38.514972246080283</v>
      </c>
      <c r="AD793" s="35">
        <f t="shared" si="239"/>
        <v>0</v>
      </c>
      <c r="AE793" s="35">
        <f t="shared" si="239"/>
        <v>6.2397249627269709</v>
      </c>
      <c r="AF793" s="35">
        <f t="shared" si="239"/>
        <v>0</v>
      </c>
      <c r="AG793" s="35">
        <f t="shared" si="239"/>
        <v>0.90434270838021635</v>
      </c>
      <c r="AH793" s="35">
        <f t="shared" si="239"/>
        <v>4.7154770813396043</v>
      </c>
      <c r="AI793" s="35">
        <f t="shared" si="239"/>
        <v>0</v>
      </c>
      <c r="AJ793" s="35">
        <f t="shared" si="239"/>
        <v>5.9880486593066609</v>
      </c>
      <c r="AK793" s="35">
        <f t="shared" si="239"/>
        <v>0</v>
      </c>
      <c r="AL793" s="35">
        <f t="shared" si="239"/>
        <v>1.0437688065890878</v>
      </c>
      <c r="AM793" s="35">
        <f t="shared" si="239"/>
        <v>16.163840584446199</v>
      </c>
      <c r="AN793" s="35">
        <f t="shared" si="239"/>
        <v>0</v>
      </c>
      <c r="AO793" s="35">
        <f t="shared" si="239"/>
        <v>1.0419197361785462</v>
      </c>
      <c r="AP793" s="35">
        <f t="shared" si="239"/>
        <v>1.8292043967057174</v>
      </c>
      <c r="AQ793" s="35">
        <f t="shared" si="239"/>
        <v>45.334238775243115</v>
      </c>
      <c r="AR793" s="35">
        <f t="shared" si="239"/>
        <v>51.851871599064189</v>
      </c>
      <c r="AS793" s="35">
        <f t="shared" si="239"/>
        <v>3.8802601676936961</v>
      </c>
      <c r="AT793" s="3">
        <f t="shared" si="238"/>
        <v>4403.896563265791</v>
      </c>
      <c r="AU793" s="3">
        <f>model!AT9</f>
        <v>4431</v>
      </c>
    </row>
    <row r="794" spans="1:47" x14ac:dyDescent="0.25">
      <c r="A794" s="2" t="s">
        <v>9</v>
      </c>
      <c r="B794" s="35">
        <f t="shared" si="237"/>
        <v>712.47312957777535</v>
      </c>
      <c r="C794" s="35">
        <f t="shared" si="239"/>
        <v>0</v>
      </c>
      <c r="D794" s="35">
        <f t="shared" si="239"/>
        <v>93.233189240685817</v>
      </c>
      <c r="E794" s="35">
        <f t="shared" si="239"/>
        <v>0</v>
      </c>
      <c r="F794" s="35">
        <f t="shared" si="239"/>
        <v>118.37697456958712</v>
      </c>
      <c r="G794" s="35">
        <f t="shared" si="239"/>
        <v>13.415150535405875</v>
      </c>
      <c r="H794" s="35">
        <f t="shared" si="239"/>
        <v>31.184869356525795</v>
      </c>
      <c r="I794" s="35">
        <f t="shared" si="239"/>
        <v>0</v>
      </c>
      <c r="J794" s="35">
        <f t="shared" si="239"/>
        <v>14714.578458897227</v>
      </c>
      <c r="K794" s="35">
        <f t="shared" si="239"/>
        <v>405.55476512637193</v>
      </c>
      <c r="L794" s="35">
        <f t="shared" si="239"/>
        <v>392.38345986327374</v>
      </c>
      <c r="M794" s="35">
        <f t="shared" si="239"/>
        <v>0</v>
      </c>
      <c r="N794" s="35">
        <f t="shared" si="239"/>
        <v>0</v>
      </c>
      <c r="O794" s="35">
        <f t="shared" si="239"/>
        <v>169.57449817682493</v>
      </c>
      <c r="P794" s="35">
        <f t="shared" si="239"/>
        <v>2.4817377571681436</v>
      </c>
      <c r="Q794" s="35">
        <f t="shared" si="239"/>
        <v>2.0246387035167146</v>
      </c>
      <c r="R794" s="35">
        <f t="shared" si="239"/>
        <v>0</v>
      </c>
      <c r="S794" s="35">
        <f t="shared" si="239"/>
        <v>70.544621211579852</v>
      </c>
      <c r="T794" s="35">
        <f t="shared" si="239"/>
        <v>1.2152890770691163</v>
      </c>
      <c r="U794" s="35">
        <f t="shared" si="239"/>
        <v>20.849796845181643</v>
      </c>
      <c r="V794" s="35">
        <f t="shared" si="239"/>
        <v>0</v>
      </c>
      <c r="W794" s="35">
        <f t="shared" si="239"/>
        <v>9.5526275873849649</v>
      </c>
      <c r="X794" s="35">
        <f t="shared" si="239"/>
        <v>8.5347686475685673</v>
      </c>
      <c r="Y794" s="35">
        <f t="shared" si="239"/>
        <v>1.0725676158030197</v>
      </c>
      <c r="Z794" s="35">
        <f t="shared" si="239"/>
        <v>16.646638909067725</v>
      </c>
      <c r="AA794" s="35">
        <f t="shared" si="239"/>
        <v>8.7765556204778186</v>
      </c>
      <c r="AB794" s="35">
        <f t="shared" si="239"/>
        <v>2.0643689523987527</v>
      </c>
      <c r="AC794" s="35">
        <f t="shared" si="239"/>
        <v>7185.7384371978233</v>
      </c>
      <c r="AD794" s="35">
        <f t="shared" si="239"/>
        <v>256.18327734322315</v>
      </c>
      <c r="AE794" s="35">
        <f t="shared" si="239"/>
        <v>3.8146633474805975</v>
      </c>
      <c r="AF794" s="35">
        <f t="shared" si="239"/>
        <v>16.372205314471987</v>
      </c>
      <c r="AG794" s="35">
        <f t="shared" si="239"/>
        <v>0</v>
      </c>
      <c r="AH794" s="35">
        <f t="shared" si="239"/>
        <v>24.984375651361521</v>
      </c>
      <c r="AI794" s="35">
        <f t="shared" si="239"/>
        <v>5.0131913300559141</v>
      </c>
      <c r="AJ794" s="35">
        <f t="shared" si="239"/>
        <v>197.68323980976331</v>
      </c>
      <c r="AK794" s="35">
        <f t="shared" si="239"/>
        <v>4.6399350424782337</v>
      </c>
      <c r="AL794" s="35">
        <f t="shared" si="239"/>
        <v>0</v>
      </c>
      <c r="AM794" s="35">
        <f t="shared" si="239"/>
        <v>5.2702844522009356</v>
      </c>
      <c r="AN794" s="35">
        <f t="shared" si="239"/>
        <v>0</v>
      </c>
      <c r="AO794" s="35">
        <f t="shared" si="239"/>
        <v>208.92907318411952</v>
      </c>
      <c r="AP794" s="35">
        <f t="shared" si="239"/>
        <v>2.2365726081984634</v>
      </c>
      <c r="AQ794" s="35">
        <f t="shared" si="239"/>
        <v>31.537919415221065</v>
      </c>
      <c r="AR794" s="35">
        <f t="shared" si="239"/>
        <v>21.133135970870971</v>
      </c>
      <c r="AS794" s="35">
        <f t="shared" si="239"/>
        <v>6.3258712325983142</v>
      </c>
      <c r="AT794" s="3">
        <f t="shared" si="238"/>
        <v>24764.400288170764</v>
      </c>
      <c r="AU794" s="3">
        <f>model!AT10</f>
        <v>24539</v>
      </c>
    </row>
    <row r="795" spans="1:47" x14ac:dyDescent="0.25">
      <c r="A795" s="2" t="s">
        <v>10</v>
      </c>
      <c r="B795" s="35">
        <f t="shared" si="237"/>
        <v>533.59729970996216</v>
      </c>
      <c r="C795" s="35">
        <f t="shared" si="239"/>
        <v>1.2289497900571116</v>
      </c>
      <c r="D795" s="35">
        <f t="shared" si="239"/>
        <v>911.41296719502736</v>
      </c>
      <c r="E795" s="35">
        <f t="shared" si="239"/>
        <v>11.527476704121003</v>
      </c>
      <c r="F795" s="35">
        <f t="shared" si="239"/>
        <v>0.20500676812291702</v>
      </c>
      <c r="G795" s="35">
        <f t="shared" si="239"/>
        <v>715.17472612725089</v>
      </c>
      <c r="H795" s="35">
        <f t="shared" si="239"/>
        <v>36.822516896253276</v>
      </c>
      <c r="I795" s="35">
        <f t="shared" si="239"/>
        <v>0.87540508977099663</v>
      </c>
      <c r="J795" s="35">
        <f t="shared" si="239"/>
        <v>2.0494940269960717</v>
      </c>
      <c r="K795" s="35">
        <f t="shared" si="239"/>
        <v>33131.367715822416</v>
      </c>
      <c r="L795" s="35">
        <f t="shared" si="239"/>
        <v>0.69340278156890611</v>
      </c>
      <c r="M795" s="35">
        <f t="shared" si="239"/>
        <v>6.175514924066448</v>
      </c>
      <c r="N795" s="35">
        <f t="shared" si="239"/>
        <v>0.74327853510144604</v>
      </c>
      <c r="O795" s="35">
        <f t="shared" si="239"/>
        <v>76.287026951183321</v>
      </c>
      <c r="P795" s="35">
        <f t="shared" si="239"/>
        <v>18.266097902873511</v>
      </c>
      <c r="Q795" s="35">
        <f t="shared" si="239"/>
        <v>38.744563780306642</v>
      </c>
      <c r="R795" s="35">
        <f t="shared" si="239"/>
        <v>4.1449207232612846</v>
      </c>
      <c r="S795" s="35">
        <f t="shared" si="239"/>
        <v>0.65448258725499076</v>
      </c>
      <c r="T795" s="35">
        <f t="shared" si="239"/>
        <v>5.8930291419129279</v>
      </c>
      <c r="U795" s="35">
        <f t="shared" si="239"/>
        <v>17.452174152525689</v>
      </c>
      <c r="V795" s="35">
        <f t="shared" si="239"/>
        <v>11.060547328309532</v>
      </c>
      <c r="W795" s="35">
        <f t="shared" si="239"/>
        <v>94.958905929304109</v>
      </c>
      <c r="X795" s="35">
        <f t="shared" si="239"/>
        <v>3.6951555475137838</v>
      </c>
      <c r="Y795" s="35">
        <f t="shared" si="239"/>
        <v>13.745399370809963</v>
      </c>
      <c r="Z795" s="35">
        <f t="shared" si="239"/>
        <v>0.64064141138285635</v>
      </c>
      <c r="AA795" s="35">
        <f t="shared" si="239"/>
        <v>971.74523669305563</v>
      </c>
      <c r="AB795" s="35">
        <f t="shared" si="239"/>
        <v>23.595664759215015</v>
      </c>
      <c r="AC795" s="35">
        <f t="shared" si="239"/>
        <v>87.791705419058488</v>
      </c>
      <c r="AD795" s="35">
        <f t="shared" si="239"/>
        <v>21.126737947311259</v>
      </c>
      <c r="AE795" s="35">
        <f t="shared" si="239"/>
        <v>13.873194471251585</v>
      </c>
      <c r="AF795" s="35">
        <f t="shared" si="239"/>
        <v>0.5155199251095921</v>
      </c>
      <c r="AG795" s="35">
        <f t="shared" si="239"/>
        <v>2.8724073432635087</v>
      </c>
      <c r="AH795" s="35">
        <f t="shared" si="239"/>
        <v>693.29071138961842</v>
      </c>
      <c r="AI795" s="35">
        <f t="shared" si="239"/>
        <v>29.344853323644077</v>
      </c>
      <c r="AJ795" s="35">
        <f t="shared" si="239"/>
        <v>18.258686878511259</v>
      </c>
      <c r="AK795" s="35">
        <f t="shared" si="239"/>
        <v>3.8168621316622118</v>
      </c>
      <c r="AL795" s="35">
        <f t="shared" si="239"/>
        <v>2.652206210706014</v>
      </c>
      <c r="AM795" s="35">
        <f t="shared" si="239"/>
        <v>5.4762878671090238</v>
      </c>
      <c r="AN795" s="35">
        <f t="shared" si="239"/>
        <v>12.875161077189128</v>
      </c>
      <c r="AO795" s="35">
        <f t="shared" si="239"/>
        <v>2.6475077410871553</v>
      </c>
      <c r="AP795" s="35">
        <f t="shared" si="239"/>
        <v>39.507917331141613</v>
      </c>
      <c r="AQ795" s="35">
        <f t="shared" si="239"/>
        <v>112.21470085012641</v>
      </c>
      <c r="AR795" s="35">
        <f t="shared" si="239"/>
        <v>5.6561529703597824</v>
      </c>
      <c r="AS795" s="35">
        <f t="shared" si="239"/>
        <v>1.0955225217336262</v>
      </c>
      <c r="AT795" s="3">
        <f t="shared" si="238"/>
        <v>37685.773736048519</v>
      </c>
      <c r="AU795" s="3">
        <f>model!AT11</f>
        <v>37185</v>
      </c>
    </row>
    <row r="796" spans="1:47" x14ac:dyDescent="0.25">
      <c r="A796" s="2" t="s">
        <v>11</v>
      </c>
      <c r="B796" s="35">
        <f t="shared" si="237"/>
        <v>206.17141008977976</v>
      </c>
      <c r="C796" s="35">
        <f t="shared" si="239"/>
        <v>2.6073132477028946</v>
      </c>
      <c r="D796" s="35">
        <f t="shared" si="239"/>
        <v>32.45259867170946</v>
      </c>
      <c r="E796" s="35">
        <f t="shared" si="239"/>
        <v>0</v>
      </c>
      <c r="F796" s="35">
        <f t="shared" si="239"/>
        <v>15.657765029886782</v>
      </c>
      <c r="G796" s="35">
        <f t="shared" si="239"/>
        <v>2.4644816519391317</v>
      </c>
      <c r="H796" s="35">
        <f t="shared" si="239"/>
        <v>7.8121854036773266</v>
      </c>
      <c r="I796" s="35">
        <f t="shared" si="239"/>
        <v>0</v>
      </c>
      <c r="J796" s="35">
        <f t="shared" si="239"/>
        <v>952.24750484427818</v>
      </c>
      <c r="K796" s="35">
        <f t="shared" si="239"/>
        <v>145.28278575789884</v>
      </c>
      <c r="L796" s="35">
        <f t="shared" si="239"/>
        <v>3751.3262105291569</v>
      </c>
      <c r="M796" s="35">
        <f t="shared" si="239"/>
        <v>0</v>
      </c>
      <c r="N796" s="35">
        <f t="shared" si="239"/>
        <v>0</v>
      </c>
      <c r="O796" s="35">
        <f t="shared" si="239"/>
        <v>32.2265515851619</v>
      </c>
      <c r="P796" s="35">
        <f t="shared" si="239"/>
        <v>0</v>
      </c>
      <c r="Q796" s="35">
        <f t="shared" si="239"/>
        <v>2.2316640831366459</v>
      </c>
      <c r="R796" s="35">
        <f t="shared" si="239"/>
        <v>0</v>
      </c>
      <c r="S796" s="35">
        <f t="shared" si="239"/>
        <v>6.9426803842877201</v>
      </c>
      <c r="T796" s="35">
        <f t="shared" si="239"/>
        <v>2.6791120600555494</v>
      </c>
      <c r="U796" s="35">
        <f t="shared" si="239"/>
        <v>19.151459253473799</v>
      </c>
      <c r="V796" s="35">
        <f t="shared" si="239"/>
        <v>0</v>
      </c>
      <c r="W796" s="35">
        <f t="shared" si="239"/>
        <v>0</v>
      </c>
      <c r="X796" s="35">
        <f t="shared" si="239"/>
        <v>0</v>
      </c>
      <c r="Y796" s="35">
        <f t="shared" si="239"/>
        <v>0</v>
      </c>
      <c r="Z796" s="35">
        <f t="shared" si="239"/>
        <v>4.0775128140458321</v>
      </c>
      <c r="AA796" s="35">
        <f t="shared" si="239"/>
        <v>3.2246615849453</v>
      </c>
      <c r="AB796" s="35">
        <f t="shared" si="239"/>
        <v>2.2754568691236563</v>
      </c>
      <c r="AC796" s="35">
        <f t="shared" si="239"/>
        <v>1013.7265145849383</v>
      </c>
      <c r="AD796" s="35">
        <f t="shared" si="239"/>
        <v>71.074932475842573</v>
      </c>
      <c r="AE796" s="35">
        <f t="shared" si="239"/>
        <v>2.102362057744783</v>
      </c>
      <c r="AF796" s="35">
        <f t="shared" si="239"/>
        <v>4.9217215664991585</v>
      </c>
      <c r="AG796" s="35">
        <f t="shared" si="239"/>
        <v>0</v>
      </c>
      <c r="AH796" s="35">
        <f t="shared" si="239"/>
        <v>8.4735701518407076</v>
      </c>
      <c r="AI796" s="35">
        <f t="shared" si="239"/>
        <v>3.3154831073055568</v>
      </c>
      <c r="AJ796" s="35">
        <f t="shared" si="239"/>
        <v>64.562057469938239</v>
      </c>
      <c r="AK796" s="35">
        <f t="shared" si="239"/>
        <v>1.2785955791025772</v>
      </c>
      <c r="AL796" s="35">
        <f t="shared" si="239"/>
        <v>0</v>
      </c>
      <c r="AM796" s="35">
        <f t="shared" si="239"/>
        <v>0</v>
      </c>
      <c r="AN796" s="35">
        <f t="shared" si="239"/>
        <v>0</v>
      </c>
      <c r="AO796" s="35">
        <f t="shared" si="239"/>
        <v>22.467580246420706</v>
      </c>
      <c r="AP796" s="35">
        <f t="shared" si="239"/>
        <v>0</v>
      </c>
      <c r="AQ796" s="35">
        <f t="shared" si="239"/>
        <v>7.3739201162296455</v>
      </c>
      <c r="AR796" s="35">
        <f t="shared" si="239"/>
        <v>8.4705681837217366</v>
      </c>
      <c r="AS796" s="35">
        <f t="shared" si="239"/>
        <v>5.2295329037531388</v>
      </c>
      <c r="AT796" s="3">
        <f t="shared" si="238"/>
        <v>6401.8281923035975</v>
      </c>
      <c r="AU796" s="3">
        <f>model!AT12</f>
        <v>6355</v>
      </c>
    </row>
    <row r="797" spans="1:47" x14ac:dyDescent="0.25">
      <c r="A797" s="2" t="s">
        <v>12</v>
      </c>
      <c r="B797" s="35">
        <f t="shared" si="237"/>
        <v>45.189009649100186</v>
      </c>
      <c r="C797" s="35">
        <f t="shared" si="239"/>
        <v>0</v>
      </c>
      <c r="D797" s="35">
        <f t="shared" si="239"/>
        <v>65.202658040026591</v>
      </c>
      <c r="E797" s="35">
        <f t="shared" si="239"/>
        <v>1.6379019180155423</v>
      </c>
      <c r="F797" s="35">
        <f t="shared" si="239"/>
        <v>0.78647623048812132</v>
      </c>
      <c r="G797" s="35">
        <f t="shared" si="239"/>
        <v>47.534906459091552</v>
      </c>
      <c r="H797" s="35">
        <f t="shared" si="239"/>
        <v>18.83517280970073</v>
      </c>
      <c r="I797" s="35">
        <f t="shared" si="239"/>
        <v>0</v>
      </c>
      <c r="J797" s="35">
        <f t="shared" si="239"/>
        <v>0</v>
      </c>
      <c r="K797" s="35">
        <f t="shared" si="239"/>
        <v>710.65749741009313</v>
      </c>
      <c r="L797" s="35">
        <f t="shared" si="239"/>
        <v>0</v>
      </c>
      <c r="M797" s="35">
        <f t="shared" si="239"/>
        <v>427.62962494403928</v>
      </c>
      <c r="N797" s="35">
        <f t="shared" si="239"/>
        <v>0</v>
      </c>
      <c r="O797" s="35">
        <f t="shared" si="239"/>
        <v>5.1798793534481646</v>
      </c>
      <c r="P797" s="35">
        <f t="shared" si="239"/>
        <v>0</v>
      </c>
      <c r="Q797" s="35">
        <f t="shared" si="239"/>
        <v>4.0354052502992674</v>
      </c>
      <c r="R797" s="35">
        <f t="shared" si="239"/>
        <v>7.0672607130665588</v>
      </c>
      <c r="S797" s="35">
        <f t="shared" si="239"/>
        <v>0</v>
      </c>
      <c r="T797" s="35">
        <f t="shared" si="239"/>
        <v>38.756022306341954</v>
      </c>
      <c r="U797" s="35">
        <f t="shared" si="239"/>
        <v>2.3087076532216164</v>
      </c>
      <c r="V797" s="35">
        <f t="shared" si="239"/>
        <v>1.6749493680173062</v>
      </c>
      <c r="W797" s="35">
        <f t="shared" si="239"/>
        <v>3.8079607441396215</v>
      </c>
      <c r="X797" s="35">
        <f t="shared" si="239"/>
        <v>0</v>
      </c>
      <c r="Y797" s="35">
        <f t="shared" si="239"/>
        <v>1.4251909013344757</v>
      </c>
      <c r="Z797" s="35">
        <f t="shared" si="239"/>
        <v>0</v>
      </c>
      <c r="AA797" s="35">
        <f t="shared" si="239"/>
        <v>11.661984784051249</v>
      </c>
      <c r="AB797" s="35">
        <f t="shared" si="239"/>
        <v>3.4288279412498315</v>
      </c>
      <c r="AC797" s="35">
        <f t="shared" si="239"/>
        <v>7.3617283804960696</v>
      </c>
      <c r="AD797" s="35">
        <f t="shared" si="239"/>
        <v>1.157848687871428</v>
      </c>
      <c r="AE797" s="35">
        <f t="shared" si="239"/>
        <v>0</v>
      </c>
      <c r="AF797" s="35">
        <f t="shared" si="239"/>
        <v>0</v>
      </c>
      <c r="AG797" s="35">
        <f t="shared" si="239"/>
        <v>11.754175053846261</v>
      </c>
      <c r="AH797" s="35">
        <f t="shared" si="239"/>
        <v>19.152910230701277</v>
      </c>
      <c r="AI797" s="35">
        <f t="shared" si="239"/>
        <v>1.3322711901748716</v>
      </c>
      <c r="AJ797" s="35">
        <f t="shared" si="239"/>
        <v>1.9457383666670707</v>
      </c>
      <c r="AK797" s="35">
        <f t="shared" si="239"/>
        <v>0</v>
      </c>
      <c r="AL797" s="35">
        <f t="shared" si="239"/>
        <v>0.84789767437604668</v>
      </c>
      <c r="AM797" s="35">
        <f t="shared" si="239"/>
        <v>1.7507431088849812</v>
      </c>
      <c r="AN797" s="35">
        <f t="shared" si="239"/>
        <v>2.6343216518832273</v>
      </c>
      <c r="AO797" s="35">
        <f t="shared" si="239"/>
        <v>0.84639559605088632</v>
      </c>
      <c r="AP797" s="35">
        <f t="shared" si="239"/>
        <v>1.4859403194790137</v>
      </c>
      <c r="AQ797" s="35">
        <f t="shared" si="239"/>
        <v>12.698939678146592</v>
      </c>
      <c r="AR797" s="35">
        <f t="shared" si="239"/>
        <v>3.8292249693740796</v>
      </c>
      <c r="AS797" s="35">
        <f t="shared" si="239"/>
        <v>1.0506999734653979</v>
      </c>
      <c r="AT797" s="3">
        <f t="shared" si="238"/>
        <v>1464.6682713571422</v>
      </c>
      <c r="AU797" s="3">
        <f>model!AT13</f>
        <v>1448</v>
      </c>
    </row>
    <row r="798" spans="1:47" x14ac:dyDescent="0.25">
      <c r="A798" s="2" t="s">
        <v>13</v>
      </c>
      <c r="B798" s="35">
        <f t="shared" si="237"/>
        <v>81.402476454330113</v>
      </c>
      <c r="C798" s="35">
        <f t="shared" si="239"/>
        <v>0</v>
      </c>
      <c r="D798" s="35">
        <f t="shared" si="239"/>
        <v>23.490923466027724</v>
      </c>
      <c r="E798" s="35">
        <f t="shared" si="239"/>
        <v>0</v>
      </c>
      <c r="F798" s="35">
        <f t="shared" si="239"/>
        <v>0</v>
      </c>
      <c r="G798" s="35">
        <f t="shared" si="239"/>
        <v>8.5628322767901892</v>
      </c>
      <c r="H798" s="35">
        <f t="shared" si="239"/>
        <v>214.43293070026226</v>
      </c>
      <c r="I798" s="35">
        <f t="shared" si="239"/>
        <v>0</v>
      </c>
      <c r="J798" s="35">
        <f t="shared" si="239"/>
        <v>0</v>
      </c>
      <c r="K798" s="35">
        <f t="shared" si="239"/>
        <v>58.244364856331181</v>
      </c>
      <c r="L798" s="35">
        <f t="shared" ref="C798:BB804" si="240">L749*(L$782/L$781)</f>
        <v>0</v>
      </c>
      <c r="M798" s="35">
        <f t="shared" si="240"/>
        <v>0</v>
      </c>
      <c r="N798" s="35">
        <f t="shared" si="240"/>
        <v>193.95714061692485</v>
      </c>
      <c r="O798" s="35">
        <f t="shared" si="240"/>
        <v>22.394206576132703</v>
      </c>
      <c r="P798" s="35">
        <f t="shared" si="240"/>
        <v>0</v>
      </c>
      <c r="Q798" s="35">
        <f t="shared" si="240"/>
        <v>11.630862757894757</v>
      </c>
      <c r="R798" s="35">
        <f t="shared" si="240"/>
        <v>0</v>
      </c>
      <c r="S798" s="35">
        <f t="shared" si="240"/>
        <v>0</v>
      </c>
      <c r="T798" s="35">
        <f t="shared" si="240"/>
        <v>0</v>
      </c>
      <c r="U798" s="35">
        <f t="shared" si="240"/>
        <v>19.962502051607228</v>
      </c>
      <c r="V798" s="35">
        <f t="shared" si="240"/>
        <v>1.6091821446670578</v>
      </c>
      <c r="W798" s="35">
        <f t="shared" si="240"/>
        <v>0</v>
      </c>
      <c r="X798" s="35">
        <f t="shared" si="240"/>
        <v>0</v>
      </c>
      <c r="Y798" s="35">
        <f t="shared" si="240"/>
        <v>14.376920190598719</v>
      </c>
      <c r="Z798" s="35">
        <f t="shared" si="240"/>
        <v>0</v>
      </c>
      <c r="AA798" s="35">
        <f t="shared" si="240"/>
        <v>0</v>
      </c>
      <c r="AB798" s="35">
        <f t="shared" si="240"/>
        <v>7.9060663762885408</v>
      </c>
      <c r="AC798" s="35">
        <f t="shared" si="240"/>
        <v>15.913504433309157</v>
      </c>
      <c r="AD798" s="35">
        <f t="shared" si="240"/>
        <v>0</v>
      </c>
      <c r="AE798" s="35">
        <f t="shared" si="240"/>
        <v>0</v>
      </c>
      <c r="AF798" s="35">
        <f t="shared" si="240"/>
        <v>0</v>
      </c>
      <c r="AG798" s="35">
        <f t="shared" si="240"/>
        <v>4.2347418785702331</v>
      </c>
      <c r="AH798" s="35">
        <f t="shared" si="240"/>
        <v>3.6801734727227942</v>
      </c>
      <c r="AI798" s="35">
        <f t="shared" si="240"/>
        <v>9.5996947072861438</v>
      </c>
      <c r="AJ798" s="35">
        <f t="shared" si="240"/>
        <v>0</v>
      </c>
      <c r="AK798" s="35">
        <f t="shared" si="240"/>
        <v>0</v>
      </c>
      <c r="AL798" s="35">
        <f t="shared" si="240"/>
        <v>2.4438144056720414</v>
      </c>
      <c r="AM798" s="35">
        <f t="shared" si="240"/>
        <v>2.522999743614486</v>
      </c>
      <c r="AN798" s="35">
        <f t="shared" si="240"/>
        <v>3.7963267246743273</v>
      </c>
      <c r="AO798" s="35">
        <f t="shared" si="240"/>
        <v>0</v>
      </c>
      <c r="AP798" s="35">
        <f t="shared" si="240"/>
        <v>0</v>
      </c>
      <c r="AQ798" s="35">
        <f t="shared" si="240"/>
        <v>29.280751826618378</v>
      </c>
      <c r="AR798" s="35">
        <f t="shared" si="240"/>
        <v>0</v>
      </c>
      <c r="AS798" s="35">
        <f t="shared" si="240"/>
        <v>3.0283320839198034</v>
      </c>
      <c r="AT798" s="3">
        <f t="shared" si="238"/>
        <v>732.47074774424289</v>
      </c>
      <c r="AU798" s="3">
        <f>model!AT14</f>
        <v>737</v>
      </c>
    </row>
    <row r="799" spans="1:47" x14ac:dyDescent="0.25">
      <c r="A799" s="2" t="s">
        <v>14</v>
      </c>
      <c r="B799" s="35">
        <f t="shared" si="237"/>
        <v>54794.679527341948</v>
      </c>
      <c r="C799" s="35">
        <f t="shared" si="240"/>
        <v>63.701633696919835</v>
      </c>
      <c r="D799" s="35">
        <f t="shared" si="240"/>
        <v>543.83357641908367</v>
      </c>
      <c r="E799" s="35">
        <f t="shared" si="240"/>
        <v>6.8093170949815631</v>
      </c>
      <c r="F799" s="35">
        <f t="shared" si="240"/>
        <v>13.896012590350102</v>
      </c>
      <c r="G799" s="35">
        <f t="shared" si="240"/>
        <v>125.05566217634575</v>
      </c>
      <c r="H799" s="35">
        <f t="shared" si="240"/>
        <v>265.25561158386114</v>
      </c>
      <c r="I799" s="35">
        <f t="shared" si="240"/>
        <v>123.91118172445073</v>
      </c>
      <c r="J799" s="35">
        <f t="shared" si="240"/>
        <v>59.245823704547448</v>
      </c>
      <c r="K799" s="35">
        <f t="shared" si="240"/>
        <v>2835.4277259764849</v>
      </c>
      <c r="L799" s="35">
        <f t="shared" si="240"/>
        <v>23.039731405948537</v>
      </c>
      <c r="M799" s="35">
        <f t="shared" si="240"/>
        <v>3.6934949796361796</v>
      </c>
      <c r="N799" s="35">
        <f t="shared" si="240"/>
        <v>1.185453875668419</v>
      </c>
      <c r="O799" s="35">
        <f t="shared" si="240"/>
        <v>56836.342996602973</v>
      </c>
      <c r="P799" s="35">
        <f t="shared" si="240"/>
        <v>24.848371511819781</v>
      </c>
      <c r="Q799" s="35">
        <f t="shared" si="240"/>
        <v>61.514040247023019</v>
      </c>
      <c r="R799" s="35">
        <f t="shared" si="240"/>
        <v>0</v>
      </c>
      <c r="S799" s="35">
        <f t="shared" si="240"/>
        <v>8.6986112089755352</v>
      </c>
      <c r="T799" s="35">
        <f t="shared" si="240"/>
        <v>15.105188209151951</v>
      </c>
      <c r="U799" s="35">
        <f t="shared" si="240"/>
        <v>719.85640520421362</v>
      </c>
      <c r="V799" s="35">
        <f t="shared" si="240"/>
        <v>9.8647259781018821</v>
      </c>
      <c r="W799" s="35">
        <f t="shared" si="240"/>
        <v>23.746488028573076</v>
      </c>
      <c r="X799" s="35">
        <f t="shared" si="240"/>
        <v>772.03517902800934</v>
      </c>
      <c r="Y799" s="35">
        <f t="shared" si="240"/>
        <v>31.106275334295656</v>
      </c>
      <c r="Z799" s="35">
        <f t="shared" si="240"/>
        <v>29.37554461073989</v>
      </c>
      <c r="AA799" s="35">
        <f t="shared" si="240"/>
        <v>24.241424800230778</v>
      </c>
      <c r="AB799" s="35">
        <f t="shared" si="240"/>
        <v>84.816105245866169</v>
      </c>
      <c r="AC799" s="35">
        <f t="shared" si="240"/>
        <v>1270.1164873671371</v>
      </c>
      <c r="AD799" s="35">
        <f t="shared" si="240"/>
        <v>220.22092046417075</v>
      </c>
      <c r="AE799" s="35">
        <f t="shared" si="240"/>
        <v>28.974966530840582</v>
      </c>
      <c r="AF799" s="35">
        <f t="shared" si="240"/>
        <v>3.0832574752178017</v>
      </c>
      <c r="AG799" s="35">
        <f t="shared" si="240"/>
        <v>5.3447314381137652</v>
      </c>
      <c r="AH799" s="35">
        <f t="shared" si="240"/>
        <v>86.260614317770319</v>
      </c>
      <c r="AI799" s="35">
        <f t="shared" si="240"/>
        <v>76.15720590232722</v>
      </c>
      <c r="AJ799" s="35">
        <f t="shared" si="240"/>
        <v>179.98243584265504</v>
      </c>
      <c r="AK799" s="35">
        <f t="shared" si="240"/>
        <v>8.0098789087993616</v>
      </c>
      <c r="AL799" s="35">
        <f t="shared" si="240"/>
        <v>752.58748278330154</v>
      </c>
      <c r="AM799" s="35">
        <f t="shared" si="240"/>
        <v>911.62416219989632</v>
      </c>
      <c r="AN799" s="35">
        <f t="shared" si="240"/>
        <v>17.11214670097381</v>
      </c>
      <c r="AO799" s="35">
        <f t="shared" si="240"/>
        <v>34.307863855987179</v>
      </c>
      <c r="AP799" s="35">
        <f t="shared" si="240"/>
        <v>14.671707098034638</v>
      </c>
      <c r="AQ799" s="35">
        <f t="shared" si="240"/>
        <v>461.28604493282126</v>
      </c>
      <c r="AR799" s="35">
        <f t="shared" si="240"/>
        <v>319.71450938768726</v>
      </c>
      <c r="AS799" s="35">
        <f t="shared" si="240"/>
        <v>113.57107499559976</v>
      </c>
      <c r="AT799" s="3">
        <f t="shared" si="238"/>
        <v>122004.31159878153</v>
      </c>
      <c r="AU799" s="3">
        <f>model!AT15</f>
        <v>122770</v>
      </c>
    </row>
    <row r="800" spans="1:47" x14ac:dyDescent="0.25">
      <c r="A800" s="2" t="s">
        <v>15</v>
      </c>
      <c r="B800" s="35">
        <f t="shared" si="237"/>
        <v>163.935732616715</v>
      </c>
      <c r="C800" s="35">
        <f t="shared" si="240"/>
        <v>0</v>
      </c>
      <c r="D800" s="35">
        <f t="shared" si="240"/>
        <v>638.16742760802515</v>
      </c>
      <c r="E800" s="35">
        <f t="shared" si="240"/>
        <v>69.322702237579364</v>
      </c>
      <c r="F800" s="35">
        <f t="shared" si="240"/>
        <v>0</v>
      </c>
      <c r="G800" s="35">
        <f t="shared" si="240"/>
        <v>105.5334373439848</v>
      </c>
      <c r="H800" s="35">
        <f t="shared" si="240"/>
        <v>11.388306867450178</v>
      </c>
      <c r="I800" s="35">
        <f t="shared" si="240"/>
        <v>0</v>
      </c>
      <c r="J800" s="35">
        <f t="shared" si="240"/>
        <v>0</v>
      </c>
      <c r="K800" s="35">
        <f t="shared" si="240"/>
        <v>437.83038584317597</v>
      </c>
      <c r="L800" s="35">
        <f t="shared" si="240"/>
        <v>0</v>
      </c>
      <c r="M800" s="35">
        <f t="shared" si="240"/>
        <v>0</v>
      </c>
      <c r="N800" s="35">
        <f t="shared" si="240"/>
        <v>0</v>
      </c>
      <c r="O800" s="35">
        <f t="shared" si="240"/>
        <v>29.361651043155995</v>
      </c>
      <c r="P800" s="35">
        <f t="shared" si="240"/>
        <v>2108.5027755879169</v>
      </c>
      <c r="Q800" s="35">
        <f t="shared" si="240"/>
        <v>17.282811224535994</v>
      </c>
      <c r="R800" s="35">
        <f t="shared" si="240"/>
        <v>0</v>
      </c>
      <c r="S800" s="35">
        <f t="shared" si="240"/>
        <v>0</v>
      </c>
      <c r="T800" s="35">
        <f t="shared" si="240"/>
        <v>1.2204711572224309</v>
      </c>
      <c r="U800" s="35">
        <f t="shared" si="240"/>
        <v>10.469350940296582</v>
      </c>
      <c r="V800" s="35">
        <f t="shared" si="240"/>
        <v>52.324089358196083</v>
      </c>
      <c r="W800" s="35">
        <f t="shared" si="240"/>
        <v>1.9186721358851788</v>
      </c>
      <c r="X800" s="35">
        <f t="shared" si="240"/>
        <v>4.2855807578904628</v>
      </c>
      <c r="Y800" s="35">
        <f t="shared" si="240"/>
        <v>4.3085644854651068</v>
      </c>
      <c r="Z800" s="35">
        <f t="shared" si="240"/>
        <v>0</v>
      </c>
      <c r="AA800" s="35">
        <f t="shared" si="240"/>
        <v>58.759863238379161</v>
      </c>
      <c r="AB800" s="35">
        <f t="shared" si="240"/>
        <v>5.1829289257342532</v>
      </c>
      <c r="AC800" s="35">
        <f t="shared" si="240"/>
        <v>52.857054712879254</v>
      </c>
      <c r="AD800" s="35">
        <f t="shared" si="240"/>
        <v>3.5003491331821408</v>
      </c>
      <c r="AE800" s="35">
        <f t="shared" si="240"/>
        <v>0</v>
      </c>
      <c r="AF800" s="35">
        <f t="shared" si="240"/>
        <v>0</v>
      </c>
      <c r="AG800" s="35">
        <f t="shared" si="240"/>
        <v>2.2209139292112461</v>
      </c>
      <c r="AH800" s="35">
        <f t="shared" si="240"/>
        <v>63.692312103336505</v>
      </c>
      <c r="AI800" s="35">
        <f t="shared" si="240"/>
        <v>2.0138271755808197</v>
      </c>
      <c r="AJ800" s="35">
        <f t="shared" si="240"/>
        <v>5.8822570483567471</v>
      </c>
      <c r="AK800" s="35">
        <f t="shared" si="240"/>
        <v>4.6597200596811206</v>
      </c>
      <c r="AL800" s="35">
        <f t="shared" si="240"/>
        <v>1.281660514287736</v>
      </c>
      <c r="AM800" s="35">
        <f t="shared" si="240"/>
        <v>1.323189331171625</v>
      </c>
      <c r="AN800" s="35">
        <f t="shared" si="240"/>
        <v>22.896347442408203</v>
      </c>
      <c r="AO800" s="35">
        <f t="shared" si="240"/>
        <v>0</v>
      </c>
      <c r="AP800" s="35">
        <f t="shared" si="240"/>
        <v>14.599711846748306</v>
      </c>
      <c r="AQ800" s="35">
        <f t="shared" si="240"/>
        <v>30.71262969702908</v>
      </c>
      <c r="AR800" s="35">
        <f t="shared" si="240"/>
        <v>5.788158868560366</v>
      </c>
      <c r="AS800" s="35">
        <f t="shared" si="240"/>
        <v>0</v>
      </c>
      <c r="AT800" s="3">
        <f t="shared" si="238"/>
        <v>3931.222883234042</v>
      </c>
      <c r="AU800" s="3">
        <f>model!AT16</f>
        <v>3888</v>
      </c>
    </row>
    <row r="801" spans="1:47" x14ac:dyDescent="0.25">
      <c r="A801" s="2" t="s">
        <v>16</v>
      </c>
      <c r="B801" s="35">
        <f t="shared" si="237"/>
        <v>1213.0531029620861</v>
      </c>
      <c r="C801" s="35">
        <f t="shared" si="240"/>
        <v>2.6243774375175848</v>
      </c>
      <c r="D801" s="35">
        <f t="shared" si="240"/>
        <v>541.69445934937687</v>
      </c>
      <c r="E801" s="35">
        <f t="shared" si="240"/>
        <v>2.73516732367424</v>
      </c>
      <c r="F801" s="35">
        <f t="shared" si="240"/>
        <v>0</v>
      </c>
      <c r="G801" s="35">
        <f t="shared" si="240"/>
        <v>69.457109286831468</v>
      </c>
      <c r="H801" s="35">
        <f t="shared" si="240"/>
        <v>78.6331413349656</v>
      </c>
      <c r="I801" s="35">
        <f t="shared" si="240"/>
        <v>2.8040934440978633</v>
      </c>
      <c r="J801" s="35">
        <f t="shared" si="240"/>
        <v>11.488626757997723</v>
      </c>
      <c r="K801" s="35">
        <f t="shared" si="240"/>
        <v>652.42693765437878</v>
      </c>
      <c r="L801" s="35">
        <f t="shared" si="240"/>
        <v>0</v>
      </c>
      <c r="M801" s="35">
        <f t="shared" si="240"/>
        <v>3.9562760406232602</v>
      </c>
      <c r="N801" s="35">
        <f t="shared" si="240"/>
        <v>0</v>
      </c>
      <c r="O801" s="35">
        <f t="shared" si="240"/>
        <v>354.6496284569738</v>
      </c>
      <c r="P801" s="35">
        <f t="shared" si="240"/>
        <v>9.6369211530246499</v>
      </c>
      <c r="Q801" s="35">
        <f t="shared" si="240"/>
        <v>6108.730575542616</v>
      </c>
      <c r="R801" s="35">
        <f t="shared" si="240"/>
        <v>0</v>
      </c>
      <c r="S801" s="35">
        <f t="shared" si="240"/>
        <v>0</v>
      </c>
      <c r="T801" s="35">
        <f t="shared" si="240"/>
        <v>13.483230772492572</v>
      </c>
      <c r="U801" s="35">
        <f t="shared" si="240"/>
        <v>134.93760415341117</v>
      </c>
      <c r="V801" s="35">
        <f t="shared" si="240"/>
        <v>6.5264118501720079</v>
      </c>
      <c r="W801" s="35">
        <f t="shared" si="240"/>
        <v>4.2393298738441709</v>
      </c>
      <c r="X801" s="35">
        <f t="shared" si="240"/>
        <v>23.672609553631464</v>
      </c>
      <c r="Y801" s="35">
        <f t="shared" si="240"/>
        <v>51.169068257208338</v>
      </c>
      <c r="Z801" s="35">
        <f t="shared" si="240"/>
        <v>6.1562986187784494</v>
      </c>
      <c r="AA801" s="35">
        <f t="shared" si="240"/>
        <v>42.194960076242509</v>
      </c>
      <c r="AB801" s="35">
        <f t="shared" si="240"/>
        <v>281.71294482316068</v>
      </c>
      <c r="AC801" s="35">
        <f t="shared" si="240"/>
        <v>82.981173147006913</v>
      </c>
      <c r="AD801" s="35">
        <f t="shared" si="240"/>
        <v>11.601097215865055</v>
      </c>
      <c r="AE801" s="35">
        <f t="shared" si="240"/>
        <v>8.4644858912896712</v>
      </c>
      <c r="AF801" s="35">
        <f t="shared" si="240"/>
        <v>3.3026219728281081</v>
      </c>
      <c r="AG801" s="35">
        <f t="shared" si="240"/>
        <v>33.123173829924703</v>
      </c>
      <c r="AH801" s="35">
        <f t="shared" si="240"/>
        <v>59.703192314593188</v>
      </c>
      <c r="AI801" s="35">
        <f t="shared" si="240"/>
        <v>1943.3523677364499</v>
      </c>
      <c r="AJ801" s="35">
        <f t="shared" si="240"/>
        <v>21.119994808930695</v>
      </c>
      <c r="AK801" s="35">
        <f t="shared" si="240"/>
        <v>2.5739273119275756</v>
      </c>
      <c r="AL801" s="35">
        <f t="shared" si="240"/>
        <v>7.0796119940520672</v>
      </c>
      <c r="AM801" s="35">
        <f t="shared" si="240"/>
        <v>19.003421017368868</v>
      </c>
      <c r="AN801" s="35">
        <f t="shared" si="240"/>
        <v>61.587538253888575</v>
      </c>
      <c r="AO801" s="35">
        <f t="shared" si="240"/>
        <v>1.4134140461994371</v>
      </c>
      <c r="AP801" s="35">
        <f t="shared" si="240"/>
        <v>6.2035085282965197</v>
      </c>
      <c r="AQ801" s="35">
        <f t="shared" si="240"/>
        <v>1041.225894861537</v>
      </c>
      <c r="AR801" s="35">
        <f t="shared" si="240"/>
        <v>10.657507322863287</v>
      </c>
      <c r="AS801" s="35">
        <f t="shared" si="240"/>
        <v>12.282103964582289</v>
      </c>
      <c r="AT801" s="3">
        <f t="shared" si="238"/>
        <v>12941.657908940708</v>
      </c>
      <c r="AU801" s="3">
        <f>model!AT17</f>
        <v>13044</v>
      </c>
    </row>
    <row r="802" spans="1:47" x14ac:dyDescent="0.25">
      <c r="A802" s="2" t="s">
        <v>17</v>
      </c>
      <c r="B802" s="35">
        <f t="shared" si="237"/>
        <v>8.037616898280648</v>
      </c>
      <c r="C802" s="35">
        <f t="shared" si="240"/>
        <v>0</v>
      </c>
      <c r="D802" s="35">
        <f t="shared" si="240"/>
        <v>15.946393524646105</v>
      </c>
      <c r="E802" s="35">
        <f t="shared" si="240"/>
        <v>0</v>
      </c>
      <c r="F802" s="35">
        <f t="shared" si="240"/>
        <v>0</v>
      </c>
      <c r="G802" s="35">
        <f t="shared" si="240"/>
        <v>9.2475180658699632</v>
      </c>
      <c r="H802" s="35">
        <f t="shared" si="240"/>
        <v>3.3501487293670138</v>
      </c>
      <c r="I802" s="35">
        <f t="shared" si="240"/>
        <v>0</v>
      </c>
      <c r="J802" s="35">
        <f t="shared" si="240"/>
        <v>0</v>
      </c>
      <c r="K802" s="35">
        <f t="shared" si="240"/>
        <v>137.78444831792737</v>
      </c>
      <c r="L802" s="35">
        <f t="shared" si="240"/>
        <v>0</v>
      </c>
      <c r="M802" s="35">
        <f t="shared" si="240"/>
        <v>0</v>
      </c>
      <c r="N802" s="35">
        <f t="shared" si="240"/>
        <v>0</v>
      </c>
      <c r="O802" s="35">
        <f t="shared" si="240"/>
        <v>0</v>
      </c>
      <c r="P802" s="35">
        <f t="shared" si="240"/>
        <v>0</v>
      </c>
      <c r="Q802" s="35">
        <f t="shared" si="240"/>
        <v>0</v>
      </c>
      <c r="R802" s="35">
        <f t="shared" si="240"/>
        <v>193.26833981530575</v>
      </c>
      <c r="S802" s="35">
        <f t="shared" si="240"/>
        <v>0</v>
      </c>
      <c r="T802" s="35">
        <f t="shared" si="240"/>
        <v>2.1541884728892708</v>
      </c>
      <c r="U802" s="35">
        <f t="shared" si="240"/>
        <v>2.0532102596204407</v>
      </c>
      <c r="V802" s="35">
        <f t="shared" si="240"/>
        <v>0</v>
      </c>
      <c r="W802" s="35">
        <f t="shared" si="240"/>
        <v>4.5153943201018167</v>
      </c>
      <c r="X802" s="35">
        <f t="shared" si="240"/>
        <v>0</v>
      </c>
      <c r="Y802" s="35">
        <f t="shared" si="240"/>
        <v>0</v>
      </c>
      <c r="Z802" s="35">
        <f t="shared" si="240"/>
        <v>0</v>
      </c>
      <c r="AA802" s="35">
        <f t="shared" si="240"/>
        <v>103.71389713521695</v>
      </c>
      <c r="AB802" s="35">
        <f t="shared" si="240"/>
        <v>1.2197481474319161</v>
      </c>
      <c r="AC802" s="35">
        <f t="shared" si="240"/>
        <v>0</v>
      </c>
      <c r="AD802" s="35">
        <f t="shared" si="240"/>
        <v>1.0297132257990043</v>
      </c>
      <c r="AE802" s="35">
        <f t="shared" si="240"/>
        <v>1.1269614730834054</v>
      </c>
      <c r="AF802" s="35">
        <f t="shared" si="240"/>
        <v>0</v>
      </c>
      <c r="AG802" s="35">
        <f t="shared" si="240"/>
        <v>0.65333609855970198</v>
      </c>
      <c r="AH802" s="35">
        <f t="shared" si="240"/>
        <v>19.304427145655438</v>
      </c>
      <c r="AI802" s="35">
        <f t="shared" si="240"/>
        <v>1.7772494099328928</v>
      </c>
      <c r="AJ802" s="35">
        <f t="shared" si="240"/>
        <v>0.86520481954552153</v>
      </c>
      <c r="AK802" s="35">
        <f t="shared" si="240"/>
        <v>0</v>
      </c>
      <c r="AL802" s="35">
        <f t="shared" si="240"/>
        <v>0</v>
      </c>
      <c r="AM802" s="35">
        <f t="shared" si="240"/>
        <v>0.77849694570605155</v>
      </c>
      <c r="AN802" s="35">
        <f t="shared" si="240"/>
        <v>0</v>
      </c>
      <c r="AO802" s="35">
        <f t="shared" si="240"/>
        <v>0</v>
      </c>
      <c r="AP802" s="35">
        <f t="shared" si="240"/>
        <v>1.9822439871592012</v>
      </c>
      <c r="AQ802" s="35">
        <f t="shared" si="240"/>
        <v>3.3880764241095727</v>
      </c>
      <c r="AR802" s="35">
        <f t="shared" si="240"/>
        <v>0</v>
      </c>
      <c r="AS802" s="35">
        <f t="shared" si="240"/>
        <v>0</v>
      </c>
      <c r="AT802" s="3">
        <f t="shared" si="238"/>
        <v>512.19661321620788</v>
      </c>
      <c r="AU802" s="3">
        <f>model!AT18</f>
        <v>504</v>
      </c>
    </row>
    <row r="803" spans="1:47" x14ac:dyDescent="0.25">
      <c r="A803" s="2" t="s">
        <v>18</v>
      </c>
      <c r="B803" s="35">
        <f t="shared" ref="B803:Q818" si="241">B754*(B$782/B$781)</f>
        <v>219.36234146961752</v>
      </c>
      <c r="C803" s="35">
        <f t="shared" si="240"/>
        <v>2.5429527004697174</v>
      </c>
      <c r="D803" s="35">
        <f t="shared" si="240"/>
        <v>18.46338577701691</v>
      </c>
      <c r="E803" s="35">
        <f t="shared" si="240"/>
        <v>0</v>
      </c>
      <c r="F803" s="35">
        <f t="shared" si="240"/>
        <v>15.271258987062865</v>
      </c>
      <c r="G803" s="35">
        <f t="shared" si="240"/>
        <v>2.4036468489461758</v>
      </c>
      <c r="H803" s="35">
        <f t="shared" si="240"/>
        <v>1.5238689088358528</v>
      </c>
      <c r="I803" s="35">
        <f t="shared" si="240"/>
        <v>0</v>
      </c>
      <c r="J803" s="35">
        <f t="shared" si="240"/>
        <v>20.674043204997073</v>
      </c>
      <c r="K803" s="35">
        <f t="shared" si="240"/>
        <v>65.398400683504207</v>
      </c>
      <c r="L803" s="35">
        <f t="shared" si="240"/>
        <v>11.478356497034239</v>
      </c>
      <c r="M803" s="35">
        <f t="shared" si="240"/>
        <v>0</v>
      </c>
      <c r="N803" s="35">
        <f t="shared" si="240"/>
        <v>0</v>
      </c>
      <c r="O803" s="35">
        <f t="shared" si="240"/>
        <v>39.81266494919695</v>
      </c>
      <c r="P803" s="35">
        <f t="shared" si="240"/>
        <v>0</v>
      </c>
      <c r="Q803" s="35">
        <f t="shared" si="240"/>
        <v>1.088288147147918</v>
      </c>
      <c r="R803" s="35">
        <f t="shared" si="240"/>
        <v>0</v>
      </c>
      <c r="S803" s="35">
        <f t="shared" si="240"/>
        <v>2039.5164422993007</v>
      </c>
      <c r="T803" s="35">
        <f t="shared" si="240"/>
        <v>0</v>
      </c>
      <c r="U803" s="35">
        <f t="shared" si="240"/>
        <v>0</v>
      </c>
      <c r="V803" s="35">
        <f t="shared" si="240"/>
        <v>0</v>
      </c>
      <c r="W803" s="35">
        <f t="shared" si="240"/>
        <v>2.0538995642850897</v>
      </c>
      <c r="X803" s="35">
        <f t="shared" si="240"/>
        <v>11.469067964651133</v>
      </c>
      <c r="Y803" s="35">
        <f t="shared" si="240"/>
        <v>1.1530576998904956</v>
      </c>
      <c r="Z803" s="35">
        <f t="shared" si="240"/>
        <v>143.16699395796329</v>
      </c>
      <c r="AA803" s="35">
        <f t="shared" si="240"/>
        <v>0</v>
      </c>
      <c r="AB803" s="35">
        <f t="shared" si="240"/>
        <v>0</v>
      </c>
      <c r="AC803" s="35">
        <f t="shared" si="240"/>
        <v>351.4065081073885</v>
      </c>
      <c r="AD803" s="35">
        <f t="shared" si="240"/>
        <v>106.79100124153989</v>
      </c>
      <c r="AE803" s="35">
        <f t="shared" si="240"/>
        <v>2.0504660407863549</v>
      </c>
      <c r="AF803" s="35">
        <f t="shared" si="240"/>
        <v>105.60507584171012</v>
      </c>
      <c r="AG803" s="35">
        <f t="shared" si="240"/>
        <v>0</v>
      </c>
      <c r="AH803" s="35">
        <f t="shared" si="240"/>
        <v>2.066100814624702</v>
      </c>
      <c r="AI803" s="35">
        <f t="shared" si="240"/>
        <v>0</v>
      </c>
      <c r="AJ803" s="35">
        <f t="shared" si="240"/>
        <v>483.2822194500564</v>
      </c>
      <c r="AK803" s="35">
        <f t="shared" si="240"/>
        <v>0</v>
      </c>
      <c r="AL803" s="35">
        <f t="shared" si="240"/>
        <v>0</v>
      </c>
      <c r="AM803" s="35">
        <f t="shared" si="240"/>
        <v>8.4986838759909471</v>
      </c>
      <c r="AN803" s="35">
        <f t="shared" si="240"/>
        <v>1.0656554367025577</v>
      </c>
      <c r="AO803" s="35">
        <f t="shared" si="240"/>
        <v>13.695610297063466</v>
      </c>
      <c r="AP803" s="35">
        <f t="shared" si="240"/>
        <v>0</v>
      </c>
      <c r="AQ803" s="35">
        <f t="shared" si="240"/>
        <v>5.1370697646965278</v>
      </c>
      <c r="AR803" s="35">
        <f t="shared" si="240"/>
        <v>10.326844241042739</v>
      </c>
      <c r="AS803" s="35">
        <f t="shared" si="240"/>
        <v>6.8005918002682364</v>
      </c>
      <c r="AT803" s="3">
        <f t="shared" si="238"/>
        <v>3692.1044965717906</v>
      </c>
      <c r="AU803" s="3">
        <f>model!AT19</f>
        <v>3697</v>
      </c>
    </row>
    <row r="804" spans="1:47" x14ac:dyDescent="0.25">
      <c r="A804" s="2" t="s">
        <v>19</v>
      </c>
      <c r="B804" s="35">
        <f t="shared" si="241"/>
        <v>160.27412480441404</v>
      </c>
      <c r="C804" s="35">
        <f t="shared" si="240"/>
        <v>0</v>
      </c>
      <c r="D804" s="35">
        <f t="shared" si="240"/>
        <v>112.66392700307318</v>
      </c>
      <c r="E804" s="35">
        <f t="shared" si="240"/>
        <v>2.9790916937646106</v>
      </c>
      <c r="F804" s="35">
        <f t="shared" si="240"/>
        <v>0</v>
      </c>
      <c r="G804" s="35">
        <f t="shared" si="240"/>
        <v>18.912837210936999</v>
      </c>
      <c r="H804" s="35">
        <f t="shared" si="240"/>
        <v>37.684110920135602</v>
      </c>
      <c r="I804" s="35">
        <f t="shared" ref="C804:AY810" si="242">I755*(I$782/I$781)</f>
        <v>0</v>
      </c>
      <c r="J804" s="35">
        <f t="shared" si="242"/>
        <v>0</v>
      </c>
      <c r="K804" s="35">
        <f t="shared" si="242"/>
        <v>716.73684026176238</v>
      </c>
      <c r="L804" s="35">
        <f t="shared" si="242"/>
        <v>0</v>
      </c>
      <c r="M804" s="35">
        <f t="shared" si="242"/>
        <v>60.327397831878287</v>
      </c>
      <c r="N804" s="35">
        <f t="shared" si="242"/>
        <v>0</v>
      </c>
      <c r="O804" s="35">
        <f t="shared" si="242"/>
        <v>11.776754904268476</v>
      </c>
      <c r="P804" s="35">
        <f t="shared" si="242"/>
        <v>4.4984354357849305</v>
      </c>
      <c r="Q804" s="35">
        <f t="shared" si="242"/>
        <v>7.3397815399753226</v>
      </c>
      <c r="R804" s="35">
        <f t="shared" si="242"/>
        <v>0</v>
      </c>
      <c r="S804" s="35">
        <f t="shared" si="242"/>
        <v>0</v>
      </c>
      <c r="T804" s="35">
        <f t="shared" si="242"/>
        <v>1107.2999615283477</v>
      </c>
      <c r="U804" s="35">
        <f t="shared" si="242"/>
        <v>16.796736648007364</v>
      </c>
      <c r="V804" s="35">
        <f t="shared" si="242"/>
        <v>5.0774588462356798</v>
      </c>
      <c r="W804" s="35">
        <f t="shared" si="242"/>
        <v>2.3086983207542713</v>
      </c>
      <c r="X804" s="35">
        <f t="shared" si="242"/>
        <v>0</v>
      </c>
      <c r="Y804" s="35">
        <f t="shared" si="242"/>
        <v>6.4805076688269461</v>
      </c>
      <c r="Z804" s="35">
        <f t="shared" si="242"/>
        <v>0</v>
      </c>
      <c r="AA804" s="35">
        <f t="shared" si="242"/>
        <v>24.746582945117758</v>
      </c>
      <c r="AB804" s="35">
        <f t="shared" si="242"/>
        <v>14.967625682741453</v>
      </c>
      <c r="AC804" s="35">
        <f t="shared" si="242"/>
        <v>30.127166446866333</v>
      </c>
      <c r="AD804" s="35">
        <f t="shared" si="242"/>
        <v>2.1059486961546465</v>
      </c>
      <c r="AE804" s="35">
        <f t="shared" si="242"/>
        <v>108.32742584393063</v>
      </c>
      <c r="AF804" s="35">
        <f t="shared" si="242"/>
        <v>0</v>
      </c>
      <c r="AG804" s="35">
        <f t="shared" si="242"/>
        <v>4.0085693873989374</v>
      </c>
      <c r="AH804" s="35">
        <f t="shared" si="242"/>
        <v>30.19137173711519</v>
      </c>
      <c r="AI804" s="35">
        <f t="shared" si="242"/>
        <v>3.634794604765391</v>
      </c>
      <c r="AJ804" s="35">
        <f t="shared" si="242"/>
        <v>7.0779977025730378</v>
      </c>
      <c r="AK804" s="35">
        <f t="shared" si="242"/>
        <v>0</v>
      </c>
      <c r="AL804" s="35">
        <f t="shared" si="242"/>
        <v>0</v>
      </c>
      <c r="AM804" s="35">
        <f t="shared" si="242"/>
        <v>3.1843324659598977</v>
      </c>
      <c r="AN804" s="35">
        <f t="shared" si="242"/>
        <v>1.1978564872397806</v>
      </c>
      <c r="AO804" s="35">
        <f t="shared" si="242"/>
        <v>0</v>
      </c>
      <c r="AP804" s="35">
        <f t="shared" si="242"/>
        <v>1.3513484582011019</v>
      </c>
      <c r="AQ804" s="35">
        <f t="shared" si="242"/>
        <v>18.477934630234842</v>
      </c>
      <c r="AR804" s="35">
        <f t="shared" si="242"/>
        <v>2.3215904392369766</v>
      </c>
      <c r="AS804" s="35">
        <f t="shared" si="242"/>
        <v>0</v>
      </c>
      <c r="AT804" s="3">
        <f t="shared" si="238"/>
        <v>2522.8772101457016</v>
      </c>
      <c r="AU804" s="3">
        <f>model!AT20</f>
        <v>2501</v>
      </c>
    </row>
    <row r="805" spans="1:47" x14ac:dyDescent="0.25">
      <c r="A805" s="2" t="s">
        <v>20</v>
      </c>
      <c r="B805" s="35">
        <f t="shared" si="241"/>
        <v>3666.7377176700161</v>
      </c>
      <c r="C805" s="35">
        <f t="shared" si="242"/>
        <v>3.378005511477983</v>
      </c>
      <c r="D805" s="35">
        <f t="shared" si="242"/>
        <v>82.338554380896966</v>
      </c>
      <c r="E805" s="35">
        <f t="shared" si="242"/>
        <v>0</v>
      </c>
      <c r="F805" s="35">
        <f t="shared" si="242"/>
        <v>1.6905019184973877</v>
      </c>
      <c r="G805" s="35">
        <f t="shared" si="242"/>
        <v>11.175340798358063</v>
      </c>
      <c r="H805" s="35">
        <f t="shared" si="242"/>
        <v>85.01958295110947</v>
      </c>
      <c r="I805" s="35">
        <f t="shared" si="242"/>
        <v>18.046647889607126</v>
      </c>
      <c r="J805" s="35">
        <f t="shared" si="242"/>
        <v>6.3376082951596668</v>
      </c>
      <c r="K805" s="35">
        <f t="shared" si="242"/>
        <v>231.66366972788924</v>
      </c>
      <c r="L805" s="35">
        <f t="shared" si="242"/>
        <v>0.9529756369074599</v>
      </c>
      <c r="M805" s="35">
        <f t="shared" si="242"/>
        <v>1.2730945327356433</v>
      </c>
      <c r="N805" s="35">
        <f t="shared" si="242"/>
        <v>3.0645666020488345</v>
      </c>
      <c r="O805" s="35">
        <f t="shared" si="242"/>
        <v>1029.8914285963638</v>
      </c>
      <c r="P805" s="35">
        <f t="shared" si="242"/>
        <v>3.5440865548003364</v>
      </c>
      <c r="Q805" s="35">
        <f t="shared" si="242"/>
        <v>14.456593543650179</v>
      </c>
      <c r="R805" s="35">
        <f t="shared" si="242"/>
        <v>0</v>
      </c>
      <c r="S805" s="35">
        <f t="shared" si="242"/>
        <v>1.7989716136498852</v>
      </c>
      <c r="T805" s="35">
        <f t="shared" si="242"/>
        <v>10.413081718556176</v>
      </c>
      <c r="U805" s="35">
        <f t="shared" si="242"/>
        <v>10006.846439577424</v>
      </c>
      <c r="V805" s="35">
        <f t="shared" si="242"/>
        <v>0</v>
      </c>
      <c r="W805" s="35">
        <f t="shared" si="242"/>
        <v>1.3641787452231622</v>
      </c>
      <c r="X805" s="35">
        <f t="shared" si="242"/>
        <v>62.464613138379832</v>
      </c>
      <c r="Y805" s="35">
        <f t="shared" si="242"/>
        <v>68.926404689054579</v>
      </c>
      <c r="Z805" s="35">
        <f t="shared" si="242"/>
        <v>14.527643397100848</v>
      </c>
      <c r="AA805" s="35">
        <f t="shared" si="242"/>
        <v>8.3556700493839635</v>
      </c>
      <c r="AB805" s="35">
        <f t="shared" si="242"/>
        <v>84.019600167475502</v>
      </c>
      <c r="AC805" s="35">
        <f t="shared" si="242"/>
        <v>79.118830730341045</v>
      </c>
      <c r="AD805" s="35">
        <f t="shared" si="242"/>
        <v>7.4662603355279451</v>
      </c>
      <c r="AE805" s="35">
        <f t="shared" si="242"/>
        <v>6.8094911729928471</v>
      </c>
      <c r="AF805" s="35">
        <f t="shared" si="242"/>
        <v>1.0627544524516286</v>
      </c>
      <c r="AG805" s="35">
        <f t="shared" si="242"/>
        <v>11.053511771887985</v>
      </c>
      <c r="AH805" s="35">
        <f t="shared" si="242"/>
        <v>10.978261511167275</v>
      </c>
      <c r="AI805" s="35">
        <f t="shared" si="242"/>
        <v>10.022838840826253</v>
      </c>
      <c r="AJ805" s="35">
        <f t="shared" si="242"/>
        <v>14.63802731706356</v>
      </c>
      <c r="AK805" s="35">
        <f t="shared" si="242"/>
        <v>0</v>
      </c>
      <c r="AL805" s="35">
        <f t="shared" si="242"/>
        <v>138.51190514591275</v>
      </c>
      <c r="AM805" s="35">
        <f t="shared" si="242"/>
        <v>33.868425041610436</v>
      </c>
      <c r="AN805" s="35">
        <f t="shared" si="242"/>
        <v>2.8311890644704376</v>
      </c>
      <c r="AO805" s="35">
        <f t="shared" si="242"/>
        <v>1.8192964052374807</v>
      </c>
      <c r="AP805" s="35">
        <f t="shared" si="242"/>
        <v>0.79849360459782925</v>
      </c>
      <c r="AQ805" s="35">
        <f t="shared" si="242"/>
        <v>292.74860044323191</v>
      </c>
      <c r="AR805" s="35">
        <f t="shared" si="242"/>
        <v>32.923116585824175</v>
      </c>
      <c r="AS805" s="35">
        <f t="shared" si="242"/>
        <v>12.421426594079119</v>
      </c>
      <c r="AT805" s="3">
        <f t="shared" si="238"/>
        <v>16075.359406722995</v>
      </c>
      <c r="AU805" s="3">
        <f>model!AT21</f>
        <v>16200</v>
      </c>
    </row>
    <row r="806" spans="1:47" x14ac:dyDescent="0.25">
      <c r="A806" s="2" t="s">
        <v>21</v>
      </c>
      <c r="B806" s="35">
        <f t="shared" si="241"/>
        <v>492.87873904160421</v>
      </c>
      <c r="C806" s="35">
        <f t="shared" si="242"/>
        <v>0</v>
      </c>
      <c r="D806" s="35">
        <f t="shared" si="242"/>
        <v>652.76343199790517</v>
      </c>
      <c r="E806" s="35">
        <f t="shared" si="242"/>
        <v>72.494338817621866</v>
      </c>
      <c r="F806" s="35">
        <f t="shared" si="242"/>
        <v>0</v>
      </c>
      <c r="G806" s="35">
        <f t="shared" si="242"/>
        <v>150.27986965720856</v>
      </c>
      <c r="H806" s="35">
        <f t="shared" si="242"/>
        <v>25.803574561383467</v>
      </c>
      <c r="I806" s="35">
        <f t="shared" si="242"/>
        <v>0</v>
      </c>
      <c r="J806" s="35">
        <f t="shared" si="242"/>
        <v>0</v>
      </c>
      <c r="K806" s="35">
        <f t="shared" si="242"/>
        <v>603.38390257690833</v>
      </c>
      <c r="L806" s="35">
        <f t="shared" si="242"/>
        <v>1.8688680275227219</v>
      </c>
      <c r="M806" s="35">
        <f t="shared" si="242"/>
        <v>0</v>
      </c>
      <c r="N806" s="35">
        <f t="shared" si="242"/>
        <v>0</v>
      </c>
      <c r="O806" s="35">
        <f t="shared" si="242"/>
        <v>79.150663199611003</v>
      </c>
      <c r="P806" s="35">
        <f t="shared" si="242"/>
        <v>168.54384568574761</v>
      </c>
      <c r="Q806" s="35">
        <f t="shared" si="242"/>
        <v>26.933104261594732</v>
      </c>
      <c r="R806" s="35">
        <f t="shared" si="242"/>
        <v>0</v>
      </c>
      <c r="S806" s="35">
        <f t="shared" si="242"/>
        <v>0</v>
      </c>
      <c r="T806" s="35">
        <f t="shared" si="242"/>
        <v>0</v>
      </c>
      <c r="U806" s="35">
        <f t="shared" si="242"/>
        <v>9.7318598351530969</v>
      </c>
      <c r="V806" s="35">
        <f t="shared" si="242"/>
        <v>3088.9198770045055</v>
      </c>
      <c r="W806" s="35">
        <f t="shared" si="242"/>
        <v>10.701092208598416</v>
      </c>
      <c r="X806" s="35">
        <f t="shared" si="242"/>
        <v>5.9755382381189461</v>
      </c>
      <c r="Y806" s="35">
        <f t="shared" si="242"/>
        <v>12.015170539906586</v>
      </c>
      <c r="Z806" s="35">
        <f t="shared" si="242"/>
        <v>0</v>
      </c>
      <c r="AA806" s="35">
        <f t="shared" si="242"/>
        <v>65.544779946307358</v>
      </c>
      <c r="AB806" s="35">
        <f t="shared" si="242"/>
        <v>20.234879902247844</v>
      </c>
      <c r="AC806" s="35">
        <f t="shared" si="242"/>
        <v>100.85328607600989</v>
      </c>
      <c r="AD806" s="35">
        <f t="shared" si="242"/>
        <v>14.641985257367308</v>
      </c>
      <c r="AE806" s="35">
        <f t="shared" si="242"/>
        <v>5.3416015453248402</v>
      </c>
      <c r="AF806" s="35">
        <f t="shared" si="242"/>
        <v>2.0841538234278421</v>
      </c>
      <c r="AG806" s="35">
        <f t="shared" si="242"/>
        <v>4.6450493610947836</v>
      </c>
      <c r="AH806" s="35">
        <f t="shared" si="242"/>
        <v>104.95545800372982</v>
      </c>
      <c r="AI806" s="35">
        <f t="shared" si="242"/>
        <v>16.84770672514837</v>
      </c>
      <c r="AJ806" s="35">
        <f t="shared" si="242"/>
        <v>22.555062717930646</v>
      </c>
      <c r="AK806" s="35">
        <f t="shared" si="242"/>
        <v>53.602015687227293</v>
      </c>
      <c r="AL806" s="35">
        <f t="shared" si="242"/>
        <v>3.5741300160137182</v>
      </c>
      <c r="AM806" s="35">
        <f t="shared" si="242"/>
        <v>1.8449701198908475</v>
      </c>
      <c r="AN806" s="35">
        <f t="shared" si="242"/>
        <v>34.701298474633575</v>
      </c>
      <c r="AO806" s="35">
        <f t="shared" si="242"/>
        <v>5.3516974925543357</v>
      </c>
      <c r="AP806" s="35">
        <f t="shared" si="242"/>
        <v>9.3954920358105518</v>
      </c>
      <c r="AQ806" s="35">
        <f t="shared" si="242"/>
        <v>107.05928992814205</v>
      </c>
      <c r="AR806" s="35">
        <f t="shared" si="242"/>
        <v>8.0706365371154671</v>
      </c>
      <c r="AS806" s="35">
        <f t="shared" si="242"/>
        <v>2.2144997129228967</v>
      </c>
      <c r="AT806" s="3">
        <f t="shared" si="238"/>
        <v>5984.9618690162879</v>
      </c>
      <c r="AU806" s="3">
        <f>model!AT22</f>
        <v>5944</v>
      </c>
    </row>
    <row r="807" spans="1:47" x14ac:dyDescent="0.25">
      <c r="A807" s="2" t="s">
        <v>22</v>
      </c>
      <c r="B807" s="35">
        <f t="shared" si="241"/>
        <v>187.91650172211266</v>
      </c>
      <c r="C807" s="35">
        <f t="shared" si="242"/>
        <v>0</v>
      </c>
      <c r="D807" s="35">
        <f t="shared" si="242"/>
        <v>254.09914003546336</v>
      </c>
      <c r="E807" s="35">
        <f t="shared" si="242"/>
        <v>3.1136652889712844</v>
      </c>
      <c r="F807" s="35">
        <f t="shared" si="242"/>
        <v>0</v>
      </c>
      <c r="G807" s="35">
        <f t="shared" si="242"/>
        <v>162.37327253699593</v>
      </c>
      <c r="H807" s="35">
        <f t="shared" si="242"/>
        <v>17.007765235227346</v>
      </c>
      <c r="I807" s="35">
        <f t="shared" si="242"/>
        <v>1.5960647724086598</v>
      </c>
      <c r="J807" s="35">
        <f t="shared" si="242"/>
        <v>1.8683494395755171</v>
      </c>
      <c r="K807" s="35">
        <f t="shared" si="242"/>
        <v>2093.6769572037547</v>
      </c>
      <c r="L807" s="35">
        <f t="shared" si="242"/>
        <v>0.84282180953263708</v>
      </c>
      <c r="M807" s="35">
        <f t="shared" si="242"/>
        <v>1.1259383726412693</v>
      </c>
      <c r="N807" s="35">
        <f t="shared" si="242"/>
        <v>0</v>
      </c>
      <c r="O807" s="35">
        <f t="shared" si="242"/>
        <v>24.617485281767529</v>
      </c>
      <c r="P807" s="35">
        <f t="shared" si="242"/>
        <v>14.888532619275194</v>
      </c>
      <c r="Q807" s="35">
        <f t="shared" si="242"/>
        <v>17.260513289787649</v>
      </c>
      <c r="R807" s="35">
        <f t="shared" si="242"/>
        <v>3.3587304783559366</v>
      </c>
      <c r="S807" s="35">
        <f t="shared" si="242"/>
        <v>0</v>
      </c>
      <c r="T807" s="35">
        <f t="shared" si="242"/>
        <v>0.76745337069732633</v>
      </c>
      <c r="U807" s="35">
        <f t="shared" si="242"/>
        <v>6.5833089299950593</v>
      </c>
      <c r="V807" s="35">
        <f t="shared" si="242"/>
        <v>6.3681856045428837</v>
      </c>
      <c r="W807" s="35">
        <f t="shared" si="242"/>
        <v>1972.6180511502268</v>
      </c>
      <c r="X807" s="35">
        <f t="shared" si="242"/>
        <v>0</v>
      </c>
      <c r="Y807" s="35">
        <f t="shared" si="242"/>
        <v>2.0319748961308446</v>
      </c>
      <c r="Z807" s="35">
        <f t="shared" si="242"/>
        <v>0</v>
      </c>
      <c r="AA807" s="35">
        <f t="shared" si="242"/>
        <v>339.93280750776631</v>
      </c>
      <c r="AB807" s="35">
        <f t="shared" si="242"/>
        <v>13.688284440417046</v>
      </c>
      <c r="AC807" s="35">
        <f t="shared" si="242"/>
        <v>26.240076412386749</v>
      </c>
      <c r="AD807" s="35">
        <f t="shared" si="242"/>
        <v>12.105940388181418</v>
      </c>
      <c r="AE807" s="35">
        <f t="shared" si="242"/>
        <v>3.6134319389587901</v>
      </c>
      <c r="AF807" s="35">
        <f t="shared" si="242"/>
        <v>0</v>
      </c>
      <c r="AG807" s="35">
        <f t="shared" si="242"/>
        <v>2.7930981751028439</v>
      </c>
      <c r="AH807" s="35">
        <f t="shared" si="242"/>
        <v>1758.595419370371</v>
      </c>
      <c r="AI807" s="35">
        <f t="shared" si="242"/>
        <v>10.130634843800449</v>
      </c>
      <c r="AJ807" s="35">
        <f t="shared" si="242"/>
        <v>5.5482974411415125</v>
      </c>
      <c r="AK807" s="35">
        <f t="shared" si="242"/>
        <v>0.73252813987976828</v>
      </c>
      <c r="AL807" s="35">
        <f t="shared" si="242"/>
        <v>0</v>
      </c>
      <c r="AM807" s="35">
        <f t="shared" si="242"/>
        <v>2.4961330047064729</v>
      </c>
      <c r="AN807" s="35">
        <f t="shared" si="242"/>
        <v>4.3818841180784354</v>
      </c>
      <c r="AO807" s="35">
        <f t="shared" si="242"/>
        <v>0.80450256488948035</v>
      </c>
      <c r="AP807" s="35">
        <f t="shared" si="242"/>
        <v>75.56299915442888</v>
      </c>
      <c r="AQ807" s="35">
        <f t="shared" si="242"/>
        <v>28.365429282436889</v>
      </c>
      <c r="AR807" s="35">
        <f t="shared" si="242"/>
        <v>0</v>
      </c>
      <c r="AS807" s="35">
        <f t="shared" si="242"/>
        <v>0</v>
      </c>
      <c r="AT807" s="3">
        <f t="shared" si="238"/>
        <v>7057.1061788200095</v>
      </c>
      <c r="AU807" s="3">
        <f>model!AT23</f>
        <v>6950</v>
      </c>
    </row>
    <row r="808" spans="1:47" x14ac:dyDescent="0.25">
      <c r="A808" s="2" t="s">
        <v>23</v>
      </c>
      <c r="B808" s="35">
        <f t="shared" si="241"/>
        <v>4409.0217309341924</v>
      </c>
      <c r="C808" s="35">
        <f t="shared" si="242"/>
        <v>17.228588438788474</v>
      </c>
      <c r="D808" s="35">
        <f t="shared" si="242"/>
        <v>81.407808856004209</v>
      </c>
      <c r="E808" s="35">
        <f t="shared" si="242"/>
        <v>1.9951005631170018</v>
      </c>
      <c r="F808" s="35">
        <f t="shared" si="242"/>
        <v>0</v>
      </c>
      <c r="G808" s="35">
        <f t="shared" si="242"/>
        <v>19.903628187613343</v>
      </c>
      <c r="H808" s="35">
        <f t="shared" si="242"/>
        <v>17.207103550758855</v>
      </c>
      <c r="I808" s="35">
        <f t="shared" si="242"/>
        <v>100.22347433210035</v>
      </c>
      <c r="J808" s="35">
        <f t="shared" si="242"/>
        <v>7.1829397312541232</v>
      </c>
      <c r="K808" s="35">
        <f t="shared" si="242"/>
        <v>172.30745861473673</v>
      </c>
      <c r="L808" s="35">
        <f t="shared" si="242"/>
        <v>1.0800867214352421</v>
      </c>
      <c r="M808" s="35">
        <f t="shared" si="242"/>
        <v>2.8858082970553398</v>
      </c>
      <c r="N808" s="35">
        <f t="shared" si="242"/>
        <v>0</v>
      </c>
      <c r="O808" s="35">
        <f t="shared" si="242"/>
        <v>1791.9045998796119</v>
      </c>
      <c r="P808" s="35">
        <f t="shared" si="242"/>
        <v>4.0168086981522011</v>
      </c>
      <c r="Q808" s="35">
        <f t="shared" si="242"/>
        <v>10.650160588921246</v>
      </c>
      <c r="R808" s="35">
        <f t="shared" si="242"/>
        <v>0</v>
      </c>
      <c r="S808" s="35">
        <f t="shared" si="242"/>
        <v>2.0389244770701875</v>
      </c>
      <c r="T808" s="35">
        <f t="shared" si="242"/>
        <v>4.9175056081578647</v>
      </c>
      <c r="U808" s="35">
        <f t="shared" si="242"/>
        <v>87.178127419537887</v>
      </c>
      <c r="V808" s="35">
        <f t="shared" si="242"/>
        <v>0.68007581133074202</v>
      </c>
      <c r="W808" s="35">
        <f t="shared" si="242"/>
        <v>1.5461374785626421</v>
      </c>
      <c r="X808" s="35">
        <f t="shared" si="242"/>
        <v>3463.8410565110776</v>
      </c>
      <c r="Y808" s="35">
        <f t="shared" si="242"/>
        <v>8.6800043962542706</v>
      </c>
      <c r="Z808" s="35">
        <f t="shared" si="242"/>
        <v>4.4905606815095727</v>
      </c>
      <c r="AA808" s="35">
        <f t="shared" si="242"/>
        <v>4.7350886630851736</v>
      </c>
      <c r="AB808" s="35">
        <f t="shared" si="242"/>
        <v>19.212347096859617</v>
      </c>
      <c r="AC808" s="35">
        <f t="shared" si="242"/>
        <v>51.561380194006738</v>
      </c>
      <c r="AD808" s="35">
        <f t="shared" si="242"/>
        <v>14.103558606093825</v>
      </c>
      <c r="AE808" s="35">
        <f t="shared" si="242"/>
        <v>4.6306583573621412</v>
      </c>
      <c r="AF808" s="35">
        <f t="shared" si="242"/>
        <v>0</v>
      </c>
      <c r="AG808" s="35">
        <f t="shared" si="242"/>
        <v>0</v>
      </c>
      <c r="AH808" s="35">
        <f t="shared" si="242"/>
        <v>13.997901180639158</v>
      </c>
      <c r="AI808" s="35">
        <f t="shared" si="242"/>
        <v>8.1140847706035348</v>
      </c>
      <c r="AJ808" s="35">
        <f t="shared" si="242"/>
        <v>18.960567385959887</v>
      </c>
      <c r="AK808" s="35">
        <f t="shared" si="242"/>
        <v>0</v>
      </c>
      <c r="AL808" s="35">
        <f t="shared" si="242"/>
        <v>18.590576127983702</v>
      </c>
      <c r="AM808" s="35">
        <f t="shared" si="242"/>
        <v>188.73071969277689</v>
      </c>
      <c r="AN808" s="35">
        <f t="shared" si="242"/>
        <v>2.4066169133640694</v>
      </c>
      <c r="AO808" s="35">
        <f t="shared" si="242"/>
        <v>1.0309801287410485</v>
      </c>
      <c r="AP808" s="35">
        <f t="shared" si="242"/>
        <v>0</v>
      </c>
      <c r="AQ808" s="35">
        <f t="shared" si="242"/>
        <v>93.583597171685483</v>
      </c>
      <c r="AR808" s="35">
        <f t="shared" si="242"/>
        <v>119.71739338552001</v>
      </c>
      <c r="AS808" s="35">
        <f t="shared" si="242"/>
        <v>38.395194834394424</v>
      </c>
      <c r="AT808" s="3">
        <f t="shared" si="238"/>
        <v>10808.158354286321</v>
      </c>
      <c r="AU808" s="3">
        <f>model!AT24</f>
        <v>10879</v>
      </c>
    </row>
    <row r="809" spans="1:47" x14ac:dyDescent="0.25">
      <c r="A809" s="2" t="s">
        <v>24</v>
      </c>
      <c r="B809" s="35">
        <f t="shared" si="241"/>
        <v>810.88563965019068</v>
      </c>
      <c r="C809" s="35">
        <f t="shared" si="242"/>
        <v>0</v>
      </c>
      <c r="D809" s="35">
        <f t="shared" si="242"/>
        <v>227.76326439863107</v>
      </c>
      <c r="E809" s="35">
        <f t="shared" si="242"/>
        <v>0</v>
      </c>
      <c r="F809" s="35">
        <f t="shared" si="242"/>
        <v>0</v>
      </c>
      <c r="G809" s="35">
        <f t="shared" si="242"/>
        <v>45.492327542002897</v>
      </c>
      <c r="H809" s="35">
        <f t="shared" si="242"/>
        <v>328.06999415091008</v>
      </c>
      <c r="I809" s="35">
        <f t="shared" si="242"/>
        <v>6.428090450996339</v>
      </c>
      <c r="J809" s="35">
        <f t="shared" si="242"/>
        <v>13.168236620927825</v>
      </c>
      <c r="K809" s="35">
        <f t="shared" si="242"/>
        <v>444.81813720494654</v>
      </c>
      <c r="L809" s="35">
        <f t="shared" si="242"/>
        <v>0</v>
      </c>
      <c r="M809" s="35">
        <f t="shared" si="242"/>
        <v>6.8020112592265365</v>
      </c>
      <c r="N809" s="35">
        <f t="shared" si="242"/>
        <v>29.472587300008215</v>
      </c>
      <c r="O809" s="35">
        <f t="shared" si="242"/>
        <v>225.55712739637448</v>
      </c>
      <c r="P809" s="35">
        <f t="shared" si="242"/>
        <v>1.5779737239690026</v>
      </c>
      <c r="Q809" s="35">
        <f t="shared" si="242"/>
        <v>150.61813838223338</v>
      </c>
      <c r="R809" s="35">
        <f t="shared" si="242"/>
        <v>0</v>
      </c>
      <c r="S809" s="35">
        <f t="shared" si="242"/>
        <v>1.6019529391350094</v>
      </c>
      <c r="T809" s="35">
        <f t="shared" si="242"/>
        <v>18.545336388771503</v>
      </c>
      <c r="U809" s="35">
        <f t="shared" si="242"/>
        <v>238.62624750809576</v>
      </c>
      <c r="V809" s="35">
        <f t="shared" si="242"/>
        <v>7.4805577149475138</v>
      </c>
      <c r="W809" s="35">
        <f t="shared" si="242"/>
        <v>12.147774505357289</v>
      </c>
      <c r="X809" s="35">
        <f t="shared" si="242"/>
        <v>18.993442072964438</v>
      </c>
      <c r="Y809" s="35">
        <f t="shared" si="242"/>
        <v>3885.8944866933734</v>
      </c>
      <c r="Z809" s="35">
        <f t="shared" si="242"/>
        <v>2.3521116036121277</v>
      </c>
      <c r="AA809" s="35">
        <f t="shared" si="242"/>
        <v>14.881157759788936</v>
      </c>
      <c r="AB809" s="35">
        <f t="shared" si="242"/>
        <v>1153.7722064361001</v>
      </c>
      <c r="AC809" s="35">
        <f t="shared" si="242"/>
        <v>81.022034387792971</v>
      </c>
      <c r="AD809" s="35">
        <f t="shared" si="242"/>
        <v>22.161916652999317</v>
      </c>
      <c r="AE809" s="35">
        <f t="shared" si="242"/>
        <v>7.276480172885794</v>
      </c>
      <c r="AF809" s="35">
        <f t="shared" si="242"/>
        <v>3.7854574374958219</v>
      </c>
      <c r="AG809" s="35">
        <f t="shared" si="242"/>
        <v>261.54150910977972</v>
      </c>
      <c r="AH809" s="35">
        <f t="shared" si="242"/>
        <v>39.103803886546203</v>
      </c>
      <c r="AI809" s="35">
        <f t="shared" si="242"/>
        <v>87.976613592695898</v>
      </c>
      <c r="AJ809" s="35">
        <f t="shared" si="242"/>
        <v>13.03490878109667</v>
      </c>
      <c r="AK809" s="35">
        <f t="shared" si="242"/>
        <v>5.9004587062480534</v>
      </c>
      <c r="AL809" s="35">
        <f t="shared" si="242"/>
        <v>16.229268803973923</v>
      </c>
      <c r="AM809" s="35">
        <f t="shared" si="242"/>
        <v>13.404108245353159</v>
      </c>
      <c r="AN809" s="35">
        <f t="shared" si="242"/>
        <v>6.302811573932372</v>
      </c>
      <c r="AO809" s="35">
        <f t="shared" si="242"/>
        <v>1.6200518126102819</v>
      </c>
      <c r="AP809" s="35">
        <f t="shared" si="242"/>
        <v>4.2662680179953556</v>
      </c>
      <c r="AQ809" s="35">
        <f t="shared" si="242"/>
        <v>1307.6913328486103</v>
      </c>
      <c r="AR809" s="35">
        <f t="shared" si="242"/>
        <v>9.7724876034666295</v>
      </c>
      <c r="AS809" s="35">
        <f t="shared" si="242"/>
        <v>6.0333078449282977</v>
      </c>
      <c r="AT809" s="3">
        <f t="shared" si="238"/>
        <v>9532.0716211809704</v>
      </c>
      <c r="AU809" s="3">
        <f>model!AT25</f>
        <v>9619</v>
      </c>
    </row>
    <row r="810" spans="1:47" x14ac:dyDescent="0.25">
      <c r="A810" s="2" t="s">
        <v>25</v>
      </c>
      <c r="B810" s="35">
        <f t="shared" si="241"/>
        <v>323.12923204299022</v>
      </c>
      <c r="C810" s="35">
        <f t="shared" si="242"/>
        <v>109.16529306506216</v>
      </c>
      <c r="D810" s="35">
        <f t="shared" si="242"/>
        <v>19.98167726107242</v>
      </c>
      <c r="E810" s="35">
        <f t="shared" si="242"/>
        <v>2.2308584407700391</v>
      </c>
      <c r="F810" s="35">
        <f t="shared" ref="C810:AV815" si="243">F761*(F$782/F$781)</f>
        <v>16.067968887067202</v>
      </c>
      <c r="G810" s="35">
        <f t="shared" si="243"/>
        <v>2.0232371315073832</v>
      </c>
      <c r="H810" s="35">
        <f t="shared" si="243"/>
        <v>6.4134799196023202</v>
      </c>
      <c r="I810" s="35">
        <f t="shared" si="243"/>
        <v>2.2870759950694279</v>
      </c>
      <c r="J810" s="35">
        <f t="shared" si="243"/>
        <v>32.126945428707209</v>
      </c>
      <c r="K810" s="35">
        <f t="shared" si="243"/>
        <v>68.810270871360899</v>
      </c>
      <c r="L810" s="35">
        <f t="shared" si="243"/>
        <v>9.6617508864334525</v>
      </c>
      <c r="M810" s="35">
        <f t="shared" si="243"/>
        <v>0</v>
      </c>
      <c r="N810" s="35">
        <f t="shared" si="243"/>
        <v>0</v>
      </c>
      <c r="O810" s="35">
        <f t="shared" si="243"/>
        <v>61.732209171807433</v>
      </c>
      <c r="P810" s="35">
        <f t="shared" si="243"/>
        <v>0</v>
      </c>
      <c r="Q810" s="35">
        <f t="shared" si="243"/>
        <v>2.7481553582479012</v>
      </c>
      <c r="R810" s="35">
        <f t="shared" si="243"/>
        <v>0</v>
      </c>
      <c r="S810" s="35">
        <f t="shared" si="243"/>
        <v>151.61075366134884</v>
      </c>
      <c r="T810" s="35">
        <f t="shared" si="243"/>
        <v>0</v>
      </c>
      <c r="U810" s="35">
        <f t="shared" si="243"/>
        <v>6.2890212152629763</v>
      </c>
      <c r="V810" s="35">
        <f t="shared" si="243"/>
        <v>0.7604392941979965</v>
      </c>
      <c r="W810" s="35">
        <f t="shared" si="243"/>
        <v>0</v>
      </c>
      <c r="X810" s="35">
        <f t="shared" si="243"/>
        <v>5.7923594341749993</v>
      </c>
      <c r="Y810" s="35">
        <f t="shared" si="243"/>
        <v>0.97057067855527879</v>
      </c>
      <c r="Z810" s="35">
        <f t="shared" si="243"/>
        <v>5158.4493529792289</v>
      </c>
      <c r="AA810" s="35">
        <f t="shared" si="243"/>
        <v>0</v>
      </c>
      <c r="AB810" s="35">
        <f t="shared" si="243"/>
        <v>0</v>
      </c>
      <c r="AC810" s="35">
        <f t="shared" si="243"/>
        <v>360.96609556609991</v>
      </c>
      <c r="AD810" s="35">
        <f t="shared" si="243"/>
        <v>149.81646126417081</v>
      </c>
      <c r="AE810" s="35">
        <f t="shared" si="243"/>
        <v>3.4519039537216014</v>
      </c>
      <c r="AF810" s="35">
        <f t="shared" si="243"/>
        <v>627.62885310509341</v>
      </c>
      <c r="AG810" s="35">
        <f t="shared" si="243"/>
        <v>0</v>
      </c>
      <c r="AH810" s="35">
        <f t="shared" si="243"/>
        <v>10.434674013994362</v>
      </c>
      <c r="AI810" s="35">
        <f t="shared" si="243"/>
        <v>0.90729133329220391</v>
      </c>
      <c r="AJ810" s="35">
        <f t="shared" si="243"/>
        <v>531.35276027133591</v>
      </c>
      <c r="AK810" s="35">
        <f t="shared" si="243"/>
        <v>0</v>
      </c>
      <c r="AL810" s="35">
        <f t="shared" si="243"/>
        <v>1.15485528344875</v>
      </c>
      <c r="AM810" s="35">
        <f t="shared" si="243"/>
        <v>5.9613765621693648</v>
      </c>
      <c r="AN810" s="35">
        <f t="shared" si="243"/>
        <v>0</v>
      </c>
      <c r="AO810" s="35">
        <f t="shared" si="243"/>
        <v>4.6112376789164768</v>
      </c>
      <c r="AP810" s="35">
        <f t="shared" si="243"/>
        <v>3.0358251013649808</v>
      </c>
      <c r="AQ810" s="35">
        <f t="shared" si="243"/>
        <v>8.6481175881845633</v>
      </c>
      <c r="AR810" s="35">
        <f t="shared" si="243"/>
        <v>78.232329578856707</v>
      </c>
      <c r="AS810" s="35">
        <f t="shared" si="243"/>
        <v>2.862152951578504</v>
      </c>
      <c r="AT810" s="3">
        <f t="shared" si="238"/>
        <v>7769.3145859746928</v>
      </c>
      <c r="AU810" s="3">
        <f>model!AT26</f>
        <v>7807</v>
      </c>
    </row>
    <row r="811" spans="1:47" x14ac:dyDescent="0.25">
      <c r="A811" s="2" t="s">
        <v>26</v>
      </c>
      <c r="B811" s="35">
        <f t="shared" si="241"/>
        <v>308.41182400480153</v>
      </c>
      <c r="C811" s="35">
        <f t="shared" si="243"/>
        <v>0.90896356738269479</v>
      </c>
      <c r="D811" s="35">
        <f t="shared" si="243"/>
        <v>386.5497127180144</v>
      </c>
      <c r="E811" s="35">
        <f t="shared" si="243"/>
        <v>8.5260247673843566</v>
      </c>
      <c r="F811" s="35">
        <f t="shared" si="243"/>
        <v>0</v>
      </c>
      <c r="G811" s="35">
        <f t="shared" si="243"/>
        <v>250.01832614327921</v>
      </c>
      <c r="H811" s="35">
        <f t="shared" si="243"/>
        <v>25.056109258259195</v>
      </c>
      <c r="I811" s="35">
        <f t="shared" si="243"/>
        <v>0</v>
      </c>
      <c r="J811" s="35">
        <f t="shared" si="243"/>
        <v>3.4106842188792172</v>
      </c>
      <c r="K811" s="35">
        <f t="shared" si="243"/>
        <v>10242.704831525229</v>
      </c>
      <c r="L811" s="35">
        <f t="shared" si="243"/>
        <v>0</v>
      </c>
      <c r="M811" s="35">
        <f t="shared" si="243"/>
        <v>10.962175583515711</v>
      </c>
      <c r="N811" s="35">
        <f t="shared" si="243"/>
        <v>0</v>
      </c>
      <c r="O811" s="35">
        <f t="shared" si="243"/>
        <v>46.437361059553716</v>
      </c>
      <c r="P811" s="35">
        <f t="shared" si="243"/>
        <v>9.0597048159555289</v>
      </c>
      <c r="Q811" s="35">
        <f t="shared" si="243"/>
        <v>18.28310490804261</v>
      </c>
      <c r="R811" s="35">
        <f t="shared" si="243"/>
        <v>36.788307782295504</v>
      </c>
      <c r="S811" s="35">
        <f t="shared" si="243"/>
        <v>0</v>
      </c>
      <c r="T811" s="35">
        <f t="shared" si="243"/>
        <v>6.0709618128413361</v>
      </c>
      <c r="U811" s="35">
        <f t="shared" si="243"/>
        <v>13.35319316845316</v>
      </c>
      <c r="V811" s="35">
        <f t="shared" si="243"/>
        <v>7.1042673794966804</v>
      </c>
      <c r="W811" s="35">
        <f t="shared" si="243"/>
        <v>121.86962785130837</v>
      </c>
      <c r="X811" s="35">
        <f t="shared" si="243"/>
        <v>1.6398205015418883</v>
      </c>
      <c r="Y811" s="35">
        <f t="shared" si="243"/>
        <v>9.0673820563524394</v>
      </c>
      <c r="Z811" s="35">
        <f t="shared" si="243"/>
        <v>0.71075284045158282</v>
      </c>
      <c r="AA811" s="35">
        <f t="shared" si="243"/>
        <v>3436.6305604565964</v>
      </c>
      <c r="AB811" s="35">
        <f t="shared" si="243"/>
        <v>18.641881171220462</v>
      </c>
      <c r="AC811" s="35">
        <f t="shared" si="243"/>
        <v>50.03038503077579</v>
      </c>
      <c r="AD811" s="35">
        <f t="shared" si="243"/>
        <v>12.05425853781996</v>
      </c>
      <c r="AE811" s="35">
        <f t="shared" si="243"/>
        <v>10.993906376351198</v>
      </c>
      <c r="AF811" s="35">
        <f t="shared" si="243"/>
        <v>0</v>
      </c>
      <c r="AG811" s="35">
        <f t="shared" si="243"/>
        <v>3.3992127546076079</v>
      </c>
      <c r="AH811" s="35">
        <f t="shared" si="243"/>
        <v>1075.27878670169</v>
      </c>
      <c r="AI811" s="35">
        <f t="shared" si="243"/>
        <v>11.173180835174549</v>
      </c>
      <c r="AJ811" s="35">
        <f t="shared" si="243"/>
        <v>9.5657616912874754</v>
      </c>
      <c r="AK811" s="35">
        <f t="shared" si="243"/>
        <v>4.4574498282657204</v>
      </c>
      <c r="AL811" s="35">
        <f t="shared" si="243"/>
        <v>0.98082071302760299</v>
      </c>
      <c r="AM811" s="35">
        <f t="shared" si="243"/>
        <v>3.5441056432719122</v>
      </c>
      <c r="AN811" s="35">
        <f t="shared" si="243"/>
        <v>8.7609829490107956</v>
      </c>
      <c r="AO811" s="35">
        <f t="shared" si="243"/>
        <v>1.9581663144269277</v>
      </c>
      <c r="AP811" s="35">
        <f t="shared" si="243"/>
        <v>36.526367643044878</v>
      </c>
      <c r="AQ811" s="35">
        <f t="shared" si="243"/>
        <v>42.600200465276501</v>
      </c>
      <c r="AR811" s="35">
        <f t="shared" si="243"/>
        <v>1.4765080261870054</v>
      </c>
      <c r="AS811" s="35">
        <f t="shared" si="243"/>
        <v>0</v>
      </c>
      <c r="AT811" s="3">
        <f t="shared" si="238"/>
        <v>16235.005671101075</v>
      </c>
      <c r="AU811" s="3">
        <f>model!AT27</f>
        <v>16006</v>
      </c>
    </row>
    <row r="812" spans="1:47" x14ac:dyDescent="0.25">
      <c r="A812" s="2" t="s">
        <v>27</v>
      </c>
      <c r="B812" s="35">
        <f t="shared" si="241"/>
        <v>1277.3433298042391</v>
      </c>
      <c r="C812" s="35">
        <f t="shared" si="243"/>
        <v>0</v>
      </c>
      <c r="D812" s="35">
        <f t="shared" si="243"/>
        <v>472.07282059146002</v>
      </c>
      <c r="E812" s="35">
        <f t="shared" si="243"/>
        <v>11.36148499745479</v>
      </c>
      <c r="F812" s="35">
        <f t="shared" si="243"/>
        <v>0</v>
      </c>
      <c r="G812" s="35">
        <f t="shared" si="243"/>
        <v>105.61697839366063</v>
      </c>
      <c r="H812" s="35">
        <f t="shared" si="243"/>
        <v>388.69037551677241</v>
      </c>
      <c r="I812" s="35">
        <f t="shared" si="243"/>
        <v>5.8238970100341829</v>
      </c>
      <c r="J812" s="35">
        <f t="shared" si="243"/>
        <v>6.8174393063146166</v>
      </c>
      <c r="K812" s="35">
        <f t="shared" si="243"/>
        <v>624.95519295801262</v>
      </c>
      <c r="L812" s="35">
        <f t="shared" si="243"/>
        <v>0</v>
      </c>
      <c r="M812" s="35">
        <f t="shared" si="243"/>
        <v>2.0542239999484435</v>
      </c>
      <c r="N812" s="35">
        <f t="shared" si="243"/>
        <v>18.79056361148497</v>
      </c>
      <c r="O812" s="35">
        <f t="shared" si="243"/>
        <v>339.09689807440026</v>
      </c>
      <c r="P812" s="35">
        <f t="shared" si="243"/>
        <v>5.7186229864025364</v>
      </c>
      <c r="Q812" s="35">
        <f t="shared" si="243"/>
        <v>319.57565202123533</v>
      </c>
      <c r="R812" s="35">
        <f t="shared" si="243"/>
        <v>0</v>
      </c>
      <c r="S812" s="35">
        <f t="shared" si="243"/>
        <v>1.4513810910980234</v>
      </c>
      <c r="T812" s="35">
        <f t="shared" si="243"/>
        <v>15.402026330734833</v>
      </c>
      <c r="U812" s="35">
        <f t="shared" si="243"/>
        <v>236.2153798019601</v>
      </c>
      <c r="V812" s="35">
        <f t="shared" si="243"/>
        <v>10.650262945948919</v>
      </c>
      <c r="W812" s="35">
        <f t="shared" si="243"/>
        <v>6.6035835829927478</v>
      </c>
      <c r="X812" s="35">
        <f t="shared" si="243"/>
        <v>19.666511512201851</v>
      </c>
      <c r="Y812" s="35">
        <f t="shared" si="243"/>
        <v>894.68226416105188</v>
      </c>
      <c r="Z812" s="35">
        <f t="shared" si="243"/>
        <v>4.2620606663741505</v>
      </c>
      <c r="AA812" s="35">
        <f t="shared" si="243"/>
        <v>47.188532574828706</v>
      </c>
      <c r="AB812" s="35">
        <f t="shared" si="243"/>
        <v>4735.4816780348383</v>
      </c>
      <c r="AC812" s="35">
        <f t="shared" si="243"/>
        <v>150.00470207600179</v>
      </c>
      <c r="AD812" s="35">
        <f t="shared" si="243"/>
        <v>12.047315243862897</v>
      </c>
      <c r="AE812" s="35">
        <f t="shared" si="243"/>
        <v>2.197514769769831</v>
      </c>
      <c r="AF812" s="35">
        <f t="shared" si="243"/>
        <v>3.4296521525185564</v>
      </c>
      <c r="AG812" s="35">
        <f t="shared" si="243"/>
        <v>275.1776385155423</v>
      </c>
      <c r="AH812" s="35">
        <f t="shared" si="243"/>
        <v>64.213852853018594</v>
      </c>
      <c r="AI812" s="35">
        <f t="shared" si="243"/>
        <v>203.3117718533174</v>
      </c>
      <c r="AJ812" s="35">
        <f t="shared" si="243"/>
        <v>28.68075533995863</v>
      </c>
      <c r="AK812" s="35">
        <f t="shared" si="243"/>
        <v>1.3364646965967129</v>
      </c>
      <c r="AL812" s="35">
        <f t="shared" si="243"/>
        <v>20.585370896110636</v>
      </c>
      <c r="AM812" s="35">
        <f t="shared" si="243"/>
        <v>27.324495460455275</v>
      </c>
      <c r="AN812" s="35">
        <f t="shared" si="243"/>
        <v>82.229665395177335</v>
      </c>
      <c r="AO812" s="35">
        <f t="shared" si="243"/>
        <v>2.935557605944723</v>
      </c>
      <c r="AP812" s="35">
        <f t="shared" si="243"/>
        <v>10.307386822849912</v>
      </c>
      <c r="AQ812" s="35">
        <f t="shared" si="243"/>
        <v>3217.3987792538787</v>
      </c>
      <c r="AR812" s="35">
        <f t="shared" si="243"/>
        <v>22.134863288056216</v>
      </c>
      <c r="AS812" s="35">
        <f t="shared" si="243"/>
        <v>12.754515850179242</v>
      </c>
      <c r="AT812" s="3">
        <f t="shared" si="238"/>
        <v>13685.591462046692</v>
      </c>
      <c r="AU812" s="3">
        <f>model!AT28</f>
        <v>13800</v>
      </c>
    </row>
    <row r="813" spans="1:47" x14ac:dyDescent="0.25">
      <c r="A813" s="2" t="s">
        <v>28</v>
      </c>
      <c r="B813" s="35">
        <f t="shared" si="241"/>
        <v>1815.2400012188523</v>
      </c>
      <c r="C813" s="35">
        <f t="shared" si="243"/>
        <v>14.728824649377446</v>
      </c>
      <c r="D813" s="35">
        <f t="shared" si="243"/>
        <v>286.87143687655293</v>
      </c>
      <c r="E813" s="35">
        <f t="shared" si="243"/>
        <v>0</v>
      </c>
      <c r="F813" s="35">
        <f t="shared" si="243"/>
        <v>443.07593398030218</v>
      </c>
      <c r="G813" s="35">
        <f t="shared" si="243"/>
        <v>34.031464678992378</v>
      </c>
      <c r="H813" s="35">
        <f t="shared" si="243"/>
        <v>80.417165416683474</v>
      </c>
      <c r="I813" s="35">
        <f t="shared" si="243"/>
        <v>1.7486052140788091</v>
      </c>
      <c r="J813" s="35">
        <f t="shared" si="243"/>
        <v>1606.8266264430056</v>
      </c>
      <c r="K813" s="35">
        <f t="shared" si="243"/>
        <v>1143.3805019170788</v>
      </c>
      <c r="L813" s="35">
        <f t="shared" si="243"/>
        <v>176.36418239883017</v>
      </c>
      <c r="M813" s="35">
        <f t="shared" si="243"/>
        <v>0</v>
      </c>
      <c r="N813" s="35">
        <f t="shared" si="243"/>
        <v>0</v>
      </c>
      <c r="O813" s="35">
        <f t="shared" si="243"/>
        <v>362.74983884676169</v>
      </c>
      <c r="P813" s="35">
        <f t="shared" si="243"/>
        <v>17.169970475346219</v>
      </c>
      <c r="Q813" s="35">
        <f t="shared" si="243"/>
        <v>18.209773639814493</v>
      </c>
      <c r="R813" s="35">
        <f t="shared" si="243"/>
        <v>0</v>
      </c>
      <c r="S813" s="35">
        <f t="shared" si="243"/>
        <v>65.365833370768144</v>
      </c>
      <c r="T813" s="35">
        <f t="shared" si="243"/>
        <v>10.089612818445941</v>
      </c>
      <c r="U813" s="35">
        <f t="shared" si="243"/>
        <v>52.891626003621163</v>
      </c>
      <c r="V813" s="35">
        <f t="shared" si="243"/>
        <v>1.7442027956547987</v>
      </c>
      <c r="W813" s="35">
        <f t="shared" si="243"/>
        <v>18.505232184914615</v>
      </c>
      <c r="X813" s="35">
        <f t="shared" si="243"/>
        <v>23.619212025025316</v>
      </c>
      <c r="Y813" s="35">
        <f t="shared" si="243"/>
        <v>2.9682353412174183</v>
      </c>
      <c r="Z813" s="35">
        <f t="shared" si="243"/>
        <v>37.110406183685349</v>
      </c>
      <c r="AA813" s="35">
        <f t="shared" si="243"/>
        <v>12.144167968076593</v>
      </c>
      <c r="AB813" s="35">
        <f t="shared" si="243"/>
        <v>4.9988375488850156</v>
      </c>
      <c r="AC813" s="35">
        <f t="shared" si="243"/>
        <v>90699.671866170131</v>
      </c>
      <c r="AD813" s="35">
        <f t="shared" si="243"/>
        <v>760.81043749701689</v>
      </c>
      <c r="AE813" s="35">
        <f t="shared" si="243"/>
        <v>11.876333664667419</v>
      </c>
      <c r="AF813" s="35">
        <f t="shared" si="243"/>
        <v>11.327154976541893</v>
      </c>
      <c r="AG813" s="35">
        <f t="shared" si="243"/>
        <v>0.7650106243884196</v>
      </c>
      <c r="AH813" s="35">
        <f t="shared" si="243"/>
        <v>86.427542765102032</v>
      </c>
      <c r="AI813" s="35">
        <f t="shared" si="243"/>
        <v>20.116662684406304</v>
      </c>
      <c r="AJ813" s="35">
        <f t="shared" si="243"/>
        <v>526.80887824114484</v>
      </c>
      <c r="AK813" s="35">
        <f t="shared" si="243"/>
        <v>2.4076138017635196</v>
      </c>
      <c r="AL813" s="35">
        <f t="shared" si="243"/>
        <v>0</v>
      </c>
      <c r="AM813" s="35">
        <f t="shared" si="243"/>
        <v>10.027216916609822</v>
      </c>
      <c r="AN813" s="35">
        <f t="shared" si="243"/>
        <v>0</v>
      </c>
      <c r="AO813" s="35">
        <f t="shared" si="243"/>
        <v>690.12927755252429</v>
      </c>
      <c r="AP813" s="35">
        <f t="shared" si="243"/>
        <v>7.7368943470794518</v>
      </c>
      <c r="AQ813" s="35">
        <f t="shared" si="243"/>
        <v>99.179980503055702</v>
      </c>
      <c r="AR813" s="35">
        <f t="shared" si="243"/>
        <v>50.508970783163001</v>
      </c>
      <c r="AS813" s="35">
        <f t="shared" si="243"/>
        <v>16.412142355820457</v>
      </c>
      <c r="AT813" s="3">
        <f t="shared" si="238"/>
        <v>99224.457674879406</v>
      </c>
      <c r="AU813" s="3">
        <f>model!AT29</f>
        <v>98217</v>
      </c>
    </row>
    <row r="814" spans="1:47" x14ac:dyDescent="0.25">
      <c r="A814" s="2" t="s">
        <v>29</v>
      </c>
      <c r="B814" s="35">
        <f t="shared" si="241"/>
        <v>867.50545751569405</v>
      </c>
      <c r="C814" s="35">
        <f t="shared" si="243"/>
        <v>26.079819041351403</v>
      </c>
      <c r="D814" s="35">
        <f t="shared" si="243"/>
        <v>98.3664281119067</v>
      </c>
      <c r="E814" s="35">
        <f t="shared" si="243"/>
        <v>2.4709814924097881</v>
      </c>
      <c r="F814" s="35">
        <f t="shared" si="243"/>
        <v>90.173887897042007</v>
      </c>
      <c r="G814" s="35">
        <f t="shared" si="243"/>
        <v>4.4820248701978116</v>
      </c>
      <c r="H814" s="35">
        <f t="shared" si="243"/>
        <v>22.732185807804367</v>
      </c>
      <c r="I814" s="35">
        <f t="shared" si="243"/>
        <v>5.0665002783417847</v>
      </c>
      <c r="J814" s="35">
        <f t="shared" si="243"/>
        <v>111.20311091796704</v>
      </c>
      <c r="K814" s="35">
        <f t="shared" si="243"/>
        <v>243.89378037221894</v>
      </c>
      <c r="L814" s="35">
        <f t="shared" si="243"/>
        <v>16.05257007011852</v>
      </c>
      <c r="M814" s="35">
        <f t="shared" si="243"/>
        <v>0</v>
      </c>
      <c r="N814" s="35">
        <f t="shared" si="243"/>
        <v>0</v>
      </c>
      <c r="O814" s="35">
        <f t="shared" si="243"/>
        <v>162.15089371100191</v>
      </c>
      <c r="P814" s="35">
        <f t="shared" si="243"/>
        <v>0</v>
      </c>
      <c r="Q814" s="35">
        <f t="shared" si="243"/>
        <v>2.0293058206936663</v>
      </c>
      <c r="R814" s="35">
        <f t="shared" si="243"/>
        <v>2.6654633943496853</v>
      </c>
      <c r="S814" s="35">
        <f t="shared" si="243"/>
        <v>111.1113738212685</v>
      </c>
      <c r="T814" s="35">
        <f t="shared" si="243"/>
        <v>3.6542715403564845</v>
      </c>
      <c r="U814" s="35">
        <f t="shared" si="243"/>
        <v>24.380835468982717</v>
      </c>
      <c r="V814" s="35">
        <f t="shared" si="243"/>
        <v>1.6845814935848775</v>
      </c>
      <c r="W814" s="35">
        <f t="shared" si="243"/>
        <v>0</v>
      </c>
      <c r="X814" s="35">
        <f t="shared" si="243"/>
        <v>10.693053323971572</v>
      </c>
      <c r="Y814" s="35">
        <f t="shared" si="243"/>
        <v>12.900480675723456</v>
      </c>
      <c r="Z814" s="35">
        <f t="shared" si="243"/>
        <v>122.35675527993682</v>
      </c>
      <c r="AA814" s="35">
        <f t="shared" si="243"/>
        <v>5.8645246599114449</v>
      </c>
      <c r="AB814" s="35">
        <f t="shared" si="243"/>
        <v>4.1382553083525924</v>
      </c>
      <c r="AC814" s="35">
        <f t="shared" si="243"/>
        <v>1571.5124665331887</v>
      </c>
      <c r="AD814" s="35">
        <f t="shared" si="243"/>
        <v>14229.112552272574</v>
      </c>
      <c r="AE814" s="35">
        <f t="shared" si="243"/>
        <v>7.6469135175408418</v>
      </c>
      <c r="AF814" s="35">
        <f t="shared" si="243"/>
        <v>61.16434371795318</v>
      </c>
      <c r="AG814" s="35">
        <f t="shared" si="243"/>
        <v>0</v>
      </c>
      <c r="AH814" s="35">
        <f t="shared" si="243"/>
        <v>19.263052805664536</v>
      </c>
      <c r="AI814" s="35">
        <f t="shared" si="243"/>
        <v>1.0049495081431459</v>
      </c>
      <c r="AJ814" s="35">
        <f t="shared" si="243"/>
        <v>1545.483664972593</v>
      </c>
      <c r="AK814" s="35">
        <f t="shared" si="243"/>
        <v>0</v>
      </c>
      <c r="AL814" s="35">
        <f t="shared" si="243"/>
        <v>3.8374815447660384</v>
      </c>
      <c r="AM814" s="35">
        <f t="shared" si="243"/>
        <v>17.167908237259379</v>
      </c>
      <c r="AN814" s="35">
        <f t="shared" si="243"/>
        <v>3.9742062545139945</v>
      </c>
      <c r="AO814" s="35">
        <f t="shared" si="243"/>
        <v>56.18335537932866</v>
      </c>
      <c r="AP814" s="35">
        <f t="shared" si="243"/>
        <v>5.6043206676055828</v>
      </c>
      <c r="AQ814" s="35">
        <f t="shared" si="243"/>
        <v>20.115848697304177</v>
      </c>
      <c r="AR814" s="35">
        <f t="shared" si="243"/>
        <v>57.768685203450659</v>
      </c>
      <c r="AS814" s="35">
        <f t="shared" si="243"/>
        <v>11.095793416969869</v>
      </c>
      <c r="AT814" s="3">
        <f t="shared" si="238"/>
        <v>19562.592083602041</v>
      </c>
      <c r="AU814" s="3">
        <f>model!AT30</f>
        <v>19565</v>
      </c>
    </row>
    <row r="815" spans="1:47" x14ac:dyDescent="0.25">
      <c r="A815" s="2" t="s">
        <v>30</v>
      </c>
      <c r="B815" s="35">
        <f t="shared" si="241"/>
        <v>202.60815429342887</v>
      </c>
      <c r="C815" s="35">
        <f t="shared" si="243"/>
        <v>2.2192726167632526</v>
      </c>
      <c r="D815" s="35">
        <f t="shared" si="243"/>
        <v>75.962564147425624</v>
      </c>
      <c r="E815" s="35">
        <f t="shared" si="243"/>
        <v>0</v>
      </c>
      <c r="F815" s="35">
        <f t="shared" si="243"/>
        <v>0</v>
      </c>
      <c r="G815" s="35">
        <f t="shared" si="243"/>
        <v>31.465474945229225</v>
      </c>
      <c r="H815" s="35">
        <f t="shared" si="243"/>
        <v>30.587770046492572</v>
      </c>
      <c r="I815" s="35">
        <f t="shared" si="243"/>
        <v>2.3712472552035671</v>
      </c>
      <c r="J815" s="35">
        <f t="shared" si="243"/>
        <v>0</v>
      </c>
      <c r="K815" s="35">
        <f t="shared" si="243"/>
        <v>665.86515649794524</v>
      </c>
      <c r="L815" s="35">
        <f t="shared" si="243"/>
        <v>0</v>
      </c>
      <c r="M815" s="35">
        <f t="shared" si="243"/>
        <v>5.0183645209300654</v>
      </c>
      <c r="N815" s="35">
        <f t="shared" si="243"/>
        <v>0</v>
      </c>
      <c r="O815" s="35">
        <f t="shared" si="243"/>
        <v>21.94427647806986</v>
      </c>
      <c r="P815" s="35">
        <f t="shared" si="243"/>
        <v>2.3283840762787542</v>
      </c>
      <c r="Q815" s="35">
        <f t="shared" si="243"/>
        <v>9.4976524088209402</v>
      </c>
      <c r="R815" s="35">
        <f t="shared" si="243"/>
        <v>0</v>
      </c>
      <c r="S815" s="35">
        <f t="shared" si="243"/>
        <v>0</v>
      </c>
      <c r="T815" s="35">
        <f t="shared" si="243"/>
        <v>102.6173597212337</v>
      </c>
      <c r="U815" s="35">
        <f t="shared" si="243"/>
        <v>13.040952138677509</v>
      </c>
      <c r="V815" s="35">
        <f t="shared" si="243"/>
        <v>0</v>
      </c>
      <c r="W815" s="35">
        <f t="shared" si="243"/>
        <v>1.792468676180222</v>
      </c>
      <c r="X815" s="35">
        <f t="shared" si="243"/>
        <v>0</v>
      </c>
      <c r="Y815" s="35">
        <f t="shared" si="243"/>
        <v>9.0566153298804704</v>
      </c>
      <c r="Z815" s="35">
        <f t="shared" si="243"/>
        <v>0</v>
      </c>
      <c r="AA815" s="35">
        <f t="shared" si="243"/>
        <v>32.936908490465981</v>
      </c>
      <c r="AB815" s="35">
        <f t="shared" si="243"/>
        <v>8.715625581715047</v>
      </c>
      <c r="AC815" s="35">
        <f t="shared" si="243"/>
        <v>33.786524339232471</v>
      </c>
      <c r="AD815" s="35">
        <f t="shared" si="243"/>
        <v>4.9051628411976838</v>
      </c>
      <c r="AE815" s="35">
        <f t="shared" si="243"/>
        <v>3163.7868304906679</v>
      </c>
      <c r="AF815" s="35">
        <f t="shared" si="243"/>
        <v>0</v>
      </c>
      <c r="AG815" s="35">
        <f t="shared" si="243"/>
        <v>8.2993202979244867</v>
      </c>
      <c r="AH815" s="35">
        <f t="shared" si="243"/>
        <v>61.305974215621234</v>
      </c>
      <c r="AI815" s="35">
        <f t="shared" si="243"/>
        <v>10.347506148527405</v>
      </c>
      <c r="AJ815" s="35">
        <f t="shared" si="243"/>
        <v>13.738357517183939</v>
      </c>
      <c r="AK815" s="35">
        <f t="shared" si="243"/>
        <v>0</v>
      </c>
      <c r="AL815" s="35">
        <f t="shared" si="243"/>
        <v>1.1973574236006328</v>
      </c>
      <c r="AM815" s="35">
        <f t="shared" si="243"/>
        <v>2.472309243899848</v>
      </c>
      <c r="AN815" s="35">
        <f t="shared" si="243"/>
        <v>7.4401067047516181</v>
      </c>
      <c r="AO815" s="35">
        <f t="shared" si="243"/>
        <v>2.3904725319129652</v>
      </c>
      <c r="AP815" s="35">
        <f t="shared" si="243"/>
        <v>7.3442893430830791</v>
      </c>
      <c r="AQ815" s="35">
        <f t="shared" si="243"/>
        <v>35.865577073730435</v>
      </c>
      <c r="AR815" s="35">
        <f t="shared" si="243"/>
        <v>1.8024780907243898</v>
      </c>
      <c r="AS815" s="35">
        <f t="shared" si="243"/>
        <v>0</v>
      </c>
      <c r="AT815" s="3">
        <f t="shared" si="238"/>
        <v>4572.7105134867998</v>
      </c>
      <c r="AU815" s="3">
        <f>model!AT31</f>
        <v>4529</v>
      </c>
    </row>
    <row r="816" spans="1:47" x14ac:dyDescent="0.25">
      <c r="A816" s="2" t="s">
        <v>31</v>
      </c>
      <c r="B816" s="35">
        <f t="shared" si="241"/>
        <v>67.298459232593856</v>
      </c>
      <c r="C816" s="35">
        <f t="shared" si="241"/>
        <v>10.885894606630679</v>
      </c>
      <c r="D816" s="35">
        <f t="shared" si="241"/>
        <v>15.807645310354712</v>
      </c>
      <c r="E816" s="35">
        <f t="shared" si="241"/>
        <v>0</v>
      </c>
      <c r="F816" s="35">
        <f t="shared" si="241"/>
        <v>8.7164455615196719</v>
      </c>
      <c r="G816" s="35">
        <f t="shared" si="241"/>
        <v>2.0579105749277073</v>
      </c>
      <c r="H816" s="35">
        <f t="shared" si="241"/>
        <v>0</v>
      </c>
      <c r="I816" s="35">
        <f t="shared" si="241"/>
        <v>0</v>
      </c>
      <c r="J816" s="35">
        <f t="shared" si="241"/>
        <v>8.1693811007467527</v>
      </c>
      <c r="K816" s="35">
        <f t="shared" si="241"/>
        <v>4.6659676180851326</v>
      </c>
      <c r="L816" s="35">
        <f t="shared" si="241"/>
        <v>2.4568325447219084</v>
      </c>
      <c r="M816" s="35">
        <f t="shared" si="241"/>
        <v>0</v>
      </c>
      <c r="N816" s="35">
        <f t="shared" si="241"/>
        <v>0</v>
      </c>
      <c r="O816" s="35">
        <f t="shared" si="241"/>
        <v>17.940043294263198</v>
      </c>
      <c r="P816" s="35">
        <f t="shared" si="241"/>
        <v>0</v>
      </c>
      <c r="Q816" s="35">
        <f t="shared" si="241"/>
        <v>0</v>
      </c>
      <c r="R816" s="35">
        <f t="shared" ref="C816:BH822" si="244">R767*(R$782/R$781)</f>
        <v>0</v>
      </c>
      <c r="S816" s="35">
        <f t="shared" si="244"/>
        <v>62.611172615228185</v>
      </c>
      <c r="T816" s="35">
        <f t="shared" si="244"/>
        <v>0</v>
      </c>
      <c r="U816" s="35">
        <f t="shared" si="244"/>
        <v>6.3967999911072964</v>
      </c>
      <c r="V816" s="35">
        <f t="shared" si="244"/>
        <v>0</v>
      </c>
      <c r="W816" s="35">
        <f t="shared" si="244"/>
        <v>0</v>
      </c>
      <c r="X816" s="35">
        <f t="shared" si="244"/>
        <v>1.9638755384858688</v>
      </c>
      <c r="Y816" s="35">
        <f t="shared" si="244"/>
        <v>0</v>
      </c>
      <c r="Z816" s="35">
        <f t="shared" si="244"/>
        <v>321.75703611022266</v>
      </c>
      <c r="AA816" s="35">
        <f t="shared" si="244"/>
        <v>0</v>
      </c>
      <c r="AB816" s="35">
        <f t="shared" si="244"/>
        <v>0</v>
      </c>
      <c r="AC816" s="35">
        <f t="shared" si="244"/>
        <v>119.83439559462087</v>
      </c>
      <c r="AD816" s="35">
        <f t="shared" si="244"/>
        <v>27.26870808459736</v>
      </c>
      <c r="AE816" s="35">
        <f t="shared" si="244"/>
        <v>0</v>
      </c>
      <c r="AF816" s="35">
        <f t="shared" si="244"/>
        <v>595.91724423428036</v>
      </c>
      <c r="AG816" s="35">
        <f t="shared" si="244"/>
        <v>0</v>
      </c>
      <c r="AH816" s="35">
        <f t="shared" si="244"/>
        <v>3.5378331198254456</v>
      </c>
      <c r="AI816" s="35">
        <f t="shared" si="244"/>
        <v>0</v>
      </c>
      <c r="AJ816" s="35">
        <f t="shared" si="244"/>
        <v>291.11999263230558</v>
      </c>
      <c r="AK816" s="35">
        <f t="shared" si="244"/>
        <v>0</v>
      </c>
      <c r="AL816" s="35">
        <f t="shared" si="244"/>
        <v>0</v>
      </c>
      <c r="AM816" s="35">
        <f t="shared" si="244"/>
        <v>2.4254161170469293</v>
      </c>
      <c r="AN816" s="35">
        <f t="shared" si="244"/>
        <v>0</v>
      </c>
      <c r="AO816" s="35">
        <f t="shared" si="244"/>
        <v>3.5176974445442126</v>
      </c>
      <c r="AP816" s="35">
        <f t="shared" si="244"/>
        <v>0</v>
      </c>
      <c r="AQ816" s="35">
        <f t="shared" si="244"/>
        <v>1.7592651262468548</v>
      </c>
      <c r="AR816" s="35">
        <f t="shared" si="244"/>
        <v>7.0731595129593918</v>
      </c>
      <c r="AS816" s="35">
        <f t="shared" si="244"/>
        <v>4.3668051073125991</v>
      </c>
      <c r="AT816" s="3">
        <f t="shared" si="238"/>
        <v>1587.5479810726272</v>
      </c>
      <c r="AU816" s="3">
        <f>model!AT32</f>
        <v>1593</v>
      </c>
    </row>
    <row r="817" spans="1:47" x14ac:dyDescent="0.25">
      <c r="A817" s="2" t="s">
        <v>32</v>
      </c>
      <c r="B817" s="35">
        <f t="shared" si="241"/>
        <v>289.25003633586829</v>
      </c>
      <c r="C817" s="35">
        <f t="shared" si="244"/>
        <v>0</v>
      </c>
      <c r="D817" s="35">
        <f t="shared" si="244"/>
        <v>67.679232557206021</v>
      </c>
      <c r="E817" s="35">
        <f t="shared" si="244"/>
        <v>0</v>
      </c>
      <c r="F817" s="35">
        <f t="shared" si="244"/>
        <v>0</v>
      </c>
      <c r="G817" s="35">
        <f t="shared" si="244"/>
        <v>20.558504857111309</v>
      </c>
      <c r="H817" s="35">
        <f t="shared" si="244"/>
        <v>899.32686245361901</v>
      </c>
      <c r="I817" s="35">
        <f t="shared" si="244"/>
        <v>0</v>
      </c>
      <c r="J817" s="35">
        <f t="shared" si="244"/>
        <v>1.7002506397902655</v>
      </c>
      <c r="K817" s="35">
        <f t="shared" si="244"/>
        <v>163.14538487666786</v>
      </c>
      <c r="L817" s="35">
        <f t="shared" si="244"/>
        <v>0</v>
      </c>
      <c r="M817" s="35">
        <f t="shared" si="244"/>
        <v>0</v>
      </c>
      <c r="N817" s="35">
        <f t="shared" si="244"/>
        <v>0.98659262292236183</v>
      </c>
      <c r="O817" s="35">
        <f t="shared" si="244"/>
        <v>82.889639695286462</v>
      </c>
      <c r="P817" s="35">
        <f t="shared" si="244"/>
        <v>2.8524177347187427</v>
      </c>
      <c r="Q817" s="35">
        <f t="shared" si="244"/>
        <v>36.069196907788054</v>
      </c>
      <c r="R817" s="35">
        <f t="shared" si="244"/>
        <v>0</v>
      </c>
      <c r="S817" s="35">
        <f t="shared" si="244"/>
        <v>0</v>
      </c>
      <c r="T817" s="35">
        <f t="shared" si="244"/>
        <v>4.1904251642576646</v>
      </c>
      <c r="U817" s="35">
        <f t="shared" si="244"/>
        <v>43.933975380874344</v>
      </c>
      <c r="V817" s="35">
        <f t="shared" si="244"/>
        <v>2.8976141772727417</v>
      </c>
      <c r="W817" s="35">
        <f t="shared" si="244"/>
        <v>0</v>
      </c>
      <c r="X817" s="35">
        <f t="shared" si="244"/>
        <v>9.8095479192875388</v>
      </c>
      <c r="Y817" s="35">
        <f t="shared" si="244"/>
        <v>183.68267200858142</v>
      </c>
      <c r="Z817" s="35">
        <f t="shared" si="244"/>
        <v>2.125892450004057</v>
      </c>
      <c r="AA817" s="35">
        <f t="shared" si="244"/>
        <v>3.3624829791528295</v>
      </c>
      <c r="AB817" s="35">
        <f t="shared" si="244"/>
        <v>168.46237043418844</v>
      </c>
      <c r="AC817" s="35">
        <f t="shared" si="244"/>
        <v>25.471156241346286</v>
      </c>
      <c r="AD817" s="35">
        <f t="shared" si="244"/>
        <v>10.015224451483913</v>
      </c>
      <c r="AE817" s="35">
        <f t="shared" si="244"/>
        <v>0</v>
      </c>
      <c r="AF817" s="35">
        <f t="shared" si="244"/>
        <v>0</v>
      </c>
      <c r="AG817" s="35">
        <f t="shared" si="244"/>
        <v>899.79650912855084</v>
      </c>
      <c r="AH817" s="35">
        <f t="shared" si="244"/>
        <v>4.4178644266488405</v>
      </c>
      <c r="AI817" s="35">
        <f t="shared" si="244"/>
        <v>31.114675757690392</v>
      </c>
      <c r="AJ817" s="35">
        <f t="shared" si="244"/>
        <v>1.6830356738460399</v>
      </c>
      <c r="AK817" s="35">
        <f t="shared" si="244"/>
        <v>0</v>
      </c>
      <c r="AL817" s="35">
        <f t="shared" si="244"/>
        <v>4.4005156855402348</v>
      </c>
      <c r="AM817" s="35">
        <f t="shared" si="244"/>
        <v>4.5431027497918297</v>
      </c>
      <c r="AN817" s="35">
        <f t="shared" si="244"/>
        <v>13.671901811030468</v>
      </c>
      <c r="AO817" s="35">
        <f t="shared" si="244"/>
        <v>1.4642400095958721</v>
      </c>
      <c r="AP817" s="35">
        <f t="shared" si="244"/>
        <v>0</v>
      </c>
      <c r="AQ817" s="35">
        <f t="shared" si="244"/>
        <v>317.44915975525089</v>
      </c>
      <c r="AR817" s="35">
        <f t="shared" si="244"/>
        <v>4.4162992908294552</v>
      </c>
      <c r="AS817" s="35">
        <f t="shared" si="244"/>
        <v>3.6353613993446654</v>
      </c>
      <c r="AT817" s="3">
        <f t="shared" si="238"/>
        <v>3305.0021455755473</v>
      </c>
      <c r="AU817" s="3">
        <f>model!AT33</f>
        <v>3333</v>
      </c>
    </row>
    <row r="818" spans="1:47" x14ac:dyDescent="0.25">
      <c r="A818" s="2" t="s">
        <v>33</v>
      </c>
      <c r="B818" s="35">
        <f t="shared" si="241"/>
        <v>862.6622749264061</v>
      </c>
      <c r="C818" s="35">
        <f t="shared" si="244"/>
        <v>3.2833023704883786</v>
      </c>
      <c r="D818" s="35">
        <f t="shared" si="244"/>
        <v>788.38235799627751</v>
      </c>
      <c r="E818" s="35">
        <f t="shared" si="244"/>
        <v>13.687636891127342</v>
      </c>
      <c r="F818" s="35">
        <f t="shared" si="244"/>
        <v>0</v>
      </c>
      <c r="G818" s="35">
        <f t="shared" si="244"/>
        <v>408.10227044679107</v>
      </c>
      <c r="H818" s="35">
        <f t="shared" si="244"/>
        <v>56.074455648918779</v>
      </c>
      <c r="I818" s="35">
        <f t="shared" si="244"/>
        <v>8.770353037315104</v>
      </c>
      <c r="J818" s="35">
        <f t="shared" si="244"/>
        <v>5.1332766894599384</v>
      </c>
      <c r="K818" s="35">
        <f t="shared" si="244"/>
        <v>9372.6565808796186</v>
      </c>
      <c r="L818" s="35">
        <f t="shared" si="244"/>
        <v>0</v>
      </c>
      <c r="M818" s="35">
        <f t="shared" si="244"/>
        <v>4.9496121696472573</v>
      </c>
      <c r="N818" s="35">
        <f t="shared" si="244"/>
        <v>1.1914603164308113</v>
      </c>
      <c r="O818" s="35">
        <f t="shared" si="244"/>
        <v>102.80727374835776</v>
      </c>
      <c r="P818" s="35">
        <f t="shared" si="244"/>
        <v>18.946000120128229</v>
      </c>
      <c r="Q818" s="35">
        <f t="shared" si="244"/>
        <v>60.420588736763186</v>
      </c>
      <c r="R818" s="35">
        <f t="shared" si="244"/>
        <v>14.764940652335634</v>
      </c>
      <c r="S818" s="35">
        <f t="shared" si="244"/>
        <v>2.6228055623954538</v>
      </c>
      <c r="T818" s="35">
        <f t="shared" si="244"/>
        <v>5.9040033737161428</v>
      </c>
      <c r="U818" s="35">
        <f t="shared" si="244"/>
        <v>33.763508956546467</v>
      </c>
      <c r="V818" s="35">
        <f t="shared" si="244"/>
        <v>5.2489632868754974</v>
      </c>
      <c r="W818" s="35">
        <f t="shared" si="244"/>
        <v>612.58136413538011</v>
      </c>
      <c r="X818" s="35">
        <f t="shared" si="244"/>
        <v>5.923258899573832</v>
      </c>
      <c r="Y818" s="35">
        <f t="shared" si="244"/>
        <v>12.654429305200564</v>
      </c>
      <c r="Z818" s="35">
        <f t="shared" si="244"/>
        <v>3.8510066348515024</v>
      </c>
      <c r="AA818" s="35">
        <f t="shared" si="244"/>
        <v>1697.3761463891099</v>
      </c>
      <c r="AB818" s="35">
        <f t="shared" si="244"/>
        <v>24.355957221794981</v>
      </c>
      <c r="AC818" s="35">
        <f t="shared" si="244"/>
        <v>140.34380778192096</v>
      </c>
      <c r="AD818" s="35">
        <f t="shared" si="244"/>
        <v>58.055536440132407</v>
      </c>
      <c r="AE818" s="35">
        <f t="shared" si="244"/>
        <v>17.208322463880432</v>
      </c>
      <c r="AF818" s="35">
        <f t="shared" si="244"/>
        <v>0</v>
      </c>
      <c r="AG818" s="35">
        <f t="shared" si="244"/>
        <v>8.4414189310189265</v>
      </c>
      <c r="AH818" s="35">
        <f t="shared" si="244"/>
        <v>11109.307124790523</v>
      </c>
      <c r="AI818" s="35">
        <f t="shared" si="244"/>
        <v>27.138000433314712</v>
      </c>
      <c r="AJ818" s="35">
        <f t="shared" si="244"/>
        <v>30.487814878219719</v>
      </c>
      <c r="AK818" s="35">
        <f t="shared" si="244"/>
        <v>4.0252316244145243</v>
      </c>
      <c r="AL818" s="35">
        <f t="shared" si="244"/>
        <v>5.3142905078919371</v>
      </c>
      <c r="AM818" s="35">
        <f t="shared" si="244"/>
        <v>12.801800729287896</v>
      </c>
      <c r="AN818" s="35">
        <f t="shared" si="244"/>
        <v>16.510896270165222</v>
      </c>
      <c r="AO818" s="35">
        <f t="shared" si="244"/>
        <v>12.378044161705914</v>
      </c>
      <c r="AP818" s="35">
        <f t="shared" si="244"/>
        <v>136.59494773357758</v>
      </c>
      <c r="AQ818" s="35">
        <f t="shared" si="244"/>
        <v>116.73490374206014</v>
      </c>
      <c r="AR818" s="35">
        <f t="shared" si="244"/>
        <v>10.666703213163807</v>
      </c>
      <c r="AS818" s="35">
        <f t="shared" si="244"/>
        <v>2.1951252941531494</v>
      </c>
      <c r="AT818" s="3">
        <f t="shared" si="238"/>
        <v>25834.317797390944</v>
      </c>
      <c r="AU818" s="3">
        <f>model!AT34</f>
        <v>25454</v>
      </c>
    </row>
    <row r="819" spans="1:47" x14ac:dyDescent="0.25">
      <c r="A819" s="2" t="s">
        <v>34</v>
      </c>
      <c r="B819" s="35">
        <f t="shared" ref="B819:Q829" si="245">B770*(B$782/B$781)</f>
        <v>1112.9557004154701</v>
      </c>
      <c r="C819" s="35">
        <f t="shared" si="244"/>
        <v>2.7896026715939191</v>
      </c>
      <c r="D819" s="35">
        <f t="shared" si="244"/>
        <v>494.78153363121214</v>
      </c>
      <c r="E819" s="35">
        <f t="shared" si="244"/>
        <v>5.8147353077348027</v>
      </c>
      <c r="F819" s="35">
        <f t="shared" si="244"/>
        <v>0</v>
      </c>
      <c r="G819" s="35">
        <f t="shared" si="244"/>
        <v>110.74497223102128</v>
      </c>
      <c r="H819" s="35">
        <f t="shared" si="244"/>
        <v>115.34552951531155</v>
      </c>
      <c r="I819" s="35">
        <f t="shared" si="244"/>
        <v>8.9418996496786995</v>
      </c>
      <c r="J819" s="35">
        <f t="shared" si="244"/>
        <v>0</v>
      </c>
      <c r="K819" s="35">
        <f t="shared" si="244"/>
        <v>645.6746045959768</v>
      </c>
      <c r="L819" s="35">
        <f t="shared" si="244"/>
        <v>0</v>
      </c>
      <c r="M819" s="35">
        <f t="shared" si="244"/>
        <v>10.513386960571012</v>
      </c>
      <c r="N819" s="35">
        <f t="shared" si="244"/>
        <v>2.0246084623142035</v>
      </c>
      <c r="O819" s="35">
        <f t="shared" si="244"/>
        <v>314.91422836408202</v>
      </c>
      <c r="P819" s="35">
        <f t="shared" si="244"/>
        <v>8.7802639350686675</v>
      </c>
      <c r="Q819" s="35">
        <f t="shared" si="244"/>
        <v>3354.7046224436795</v>
      </c>
      <c r="R819" s="35">
        <f t="shared" si="244"/>
        <v>0</v>
      </c>
      <c r="S819" s="35">
        <f t="shared" si="244"/>
        <v>1.485615107052809</v>
      </c>
      <c r="T819" s="35">
        <f t="shared" si="244"/>
        <v>5.7328425472581168</v>
      </c>
      <c r="U819" s="35">
        <f t="shared" si="244"/>
        <v>168.02150180955292</v>
      </c>
      <c r="V819" s="35">
        <f t="shared" si="244"/>
        <v>7.9283438743620875</v>
      </c>
      <c r="W819" s="35">
        <f t="shared" si="244"/>
        <v>11.265572715247412</v>
      </c>
      <c r="X819" s="35">
        <f t="shared" si="244"/>
        <v>20.130389450954898</v>
      </c>
      <c r="Y819" s="35">
        <f t="shared" si="244"/>
        <v>58.185254730859441</v>
      </c>
      <c r="Z819" s="35">
        <f t="shared" si="244"/>
        <v>4.3625907433799993</v>
      </c>
      <c r="AA819" s="35">
        <f t="shared" si="244"/>
        <v>31.051014381365437</v>
      </c>
      <c r="AB819" s="35">
        <f t="shared" si="244"/>
        <v>303.10081098470351</v>
      </c>
      <c r="AC819" s="35">
        <f t="shared" si="244"/>
        <v>111.07358215046374</v>
      </c>
      <c r="AD819" s="35">
        <f t="shared" si="244"/>
        <v>22.607709074519118</v>
      </c>
      <c r="AE819" s="35">
        <f t="shared" si="244"/>
        <v>6.7480439699098582</v>
      </c>
      <c r="AF819" s="35">
        <f t="shared" si="244"/>
        <v>0</v>
      </c>
      <c r="AG819" s="35">
        <f t="shared" si="244"/>
        <v>66.505017282012247</v>
      </c>
      <c r="AH819" s="35">
        <f t="shared" si="244"/>
        <v>49.862983187334244</v>
      </c>
      <c r="AI819" s="35">
        <f t="shared" si="244"/>
        <v>4532.2465079267449</v>
      </c>
      <c r="AJ819" s="35">
        <f t="shared" si="244"/>
        <v>10.361383782352258</v>
      </c>
      <c r="AK819" s="35">
        <f t="shared" si="244"/>
        <v>4.1039644697411832</v>
      </c>
      <c r="AL819" s="35">
        <f t="shared" si="244"/>
        <v>6.0202634728141824</v>
      </c>
      <c r="AM819" s="35">
        <f t="shared" si="244"/>
        <v>12.430668354477499</v>
      </c>
      <c r="AN819" s="35">
        <f t="shared" si="244"/>
        <v>63.126924714111404</v>
      </c>
      <c r="AO819" s="35">
        <f t="shared" si="244"/>
        <v>1.5023995950353466</v>
      </c>
      <c r="AP819" s="35">
        <f t="shared" si="244"/>
        <v>2.6376273041214442</v>
      </c>
      <c r="AQ819" s="35">
        <f t="shared" si="244"/>
        <v>991.81848822127074</v>
      </c>
      <c r="AR819" s="35">
        <f t="shared" si="244"/>
        <v>4.5313925467234872</v>
      </c>
      <c r="AS819" s="35">
        <f t="shared" si="244"/>
        <v>11.190307856066566</v>
      </c>
      <c r="AT819" s="3">
        <f t="shared" si="238"/>
        <v>12696.016888436148</v>
      </c>
      <c r="AU819" s="3">
        <f>model!AT35</f>
        <v>12796</v>
      </c>
    </row>
    <row r="820" spans="1:47" x14ac:dyDescent="0.25">
      <c r="A820" s="2" t="s">
        <v>35</v>
      </c>
      <c r="B820" s="35">
        <f t="shared" si="245"/>
        <v>672.7007366273142</v>
      </c>
      <c r="C820" s="35">
        <f t="shared" si="244"/>
        <v>5.7410556154725167</v>
      </c>
      <c r="D820" s="35">
        <f t="shared" si="244"/>
        <v>77.41232799912278</v>
      </c>
      <c r="E820" s="35">
        <f t="shared" si="244"/>
        <v>0</v>
      </c>
      <c r="F820" s="35">
        <f t="shared" si="244"/>
        <v>26.815373152098424</v>
      </c>
      <c r="G820" s="35">
        <f t="shared" si="244"/>
        <v>0</v>
      </c>
      <c r="H820" s="35">
        <f t="shared" si="244"/>
        <v>17.201688719377394</v>
      </c>
      <c r="I820" s="35">
        <f t="shared" si="244"/>
        <v>4.0894667521033945</v>
      </c>
      <c r="J820" s="35">
        <f t="shared" si="244"/>
        <v>80.184252875894288</v>
      </c>
      <c r="K820" s="35">
        <f t="shared" si="244"/>
        <v>217.36717863814252</v>
      </c>
      <c r="L820" s="35">
        <f t="shared" si="244"/>
        <v>19.43544300239687</v>
      </c>
      <c r="M820" s="35">
        <f t="shared" si="244"/>
        <v>0</v>
      </c>
      <c r="N820" s="35">
        <f t="shared" si="244"/>
        <v>0</v>
      </c>
      <c r="O820" s="35">
        <f t="shared" si="244"/>
        <v>137.18894544389732</v>
      </c>
      <c r="P820" s="35">
        <f t="shared" si="244"/>
        <v>1.0038861663596852</v>
      </c>
      <c r="Q820" s="35">
        <f t="shared" si="244"/>
        <v>3.2759412721448626</v>
      </c>
      <c r="R820" s="35">
        <f t="shared" si="244"/>
        <v>0</v>
      </c>
      <c r="S820" s="35">
        <f t="shared" si="244"/>
        <v>200.77086136152138</v>
      </c>
      <c r="T820" s="35">
        <f t="shared" si="244"/>
        <v>0.9831916277808852</v>
      </c>
      <c r="U820" s="35">
        <f t="shared" si="244"/>
        <v>2.8113126999863951</v>
      </c>
      <c r="V820" s="35">
        <f t="shared" si="244"/>
        <v>3.399309005603544</v>
      </c>
      <c r="W820" s="35">
        <f t="shared" si="244"/>
        <v>6.1826037241287333</v>
      </c>
      <c r="X820" s="35">
        <f t="shared" si="244"/>
        <v>3.452393853309919</v>
      </c>
      <c r="Y820" s="35">
        <f t="shared" si="244"/>
        <v>8.6772729220083349</v>
      </c>
      <c r="Z820" s="35">
        <f t="shared" si="244"/>
        <v>281.31991412144623</v>
      </c>
      <c r="AA820" s="35">
        <f t="shared" si="244"/>
        <v>2.3667992989282589</v>
      </c>
      <c r="AB820" s="35">
        <f t="shared" si="244"/>
        <v>3.3402263032663106</v>
      </c>
      <c r="AC820" s="35">
        <f t="shared" si="244"/>
        <v>1322.2452691254418</v>
      </c>
      <c r="AD820" s="35">
        <f t="shared" si="244"/>
        <v>1077.1727998036758</v>
      </c>
      <c r="AE820" s="35">
        <f t="shared" si="244"/>
        <v>7.7153352581153554</v>
      </c>
      <c r="AF820" s="35">
        <f t="shared" si="244"/>
        <v>136.06659527176319</v>
      </c>
      <c r="AG820" s="35">
        <f t="shared" si="244"/>
        <v>0</v>
      </c>
      <c r="AH820" s="35">
        <f t="shared" si="244"/>
        <v>10.883830408668553</v>
      </c>
      <c r="AI820" s="35">
        <f t="shared" si="244"/>
        <v>1.6223062766470913</v>
      </c>
      <c r="AJ820" s="35">
        <f t="shared" si="244"/>
        <v>14085.63769303341</v>
      </c>
      <c r="AK820" s="35">
        <f t="shared" si="244"/>
        <v>0</v>
      </c>
      <c r="AL820" s="35">
        <f t="shared" si="244"/>
        <v>4.129939097201917</v>
      </c>
      <c r="AM820" s="35">
        <f t="shared" si="244"/>
        <v>14.923155951286159</v>
      </c>
      <c r="AN820" s="35">
        <f t="shared" si="244"/>
        <v>5.6136723653792622</v>
      </c>
      <c r="AO820" s="35">
        <f t="shared" si="244"/>
        <v>13.398524020964903</v>
      </c>
      <c r="AP820" s="35">
        <f t="shared" si="244"/>
        <v>0.90471456742128098</v>
      </c>
      <c r="AQ820" s="35">
        <f t="shared" si="244"/>
        <v>27.834291889963165</v>
      </c>
      <c r="AR820" s="35">
        <f t="shared" si="244"/>
        <v>57.508436892811012</v>
      </c>
      <c r="AS820" s="35">
        <f t="shared" si="244"/>
        <v>2.5588741607511749</v>
      </c>
      <c r="AT820" s="3">
        <f t="shared" si="238"/>
        <v>18543.935619305805</v>
      </c>
      <c r="AU820" s="3">
        <f>model!AT36</f>
        <v>18581</v>
      </c>
    </row>
    <row r="821" spans="1:47" x14ac:dyDescent="0.25">
      <c r="A821" s="2" t="s">
        <v>36</v>
      </c>
      <c r="B821" s="35">
        <f t="shared" si="245"/>
        <v>158.65301736136007</v>
      </c>
      <c r="C821" s="35">
        <f t="shared" si="244"/>
        <v>0</v>
      </c>
      <c r="D821" s="35">
        <f t="shared" si="244"/>
        <v>343.37768801613299</v>
      </c>
      <c r="E821" s="35">
        <f t="shared" si="244"/>
        <v>6.9702676623033302</v>
      </c>
      <c r="F821" s="35">
        <f t="shared" si="244"/>
        <v>0</v>
      </c>
      <c r="G821" s="35">
        <f t="shared" si="244"/>
        <v>47.411696187845351</v>
      </c>
      <c r="H821" s="35">
        <f t="shared" si="244"/>
        <v>6.0116326795265156</v>
      </c>
      <c r="I821" s="35">
        <f t="shared" si="244"/>
        <v>0</v>
      </c>
      <c r="J821" s="35">
        <f t="shared" si="244"/>
        <v>2.091248492039806</v>
      </c>
      <c r="K821" s="35">
        <f t="shared" si="244"/>
        <v>315.32770634295463</v>
      </c>
      <c r="L821" s="35">
        <f t="shared" si="244"/>
        <v>0</v>
      </c>
      <c r="M821" s="35">
        <f t="shared" si="244"/>
        <v>25.205316243740441</v>
      </c>
      <c r="N821" s="35">
        <f t="shared" si="244"/>
        <v>0</v>
      </c>
      <c r="O821" s="35">
        <f t="shared" si="244"/>
        <v>33.065300023322102</v>
      </c>
      <c r="P821" s="35">
        <f t="shared" si="244"/>
        <v>21.050240994353636</v>
      </c>
      <c r="Q821" s="35">
        <f t="shared" si="244"/>
        <v>24.328559450973266</v>
      </c>
      <c r="R821" s="35">
        <f t="shared" si="244"/>
        <v>15.037743795134611</v>
      </c>
      <c r="S821" s="35">
        <f t="shared" si="244"/>
        <v>0</v>
      </c>
      <c r="T821" s="35">
        <f t="shared" si="244"/>
        <v>0</v>
      </c>
      <c r="U821" s="35">
        <f t="shared" si="244"/>
        <v>0</v>
      </c>
      <c r="V821" s="35">
        <f t="shared" si="244"/>
        <v>20.195793358873765</v>
      </c>
      <c r="W821" s="35">
        <f t="shared" si="244"/>
        <v>0</v>
      </c>
      <c r="X821" s="35">
        <f t="shared" si="244"/>
        <v>6.0326994778642797</v>
      </c>
      <c r="Y821" s="35">
        <f t="shared" si="244"/>
        <v>4.5487898006507939</v>
      </c>
      <c r="Z821" s="35">
        <f t="shared" si="244"/>
        <v>0</v>
      </c>
      <c r="AA821" s="35">
        <f t="shared" si="244"/>
        <v>20.678679057960167</v>
      </c>
      <c r="AB821" s="35">
        <f t="shared" si="244"/>
        <v>4.3775237556567168</v>
      </c>
      <c r="AC821" s="35">
        <f t="shared" si="244"/>
        <v>31.32862639992678</v>
      </c>
      <c r="AD821" s="35">
        <f t="shared" si="244"/>
        <v>7.3910243142232872</v>
      </c>
      <c r="AE821" s="35">
        <f t="shared" si="244"/>
        <v>5.3926986271924777</v>
      </c>
      <c r="AF821" s="35">
        <f t="shared" si="244"/>
        <v>0</v>
      </c>
      <c r="AG821" s="35">
        <f t="shared" si="244"/>
        <v>4.689483313247357</v>
      </c>
      <c r="AH821" s="35">
        <f t="shared" si="244"/>
        <v>43.470543008437161</v>
      </c>
      <c r="AI821" s="35">
        <f t="shared" si="244"/>
        <v>4.2522174369018719</v>
      </c>
      <c r="AJ821" s="35">
        <f t="shared" si="244"/>
        <v>6.2102240680478085</v>
      </c>
      <c r="AK821" s="35">
        <f t="shared" si="244"/>
        <v>1439.7807375070431</v>
      </c>
      <c r="AL821" s="35">
        <f t="shared" si="244"/>
        <v>0</v>
      </c>
      <c r="AM821" s="35">
        <f t="shared" si="244"/>
        <v>3.7252377394021661</v>
      </c>
      <c r="AN821" s="35">
        <f t="shared" si="244"/>
        <v>5.6053194700675917</v>
      </c>
      <c r="AO821" s="35">
        <f t="shared" si="244"/>
        <v>0</v>
      </c>
      <c r="AP821" s="35">
        <f t="shared" si="244"/>
        <v>0</v>
      </c>
      <c r="AQ821" s="35">
        <f t="shared" si="244"/>
        <v>25.669808805401733</v>
      </c>
      <c r="AR821" s="35">
        <f t="shared" si="244"/>
        <v>5.4318928140399461</v>
      </c>
      <c r="AS821" s="35">
        <f t="shared" si="244"/>
        <v>0</v>
      </c>
      <c r="AT821" s="3">
        <f t="shared" si="238"/>
        <v>2637.3117162046237</v>
      </c>
      <c r="AU821" s="3">
        <f>model!AT37</f>
        <v>2614</v>
      </c>
    </row>
    <row r="822" spans="1:47" x14ac:dyDescent="0.25">
      <c r="A822" s="2" t="s">
        <v>37</v>
      </c>
      <c r="B822" s="35">
        <f t="shared" si="245"/>
        <v>1829.2547118827854</v>
      </c>
      <c r="C822" s="35">
        <f t="shared" si="244"/>
        <v>2.2842647963560085</v>
      </c>
      <c r="D822" s="35">
        <f t="shared" si="244"/>
        <v>49.755461999969079</v>
      </c>
      <c r="E822" s="35">
        <f t="shared" si="244"/>
        <v>2.3806965950454968</v>
      </c>
      <c r="F822" s="35">
        <f t="shared" si="244"/>
        <v>0</v>
      </c>
      <c r="G822" s="35">
        <f t="shared" si="244"/>
        <v>12.954780980957176</v>
      </c>
      <c r="H822" s="35">
        <f t="shared" si="244"/>
        <v>32.852393381022395</v>
      </c>
      <c r="I822" s="35">
        <f t="shared" si="244"/>
        <v>17.084830458963857</v>
      </c>
      <c r="J822" s="35">
        <f t="shared" si="244"/>
        <v>2.8570656999694077</v>
      </c>
      <c r="K822" s="35">
        <f t="shared" si="244"/>
        <v>122.38665213188942</v>
      </c>
      <c r="L822" s="35">
        <f t="shared" si="244"/>
        <v>2.5776733540262535</v>
      </c>
      <c r="M822" s="35">
        <f t="shared" si="244"/>
        <v>0</v>
      </c>
      <c r="N822" s="35">
        <f t="shared" si="244"/>
        <v>0.828924829324587</v>
      </c>
      <c r="O822" s="35">
        <f t="shared" ref="C822:BE828" si="246">O773*(O$782/O$781)</f>
        <v>2652.0811311168136</v>
      </c>
      <c r="P822" s="35">
        <f t="shared" si="246"/>
        <v>1.198285811681072</v>
      </c>
      <c r="Q822" s="35">
        <f t="shared" si="246"/>
        <v>11.730953402455235</v>
      </c>
      <c r="R822" s="35">
        <f t="shared" si="246"/>
        <v>0</v>
      </c>
      <c r="S822" s="35">
        <f t="shared" si="246"/>
        <v>0</v>
      </c>
      <c r="T822" s="35">
        <f t="shared" si="246"/>
        <v>1.1735838357108421</v>
      </c>
      <c r="U822" s="35">
        <f t="shared" si="246"/>
        <v>325.50437952782158</v>
      </c>
      <c r="V822" s="35">
        <f t="shared" si="246"/>
        <v>0</v>
      </c>
      <c r="W822" s="35">
        <f t="shared" si="246"/>
        <v>0</v>
      </c>
      <c r="X822" s="35">
        <f t="shared" si="246"/>
        <v>47.390808996017931</v>
      </c>
      <c r="Y822" s="35">
        <f t="shared" si="246"/>
        <v>9.3218414970381396</v>
      </c>
      <c r="Z822" s="35">
        <f t="shared" si="246"/>
        <v>12.503068609448754</v>
      </c>
      <c r="AA822" s="35">
        <f t="shared" si="246"/>
        <v>2.8251231205693141</v>
      </c>
      <c r="AB822" s="35">
        <f t="shared" si="246"/>
        <v>26.912597232287702</v>
      </c>
      <c r="AC822" s="35">
        <f t="shared" si="246"/>
        <v>53.501499376504476</v>
      </c>
      <c r="AD822" s="35">
        <f t="shared" si="246"/>
        <v>0</v>
      </c>
      <c r="AE822" s="35">
        <f t="shared" si="246"/>
        <v>3.6837550240132981</v>
      </c>
      <c r="AF822" s="35">
        <f t="shared" si="246"/>
        <v>0</v>
      </c>
      <c r="AG822" s="35">
        <f t="shared" si="246"/>
        <v>7.474572711867232</v>
      </c>
      <c r="AH822" s="35">
        <f t="shared" si="246"/>
        <v>14.847374410693266</v>
      </c>
      <c r="AI822" s="35">
        <f t="shared" si="246"/>
        <v>5.8093835496011028</v>
      </c>
      <c r="AJ822" s="35">
        <f t="shared" si="246"/>
        <v>11.312552121523863</v>
      </c>
      <c r="AK822" s="35">
        <f t="shared" si="246"/>
        <v>0</v>
      </c>
      <c r="AL822" s="35">
        <f t="shared" si="246"/>
        <v>1270.6275532981319</v>
      </c>
      <c r="AM822" s="35">
        <f t="shared" si="246"/>
        <v>57.25601302876769</v>
      </c>
      <c r="AN822" s="35">
        <f t="shared" si="246"/>
        <v>1.914498211984363</v>
      </c>
      <c r="AO822" s="35">
        <f t="shared" si="246"/>
        <v>1.2302391806349475</v>
      </c>
      <c r="AP822" s="35">
        <f t="shared" si="246"/>
        <v>1.0799099201588875</v>
      </c>
      <c r="AQ822" s="35">
        <f t="shared" si="246"/>
        <v>74.754724068445526</v>
      </c>
      <c r="AR822" s="35">
        <f t="shared" si="246"/>
        <v>20.407907255372308</v>
      </c>
      <c r="AS822" s="35">
        <f t="shared" si="246"/>
        <v>25.96233814089436</v>
      </c>
      <c r="AT822" s="3">
        <f t="shared" si="238"/>
        <v>6715.7215495587452</v>
      </c>
      <c r="AU822" s="3">
        <f>model!AT38</f>
        <v>6760</v>
      </c>
    </row>
    <row r="823" spans="1:47" x14ac:dyDescent="0.25">
      <c r="A823" s="2" t="s">
        <v>38</v>
      </c>
      <c r="B823" s="35">
        <f t="shared" si="245"/>
        <v>3379.9889963098572</v>
      </c>
      <c r="C823" s="35">
        <f t="shared" si="246"/>
        <v>60.857365765399585</v>
      </c>
      <c r="D823" s="35">
        <f t="shared" si="246"/>
        <v>123.50167543213476</v>
      </c>
      <c r="E823" s="35">
        <f t="shared" si="246"/>
        <v>2.7576739578690668</v>
      </c>
      <c r="F823" s="35">
        <f t="shared" si="246"/>
        <v>0</v>
      </c>
      <c r="G823" s="35">
        <f t="shared" si="246"/>
        <v>22.509207314844978</v>
      </c>
      <c r="H823" s="35">
        <f t="shared" si="246"/>
        <v>30.126469557832998</v>
      </c>
      <c r="I823" s="35">
        <f t="shared" si="246"/>
        <v>16.963003468100162</v>
      </c>
      <c r="J823" s="35">
        <f t="shared" si="246"/>
        <v>8.2736873034592051</v>
      </c>
      <c r="K823" s="35">
        <f t="shared" si="246"/>
        <v>266.52059320170179</v>
      </c>
      <c r="L823" s="35">
        <f t="shared" si="246"/>
        <v>0</v>
      </c>
      <c r="M823" s="35">
        <f t="shared" si="246"/>
        <v>3.9888307062370831</v>
      </c>
      <c r="N823" s="35">
        <f t="shared" si="246"/>
        <v>0.96018300677906832</v>
      </c>
      <c r="O823" s="35">
        <f t="shared" si="246"/>
        <v>2697.0213179218158</v>
      </c>
      <c r="P823" s="35">
        <f t="shared" si="246"/>
        <v>4.1640941359355423</v>
      </c>
      <c r="Q823" s="35">
        <f t="shared" si="246"/>
        <v>26.044664463045756</v>
      </c>
      <c r="R823" s="35">
        <f t="shared" si="246"/>
        <v>0</v>
      </c>
      <c r="S823" s="35">
        <f t="shared" si="246"/>
        <v>1.4091241906357284</v>
      </c>
      <c r="T823" s="35">
        <f t="shared" si="246"/>
        <v>5.4376716257772983</v>
      </c>
      <c r="U823" s="35">
        <f t="shared" si="246"/>
        <v>163.25754421981068</v>
      </c>
      <c r="V823" s="35">
        <f t="shared" si="246"/>
        <v>2.8200493583442712</v>
      </c>
      <c r="W823" s="35">
        <f t="shared" si="246"/>
        <v>0</v>
      </c>
      <c r="X823" s="35">
        <f t="shared" si="246"/>
        <v>410.51931961599638</v>
      </c>
      <c r="Y823" s="35">
        <f t="shared" si="246"/>
        <v>25.1951742646593</v>
      </c>
      <c r="Z823" s="35">
        <f t="shared" si="246"/>
        <v>33.10376757024585</v>
      </c>
      <c r="AA823" s="35">
        <f t="shared" si="246"/>
        <v>16.362371571373853</v>
      </c>
      <c r="AB823" s="35">
        <f t="shared" si="246"/>
        <v>34.637933134804754</v>
      </c>
      <c r="AC823" s="35">
        <f t="shared" si="246"/>
        <v>111.55199084177582</v>
      </c>
      <c r="AD823" s="35">
        <f t="shared" si="246"/>
        <v>21.443689957460382</v>
      </c>
      <c r="AE823" s="35">
        <f t="shared" si="246"/>
        <v>2.1335342181007069</v>
      </c>
      <c r="AF823" s="35">
        <f t="shared" si="246"/>
        <v>0</v>
      </c>
      <c r="AG823" s="35">
        <f t="shared" si="246"/>
        <v>4.9475157953137119</v>
      </c>
      <c r="AH823" s="35">
        <f t="shared" si="246"/>
        <v>25.797628627043466</v>
      </c>
      <c r="AI823" s="35">
        <f t="shared" si="246"/>
        <v>20.187854797643919</v>
      </c>
      <c r="AJ823" s="35">
        <f t="shared" si="246"/>
        <v>32.759666275288893</v>
      </c>
      <c r="AK823" s="35">
        <f t="shared" si="246"/>
        <v>0</v>
      </c>
      <c r="AL823" s="35">
        <f t="shared" si="246"/>
        <v>57.102939067255782</v>
      </c>
      <c r="AM823" s="35">
        <f t="shared" si="246"/>
        <v>4505.4989731671649</v>
      </c>
      <c r="AN823" s="35">
        <f t="shared" si="246"/>
        <v>2.2176542246347339</v>
      </c>
      <c r="AO823" s="35">
        <f t="shared" si="246"/>
        <v>1.4250444838067824</v>
      </c>
      <c r="AP823" s="35">
        <f t="shared" si="246"/>
        <v>1.250910960205627</v>
      </c>
      <c r="AQ823" s="35">
        <f t="shared" si="246"/>
        <v>157.14835009639697</v>
      </c>
      <c r="AR823" s="35">
        <f t="shared" si="246"/>
        <v>126.79340518547379</v>
      </c>
      <c r="AS823" s="35">
        <f t="shared" si="246"/>
        <v>544.85942053471604</v>
      </c>
      <c r="AT823" s="3">
        <f t="shared" si="238"/>
        <v>12951.53929632894</v>
      </c>
      <c r="AU823" s="3">
        <f>model!AT39</f>
        <v>13035</v>
      </c>
    </row>
    <row r="824" spans="1:47" x14ac:dyDescent="0.25">
      <c r="A824" s="2" t="s">
        <v>39</v>
      </c>
      <c r="B824" s="35">
        <f t="shared" si="245"/>
        <v>220.76584831761579</v>
      </c>
      <c r="C824" s="35">
        <f t="shared" si="246"/>
        <v>0</v>
      </c>
      <c r="D824" s="35">
        <f t="shared" si="246"/>
        <v>1239.7243612410778</v>
      </c>
      <c r="E824" s="35">
        <f t="shared" si="246"/>
        <v>8.650579976870997</v>
      </c>
      <c r="F824" s="35">
        <f t="shared" si="246"/>
        <v>0</v>
      </c>
      <c r="G824" s="35">
        <f t="shared" si="246"/>
        <v>376.58345609210448</v>
      </c>
      <c r="H824" s="35">
        <f t="shared" si="246"/>
        <v>14.921696498705371</v>
      </c>
      <c r="I824" s="35">
        <f t="shared" si="246"/>
        <v>0</v>
      </c>
      <c r="J824" s="35">
        <f t="shared" si="246"/>
        <v>1.2976913662683645</v>
      </c>
      <c r="K824" s="35">
        <f t="shared" si="246"/>
        <v>675.95660755301424</v>
      </c>
      <c r="L824" s="35">
        <f t="shared" si="246"/>
        <v>0</v>
      </c>
      <c r="M824" s="35">
        <f t="shared" si="246"/>
        <v>3.1281525268823143</v>
      </c>
      <c r="N824" s="35">
        <f t="shared" si="246"/>
        <v>0</v>
      </c>
      <c r="O824" s="35">
        <f t="shared" si="246"/>
        <v>30.777227952584322</v>
      </c>
      <c r="P824" s="35">
        <f t="shared" si="246"/>
        <v>6.5311980140620065</v>
      </c>
      <c r="Q824" s="35">
        <f t="shared" si="246"/>
        <v>39.073824690108289</v>
      </c>
      <c r="R824" s="35">
        <f t="shared" si="246"/>
        <v>0</v>
      </c>
      <c r="S824" s="35">
        <f t="shared" si="246"/>
        <v>1.1050745750466935</v>
      </c>
      <c r="T824" s="35">
        <f t="shared" si="246"/>
        <v>1.06609351770271</v>
      </c>
      <c r="U824" s="35">
        <f t="shared" si="246"/>
        <v>9.1450806567244491</v>
      </c>
      <c r="V824" s="35">
        <f t="shared" si="246"/>
        <v>4.4231230533017021</v>
      </c>
      <c r="W824" s="35">
        <f t="shared" si="246"/>
        <v>1.6759789156502065</v>
      </c>
      <c r="X824" s="35">
        <f t="shared" si="246"/>
        <v>0</v>
      </c>
      <c r="Y824" s="35">
        <f t="shared" si="246"/>
        <v>7.5271466128081999</v>
      </c>
      <c r="Z824" s="35">
        <f t="shared" si="246"/>
        <v>0</v>
      </c>
      <c r="AA824" s="35">
        <f t="shared" si="246"/>
        <v>20.530926578256548</v>
      </c>
      <c r="AB824" s="35">
        <f t="shared" si="246"/>
        <v>6.3382749005063088</v>
      </c>
      <c r="AC824" s="35">
        <f t="shared" si="246"/>
        <v>19.440486461069632</v>
      </c>
      <c r="AD824" s="35">
        <f t="shared" si="246"/>
        <v>3.0575892748456646</v>
      </c>
      <c r="AE824" s="35">
        <f t="shared" si="246"/>
        <v>5.0195314971170824</v>
      </c>
      <c r="AF824" s="35">
        <f t="shared" si="246"/>
        <v>0</v>
      </c>
      <c r="AG824" s="35">
        <f t="shared" si="246"/>
        <v>0</v>
      </c>
      <c r="AH824" s="35">
        <f t="shared" si="246"/>
        <v>67.437404693622568</v>
      </c>
      <c r="AI824" s="35">
        <f t="shared" si="246"/>
        <v>21.988722193016482</v>
      </c>
      <c r="AJ824" s="35">
        <f t="shared" si="246"/>
        <v>6.4227614798635813</v>
      </c>
      <c r="AK824" s="35">
        <f t="shared" si="246"/>
        <v>6.1054667132497809</v>
      </c>
      <c r="AL824" s="35">
        <f t="shared" si="246"/>
        <v>1.119543020817702</v>
      </c>
      <c r="AM824" s="35">
        <f t="shared" si="246"/>
        <v>3.4674565481723159</v>
      </c>
      <c r="AN824" s="35">
        <f t="shared" si="246"/>
        <v>1335.6644551431821</v>
      </c>
      <c r="AO824" s="35">
        <f t="shared" si="246"/>
        <v>0</v>
      </c>
      <c r="AP824" s="35">
        <f t="shared" si="246"/>
        <v>0.98099933771404202</v>
      </c>
      <c r="AQ824" s="35">
        <f t="shared" si="246"/>
        <v>31.019624158062133</v>
      </c>
      <c r="AR824" s="35">
        <f t="shared" si="246"/>
        <v>6.7413513354400907</v>
      </c>
      <c r="AS824" s="35">
        <f t="shared" si="246"/>
        <v>0</v>
      </c>
      <c r="AT824" s="3">
        <f t="shared" si="238"/>
        <v>4177.6877348954649</v>
      </c>
      <c r="AU824" s="3">
        <f>model!AT40</f>
        <v>4135</v>
      </c>
    </row>
    <row r="825" spans="1:47" x14ac:dyDescent="0.25">
      <c r="A825" s="2" t="s">
        <v>40</v>
      </c>
      <c r="B825" s="35">
        <f t="shared" si="245"/>
        <v>231.50199698660708</v>
      </c>
      <c r="C825" s="35">
        <f t="shared" si="246"/>
        <v>0</v>
      </c>
      <c r="D825" s="35">
        <f t="shared" si="246"/>
        <v>43.100818346454922</v>
      </c>
      <c r="E825" s="35">
        <f t="shared" si="246"/>
        <v>0</v>
      </c>
      <c r="F825" s="35">
        <f t="shared" si="246"/>
        <v>71.483945554010944</v>
      </c>
      <c r="G825" s="35">
        <f t="shared" si="246"/>
        <v>0</v>
      </c>
      <c r="H825" s="35">
        <f t="shared" si="246"/>
        <v>7.7816168293384953</v>
      </c>
      <c r="I825" s="35">
        <f t="shared" si="246"/>
        <v>0</v>
      </c>
      <c r="J825" s="35">
        <f t="shared" si="246"/>
        <v>113.69263621962196</v>
      </c>
      <c r="K825" s="35">
        <f t="shared" si="246"/>
        <v>139.14836889287517</v>
      </c>
      <c r="L825" s="35">
        <f t="shared" si="246"/>
        <v>13.188167698564294</v>
      </c>
      <c r="M825" s="35">
        <f t="shared" si="246"/>
        <v>0</v>
      </c>
      <c r="N825" s="35">
        <f t="shared" si="246"/>
        <v>0</v>
      </c>
      <c r="O825" s="35">
        <f t="shared" si="246"/>
        <v>38.520541417042736</v>
      </c>
      <c r="P825" s="35">
        <f t="shared" si="246"/>
        <v>0</v>
      </c>
      <c r="Q825" s="35">
        <f t="shared" si="246"/>
        <v>0</v>
      </c>
      <c r="R825" s="35">
        <f t="shared" si="246"/>
        <v>0</v>
      </c>
      <c r="S825" s="35">
        <f t="shared" si="246"/>
        <v>24.895850855917914</v>
      </c>
      <c r="T825" s="35">
        <f t="shared" si="246"/>
        <v>1.3343144342425977</v>
      </c>
      <c r="U825" s="35">
        <f t="shared" si="246"/>
        <v>11.445912502005251</v>
      </c>
      <c r="V825" s="35">
        <f t="shared" si="246"/>
        <v>0.92265779009226878</v>
      </c>
      <c r="W825" s="35">
        <f t="shared" si="246"/>
        <v>2.097642300140067</v>
      </c>
      <c r="X825" s="35">
        <f t="shared" si="246"/>
        <v>0</v>
      </c>
      <c r="Y825" s="35">
        <f t="shared" si="246"/>
        <v>2.3552296790465532</v>
      </c>
      <c r="Z825" s="35">
        <f t="shared" si="246"/>
        <v>22.338567741080098</v>
      </c>
      <c r="AA825" s="35">
        <f t="shared" si="246"/>
        <v>0</v>
      </c>
      <c r="AB825" s="35">
        <f t="shared" si="246"/>
        <v>1.1332765770556128</v>
      </c>
      <c r="AC825" s="35">
        <f t="shared" si="246"/>
        <v>2442.2806459006201</v>
      </c>
      <c r="AD825" s="35">
        <f t="shared" si="246"/>
        <v>112.8922278882232</v>
      </c>
      <c r="AE825" s="35">
        <f t="shared" si="246"/>
        <v>2.0941356514924343</v>
      </c>
      <c r="AF825" s="35">
        <f t="shared" si="246"/>
        <v>1.634154396504726</v>
      </c>
      <c r="AG825" s="35">
        <f t="shared" si="246"/>
        <v>0</v>
      </c>
      <c r="AH825" s="35">
        <f t="shared" si="246"/>
        <v>18.990930649314599</v>
      </c>
      <c r="AI825" s="35">
        <f t="shared" si="246"/>
        <v>5.5041830618979777</v>
      </c>
      <c r="AJ825" s="35">
        <f t="shared" si="246"/>
        <v>59.486223055482114</v>
      </c>
      <c r="AK825" s="35">
        <f t="shared" si="246"/>
        <v>0</v>
      </c>
      <c r="AL825" s="35">
        <f t="shared" si="246"/>
        <v>0</v>
      </c>
      <c r="AM825" s="35">
        <f t="shared" si="246"/>
        <v>0</v>
      </c>
      <c r="AN825" s="35">
        <f t="shared" si="246"/>
        <v>0</v>
      </c>
      <c r="AO825" s="35">
        <f t="shared" si="246"/>
        <v>3818.5305220762334</v>
      </c>
      <c r="AP825" s="35">
        <f t="shared" si="246"/>
        <v>1.227811214080837</v>
      </c>
      <c r="AQ825" s="35">
        <f t="shared" si="246"/>
        <v>14.690132891019216</v>
      </c>
      <c r="AR825" s="35">
        <f t="shared" si="246"/>
        <v>2.1093558500762501</v>
      </c>
      <c r="AS825" s="35">
        <f t="shared" si="246"/>
        <v>0</v>
      </c>
      <c r="AT825" s="3">
        <f t="shared" si="238"/>
        <v>7204.3818664590408</v>
      </c>
      <c r="AU825" s="3">
        <f>model!AT41</f>
        <v>7135</v>
      </c>
    </row>
    <row r="826" spans="1:47" x14ac:dyDescent="0.25">
      <c r="A826" s="2" t="s">
        <v>41</v>
      </c>
      <c r="B826" s="35">
        <f t="shared" si="245"/>
        <v>453.27884842603703</v>
      </c>
      <c r="C826" s="35">
        <f t="shared" si="246"/>
        <v>3.6448260461157851</v>
      </c>
      <c r="D826" s="35">
        <f t="shared" si="246"/>
        <v>359.14963790359741</v>
      </c>
      <c r="E826" s="35">
        <f t="shared" si="246"/>
        <v>22.79216920392961</v>
      </c>
      <c r="F826" s="35">
        <f t="shared" si="246"/>
        <v>0</v>
      </c>
      <c r="G826" s="35">
        <f t="shared" si="246"/>
        <v>186.03854901059898</v>
      </c>
      <c r="H826" s="35">
        <f t="shared" si="246"/>
        <v>50.235874635653026</v>
      </c>
      <c r="I826" s="35">
        <f t="shared" si="246"/>
        <v>3.8944218444653225</v>
      </c>
      <c r="J826" s="35">
        <f t="shared" si="246"/>
        <v>0</v>
      </c>
      <c r="K826" s="35">
        <f t="shared" si="246"/>
        <v>1710.6789847419489</v>
      </c>
      <c r="L826" s="35">
        <f t="shared" si="246"/>
        <v>0</v>
      </c>
      <c r="M826" s="35">
        <f t="shared" si="246"/>
        <v>2.7473064187229479</v>
      </c>
      <c r="N826" s="35">
        <f t="shared" si="246"/>
        <v>1.3226517402947635</v>
      </c>
      <c r="O826" s="35">
        <f t="shared" si="246"/>
        <v>66.073734289418425</v>
      </c>
      <c r="P826" s="35">
        <f t="shared" si="246"/>
        <v>38.240254317919046</v>
      </c>
      <c r="Q826" s="35">
        <f t="shared" si="246"/>
        <v>37.436364273746506</v>
      </c>
      <c r="R826" s="35">
        <f t="shared" si="246"/>
        <v>0</v>
      </c>
      <c r="S826" s="35">
        <f t="shared" si="246"/>
        <v>0</v>
      </c>
      <c r="T826" s="35">
        <f t="shared" si="246"/>
        <v>9.3629883420763615</v>
      </c>
      <c r="U826" s="35">
        <f t="shared" si="246"/>
        <v>32.126743912961835</v>
      </c>
      <c r="V826" s="35">
        <f t="shared" si="246"/>
        <v>10.358978556371293</v>
      </c>
      <c r="W826" s="35">
        <f t="shared" si="246"/>
        <v>79.484325020671122</v>
      </c>
      <c r="X826" s="35">
        <f t="shared" si="246"/>
        <v>0</v>
      </c>
      <c r="Y826" s="35">
        <f t="shared" si="246"/>
        <v>23.13756221671964</v>
      </c>
      <c r="Z826" s="35">
        <f t="shared" si="246"/>
        <v>0</v>
      </c>
      <c r="AA826" s="35">
        <f t="shared" si="246"/>
        <v>175.80545462185322</v>
      </c>
      <c r="AB826" s="35">
        <f t="shared" si="246"/>
        <v>25.447328112805405</v>
      </c>
      <c r="AC826" s="35">
        <f t="shared" si="246"/>
        <v>76.831413271495919</v>
      </c>
      <c r="AD826" s="35">
        <f t="shared" si="246"/>
        <v>13.42667048427777</v>
      </c>
      <c r="AE826" s="35">
        <f t="shared" si="246"/>
        <v>14.694713021507528</v>
      </c>
      <c r="AF826" s="35">
        <f t="shared" si="246"/>
        <v>0</v>
      </c>
      <c r="AG826" s="35">
        <f t="shared" si="246"/>
        <v>5.1114008974904745</v>
      </c>
      <c r="AH826" s="35">
        <f t="shared" si="246"/>
        <v>352.40088788786545</v>
      </c>
      <c r="AI826" s="35">
        <f t="shared" si="246"/>
        <v>15.4493125514177</v>
      </c>
      <c r="AJ826" s="35">
        <f t="shared" si="246"/>
        <v>18.050571320080195</v>
      </c>
      <c r="AK826" s="35">
        <f t="shared" si="246"/>
        <v>0</v>
      </c>
      <c r="AL826" s="35">
        <f t="shared" si="246"/>
        <v>3.9329638829272677</v>
      </c>
      <c r="AM826" s="35">
        <f t="shared" si="246"/>
        <v>4.0604011684519765</v>
      </c>
      <c r="AN826" s="35">
        <f t="shared" si="246"/>
        <v>15.274089412520034</v>
      </c>
      <c r="AO826" s="35">
        <f t="shared" si="246"/>
        <v>0</v>
      </c>
      <c r="AP826" s="35">
        <f t="shared" si="246"/>
        <v>3446.2587793963303</v>
      </c>
      <c r="AQ826" s="35">
        <f t="shared" si="246"/>
        <v>58.903889720390858</v>
      </c>
      <c r="AR826" s="35">
        <f t="shared" si="246"/>
        <v>8.8809086044693242</v>
      </c>
      <c r="AS826" s="35">
        <f t="shared" si="246"/>
        <v>0</v>
      </c>
      <c r="AT826" s="3">
        <f t="shared" si="238"/>
        <v>7324.5330052551317</v>
      </c>
      <c r="AU826" s="3">
        <f>model!AT42</f>
        <v>7233</v>
      </c>
    </row>
    <row r="827" spans="1:47" x14ac:dyDescent="0.25">
      <c r="A827" s="2" t="s">
        <v>42</v>
      </c>
      <c r="B827" s="35">
        <f t="shared" si="245"/>
        <v>5207.8454418010087</v>
      </c>
      <c r="C827" s="35">
        <f t="shared" si="246"/>
        <v>5.9382121780794099</v>
      </c>
      <c r="D827" s="35">
        <f t="shared" si="246"/>
        <v>1776.9554940126004</v>
      </c>
      <c r="E827" s="35">
        <f t="shared" si="246"/>
        <v>24.755591445551595</v>
      </c>
      <c r="F827" s="35">
        <f t="shared" si="246"/>
        <v>4.4576122117229486</v>
      </c>
      <c r="G827" s="35">
        <f t="shared" si="246"/>
        <v>283.45196191525076</v>
      </c>
      <c r="H827" s="35">
        <f t="shared" si="246"/>
        <v>910.97194576485231</v>
      </c>
      <c r="I827" s="35">
        <f t="shared" si="246"/>
        <v>6.3448578699735858</v>
      </c>
      <c r="J827" s="35">
        <f t="shared" si="246"/>
        <v>50.134104825029318</v>
      </c>
      <c r="K827" s="35">
        <f t="shared" si="246"/>
        <v>2761.614438299458</v>
      </c>
      <c r="L827" s="35">
        <f t="shared" si="246"/>
        <v>3.3504809351367117</v>
      </c>
      <c r="M827" s="35">
        <f t="shared" si="246"/>
        <v>11.189895091126443</v>
      </c>
      <c r="N827" s="35">
        <f t="shared" si="246"/>
        <v>15.084205941631787</v>
      </c>
      <c r="O827" s="35">
        <f t="shared" si="246"/>
        <v>1326.0331093322345</v>
      </c>
      <c r="P827" s="35">
        <f t="shared" si="246"/>
        <v>20.248042246293739</v>
      </c>
      <c r="Q827" s="35">
        <f t="shared" si="246"/>
        <v>1283.3724329072529</v>
      </c>
      <c r="R827" s="35">
        <f t="shared" si="246"/>
        <v>3.3380016709090641</v>
      </c>
      <c r="S827" s="35">
        <f t="shared" si="246"/>
        <v>6.3248417493084022</v>
      </c>
      <c r="T827" s="35">
        <f t="shared" si="246"/>
        <v>39.661280895421555</v>
      </c>
      <c r="U827" s="35">
        <f t="shared" si="246"/>
        <v>767.67436538056768</v>
      </c>
      <c r="V827" s="35">
        <f t="shared" si="246"/>
        <v>28.479976129441404</v>
      </c>
      <c r="W827" s="35">
        <f t="shared" si="246"/>
        <v>31.175253129595994</v>
      </c>
      <c r="X827" s="35">
        <f t="shared" si="246"/>
        <v>80.346471697643167</v>
      </c>
      <c r="Y827" s="35">
        <f t="shared" si="246"/>
        <v>1269.551042302279</v>
      </c>
      <c r="Z827" s="35">
        <f t="shared" si="246"/>
        <v>20.894902677091764</v>
      </c>
      <c r="AA827" s="35">
        <f t="shared" si="246"/>
        <v>106.49142687641157</v>
      </c>
      <c r="AB827" s="35">
        <f t="shared" si="246"/>
        <v>3601.7694703412421</v>
      </c>
      <c r="AC827" s="35">
        <f t="shared" si="246"/>
        <v>573.71891803252322</v>
      </c>
      <c r="AD827" s="35">
        <f t="shared" si="246"/>
        <v>74.374858603636184</v>
      </c>
      <c r="AE827" s="35">
        <f t="shared" si="246"/>
        <v>31.123137161483051</v>
      </c>
      <c r="AF827" s="35">
        <f t="shared" si="246"/>
        <v>18.682211767899624</v>
      </c>
      <c r="AG827" s="35">
        <f t="shared" si="246"/>
        <v>316.44806680885716</v>
      </c>
      <c r="AH827" s="35">
        <f t="shared" si="246"/>
        <v>209.8737849933627</v>
      </c>
      <c r="AI827" s="35">
        <f t="shared" si="246"/>
        <v>734.97220647324798</v>
      </c>
      <c r="AJ827" s="35">
        <f t="shared" si="246"/>
        <v>102.92903523323626</v>
      </c>
      <c r="AK827" s="35">
        <f t="shared" si="246"/>
        <v>17.472174113382021</v>
      </c>
      <c r="AL827" s="35">
        <f t="shared" si="246"/>
        <v>62.474599299939221</v>
      </c>
      <c r="AM827" s="35">
        <f t="shared" si="246"/>
        <v>95.921475740996186</v>
      </c>
      <c r="AN827" s="35">
        <f t="shared" si="246"/>
        <v>161.75122954318431</v>
      </c>
      <c r="AO827" s="35">
        <f t="shared" si="246"/>
        <v>14.391674657084026</v>
      </c>
      <c r="AP827" s="35">
        <f t="shared" si="246"/>
        <v>23.862487886449507</v>
      </c>
      <c r="AQ827" s="35">
        <f t="shared" si="246"/>
        <v>30010.146902935579</v>
      </c>
      <c r="AR827" s="35">
        <f t="shared" si="246"/>
        <v>62.698680859105735</v>
      </c>
      <c r="AS827" s="35">
        <f t="shared" si="246"/>
        <v>47.641496091186212</v>
      </c>
      <c r="AT827" s="3">
        <f t="shared" si="238"/>
        <v>52205.937799828265</v>
      </c>
      <c r="AU827" s="3">
        <f>model!AT43</f>
        <v>52633</v>
      </c>
    </row>
    <row r="828" spans="1:47" x14ac:dyDescent="0.25">
      <c r="A828" s="2" t="s">
        <v>43</v>
      </c>
      <c r="B828" s="35">
        <f t="shared" si="245"/>
        <v>1154.7541167773741</v>
      </c>
      <c r="C828" s="35">
        <f t="shared" si="246"/>
        <v>377.71523558680735</v>
      </c>
      <c r="D828" s="35">
        <f t="shared" si="246"/>
        <v>54.038280102422</v>
      </c>
      <c r="E828" s="35">
        <f t="shared" si="246"/>
        <v>0</v>
      </c>
      <c r="F828" s="35">
        <f t="shared" si="246"/>
        <v>0</v>
      </c>
      <c r="G828" s="35">
        <f t="shared" si="246"/>
        <v>18.466736061074929</v>
      </c>
      <c r="H828" s="35">
        <f t="shared" si="246"/>
        <v>32.521052268148821</v>
      </c>
      <c r="I828" s="35">
        <f t="shared" si="246"/>
        <v>30.152601889160163</v>
      </c>
      <c r="J828" s="35">
        <f t="shared" si="246"/>
        <v>4.0726800605923543</v>
      </c>
      <c r="K828" s="35">
        <f t="shared" si="246"/>
        <v>139.56743880983507</v>
      </c>
      <c r="L828" s="35">
        <f t="shared" ref="C828:BB829" si="247">L779*(L$782/L$781)</f>
        <v>0</v>
      </c>
      <c r="M828" s="35">
        <f t="shared" si="247"/>
        <v>3.2724690307424353</v>
      </c>
      <c r="N828" s="35">
        <f t="shared" si="247"/>
        <v>2.3632257558209555</v>
      </c>
      <c r="O828" s="35">
        <f t="shared" si="247"/>
        <v>307.6614392709202</v>
      </c>
      <c r="P828" s="35">
        <f t="shared" si="247"/>
        <v>0</v>
      </c>
      <c r="Q828" s="35">
        <f t="shared" si="247"/>
        <v>13.006154457351242</v>
      </c>
      <c r="R828" s="35">
        <f t="shared" si="247"/>
        <v>0</v>
      </c>
      <c r="S828" s="35">
        <f t="shared" si="247"/>
        <v>0</v>
      </c>
      <c r="T828" s="35">
        <f t="shared" si="247"/>
        <v>2.2305549301551912</v>
      </c>
      <c r="U828" s="35">
        <f t="shared" si="247"/>
        <v>51.023928406030457</v>
      </c>
      <c r="V828" s="35">
        <f t="shared" si="247"/>
        <v>0</v>
      </c>
      <c r="W828" s="35">
        <f t="shared" si="247"/>
        <v>7.0131990694313453</v>
      </c>
      <c r="X828" s="35">
        <f t="shared" si="247"/>
        <v>46.994424562293645</v>
      </c>
      <c r="Y828" s="35">
        <f t="shared" si="247"/>
        <v>11.811614348368714</v>
      </c>
      <c r="Z828" s="35">
        <f t="shared" si="247"/>
        <v>44.132723597004031</v>
      </c>
      <c r="AA828" s="35">
        <f t="shared" si="247"/>
        <v>0</v>
      </c>
      <c r="AB828" s="35">
        <f t="shared" si="247"/>
        <v>7.5779309323463373</v>
      </c>
      <c r="AC828" s="35">
        <f t="shared" si="247"/>
        <v>53.38559166048298</v>
      </c>
      <c r="AD828" s="35">
        <f t="shared" si="247"/>
        <v>14.39392662635211</v>
      </c>
      <c r="AE828" s="35">
        <f t="shared" si="247"/>
        <v>7.0014750376310939</v>
      </c>
      <c r="AF828" s="35">
        <f t="shared" si="247"/>
        <v>0</v>
      </c>
      <c r="AG828" s="35">
        <f t="shared" si="247"/>
        <v>2.0294910227647596</v>
      </c>
      <c r="AH828" s="35">
        <f t="shared" si="247"/>
        <v>7.0548611833027488</v>
      </c>
      <c r="AI828" s="35">
        <f t="shared" si="247"/>
        <v>5.5207598824315838</v>
      </c>
      <c r="AJ828" s="35">
        <f t="shared" si="247"/>
        <v>16.125777387700708</v>
      </c>
      <c r="AK828" s="35">
        <f t="shared" si="247"/>
        <v>0</v>
      </c>
      <c r="AL828" s="35">
        <f t="shared" si="247"/>
        <v>7.0271570827676548</v>
      </c>
      <c r="AM828" s="35">
        <f t="shared" si="247"/>
        <v>41.110836555236325</v>
      </c>
      <c r="AN828" s="35">
        <f t="shared" si="247"/>
        <v>1.8193814943473681</v>
      </c>
      <c r="AO828" s="35">
        <f t="shared" si="247"/>
        <v>1.1691180408825443</v>
      </c>
      <c r="AP828" s="35">
        <f t="shared" si="247"/>
        <v>0</v>
      </c>
      <c r="AQ828" s="35">
        <f t="shared" si="247"/>
        <v>43.852306022950259</v>
      </c>
      <c r="AR828" s="35">
        <f t="shared" si="247"/>
        <v>3919.3500855264128</v>
      </c>
      <c r="AS828" s="35">
        <f t="shared" si="247"/>
        <v>27.575112282044227</v>
      </c>
      <c r="AT828" s="3">
        <f t="shared" si="238"/>
        <v>6455.7916857211858</v>
      </c>
      <c r="AU828" s="3">
        <f>model!AT44</f>
        <v>6494</v>
      </c>
    </row>
    <row r="829" spans="1:47" x14ac:dyDescent="0.25">
      <c r="A829" s="2" t="s">
        <v>44</v>
      </c>
      <c r="B829" s="35">
        <f t="shared" si="245"/>
        <v>941.36391857095407</v>
      </c>
      <c r="C829" s="35">
        <f t="shared" si="247"/>
        <v>110.93612848869761</v>
      </c>
      <c r="D829" s="35">
        <f t="shared" si="247"/>
        <v>57.533133951983089</v>
      </c>
      <c r="E829" s="35">
        <f t="shared" si="247"/>
        <v>0</v>
      </c>
      <c r="F829" s="35">
        <f t="shared" si="247"/>
        <v>0</v>
      </c>
      <c r="G829" s="35">
        <f t="shared" si="247"/>
        <v>11.397708776600867</v>
      </c>
      <c r="H829" s="35">
        <f t="shared" si="247"/>
        <v>34.68452423132117</v>
      </c>
      <c r="I829" s="35">
        <f t="shared" si="247"/>
        <v>2.5768038492190821</v>
      </c>
      <c r="J829" s="35">
        <f t="shared" si="247"/>
        <v>4.5246002331587913</v>
      </c>
      <c r="K829" s="35">
        <f t="shared" si="247"/>
        <v>118.87502173884401</v>
      </c>
      <c r="L829" s="35">
        <f t="shared" si="247"/>
        <v>1.3607132495832204</v>
      </c>
      <c r="M829" s="35">
        <f t="shared" si="247"/>
        <v>3.6355947236740698</v>
      </c>
      <c r="N829" s="35">
        <f t="shared" si="247"/>
        <v>0</v>
      </c>
      <c r="O829" s="35">
        <f t="shared" si="247"/>
        <v>544.49651256257266</v>
      </c>
      <c r="P829" s="35">
        <f t="shared" si="247"/>
        <v>3.7953374771753445</v>
      </c>
      <c r="Q829" s="35">
        <f t="shared" si="247"/>
        <v>5.160488268755774</v>
      </c>
      <c r="R829" s="35">
        <f t="shared" si="247"/>
        <v>0</v>
      </c>
      <c r="S829" s="35">
        <f t="shared" si="247"/>
        <v>0</v>
      </c>
      <c r="T829" s="35">
        <f t="shared" si="247"/>
        <v>1.2390329226580326</v>
      </c>
      <c r="U829" s="35">
        <f t="shared" si="247"/>
        <v>53.142880178380828</v>
      </c>
      <c r="V829" s="35">
        <f t="shared" si="247"/>
        <v>0</v>
      </c>
      <c r="W829" s="35">
        <f t="shared" si="247"/>
        <v>3.8957052447820852</v>
      </c>
      <c r="X829" s="35">
        <f t="shared" si="247"/>
        <v>89.190555808235473</v>
      </c>
      <c r="Y829" s="35">
        <f t="shared" si="247"/>
        <v>12.028753274553722</v>
      </c>
      <c r="Z829" s="35">
        <f t="shared" si="247"/>
        <v>18.857638299228249</v>
      </c>
      <c r="AA829" s="35">
        <f t="shared" si="247"/>
        <v>5.9653523684186851</v>
      </c>
      <c r="AB829" s="35">
        <f t="shared" si="247"/>
        <v>24.204070591248364</v>
      </c>
      <c r="AC829" s="35">
        <f t="shared" si="247"/>
        <v>59.309461308190556</v>
      </c>
      <c r="AD829" s="35">
        <f t="shared" si="247"/>
        <v>3.5535848521652134</v>
      </c>
      <c r="AE829" s="35">
        <f t="shared" si="247"/>
        <v>11.667578271461457</v>
      </c>
      <c r="AF829" s="35">
        <f t="shared" si="247"/>
        <v>6.0698469446597958</v>
      </c>
      <c r="AG829" s="35">
        <f t="shared" si="247"/>
        <v>1.1273455584747718</v>
      </c>
      <c r="AH829" s="35">
        <f t="shared" si="247"/>
        <v>5.8782716933266492</v>
      </c>
      <c r="AI829" s="35">
        <f t="shared" si="247"/>
        <v>5.1111371135690895</v>
      </c>
      <c r="AJ829" s="35">
        <f t="shared" si="247"/>
        <v>13.43636654047261</v>
      </c>
      <c r="AK829" s="35">
        <f t="shared" si="247"/>
        <v>0</v>
      </c>
      <c r="AL829" s="35">
        <f t="shared" si="247"/>
        <v>13.011528895835381</v>
      </c>
      <c r="AM829" s="35">
        <f t="shared" si="247"/>
        <v>432.5468843065276</v>
      </c>
      <c r="AN829" s="35">
        <f t="shared" si="247"/>
        <v>1.0106335154070012</v>
      </c>
      <c r="AO829" s="35">
        <f t="shared" si="247"/>
        <v>1.298847854893354</v>
      </c>
      <c r="AP829" s="35">
        <f t="shared" si="247"/>
        <v>1.1401349472161164</v>
      </c>
      <c r="AQ829" s="35">
        <f t="shared" si="247"/>
        <v>62.359457019250918</v>
      </c>
      <c r="AR829" s="35">
        <f t="shared" si="247"/>
        <v>84.225378142717645</v>
      </c>
      <c r="AS829" s="35">
        <f t="shared" si="247"/>
        <v>2691.0387062064651</v>
      </c>
      <c r="AT829" s="3">
        <f t="shared" si="238"/>
        <v>5441.6496379806777</v>
      </c>
      <c r="AU829" s="3">
        <f>model!AT45</f>
        <v>5477</v>
      </c>
    </row>
    <row r="830" spans="1:47" x14ac:dyDescent="0.25">
      <c r="A830" s="4" t="s">
        <v>46</v>
      </c>
      <c r="B830" s="35">
        <f>SUM(B786:B829)</f>
        <v>318899.00000000023</v>
      </c>
      <c r="C830" s="35">
        <f t="shared" ref="C830:AJ830" si="248">SUM(C786:C829)</f>
        <v>2212.9999999999995</v>
      </c>
      <c r="D830" s="35">
        <f t="shared" si="248"/>
        <v>49379.000000000029</v>
      </c>
      <c r="E830" s="35">
        <f t="shared" si="248"/>
        <v>2573.0000000000009</v>
      </c>
      <c r="F830" s="35">
        <f t="shared" si="248"/>
        <v>3502.0000000000005</v>
      </c>
      <c r="G830" s="35">
        <f t="shared" si="248"/>
        <v>15092.999999999998</v>
      </c>
      <c r="H830" s="35">
        <f t="shared" si="248"/>
        <v>14867.000000000005</v>
      </c>
      <c r="I830" s="35">
        <f t="shared" si="248"/>
        <v>2245</v>
      </c>
      <c r="J830" s="35">
        <f t="shared" si="248"/>
        <v>18123.999999999993</v>
      </c>
      <c r="K830" s="35">
        <f t="shared" si="248"/>
        <v>102399.99999999999</v>
      </c>
      <c r="L830" s="35">
        <f t="shared" si="248"/>
        <v>4479.9999999999991</v>
      </c>
      <c r="M830" s="35">
        <f t="shared" si="248"/>
        <v>655.99999999999989</v>
      </c>
      <c r="N830" s="35">
        <f t="shared" si="248"/>
        <v>294.00000000000006</v>
      </c>
      <c r="O830" s="35">
        <f t="shared" si="248"/>
        <v>99897.000000000058</v>
      </c>
      <c r="P830" s="35">
        <f t="shared" si="248"/>
        <v>3076.0000000000014</v>
      </c>
      <c r="Q830" s="35">
        <f t="shared" si="248"/>
        <v>12094.000000000002</v>
      </c>
      <c r="R830" s="35">
        <f t="shared" si="248"/>
        <v>289</v>
      </c>
      <c r="S830" s="35">
        <f t="shared" si="248"/>
        <v>2822.0000000000005</v>
      </c>
      <c r="T830" s="35">
        <f t="shared" si="248"/>
        <v>1536.9999999999995</v>
      </c>
      <c r="U830" s="35">
        <f t="shared" si="248"/>
        <v>15592.000000000002</v>
      </c>
      <c r="V830" s="35">
        <f t="shared" si="248"/>
        <v>3413.0000000000005</v>
      </c>
      <c r="W830" s="35">
        <f t="shared" si="248"/>
        <v>3237.0000000000014</v>
      </c>
      <c r="X830" s="35">
        <f t="shared" si="248"/>
        <v>6423.0000000000009</v>
      </c>
      <c r="Y830" s="35">
        <f t="shared" si="248"/>
        <v>6833.9999999999973</v>
      </c>
      <c r="Z830" s="35">
        <f t="shared" si="248"/>
        <v>6464.9999999999973</v>
      </c>
      <c r="AA830" s="35">
        <f t="shared" si="248"/>
        <v>8083.9999999999991</v>
      </c>
      <c r="AB830" s="35">
        <f t="shared" si="248"/>
        <v>11024.999999999996</v>
      </c>
      <c r="AC830" s="35">
        <f t="shared" si="248"/>
        <v>113095.00000000001</v>
      </c>
      <c r="AD830" s="35">
        <f t="shared" si="248"/>
        <v>18141.000000000004</v>
      </c>
      <c r="AE830" s="35">
        <f t="shared" si="248"/>
        <v>3617</v>
      </c>
      <c r="AF830" s="35">
        <f t="shared" si="248"/>
        <v>1618.9999999999998</v>
      </c>
      <c r="AG830" s="35">
        <f t="shared" si="248"/>
        <v>2058.0000000000005</v>
      </c>
      <c r="AH830" s="35">
        <f t="shared" si="248"/>
        <v>17291.999999999996</v>
      </c>
      <c r="AI830" s="35">
        <f t="shared" si="248"/>
        <v>8220.9999999999982</v>
      </c>
      <c r="AJ830" s="35">
        <f t="shared" si="248"/>
        <v>18974.999999999996</v>
      </c>
      <c r="AK830" s="35">
        <f>SUM(AK786:AK829)</f>
        <v>1674</v>
      </c>
      <c r="AL830" s="35">
        <f t="shared" ref="AL830:AS830" si="249">SUM(AL786:AL829)</f>
        <v>2740.0000000000005</v>
      </c>
      <c r="AM830" s="35">
        <f t="shared" si="249"/>
        <v>7088.9999999999982</v>
      </c>
      <c r="AN830" s="35">
        <f t="shared" si="249"/>
        <v>2603.9999999999995</v>
      </c>
      <c r="AO830" s="35">
        <f t="shared" si="249"/>
        <v>5070.9999999999982</v>
      </c>
      <c r="AP830" s="35">
        <f t="shared" si="249"/>
        <v>3974</v>
      </c>
      <c r="AQ830" s="35">
        <f t="shared" si="249"/>
        <v>40717</v>
      </c>
      <c r="AR830" s="35">
        <f t="shared" si="249"/>
        <v>6199.0000000000009</v>
      </c>
      <c r="AS830" s="35">
        <f t="shared" si="249"/>
        <v>3832.0000000000005</v>
      </c>
      <c r="AT830" s="35">
        <f t="array" ref="AT830">SQRT(AVERAGE((B786:AS829-B737:AS780)^2))/AVERAGE($B$2:$AS$45)</f>
        <v>0.10334306347369378</v>
      </c>
    </row>
    <row r="831" spans="1:47" x14ac:dyDescent="0.25">
      <c r="A831" s="4" t="s">
        <v>47</v>
      </c>
      <c r="B831" s="3">
        <f>model!B46</f>
        <v>318899</v>
      </c>
      <c r="C831" s="3">
        <f>model!C46</f>
        <v>2213</v>
      </c>
      <c r="D831" s="3">
        <f>model!D46</f>
        <v>49379</v>
      </c>
      <c r="E831" s="3">
        <f>model!E46</f>
        <v>2573</v>
      </c>
      <c r="F831" s="3">
        <f>model!F46</f>
        <v>3502</v>
      </c>
      <c r="G831" s="3">
        <f>model!G46</f>
        <v>15093</v>
      </c>
      <c r="H831" s="3">
        <f>model!H46</f>
        <v>14867</v>
      </c>
      <c r="I831" s="3">
        <f>model!I46</f>
        <v>2245</v>
      </c>
      <c r="J831" s="3">
        <f>model!J46</f>
        <v>18124</v>
      </c>
      <c r="K831" s="3">
        <f>model!K46</f>
        <v>102400</v>
      </c>
      <c r="L831" s="3">
        <f>model!L46</f>
        <v>4480</v>
      </c>
      <c r="M831" s="3">
        <f>model!M46</f>
        <v>656</v>
      </c>
      <c r="N831" s="3">
        <f>model!N46</f>
        <v>294</v>
      </c>
      <c r="O831" s="3">
        <f>model!O46</f>
        <v>99897</v>
      </c>
      <c r="P831" s="3">
        <f>model!P46</f>
        <v>3076</v>
      </c>
      <c r="Q831" s="3">
        <f>model!Q46</f>
        <v>12094</v>
      </c>
      <c r="R831" s="3">
        <f>model!R46</f>
        <v>289</v>
      </c>
      <c r="S831" s="3">
        <f>model!S46</f>
        <v>2822</v>
      </c>
      <c r="T831" s="3">
        <f>model!T46</f>
        <v>1537</v>
      </c>
      <c r="U831" s="3">
        <f>model!U46</f>
        <v>15592</v>
      </c>
      <c r="V831" s="3">
        <f>model!V46</f>
        <v>3413</v>
      </c>
      <c r="W831" s="3">
        <f>model!W46</f>
        <v>3237</v>
      </c>
      <c r="X831" s="3">
        <f>model!X46</f>
        <v>6423</v>
      </c>
      <c r="Y831" s="3">
        <f>model!Y46</f>
        <v>6834</v>
      </c>
      <c r="Z831" s="3">
        <f>model!Z46</f>
        <v>6465</v>
      </c>
      <c r="AA831" s="3">
        <f>model!AA46</f>
        <v>8084</v>
      </c>
      <c r="AB831" s="3">
        <f>model!AB46</f>
        <v>11025</v>
      </c>
      <c r="AC831" s="3">
        <f>model!AC46</f>
        <v>113095</v>
      </c>
      <c r="AD831" s="3">
        <f>model!AD46</f>
        <v>18141</v>
      </c>
      <c r="AE831" s="3">
        <f>model!AE46</f>
        <v>3617</v>
      </c>
      <c r="AF831" s="3">
        <f>model!AF46</f>
        <v>1619</v>
      </c>
      <c r="AG831" s="3">
        <f>model!AG46</f>
        <v>2058</v>
      </c>
      <c r="AH831" s="3">
        <f>model!AH46</f>
        <v>17292</v>
      </c>
      <c r="AI831" s="3">
        <f>model!AI46</f>
        <v>8221</v>
      </c>
      <c r="AJ831" s="3">
        <f>model!AJ46</f>
        <v>18975</v>
      </c>
      <c r="AK831" s="3">
        <f>model!AK46</f>
        <v>1674</v>
      </c>
      <c r="AL831" s="3">
        <f>model!AL46</f>
        <v>2740</v>
      </c>
      <c r="AM831" s="3">
        <f>model!AM46</f>
        <v>7089</v>
      </c>
      <c r="AN831" s="3">
        <f>model!AN46</f>
        <v>2604</v>
      </c>
      <c r="AO831" s="3">
        <f>model!AO46</f>
        <v>5071</v>
      </c>
      <c r="AP831" s="3">
        <f>model!AP46</f>
        <v>3974</v>
      </c>
      <c r="AQ831" s="3">
        <f>model!AQ46</f>
        <v>40717</v>
      </c>
      <c r="AR831" s="3">
        <f>model!AR46</f>
        <v>6199</v>
      </c>
      <c r="AS831" s="3">
        <f>model!AS46</f>
        <v>3832</v>
      </c>
      <c r="AT831" s="3"/>
      <c r="AU831" s="3"/>
    </row>
    <row r="834" spans="1:47" x14ac:dyDescent="0.25">
      <c r="A834" s="5" t="s">
        <v>64</v>
      </c>
      <c r="B834" s="2" t="s">
        <v>1</v>
      </c>
      <c r="C834" s="2" t="s">
        <v>2</v>
      </c>
      <c r="D834" s="2" t="s">
        <v>3</v>
      </c>
      <c r="E834" s="2" t="s">
        <v>4</v>
      </c>
      <c r="F834" s="2" t="s">
        <v>5</v>
      </c>
      <c r="G834" s="2" t="s">
        <v>6</v>
      </c>
      <c r="H834" s="2" t="s">
        <v>7</v>
      </c>
      <c r="I834" s="2" t="s">
        <v>8</v>
      </c>
      <c r="J834" s="2" t="s">
        <v>9</v>
      </c>
      <c r="K834" s="2" t="s">
        <v>10</v>
      </c>
      <c r="L834" s="2" t="s">
        <v>11</v>
      </c>
      <c r="M834" s="2" t="s">
        <v>12</v>
      </c>
      <c r="N834" s="2" t="s">
        <v>13</v>
      </c>
      <c r="O834" s="2" t="s">
        <v>14</v>
      </c>
      <c r="P834" s="2" t="s">
        <v>15</v>
      </c>
      <c r="Q834" s="2" t="s">
        <v>16</v>
      </c>
      <c r="R834" s="2" t="s">
        <v>17</v>
      </c>
      <c r="S834" s="2" t="s">
        <v>18</v>
      </c>
      <c r="T834" s="2" t="s">
        <v>19</v>
      </c>
      <c r="U834" s="2" t="s">
        <v>20</v>
      </c>
      <c r="V834" s="2" t="s">
        <v>21</v>
      </c>
      <c r="W834" s="2" t="s">
        <v>22</v>
      </c>
      <c r="X834" s="2" t="s">
        <v>23</v>
      </c>
      <c r="Y834" s="2" t="s">
        <v>24</v>
      </c>
      <c r="Z834" s="2" t="s">
        <v>25</v>
      </c>
      <c r="AA834" s="2" t="s">
        <v>26</v>
      </c>
      <c r="AB834" s="2" t="s">
        <v>27</v>
      </c>
      <c r="AC834" s="2" t="s">
        <v>28</v>
      </c>
      <c r="AD834" s="2" t="s">
        <v>29</v>
      </c>
      <c r="AE834" s="2" t="s">
        <v>30</v>
      </c>
      <c r="AF834" s="2" t="s">
        <v>31</v>
      </c>
      <c r="AG834" s="2" t="s">
        <v>32</v>
      </c>
      <c r="AH834" s="2" t="s">
        <v>33</v>
      </c>
      <c r="AI834" s="2" t="s">
        <v>34</v>
      </c>
      <c r="AJ834" s="2" t="s">
        <v>35</v>
      </c>
      <c r="AK834" s="2" t="s">
        <v>36</v>
      </c>
      <c r="AL834" s="2" t="s">
        <v>37</v>
      </c>
      <c r="AM834" s="2" t="s">
        <v>38</v>
      </c>
      <c r="AN834" s="2" t="s">
        <v>39</v>
      </c>
      <c r="AO834" s="2" t="s">
        <v>40</v>
      </c>
      <c r="AP834" s="2" t="s">
        <v>41</v>
      </c>
      <c r="AQ834" s="2" t="s">
        <v>42</v>
      </c>
      <c r="AR834" s="2" t="s">
        <v>43</v>
      </c>
      <c r="AS834" s="2" t="s">
        <v>44</v>
      </c>
      <c r="AT834" s="4" t="s">
        <v>46</v>
      </c>
      <c r="AU834" s="4" t="s">
        <v>47</v>
      </c>
    </row>
    <row r="835" spans="1:47" x14ac:dyDescent="0.25">
      <c r="A835" s="2" t="s">
        <v>1</v>
      </c>
      <c r="B835" s="3">
        <f>B786*($AU786/$AT786)</f>
        <v>225549.67877793315</v>
      </c>
      <c r="C835" s="3">
        <f t="shared" ref="C835:AS835" si="250">C786*($AU786/$AT786)</f>
        <v>133.86597496243914</v>
      </c>
      <c r="D835" s="3">
        <f t="shared" si="250"/>
        <v>1337.5277234191137</v>
      </c>
      <c r="E835" s="3">
        <f t="shared" si="250"/>
        <v>10.596244445713367</v>
      </c>
      <c r="F835" s="3">
        <f t="shared" si="250"/>
        <v>33.072196163064561</v>
      </c>
      <c r="G835" s="3">
        <f t="shared" si="250"/>
        <v>253.06528811183935</v>
      </c>
      <c r="H835" s="3">
        <f t="shared" si="250"/>
        <v>616.3694871656636</v>
      </c>
      <c r="I835" s="3">
        <f t="shared" si="250"/>
        <v>450.82568148273754</v>
      </c>
      <c r="J835" s="3">
        <f t="shared" si="250"/>
        <v>163.19528981107268</v>
      </c>
      <c r="K835" s="3">
        <f t="shared" si="250"/>
        <v>6347.930187031081</v>
      </c>
      <c r="L835" s="3">
        <f t="shared" si="250"/>
        <v>38.243228217750612</v>
      </c>
      <c r="M835" s="3">
        <f t="shared" si="250"/>
        <v>8.9406984845183786</v>
      </c>
      <c r="N835" s="3">
        <f t="shared" si="250"/>
        <v>3.0745518408785624</v>
      </c>
      <c r="O835" s="3">
        <f t="shared" si="250"/>
        <v>28764.761799241329</v>
      </c>
      <c r="P835" s="3">
        <f t="shared" si="250"/>
        <v>51.556696008217543</v>
      </c>
      <c r="Q835" s="3">
        <f t="shared" si="250"/>
        <v>129.08290579765816</v>
      </c>
      <c r="R835" s="3">
        <f t="shared" si="250"/>
        <v>0</v>
      </c>
      <c r="S835" s="3">
        <f t="shared" si="250"/>
        <v>30.682164064093573</v>
      </c>
      <c r="T835" s="3">
        <f t="shared" si="250"/>
        <v>37.435121072282271</v>
      </c>
      <c r="U835" s="3">
        <f t="shared" si="250"/>
        <v>2008.8860546902454</v>
      </c>
      <c r="V835" s="3">
        <f t="shared" si="250"/>
        <v>19.865851974751447</v>
      </c>
      <c r="W835" s="3">
        <f t="shared" si="250"/>
        <v>116.33300869257727</v>
      </c>
      <c r="X835" s="3">
        <f t="shared" si="250"/>
        <v>1147.8969205443686</v>
      </c>
      <c r="Y835" s="3">
        <f t="shared" si="250"/>
        <v>79.139462587412467</v>
      </c>
      <c r="Z835" s="3">
        <f t="shared" si="250"/>
        <v>76.849887347816065</v>
      </c>
      <c r="AA835" s="3">
        <f t="shared" si="250"/>
        <v>56.58454276235738</v>
      </c>
      <c r="AB835" s="3">
        <f t="shared" si="250"/>
        <v>178.19912107034077</v>
      </c>
      <c r="AC835" s="3">
        <f t="shared" si="250"/>
        <v>2607.5220531253508</v>
      </c>
      <c r="AD835" s="3">
        <f t="shared" si="250"/>
        <v>473.15544739525421</v>
      </c>
      <c r="AE835" s="3">
        <f t="shared" si="250"/>
        <v>65.584113143697152</v>
      </c>
      <c r="AF835" s="3">
        <f t="shared" si="250"/>
        <v>6.3973032715344642</v>
      </c>
      <c r="AG835" s="3">
        <f t="shared" si="250"/>
        <v>19.802727304147108</v>
      </c>
      <c r="AH835" s="3">
        <f t="shared" si="250"/>
        <v>180.35477142295585</v>
      </c>
      <c r="AI835" s="3">
        <f t="shared" si="250"/>
        <v>180.28068062732308</v>
      </c>
      <c r="AJ835" s="3">
        <f t="shared" si="250"/>
        <v>398.61246018743833</v>
      </c>
      <c r="AK835" s="3">
        <f t="shared" si="250"/>
        <v>23.267039792689484</v>
      </c>
      <c r="AL835" s="3">
        <f t="shared" si="250"/>
        <v>294.38260389398744</v>
      </c>
      <c r="AM835" s="3">
        <f t="shared" si="250"/>
        <v>554.98670905009124</v>
      </c>
      <c r="AN835" s="3">
        <f t="shared" si="250"/>
        <v>47.576932694411134</v>
      </c>
      <c r="AO835" s="3">
        <f t="shared" si="250"/>
        <v>62.057622658603748</v>
      </c>
      <c r="AP835" s="3">
        <f t="shared" si="250"/>
        <v>27.237241093197309</v>
      </c>
      <c r="AQ835" s="3">
        <f t="shared" si="250"/>
        <v>1040.6240990249275</v>
      </c>
      <c r="AR835" s="3">
        <f t="shared" si="250"/>
        <v>617.94353806818901</v>
      </c>
      <c r="AS835" s="3">
        <f t="shared" si="250"/>
        <v>115.55579232385409</v>
      </c>
      <c r="AT835" s="3">
        <f>SUM(B835:AS835)</f>
        <v>274359.00000000006</v>
      </c>
      <c r="AU835" s="3">
        <f>model!AT2</f>
        <v>274359</v>
      </c>
    </row>
    <row r="836" spans="1:47" x14ac:dyDescent="0.25">
      <c r="A836" s="2" t="s">
        <v>2</v>
      </c>
      <c r="B836" s="3">
        <f t="shared" ref="B836:AS841" si="251">B787*($AU787/$AT787)</f>
        <v>323.78535472766896</v>
      </c>
      <c r="C836" s="3">
        <f t="shared" si="251"/>
        <v>1240.3787879332028</v>
      </c>
      <c r="D836" s="3">
        <f t="shared" si="251"/>
        <v>11.979124290375779</v>
      </c>
      <c r="E836" s="3">
        <f t="shared" si="251"/>
        <v>0</v>
      </c>
      <c r="F836" s="3">
        <f t="shared" si="251"/>
        <v>0</v>
      </c>
      <c r="G836" s="3">
        <f t="shared" si="251"/>
        <v>0</v>
      </c>
      <c r="H836" s="3">
        <f t="shared" si="251"/>
        <v>8.3050188283895707</v>
      </c>
      <c r="I836" s="3">
        <f t="shared" si="251"/>
        <v>7.4040183485080586</v>
      </c>
      <c r="J836" s="3">
        <f t="shared" si="251"/>
        <v>0</v>
      </c>
      <c r="K836" s="3">
        <f t="shared" si="251"/>
        <v>49.5025583559976</v>
      </c>
      <c r="L836" s="3">
        <f t="shared" si="251"/>
        <v>0</v>
      </c>
      <c r="M836" s="3">
        <f t="shared" si="251"/>
        <v>0</v>
      </c>
      <c r="N836" s="3">
        <f t="shared" si="251"/>
        <v>0</v>
      </c>
      <c r="O836" s="3">
        <f t="shared" si="251"/>
        <v>135.13497307938255</v>
      </c>
      <c r="P836" s="3">
        <f t="shared" si="251"/>
        <v>2.4233939031187082</v>
      </c>
      <c r="Q836" s="3">
        <f t="shared" si="251"/>
        <v>5.9311227497130075</v>
      </c>
      <c r="R836" s="3">
        <f t="shared" si="251"/>
        <v>0</v>
      </c>
      <c r="S836" s="3">
        <f t="shared" si="251"/>
        <v>0</v>
      </c>
      <c r="T836" s="3">
        <f t="shared" si="251"/>
        <v>3.56015553785587</v>
      </c>
      <c r="U836" s="3">
        <f t="shared" si="251"/>
        <v>6.7865444162980957</v>
      </c>
      <c r="V836" s="3">
        <f t="shared" si="251"/>
        <v>0</v>
      </c>
      <c r="W836" s="3">
        <f t="shared" si="251"/>
        <v>1.8656104487404026</v>
      </c>
      <c r="X836" s="3">
        <f t="shared" si="251"/>
        <v>14.584714250845332</v>
      </c>
      <c r="Y836" s="3">
        <f t="shared" si="251"/>
        <v>2.0947046587110458</v>
      </c>
      <c r="Z836" s="3">
        <f t="shared" si="251"/>
        <v>65.021154025050635</v>
      </c>
      <c r="AA836" s="3">
        <f t="shared" si="251"/>
        <v>2.8567417218862841</v>
      </c>
      <c r="AB836" s="3">
        <f t="shared" si="251"/>
        <v>5.0395928403201387</v>
      </c>
      <c r="AC836" s="3">
        <f t="shared" si="251"/>
        <v>21.640113924880296</v>
      </c>
      <c r="AD836" s="3">
        <f t="shared" si="251"/>
        <v>3.4035455015826694</v>
      </c>
      <c r="AE836" s="3">
        <f t="shared" si="251"/>
        <v>5.5874750698580042</v>
      </c>
      <c r="AF836" s="3">
        <f t="shared" si="251"/>
        <v>0</v>
      </c>
      <c r="AG836" s="3">
        <f t="shared" si="251"/>
        <v>5.3987340444933078</v>
      </c>
      <c r="AH836" s="3">
        <f t="shared" si="251"/>
        <v>0</v>
      </c>
      <c r="AI836" s="3">
        <f t="shared" si="251"/>
        <v>0.97906696784014435</v>
      </c>
      <c r="AJ836" s="3">
        <f t="shared" si="251"/>
        <v>8.5793711231400973</v>
      </c>
      <c r="AK836" s="3">
        <f t="shared" si="251"/>
        <v>0</v>
      </c>
      <c r="AL836" s="3">
        <f t="shared" si="251"/>
        <v>3.7386469566204563</v>
      </c>
      <c r="AM836" s="3">
        <f t="shared" si="251"/>
        <v>21.872131526455178</v>
      </c>
      <c r="AN836" s="3">
        <f t="shared" si="251"/>
        <v>0</v>
      </c>
      <c r="AO836" s="3">
        <f t="shared" si="251"/>
        <v>0</v>
      </c>
      <c r="AP836" s="3">
        <f t="shared" si="251"/>
        <v>0</v>
      </c>
      <c r="AQ836" s="3">
        <f t="shared" si="251"/>
        <v>25.197124755326275</v>
      </c>
      <c r="AR836" s="3">
        <f t="shared" si="251"/>
        <v>401.47005575867348</v>
      </c>
      <c r="AS836" s="3">
        <f t="shared" si="251"/>
        <v>86.480164255065532</v>
      </c>
      <c r="AT836" s="3">
        <f t="shared" ref="AT836:AT878" si="252">SUM(B836:AS836)</f>
        <v>2471.0000000000005</v>
      </c>
      <c r="AU836" s="3">
        <f>model!AT3</f>
        <v>2471</v>
      </c>
    </row>
    <row r="837" spans="1:47" x14ac:dyDescent="0.25">
      <c r="A837" s="2" t="s">
        <v>3</v>
      </c>
      <c r="B837" s="3">
        <f t="shared" si="251"/>
        <v>1185.6015135813532</v>
      </c>
      <c r="C837" s="3">
        <f t="shared" si="251"/>
        <v>0</v>
      </c>
      <c r="D837" s="3">
        <f t="shared" si="251"/>
        <v>33711.38126634065</v>
      </c>
      <c r="E837" s="3">
        <f t="shared" si="251"/>
        <v>59.800358718670985</v>
      </c>
      <c r="F837" s="3">
        <f t="shared" si="251"/>
        <v>0.6677794400943069</v>
      </c>
      <c r="G837" s="3">
        <f t="shared" si="251"/>
        <v>2448.136577906499</v>
      </c>
      <c r="H837" s="3">
        <f t="shared" si="251"/>
        <v>75.164869740736222</v>
      </c>
      <c r="I837" s="3">
        <f t="shared" si="251"/>
        <v>0</v>
      </c>
      <c r="J837" s="3">
        <f t="shared" si="251"/>
        <v>17.524305242128047</v>
      </c>
      <c r="K837" s="3">
        <f t="shared" si="251"/>
        <v>9528.6268900114774</v>
      </c>
      <c r="L837" s="3">
        <f t="shared" si="251"/>
        <v>0</v>
      </c>
      <c r="M837" s="3">
        <f t="shared" si="251"/>
        <v>24.138999523066776</v>
      </c>
      <c r="N837" s="3">
        <f t="shared" si="251"/>
        <v>0</v>
      </c>
      <c r="O837" s="3">
        <f t="shared" si="251"/>
        <v>232.00083640982234</v>
      </c>
      <c r="P837" s="3">
        <f t="shared" si="251"/>
        <v>165.19758830149507</v>
      </c>
      <c r="Q837" s="3">
        <f t="shared" si="251"/>
        <v>87.3725029828462</v>
      </c>
      <c r="R837" s="3">
        <f t="shared" si="251"/>
        <v>6.0006535722548557</v>
      </c>
      <c r="S837" s="3">
        <f t="shared" si="251"/>
        <v>4.2637618227956899</v>
      </c>
      <c r="T837" s="3">
        <f t="shared" si="251"/>
        <v>10.283398385395639</v>
      </c>
      <c r="U837" s="3">
        <f t="shared" si="251"/>
        <v>52.927349860820186</v>
      </c>
      <c r="V837" s="3">
        <f t="shared" si="251"/>
        <v>55.938379114595413</v>
      </c>
      <c r="W837" s="3">
        <f t="shared" si="251"/>
        <v>35.565800650438973</v>
      </c>
      <c r="X837" s="3">
        <f t="shared" si="251"/>
        <v>14.443711835507665</v>
      </c>
      <c r="Y837" s="3">
        <f t="shared" si="251"/>
        <v>15.126222910925772</v>
      </c>
      <c r="Z837" s="3">
        <f t="shared" si="251"/>
        <v>2.0867953136940707</v>
      </c>
      <c r="AA837" s="3">
        <f t="shared" si="251"/>
        <v>272.30311306145887</v>
      </c>
      <c r="AB837" s="3">
        <f t="shared" si="251"/>
        <v>30.860218743653903</v>
      </c>
      <c r="AC837" s="3">
        <f t="shared" si="251"/>
        <v>226.58713210106396</v>
      </c>
      <c r="AD837" s="3">
        <f t="shared" si="251"/>
        <v>41.290347728468696</v>
      </c>
      <c r="AE837" s="3">
        <f t="shared" si="251"/>
        <v>16.13924771006516</v>
      </c>
      <c r="AF837" s="3">
        <f t="shared" si="251"/>
        <v>7.5565370131258964</v>
      </c>
      <c r="AG837" s="3">
        <f t="shared" si="251"/>
        <v>14.970312131409944</v>
      </c>
      <c r="AH837" s="3">
        <f t="shared" si="251"/>
        <v>503.0474324877905</v>
      </c>
      <c r="AI837" s="3">
        <f t="shared" si="251"/>
        <v>75.224918164777947</v>
      </c>
      <c r="AJ837" s="3">
        <f t="shared" si="251"/>
        <v>54.518741801599674</v>
      </c>
      <c r="AK837" s="3">
        <f t="shared" si="251"/>
        <v>60.855616336823083</v>
      </c>
      <c r="AL837" s="3">
        <f t="shared" si="251"/>
        <v>8.6391722313187422</v>
      </c>
      <c r="AM837" s="3">
        <f t="shared" si="251"/>
        <v>14.121911092733841</v>
      </c>
      <c r="AN837" s="3">
        <f t="shared" si="251"/>
        <v>495.43875320146168</v>
      </c>
      <c r="AO837" s="3">
        <f t="shared" si="251"/>
        <v>4.3119338282736681</v>
      </c>
      <c r="AP837" s="3">
        <f t="shared" si="251"/>
        <v>47.943794779019768</v>
      </c>
      <c r="AQ837" s="3">
        <f t="shared" si="251"/>
        <v>252.30784820228217</v>
      </c>
      <c r="AR837" s="3">
        <f t="shared" si="251"/>
        <v>15.172778060266024</v>
      </c>
      <c r="AS837" s="3">
        <f t="shared" si="251"/>
        <v>4.4606296591593164</v>
      </c>
      <c r="AT837" s="3">
        <f t="shared" si="252"/>
        <v>49878.000000000022</v>
      </c>
      <c r="AU837" s="3">
        <f>model!AT4</f>
        <v>49878</v>
      </c>
    </row>
    <row r="838" spans="1:47" x14ac:dyDescent="0.25">
      <c r="A838" s="2" t="s">
        <v>4</v>
      </c>
      <c r="B838" s="3">
        <f t="shared" si="251"/>
        <v>132.64680012177257</v>
      </c>
      <c r="C838" s="3">
        <f t="shared" si="251"/>
        <v>0</v>
      </c>
      <c r="D838" s="3">
        <f t="shared" si="251"/>
        <v>162.26917572511084</v>
      </c>
      <c r="E838" s="3">
        <f t="shared" si="251"/>
        <v>2161.4467893084011</v>
      </c>
      <c r="F838" s="3">
        <f t="shared" si="251"/>
        <v>0</v>
      </c>
      <c r="G838" s="3">
        <f t="shared" si="251"/>
        <v>47.395683671449852</v>
      </c>
      <c r="H838" s="3">
        <f t="shared" si="251"/>
        <v>9.6153637599941923</v>
      </c>
      <c r="I838" s="3">
        <f t="shared" si="251"/>
        <v>0</v>
      </c>
      <c r="J838" s="3">
        <f t="shared" si="251"/>
        <v>1.2543253244652959</v>
      </c>
      <c r="K838" s="3">
        <f t="shared" si="251"/>
        <v>296.59450178290564</v>
      </c>
      <c r="L838" s="3">
        <f t="shared" si="251"/>
        <v>0</v>
      </c>
      <c r="M838" s="3">
        <f t="shared" si="251"/>
        <v>0</v>
      </c>
      <c r="N838" s="3">
        <f t="shared" si="251"/>
        <v>0</v>
      </c>
      <c r="O838" s="3">
        <f t="shared" si="251"/>
        <v>24.790599573751166</v>
      </c>
      <c r="P838" s="3">
        <f t="shared" si="251"/>
        <v>298.81246905428338</v>
      </c>
      <c r="Q838" s="3">
        <f t="shared" si="251"/>
        <v>14.592205729387031</v>
      </c>
      <c r="R838" s="3">
        <f t="shared" si="251"/>
        <v>0</v>
      </c>
      <c r="S838" s="3">
        <f t="shared" si="251"/>
        <v>2.1362907405167104</v>
      </c>
      <c r="T838" s="3">
        <f t="shared" si="251"/>
        <v>1.0304669756323703</v>
      </c>
      <c r="U838" s="3">
        <f t="shared" si="251"/>
        <v>8.8394718190912194</v>
      </c>
      <c r="V838" s="3">
        <f t="shared" si="251"/>
        <v>15.676143402341088</v>
      </c>
      <c r="W838" s="3">
        <f t="shared" si="251"/>
        <v>3.239942642471425</v>
      </c>
      <c r="X838" s="3">
        <f t="shared" si="251"/>
        <v>1.8091986100114053</v>
      </c>
      <c r="Y838" s="3">
        <f t="shared" si="251"/>
        <v>1.8189014088454645</v>
      </c>
      <c r="Z838" s="3">
        <f t="shared" si="251"/>
        <v>0</v>
      </c>
      <c r="AA838" s="3">
        <f t="shared" si="251"/>
        <v>27.286637632382778</v>
      </c>
      <c r="AB838" s="3">
        <f t="shared" si="251"/>
        <v>3.5008362555154013</v>
      </c>
      <c r="AC838" s="3">
        <f t="shared" si="251"/>
        <v>18.790827404643107</v>
      </c>
      <c r="AD838" s="3">
        <f t="shared" si="251"/>
        <v>1.4777056235955828</v>
      </c>
      <c r="AE838" s="3">
        <f t="shared" si="251"/>
        <v>3.2345263994423488</v>
      </c>
      <c r="AF838" s="3">
        <f t="shared" si="251"/>
        <v>0</v>
      </c>
      <c r="AG838" s="3">
        <f t="shared" si="251"/>
        <v>0.93757990356056542</v>
      </c>
      <c r="AH838" s="3">
        <f t="shared" si="251"/>
        <v>24.443922122638742</v>
      </c>
      <c r="AI838" s="3">
        <f t="shared" si="251"/>
        <v>11.052031434018955</v>
      </c>
      <c r="AJ838" s="3">
        <f t="shared" si="251"/>
        <v>6.2081266675600624</v>
      </c>
      <c r="AK838" s="3">
        <f t="shared" si="251"/>
        <v>5.9014352065322706</v>
      </c>
      <c r="AL838" s="3">
        <f t="shared" si="251"/>
        <v>1.0821303118307219</v>
      </c>
      <c r="AM838" s="3">
        <f t="shared" si="251"/>
        <v>0</v>
      </c>
      <c r="AN838" s="3">
        <f t="shared" si="251"/>
        <v>7.5646255942420355</v>
      </c>
      <c r="AO838" s="3">
        <f t="shared" si="251"/>
        <v>0</v>
      </c>
      <c r="AP838" s="3">
        <f t="shared" si="251"/>
        <v>10.430381052225721</v>
      </c>
      <c r="AQ838" s="3">
        <f t="shared" si="251"/>
        <v>25.120904741382063</v>
      </c>
      <c r="AR838" s="3">
        <f t="shared" si="251"/>
        <v>0</v>
      </c>
      <c r="AS838" s="3">
        <f t="shared" si="251"/>
        <v>0</v>
      </c>
      <c r="AT838" s="3">
        <f t="shared" si="252"/>
        <v>3331</v>
      </c>
      <c r="AU838" s="3">
        <f>model!AT5</f>
        <v>3331</v>
      </c>
    </row>
    <row r="839" spans="1:47" x14ac:dyDescent="0.25">
      <c r="A839" s="2" t="s">
        <v>5</v>
      </c>
      <c r="B839" s="3">
        <f t="shared" si="251"/>
        <v>143.18897877670693</v>
      </c>
      <c r="C839" s="3">
        <f t="shared" si="251"/>
        <v>2.5868802297424125</v>
      </c>
      <c r="D839" s="3">
        <f t="shared" si="251"/>
        <v>29.515084343282684</v>
      </c>
      <c r="E839" s="3">
        <f t="shared" si="251"/>
        <v>0</v>
      </c>
      <c r="F839" s="3">
        <f t="shared" si="251"/>
        <v>2617.6572904834666</v>
      </c>
      <c r="G839" s="3">
        <f t="shared" si="251"/>
        <v>7.3355039340758941</v>
      </c>
      <c r="H839" s="3">
        <f t="shared" si="251"/>
        <v>1.5501925585397083</v>
      </c>
      <c r="I839" s="3">
        <f t="shared" si="251"/>
        <v>2.7640284469708511</v>
      </c>
      <c r="J839" s="3">
        <f t="shared" si="251"/>
        <v>90.595814465669321</v>
      </c>
      <c r="K839" s="3">
        <f t="shared" si="251"/>
        <v>44.352071446624571</v>
      </c>
      <c r="L839" s="3">
        <f t="shared" si="251"/>
        <v>13.136215696209016</v>
      </c>
      <c r="M839" s="3">
        <f t="shared" si="251"/>
        <v>0</v>
      </c>
      <c r="N839" s="3">
        <f t="shared" si="251"/>
        <v>0</v>
      </c>
      <c r="O839" s="3">
        <f t="shared" si="251"/>
        <v>34.105598112540605</v>
      </c>
      <c r="P839" s="3">
        <f t="shared" si="251"/>
        <v>0</v>
      </c>
      <c r="Q839" s="3">
        <f t="shared" si="251"/>
        <v>1.1070874781115407</v>
      </c>
      <c r="R839" s="3">
        <f t="shared" si="251"/>
        <v>0</v>
      </c>
      <c r="S839" s="3">
        <f t="shared" si="251"/>
        <v>19.287161372497472</v>
      </c>
      <c r="T839" s="3">
        <f t="shared" si="251"/>
        <v>0</v>
      </c>
      <c r="U839" s="3">
        <f t="shared" si="251"/>
        <v>0</v>
      </c>
      <c r="V839" s="3">
        <f t="shared" si="251"/>
        <v>0.91902317452021987</v>
      </c>
      <c r="W839" s="3">
        <f t="shared" si="251"/>
        <v>6.2681372434621805</v>
      </c>
      <c r="X839" s="3">
        <f t="shared" si="251"/>
        <v>0</v>
      </c>
      <c r="Y839" s="3">
        <f t="shared" si="251"/>
        <v>0</v>
      </c>
      <c r="Z839" s="3">
        <f t="shared" si="251"/>
        <v>0</v>
      </c>
      <c r="AA839" s="3">
        <f t="shared" si="251"/>
        <v>0</v>
      </c>
      <c r="AB839" s="3">
        <f t="shared" si="251"/>
        <v>0</v>
      </c>
      <c r="AC839" s="3">
        <f t="shared" si="251"/>
        <v>1557.1446271639202</v>
      </c>
      <c r="AD839" s="3">
        <f t="shared" si="251"/>
        <v>211.55379524959784</v>
      </c>
      <c r="AE839" s="3">
        <f t="shared" si="251"/>
        <v>0</v>
      </c>
      <c r="AF839" s="3">
        <f t="shared" si="251"/>
        <v>1.6277169902632704</v>
      </c>
      <c r="AG839" s="3">
        <f t="shared" si="251"/>
        <v>0</v>
      </c>
      <c r="AH839" s="3">
        <f t="shared" si="251"/>
        <v>10.508955492998526</v>
      </c>
      <c r="AI839" s="3">
        <f t="shared" si="251"/>
        <v>1.0965000989543567</v>
      </c>
      <c r="AJ839" s="3">
        <f t="shared" si="251"/>
        <v>60.853292061181826</v>
      </c>
      <c r="AK839" s="3">
        <f t="shared" si="251"/>
        <v>1.2685754687629343</v>
      </c>
      <c r="AL839" s="3">
        <f t="shared" si="251"/>
        <v>0</v>
      </c>
      <c r="AM839" s="3">
        <f t="shared" si="251"/>
        <v>2.8818306757561345</v>
      </c>
      <c r="AN839" s="3">
        <f t="shared" si="251"/>
        <v>0</v>
      </c>
      <c r="AO839" s="3">
        <f t="shared" si="251"/>
        <v>68.267737412265262</v>
      </c>
      <c r="AP839" s="3">
        <f t="shared" si="251"/>
        <v>0</v>
      </c>
      <c r="AQ839" s="3">
        <f t="shared" si="251"/>
        <v>5.2258086478157058</v>
      </c>
      <c r="AR839" s="3">
        <f t="shared" si="251"/>
        <v>4.2020929760664858</v>
      </c>
      <c r="AS839" s="3">
        <f t="shared" si="251"/>
        <v>0</v>
      </c>
      <c r="AT839" s="3">
        <f t="shared" si="252"/>
        <v>4939.0000000000009</v>
      </c>
      <c r="AU839" s="3">
        <f>model!AT6</f>
        <v>4939</v>
      </c>
    </row>
    <row r="840" spans="1:47" x14ac:dyDescent="0.25">
      <c r="A840" s="2" t="s">
        <v>6</v>
      </c>
      <c r="B840" s="3">
        <f t="shared" si="251"/>
        <v>567.4564349195947</v>
      </c>
      <c r="C840" s="3">
        <f t="shared" si="251"/>
        <v>0</v>
      </c>
      <c r="D840" s="3">
        <f t="shared" si="251"/>
        <v>2249.9324136502551</v>
      </c>
      <c r="E840" s="3">
        <f t="shared" si="251"/>
        <v>29.626731043614754</v>
      </c>
      <c r="F840" s="3">
        <f t="shared" si="251"/>
        <v>1.0943042670616612</v>
      </c>
      <c r="G840" s="3">
        <f t="shared" si="251"/>
        <v>8671.5929148269333</v>
      </c>
      <c r="H840" s="3">
        <f t="shared" si="251"/>
        <v>62.897493943201184</v>
      </c>
      <c r="I840" s="3">
        <f t="shared" si="251"/>
        <v>0</v>
      </c>
      <c r="J840" s="3">
        <f t="shared" si="251"/>
        <v>10.939980565492741</v>
      </c>
      <c r="K840" s="3">
        <f t="shared" si="251"/>
        <v>12674.106839321412</v>
      </c>
      <c r="L840" s="3">
        <f t="shared" si="251"/>
        <v>0.61688501767603854</v>
      </c>
      <c r="M840" s="3">
        <f t="shared" si="251"/>
        <v>8.2410600325363639</v>
      </c>
      <c r="N840" s="3">
        <f t="shared" si="251"/>
        <v>0</v>
      </c>
      <c r="O840" s="3">
        <f t="shared" si="251"/>
        <v>98.199357573863523</v>
      </c>
      <c r="P840" s="3">
        <f t="shared" si="251"/>
        <v>24.088848685609211</v>
      </c>
      <c r="Q840" s="3">
        <f t="shared" si="251"/>
        <v>49.130105740597969</v>
      </c>
      <c r="R840" s="3">
        <f t="shared" si="251"/>
        <v>2.4583494246056499</v>
      </c>
      <c r="S840" s="3">
        <f t="shared" si="251"/>
        <v>0.5822597098528266</v>
      </c>
      <c r="T840" s="3">
        <f t="shared" si="251"/>
        <v>3.9320451435336961</v>
      </c>
      <c r="U840" s="3">
        <f t="shared" si="251"/>
        <v>25.698715748856834</v>
      </c>
      <c r="V840" s="3">
        <f t="shared" si="251"/>
        <v>14.37158434689791</v>
      </c>
      <c r="W840" s="3">
        <f t="shared" si="251"/>
        <v>11.479872263246342</v>
      </c>
      <c r="X840" s="3">
        <f t="shared" si="251"/>
        <v>4.9310865686595848</v>
      </c>
      <c r="Y840" s="3">
        <f t="shared" si="251"/>
        <v>7.9320514683060201</v>
      </c>
      <c r="Z840" s="3">
        <f t="shared" si="251"/>
        <v>1.7098377691421596</v>
      </c>
      <c r="AA840" s="3">
        <f t="shared" si="251"/>
        <v>388.08388768836971</v>
      </c>
      <c r="AB840" s="3">
        <f t="shared" si="251"/>
        <v>18.129331092745751</v>
      </c>
      <c r="AC840" s="3">
        <f t="shared" si="251"/>
        <v>72.982233385390444</v>
      </c>
      <c r="AD840" s="3">
        <f t="shared" si="251"/>
        <v>9.666194938629511</v>
      </c>
      <c r="AE840" s="3">
        <f t="shared" si="251"/>
        <v>5.2895451928844226</v>
      </c>
      <c r="AF840" s="3">
        <f t="shared" si="251"/>
        <v>0.68794759676482098</v>
      </c>
      <c r="AG840" s="3">
        <f t="shared" si="251"/>
        <v>5.1108680317452873</v>
      </c>
      <c r="AH840" s="3">
        <f t="shared" si="251"/>
        <v>303.80304020339963</v>
      </c>
      <c r="AI840" s="3">
        <f t="shared" si="251"/>
        <v>50.977416447968238</v>
      </c>
      <c r="AJ840" s="3">
        <f t="shared" si="251"/>
        <v>18.274298159498255</v>
      </c>
      <c r="AK840" s="3">
        <f t="shared" si="251"/>
        <v>8.0423696220291223</v>
      </c>
      <c r="AL840" s="3">
        <f t="shared" si="251"/>
        <v>7.6684800460094493</v>
      </c>
      <c r="AM840" s="3">
        <f t="shared" si="251"/>
        <v>4.8719734438574882</v>
      </c>
      <c r="AN840" s="3">
        <f t="shared" si="251"/>
        <v>136.53612391415109</v>
      </c>
      <c r="AO840" s="3">
        <f t="shared" si="251"/>
        <v>5.8883808338736072</v>
      </c>
      <c r="AP840" s="3">
        <f t="shared" si="251"/>
        <v>22.226051810050453</v>
      </c>
      <c r="AQ840" s="3">
        <f t="shared" si="251"/>
        <v>98.064752025919063</v>
      </c>
      <c r="AR840" s="3">
        <f t="shared" si="251"/>
        <v>6.2159879361454378</v>
      </c>
      <c r="AS840" s="3">
        <f t="shared" si="251"/>
        <v>1.4619455996160902</v>
      </c>
      <c r="AT840" s="3">
        <f t="shared" si="252"/>
        <v>25684.999999999993</v>
      </c>
      <c r="AU840" s="3">
        <f>model!AT7</f>
        <v>25685</v>
      </c>
    </row>
    <row r="841" spans="1:47" x14ac:dyDescent="0.25">
      <c r="A841" s="2" t="s">
        <v>7</v>
      </c>
      <c r="B841" s="3">
        <f t="shared" si="251"/>
        <v>1224.9517377180482</v>
      </c>
      <c r="C841" s="3">
        <f t="shared" si="251"/>
        <v>2.633735469869968</v>
      </c>
      <c r="D841" s="3">
        <f t="shared" si="251"/>
        <v>278.6424923950849</v>
      </c>
      <c r="E841" s="3">
        <f t="shared" si="251"/>
        <v>2.7449204117545638</v>
      </c>
      <c r="F841" s="3">
        <f t="shared" si="251"/>
        <v>0</v>
      </c>
      <c r="G841" s="3">
        <f t="shared" si="251"/>
        <v>77.173149473123487</v>
      </c>
      <c r="H841" s="3">
        <f t="shared" si="251"/>
        <v>10206.676255768174</v>
      </c>
      <c r="I841" s="3">
        <f t="shared" si="251"/>
        <v>11.256369238620076</v>
      </c>
      <c r="J841" s="3">
        <f t="shared" si="251"/>
        <v>6.5883388701364458</v>
      </c>
      <c r="K841" s="3">
        <f t="shared" si="251"/>
        <v>603.95353810413258</v>
      </c>
      <c r="L841" s="3">
        <f t="shared" si="251"/>
        <v>0</v>
      </c>
      <c r="M841" s="3">
        <f t="shared" si="251"/>
        <v>13.896341798018266</v>
      </c>
      <c r="N841" s="3">
        <f t="shared" si="251"/>
        <v>19.11484805378775</v>
      </c>
      <c r="O841" s="3">
        <f t="shared" si="251"/>
        <v>332.0419450840339</v>
      </c>
      <c r="P841" s="3">
        <f t="shared" si="251"/>
        <v>6.9080604190480628</v>
      </c>
      <c r="Q841" s="3">
        <f t="shared" si="251"/>
        <v>60.865546999308165</v>
      </c>
      <c r="R841" s="3">
        <f t="shared" si="251"/>
        <v>0</v>
      </c>
      <c r="S841" s="3">
        <f t="shared" si="251"/>
        <v>1.4026073468677931</v>
      </c>
      <c r="T841" s="3">
        <f t="shared" si="251"/>
        <v>36.534535425809374</v>
      </c>
      <c r="U841" s="3">
        <f t="shared" si="251"/>
        <v>108.33501285219938</v>
      </c>
      <c r="V841" s="3">
        <f t="shared" si="251"/>
        <v>3.742676455658589</v>
      </c>
      <c r="W841" s="3">
        <f t="shared" si="251"/>
        <v>12.763339561154059</v>
      </c>
      <c r="X841" s="3">
        <f t="shared" si="251"/>
        <v>16.629915113631537</v>
      </c>
      <c r="Y841" s="3">
        <f t="shared" si="251"/>
        <v>53.739970590145084</v>
      </c>
      <c r="Z841" s="3">
        <f t="shared" si="251"/>
        <v>0</v>
      </c>
      <c r="AA841" s="3">
        <f t="shared" si="251"/>
        <v>26.058719571436235</v>
      </c>
      <c r="AB841" s="3">
        <f t="shared" si="251"/>
        <v>57.462902392435723</v>
      </c>
      <c r="AC841" s="3">
        <f t="shared" si="251"/>
        <v>107.95175517385091</v>
      </c>
      <c r="AD841" s="3">
        <f t="shared" si="251"/>
        <v>21.344518303045895</v>
      </c>
      <c r="AE841" s="3">
        <f t="shared" si="251"/>
        <v>4.2473343215430948</v>
      </c>
      <c r="AF841" s="3">
        <f t="shared" si="251"/>
        <v>0</v>
      </c>
      <c r="AG841" s="3">
        <f t="shared" si="251"/>
        <v>62.789093487593426</v>
      </c>
      <c r="AH841" s="3">
        <f t="shared" si="251"/>
        <v>77.034963315192911</v>
      </c>
      <c r="AI841" s="3">
        <f t="shared" si="251"/>
        <v>34.607179054519662</v>
      </c>
      <c r="AJ841" s="3">
        <f t="shared" si="251"/>
        <v>26.086528868929484</v>
      </c>
      <c r="AK841" s="3">
        <f t="shared" ref="AK841:CB841" si="253">AK792*($AU792/$AT792)</f>
        <v>9.0408690704415982</v>
      </c>
      <c r="AL841" s="3">
        <f t="shared" si="253"/>
        <v>18.472627025078893</v>
      </c>
      <c r="AM841" s="3">
        <f t="shared" si="253"/>
        <v>20.538197737735345</v>
      </c>
      <c r="AN841" s="3">
        <f t="shared" si="253"/>
        <v>8.8295925340172339</v>
      </c>
      <c r="AO841" s="3">
        <f t="shared" si="253"/>
        <v>5.6738160508026274</v>
      </c>
      <c r="AP841" s="3">
        <f t="shared" si="253"/>
        <v>4.9805032508037383</v>
      </c>
      <c r="AQ841" s="3">
        <f t="shared" si="253"/>
        <v>288.36903272343432</v>
      </c>
      <c r="AR841" s="3">
        <f t="shared" si="253"/>
        <v>17.112815957250202</v>
      </c>
      <c r="AS841" s="3">
        <f t="shared" si="253"/>
        <v>8.8042140132831239</v>
      </c>
      <c r="AT841" s="3">
        <f t="shared" si="252"/>
        <v>13880</v>
      </c>
      <c r="AU841" s="3">
        <f>model!AT8</f>
        <v>13880</v>
      </c>
    </row>
    <row r="842" spans="1:47" x14ac:dyDescent="0.25">
      <c r="A842" s="2" t="s">
        <v>8</v>
      </c>
      <c r="B842" s="3">
        <f t="shared" ref="B842:AS847" si="254">B793*($AU793/$AT793)</f>
        <v>2068.1059114067502</v>
      </c>
      <c r="C842" s="3">
        <f t="shared" si="254"/>
        <v>11.67903735482914</v>
      </c>
      <c r="D842" s="3">
        <f t="shared" si="254"/>
        <v>34.322565321236375</v>
      </c>
      <c r="E842" s="3">
        <f t="shared" si="254"/>
        <v>0</v>
      </c>
      <c r="F842" s="3">
        <f t="shared" si="254"/>
        <v>0</v>
      </c>
      <c r="G842" s="3">
        <f t="shared" si="254"/>
        <v>7.3594975718513949</v>
      </c>
      <c r="H842" s="3">
        <f t="shared" si="254"/>
        <v>24.495393356723607</v>
      </c>
      <c r="I842" s="3">
        <f t="shared" si="254"/>
        <v>1414.2653349625814</v>
      </c>
      <c r="J842" s="3">
        <f t="shared" si="254"/>
        <v>2.4346109879185933</v>
      </c>
      <c r="K842" s="3">
        <f t="shared" si="254"/>
        <v>120.9766055248041</v>
      </c>
      <c r="L842" s="3">
        <f t="shared" si="254"/>
        <v>0</v>
      </c>
      <c r="M842" s="3">
        <f t="shared" si="254"/>
        <v>0</v>
      </c>
      <c r="N842" s="3">
        <f t="shared" si="254"/>
        <v>0</v>
      </c>
      <c r="O842" s="3">
        <f t="shared" si="254"/>
        <v>378.52726418848124</v>
      </c>
      <c r="P842" s="3">
        <f t="shared" si="254"/>
        <v>0</v>
      </c>
      <c r="Q842" s="3">
        <f t="shared" si="254"/>
        <v>5.8312203661957067</v>
      </c>
      <c r="R842" s="3">
        <f t="shared" si="254"/>
        <v>0</v>
      </c>
      <c r="S842" s="3">
        <f t="shared" si="254"/>
        <v>1.0366204063662419</v>
      </c>
      <c r="T842" s="3">
        <f t="shared" si="254"/>
        <v>6.00032425231774</v>
      </c>
      <c r="U842" s="3">
        <f t="shared" si="254"/>
        <v>65.769158973782169</v>
      </c>
      <c r="V842" s="3">
        <f t="shared" si="254"/>
        <v>1.3830437994732208</v>
      </c>
      <c r="W842" s="3">
        <f t="shared" si="254"/>
        <v>0</v>
      </c>
      <c r="X842" s="3">
        <f t="shared" si="254"/>
        <v>71.987898156595818</v>
      </c>
      <c r="Y842" s="3">
        <f t="shared" si="254"/>
        <v>14.121750616184096</v>
      </c>
      <c r="Z842" s="3">
        <f t="shared" si="254"/>
        <v>10.654325596919215</v>
      </c>
      <c r="AA842" s="3">
        <f t="shared" si="254"/>
        <v>2.4073915386806002</v>
      </c>
      <c r="AB842" s="3">
        <f t="shared" si="254"/>
        <v>11.041918833616178</v>
      </c>
      <c r="AC842" s="3">
        <f t="shared" si="254"/>
        <v>38.752009628451809</v>
      </c>
      <c r="AD842" s="3">
        <f t="shared" si="254"/>
        <v>0</v>
      </c>
      <c r="AE842" s="3">
        <f t="shared" si="254"/>
        <v>6.2781268616672872</v>
      </c>
      <c r="AF842" s="3">
        <f t="shared" si="254"/>
        <v>0</v>
      </c>
      <c r="AG842" s="3">
        <f t="shared" si="254"/>
        <v>0.90990841480190632</v>
      </c>
      <c r="AH842" s="3">
        <f t="shared" si="254"/>
        <v>4.7444981159869135</v>
      </c>
      <c r="AI842" s="3">
        <f t="shared" si="254"/>
        <v>0</v>
      </c>
      <c r="AJ842" s="3">
        <f t="shared" si="254"/>
        <v>6.0249016361346479</v>
      </c>
      <c r="AK842" s="3">
        <f t="shared" si="254"/>
        <v>0</v>
      </c>
      <c r="AL842" s="3">
        <f t="shared" si="254"/>
        <v>1.0501926000202282</v>
      </c>
      <c r="AM842" s="3">
        <f t="shared" si="254"/>
        <v>16.263319676284247</v>
      </c>
      <c r="AN842" s="3">
        <f t="shared" si="254"/>
        <v>0</v>
      </c>
      <c r="AO842" s="3">
        <f t="shared" si="254"/>
        <v>1.0483321496505598</v>
      </c>
      <c r="AP842" s="3">
        <f t="shared" si="254"/>
        <v>1.8404620920052832</v>
      </c>
      <c r="AQ842" s="3">
        <f t="shared" si="254"/>
        <v>45.613244799768623</v>
      </c>
      <c r="AR842" s="3">
        <f t="shared" si="254"/>
        <v>52.170989884711076</v>
      </c>
      <c r="AS842" s="3">
        <f t="shared" si="254"/>
        <v>3.9041409252129804</v>
      </c>
      <c r="AT842" s="3">
        <f t="shared" si="252"/>
        <v>4431.0000000000036</v>
      </c>
      <c r="AU842" s="3">
        <f>model!AT9</f>
        <v>4431</v>
      </c>
    </row>
    <row r="843" spans="1:47" x14ac:dyDescent="0.25">
      <c r="A843" s="2" t="s">
        <v>9</v>
      </c>
      <c r="B843" s="3">
        <f t="shared" si="254"/>
        <v>705.98835115180771</v>
      </c>
      <c r="C843" s="3">
        <f t="shared" si="254"/>
        <v>0</v>
      </c>
      <c r="D843" s="3">
        <f t="shared" si="254"/>
        <v>92.384600642642198</v>
      </c>
      <c r="E843" s="3">
        <f t="shared" si="254"/>
        <v>0</v>
      </c>
      <c r="F843" s="3">
        <f t="shared" si="254"/>
        <v>117.29953260167025</v>
      </c>
      <c r="G843" s="3">
        <f t="shared" si="254"/>
        <v>13.293048697228958</v>
      </c>
      <c r="H843" s="3">
        <f t="shared" si="254"/>
        <v>30.901031328641626</v>
      </c>
      <c r="I843" s="3">
        <f t="shared" si="254"/>
        <v>0</v>
      </c>
      <c r="J843" s="3">
        <f t="shared" si="254"/>
        <v>14580.649504981433</v>
      </c>
      <c r="K843" s="3">
        <f t="shared" si="254"/>
        <v>401.8634921754911</v>
      </c>
      <c r="L843" s="3">
        <f t="shared" si="254"/>
        <v>388.81206932292338</v>
      </c>
      <c r="M843" s="3">
        <f t="shared" si="254"/>
        <v>0</v>
      </c>
      <c r="N843" s="3">
        <f t="shared" si="254"/>
        <v>0</v>
      </c>
      <c r="O843" s="3">
        <f t="shared" si="254"/>
        <v>168.03106727154571</v>
      </c>
      <c r="P843" s="3">
        <f t="shared" si="254"/>
        <v>2.4591495095578364</v>
      </c>
      <c r="Q843" s="3">
        <f t="shared" si="254"/>
        <v>2.0062108739749536</v>
      </c>
      <c r="R843" s="3">
        <f t="shared" si="254"/>
        <v>0</v>
      </c>
      <c r="S843" s="3">
        <f t="shared" si="254"/>
        <v>69.902539119344297</v>
      </c>
      <c r="T843" s="3">
        <f t="shared" si="254"/>
        <v>1.2042277751601416</v>
      </c>
      <c r="U843" s="3">
        <f t="shared" si="254"/>
        <v>20.660026442405098</v>
      </c>
      <c r="V843" s="3">
        <f t="shared" si="254"/>
        <v>0</v>
      </c>
      <c r="W843" s="3">
        <f t="shared" si="254"/>
        <v>9.4656816090479463</v>
      </c>
      <c r="X843" s="3">
        <f t="shared" si="254"/>
        <v>8.4570870041511146</v>
      </c>
      <c r="Y843" s="3">
        <f t="shared" si="254"/>
        <v>1.0628053341862058</v>
      </c>
      <c r="Z843" s="3">
        <f t="shared" si="254"/>
        <v>16.495124753121427</v>
      </c>
      <c r="AA843" s="3">
        <f t="shared" si="254"/>
        <v>8.696673283615926</v>
      </c>
      <c r="AB843" s="3">
        <f t="shared" si="254"/>
        <v>2.0455795066077429</v>
      </c>
      <c r="AC843" s="3">
        <f t="shared" si="254"/>
        <v>7120.3353789522425</v>
      </c>
      <c r="AD843" s="3">
        <f t="shared" si="254"/>
        <v>253.85155180714079</v>
      </c>
      <c r="AE843" s="3">
        <f t="shared" si="254"/>
        <v>3.7799430955144198</v>
      </c>
      <c r="AF843" s="3">
        <f t="shared" si="254"/>
        <v>16.223188994555869</v>
      </c>
      <c r="AG843" s="3">
        <f t="shared" si="254"/>
        <v>0</v>
      </c>
      <c r="AH843" s="3">
        <f t="shared" si="254"/>
        <v>24.756973194364672</v>
      </c>
      <c r="AI843" s="3">
        <f t="shared" si="254"/>
        <v>4.9675623320870219</v>
      </c>
      <c r="AJ843" s="3">
        <f t="shared" si="254"/>
        <v>195.88396913487705</v>
      </c>
      <c r="AK843" s="3">
        <f t="shared" si="254"/>
        <v>4.5977033436081509</v>
      </c>
      <c r="AL843" s="3">
        <f t="shared" si="254"/>
        <v>0</v>
      </c>
      <c r="AM843" s="3">
        <f t="shared" si="254"/>
        <v>5.2223154474826821</v>
      </c>
      <c r="AN843" s="3">
        <f t="shared" si="254"/>
        <v>0</v>
      </c>
      <c r="AO843" s="3">
        <f t="shared" si="254"/>
        <v>207.02744533305278</v>
      </c>
      <c r="AP843" s="3">
        <f t="shared" si="254"/>
        <v>2.2162158014703968</v>
      </c>
      <c r="AQ843" s="3">
        <f t="shared" si="254"/>
        <v>31.250868001022567</v>
      </c>
      <c r="AR843" s="3">
        <f t="shared" si="254"/>
        <v>20.940786675820139</v>
      </c>
      <c r="AS843" s="3">
        <f t="shared" si="254"/>
        <v>6.268294502204407</v>
      </c>
      <c r="AT843" s="3">
        <f t="shared" si="252"/>
        <v>24538.999999999993</v>
      </c>
      <c r="AU843" s="3">
        <f>model!AT10</f>
        <v>24539</v>
      </c>
    </row>
    <row r="844" spans="1:47" x14ac:dyDescent="0.25">
      <c r="A844" s="2" t="s">
        <v>10</v>
      </c>
      <c r="B844" s="3">
        <f t="shared" si="254"/>
        <v>526.50678552302497</v>
      </c>
      <c r="C844" s="3">
        <f t="shared" si="254"/>
        <v>1.2126193364994007</v>
      </c>
      <c r="D844" s="3">
        <f t="shared" si="254"/>
        <v>899.30198654057585</v>
      </c>
      <c r="E844" s="3">
        <f t="shared" si="254"/>
        <v>11.374298010835663</v>
      </c>
      <c r="F844" s="3">
        <f t="shared" si="254"/>
        <v>0.20228261003856426</v>
      </c>
      <c r="G844" s="3">
        <f t="shared" si="254"/>
        <v>705.67138616563466</v>
      </c>
      <c r="H844" s="3">
        <f t="shared" si="254"/>
        <v>36.333214235625988</v>
      </c>
      <c r="I844" s="3">
        <f t="shared" si="254"/>
        <v>0.86377258673600721</v>
      </c>
      <c r="J844" s="3">
        <f t="shared" si="254"/>
        <v>2.0222600689487624</v>
      </c>
      <c r="K844" s="3">
        <f t="shared" si="254"/>
        <v>32691.1135523374</v>
      </c>
      <c r="L844" s="3">
        <f t="shared" si="254"/>
        <v>0.68418875019609282</v>
      </c>
      <c r="M844" s="3">
        <f t="shared" si="254"/>
        <v>6.0934538337938084</v>
      </c>
      <c r="N844" s="3">
        <f t="shared" si="254"/>
        <v>0.733401747867239</v>
      </c>
      <c r="O844" s="3">
        <f t="shared" si="254"/>
        <v>75.273314462063453</v>
      </c>
      <c r="P844" s="3">
        <f t="shared" si="254"/>
        <v>18.023375485817226</v>
      </c>
      <c r="Q844" s="3">
        <f t="shared" si="254"/>
        <v>38.229720696767274</v>
      </c>
      <c r="R844" s="3">
        <f t="shared" si="254"/>
        <v>4.0898424475503896</v>
      </c>
      <c r="S844" s="3">
        <f t="shared" si="254"/>
        <v>0.64578573276836326</v>
      </c>
      <c r="T844" s="3">
        <f t="shared" si="254"/>
        <v>5.8147217615017448</v>
      </c>
      <c r="U844" s="3">
        <f t="shared" si="254"/>
        <v>17.22026726602412</v>
      </c>
      <c r="V844" s="3">
        <f t="shared" si="254"/>
        <v>10.913573256684174</v>
      </c>
      <c r="W844" s="3">
        <f t="shared" si="254"/>
        <v>93.697078948482158</v>
      </c>
      <c r="X844" s="3">
        <f t="shared" si="254"/>
        <v>3.6460538132156013</v>
      </c>
      <c r="Y844" s="3">
        <f t="shared" si="254"/>
        <v>13.562748616586092</v>
      </c>
      <c r="Z844" s="3">
        <f t="shared" si="254"/>
        <v>0.6321284803417534</v>
      </c>
      <c r="AA844" s="3">
        <f t="shared" si="254"/>
        <v>958.83255255727397</v>
      </c>
      <c r="AB844" s="3">
        <f t="shared" si="254"/>
        <v>23.282122325967382</v>
      </c>
      <c r="AC844" s="3">
        <f t="shared" si="254"/>
        <v>86.625117182746948</v>
      </c>
      <c r="AD844" s="3">
        <f t="shared" si="254"/>
        <v>20.846002952549217</v>
      </c>
      <c r="AE844" s="3">
        <f t="shared" si="254"/>
        <v>13.688845558185465</v>
      </c>
      <c r="AF844" s="3">
        <f t="shared" si="254"/>
        <v>0.50866962555855388</v>
      </c>
      <c r="AG844" s="3">
        <f t="shared" si="254"/>
        <v>2.8342384000751846</v>
      </c>
      <c r="AH844" s="3">
        <f t="shared" si="254"/>
        <v>684.07816922073584</v>
      </c>
      <c r="AI844" s="3">
        <f t="shared" si="254"/>
        <v>28.954914883329653</v>
      </c>
      <c r="AJ844" s="3">
        <f t="shared" si="254"/>
        <v>18.016062940164311</v>
      </c>
      <c r="AK844" s="3">
        <f t="shared" si="254"/>
        <v>3.7661431435623003</v>
      </c>
      <c r="AL844" s="3">
        <f t="shared" si="254"/>
        <v>2.6169633304029918</v>
      </c>
      <c r="AM844" s="3">
        <f t="shared" si="254"/>
        <v>5.403518201980293</v>
      </c>
      <c r="AN844" s="3">
        <f t="shared" si="254"/>
        <v>12.704074168903547</v>
      </c>
      <c r="AO844" s="3">
        <f t="shared" si="254"/>
        <v>2.6123272946935767</v>
      </c>
      <c r="AP844" s="3">
        <f t="shared" si="254"/>
        <v>38.982930700802463</v>
      </c>
      <c r="AQ844" s="3">
        <f t="shared" si="254"/>
        <v>110.72357649699865</v>
      </c>
      <c r="AR844" s="3">
        <f t="shared" si="254"/>
        <v>5.5809932330417293</v>
      </c>
      <c r="AS844" s="3">
        <f t="shared" si="254"/>
        <v>1.0809650680383325</v>
      </c>
      <c r="AT844" s="3">
        <f t="shared" si="252"/>
        <v>37185.000000000007</v>
      </c>
      <c r="AU844" s="3">
        <f>model!AT11</f>
        <v>37185</v>
      </c>
    </row>
    <row r="845" spans="1:47" x14ac:dyDescent="0.25">
      <c r="A845" s="2" t="s">
        <v>11</v>
      </c>
      <c r="B845" s="3">
        <f t="shared" si="254"/>
        <v>204.66330425669992</v>
      </c>
      <c r="C845" s="3">
        <f t="shared" si="254"/>
        <v>2.5882412322580044</v>
      </c>
      <c r="D845" s="3">
        <f t="shared" si="254"/>
        <v>32.215213898844532</v>
      </c>
      <c r="E845" s="3">
        <f t="shared" si="254"/>
        <v>0</v>
      </c>
      <c r="F845" s="3">
        <f t="shared" si="254"/>
        <v>15.543231367026916</v>
      </c>
      <c r="G845" s="3">
        <f t="shared" si="254"/>
        <v>2.4464544232696031</v>
      </c>
      <c r="H845" s="3">
        <f t="shared" si="254"/>
        <v>7.7550407085362467</v>
      </c>
      <c r="I845" s="3">
        <f t="shared" si="254"/>
        <v>0</v>
      </c>
      <c r="J845" s="3">
        <f t="shared" si="254"/>
        <v>945.28199000414577</v>
      </c>
      <c r="K845" s="3">
        <f t="shared" si="254"/>
        <v>144.22006897989277</v>
      </c>
      <c r="L845" s="3">
        <f t="shared" si="254"/>
        <v>3723.8859512933068</v>
      </c>
      <c r="M845" s="3">
        <f t="shared" si="254"/>
        <v>0</v>
      </c>
      <c r="N845" s="3">
        <f t="shared" si="254"/>
        <v>0</v>
      </c>
      <c r="O845" s="3">
        <f t="shared" si="254"/>
        <v>31.990820305036941</v>
      </c>
      <c r="P845" s="3">
        <f t="shared" si="254"/>
        <v>0</v>
      </c>
      <c r="Q845" s="3">
        <f t="shared" si="254"/>
        <v>2.2153398720358557</v>
      </c>
      <c r="R845" s="3">
        <f t="shared" si="254"/>
        <v>0</v>
      </c>
      <c r="S845" s="3">
        <f t="shared" si="254"/>
        <v>6.8918959579688917</v>
      </c>
      <c r="T845" s="3">
        <f t="shared" si="254"/>
        <v>2.6595148495427781</v>
      </c>
      <c r="U845" s="3">
        <f t="shared" si="254"/>
        <v>19.011369861838084</v>
      </c>
      <c r="V845" s="3">
        <f t="shared" si="254"/>
        <v>0</v>
      </c>
      <c r="W845" s="3">
        <f t="shared" si="254"/>
        <v>0</v>
      </c>
      <c r="X845" s="3">
        <f t="shared" si="254"/>
        <v>0</v>
      </c>
      <c r="Y845" s="3">
        <f t="shared" si="254"/>
        <v>0</v>
      </c>
      <c r="Z845" s="3">
        <f t="shared" si="254"/>
        <v>4.0476865599757721</v>
      </c>
      <c r="AA845" s="3">
        <f t="shared" si="254"/>
        <v>3.2010737802935938</v>
      </c>
      <c r="AB845" s="3">
        <f t="shared" si="254"/>
        <v>2.2588123218716749</v>
      </c>
      <c r="AC845" s="3">
        <f t="shared" si="254"/>
        <v>1006.3112921293732</v>
      </c>
      <c r="AD845" s="3">
        <f t="shared" si="254"/>
        <v>70.555032455728735</v>
      </c>
      <c r="AE845" s="3">
        <f t="shared" si="254"/>
        <v>2.086983667107837</v>
      </c>
      <c r="AF845" s="3">
        <f t="shared" si="254"/>
        <v>4.8857200811331705</v>
      </c>
      <c r="AG845" s="3">
        <f t="shared" si="254"/>
        <v>0</v>
      </c>
      <c r="AH845" s="3">
        <f t="shared" si="254"/>
        <v>8.4115875492701697</v>
      </c>
      <c r="AI845" s="3">
        <f t="shared" si="254"/>
        <v>3.2912309599713176</v>
      </c>
      <c r="AJ845" s="3">
        <f t="shared" si="254"/>
        <v>64.089797929085066</v>
      </c>
      <c r="AK845" s="3">
        <f t="shared" si="254"/>
        <v>1.2692428882995457</v>
      </c>
      <c r="AL845" s="3">
        <f t="shared" si="254"/>
        <v>0</v>
      </c>
      <c r="AM845" s="3">
        <f t="shared" si="254"/>
        <v>0</v>
      </c>
      <c r="AN845" s="3">
        <f t="shared" si="254"/>
        <v>0</v>
      </c>
      <c r="AO845" s="3">
        <f t="shared" si="254"/>
        <v>22.303234041434951</v>
      </c>
      <c r="AP845" s="3">
        <f t="shared" si="254"/>
        <v>0</v>
      </c>
      <c r="AQ845" s="3">
        <f t="shared" si="254"/>
        <v>7.3199812508209634</v>
      </c>
      <c r="AR845" s="3">
        <f t="shared" si="254"/>
        <v>8.4086075399942253</v>
      </c>
      <c r="AS845" s="3">
        <f t="shared" si="254"/>
        <v>5.1912798352360312</v>
      </c>
      <c r="AT845" s="3">
        <f t="shared" si="252"/>
        <v>6355</v>
      </c>
      <c r="AU845" s="3">
        <f>model!AT12</f>
        <v>6355</v>
      </c>
    </row>
    <row r="846" spans="1:47" x14ac:dyDescent="0.25">
      <c r="A846" s="2" t="s">
        <v>12</v>
      </c>
      <c r="B846" s="3">
        <f t="shared" si="254"/>
        <v>44.674748031011205</v>
      </c>
      <c r="C846" s="3">
        <f t="shared" si="254"/>
        <v>0</v>
      </c>
      <c r="D846" s="3">
        <f t="shared" si="254"/>
        <v>64.460636369542058</v>
      </c>
      <c r="E846" s="3">
        <f t="shared" si="254"/>
        <v>1.6192622067855245</v>
      </c>
      <c r="F846" s="3">
        <f t="shared" si="254"/>
        <v>0.77752594496471639</v>
      </c>
      <c r="G846" s="3">
        <f t="shared" si="254"/>
        <v>46.993947980444133</v>
      </c>
      <c r="H846" s="3">
        <f t="shared" si="254"/>
        <v>18.62082408815721</v>
      </c>
      <c r="I846" s="3">
        <f t="shared" si="254"/>
        <v>0</v>
      </c>
      <c r="J846" s="3">
        <f t="shared" si="254"/>
        <v>0</v>
      </c>
      <c r="K846" s="3">
        <f t="shared" si="254"/>
        <v>702.57004700206107</v>
      </c>
      <c r="L846" s="3">
        <f t="shared" si="254"/>
        <v>0</v>
      </c>
      <c r="M846" s="3">
        <f t="shared" si="254"/>
        <v>422.76309866753598</v>
      </c>
      <c r="N846" s="3">
        <f t="shared" si="254"/>
        <v>0</v>
      </c>
      <c r="O846" s="3">
        <f t="shared" si="254"/>
        <v>5.1209311012404948</v>
      </c>
      <c r="P846" s="3">
        <f t="shared" si="254"/>
        <v>0</v>
      </c>
      <c r="Q846" s="3">
        <f t="shared" si="254"/>
        <v>3.9894813840809467</v>
      </c>
      <c r="R846" s="3">
        <f t="shared" si="254"/>
        <v>6.9868336145755725</v>
      </c>
      <c r="S846" s="3">
        <f t="shared" si="254"/>
        <v>0</v>
      </c>
      <c r="T846" s="3">
        <f t="shared" si="254"/>
        <v>38.314969605769015</v>
      </c>
      <c r="U846" s="3">
        <f t="shared" si="254"/>
        <v>2.2824340140633437</v>
      </c>
      <c r="V846" s="3">
        <f t="shared" si="254"/>
        <v>1.6558880480436597</v>
      </c>
      <c r="W846" s="3">
        <f t="shared" si="254"/>
        <v>3.7646252501974664</v>
      </c>
      <c r="X846" s="3">
        <f t="shared" si="254"/>
        <v>0</v>
      </c>
      <c r="Y846" s="3">
        <f t="shared" si="254"/>
        <v>1.4089718917855343</v>
      </c>
      <c r="Z846" s="3">
        <f t="shared" si="254"/>
        <v>0</v>
      </c>
      <c r="AA846" s="3">
        <f t="shared" si="254"/>
        <v>11.529268638870256</v>
      </c>
      <c r="AB846" s="3">
        <f t="shared" si="254"/>
        <v>3.3898070682785435</v>
      </c>
      <c r="AC846" s="3">
        <f t="shared" si="254"/>
        <v>7.2779501703010849</v>
      </c>
      <c r="AD846" s="3">
        <f t="shared" si="254"/>
        <v>1.1446720959445273</v>
      </c>
      <c r="AE846" s="3">
        <f t="shared" si="254"/>
        <v>0</v>
      </c>
      <c r="AF846" s="3">
        <f t="shared" si="254"/>
        <v>0</v>
      </c>
      <c r="AG846" s="3">
        <f t="shared" si="254"/>
        <v>11.620409761589794</v>
      </c>
      <c r="AH846" s="3">
        <f t="shared" si="254"/>
        <v>18.93494558215427</v>
      </c>
      <c r="AI846" s="3">
        <f t="shared" si="254"/>
        <v>1.3171096289166619</v>
      </c>
      <c r="AJ846" s="3">
        <f t="shared" si="254"/>
        <v>1.9235954038407113</v>
      </c>
      <c r="AK846" s="3">
        <f t="shared" si="254"/>
        <v>0</v>
      </c>
      <c r="AL846" s="3">
        <f t="shared" si="254"/>
        <v>0.8382483982935558</v>
      </c>
      <c r="AM846" s="3">
        <f t="shared" si="254"/>
        <v>1.730819238213227</v>
      </c>
      <c r="AN846" s="3">
        <f t="shared" si="254"/>
        <v>2.6043424484046822</v>
      </c>
      <c r="AO846" s="3">
        <f t="shared" si="254"/>
        <v>0.8367634139750133</v>
      </c>
      <c r="AP846" s="3">
        <f t="shared" si="254"/>
        <v>1.4690299671828961</v>
      </c>
      <c r="AQ846" s="3">
        <f t="shared" si="254"/>
        <v>12.554422741006146</v>
      </c>
      <c r="AR846" s="3">
        <f t="shared" si="254"/>
        <v>3.7856474835192584</v>
      </c>
      <c r="AS846" s="3">
        <f t="shared" si="254"/>
        <v>1.0387427592516731</v>
      </c>
      <c r="AT846" s="3">
        <f t="shared" si="252"/>
        <v>1447.9999999999998</v>
      </c>
      <c r="AU846" s="3">
        <f>model!AT13</f>
        <v>1448</v>
      </c>
    </row>
    <row r="847" spans="1:47" x14ac:dyDescent="0.25">
      <c r="A847" s="2" t="s">
        <v>13</v>
      </c>
      <c r="B847" s="3">
        <f t="shared" si="254"/>
        <v>81.905830822051186</v>
      </c>
      <c r="C847" s="3">
        <f t="shared" si="254"/>
        <v>0</v>
      </c>
      <c r="D847" s="3">
        <f t="shared" si="254"/>
        <v>23.636180213039104</v>
      </c>
      <c r="E847" s="3">
        <f t="shared" si="254"/>
        <v>0</v>
      </c>
      <c r="F847" s="3">
        <f t="shared" si="254"/>
        <v>0</v>
      </c>
      <c r="G847" s="3">
        <f t="shared" si="254"/>
        <v>8.6157807768152903</v>
      </c>
      <c r="H847" s="3">
        <f t="shared" si="254"/>
        <v>215.75888240287128</v>
      </c>
      <c r="I847" s="3">
        <f t="shared" si="254"/>
        <v>0</v>
      </c>
      <c r="J847" s="3">
        <f t="shared" si="254"/>
        <v>0</v>
      </c>
      <c r="K847" s="3">
        <f t="shared" si="254"/>
        <v>58.60452042803572</v>
      </c>
      <c r="L847" s="3">
        <f t="shared" si="254"/>
        <v>0</v>
      </c>
      <c r="M847" s="3">
        <f t="shared" si="254"/>
        <v>0</v>
      </c>
      <c r="N847" s="3">
        <f t="shared" si="254"/>
        <v>195.15647972959906</v>
      </c>
      <c r="O847" s="3">
        <f t="shared" si="254"/>
        <v>22.53268174522745</v>
      </c>
      <c r="P847" s="3">
        <f t="shared" si="254"/>
        <v>0</v>
      </c>
      <c r="Q847" s="3">
        <f t="shared" si="254"/>
        <v>11.702782505604587</v>
      </c>
      <c r="R847" s="3">
        <f t="shared" si="254"/>
        <v>0</v>
      </c>
      <c r="S847" s="3">
        <f t="shared" si="254"/>
        <v>0</v>
      </c>
      <c r="T847" s="3">
        <f t="shared" si="254"/>
        <v>0</v>
      </c>
      <c r="U847" s="3">
        <f t="shared" si="254"/>
        <v>20.085940711412068</v>
      </c>
      <c r="V847" s="3">
        <f t="shared" si="254"/>
        <v>1.6191325650505379</v>
      </c>
      <c r="W847" s="3">
        <f t="shared" si="254"/>
        <v>0</v>
      </c>
      <c r="X847" s="3">
        <f t="shared" si="254"/>
        <v>0</v>
      </c>
      <c r="Y847" s="3">
        <f t="shared" si="254"/>
        <v>14.46582025712649</v>
      </c>
      <c r="Z847" s="3">
        <f t="shared" si="254"/>
        <v>0</v>
      </c>
      <c r="AA847" s="3">
        <f t="shared" si="254"/>
        <v>0</v>
      </c>
      <c r="AB847" s="3">
        <f t="shared" si="254"/>
        <v>7.9549537469845699</v>
      </c>
      <c r="AC847" s="3">
        <f t="shared" si="254"/>
        <v>16.011906009172133</v>
      </c>
      <c r="AD847" s="3">
        <f t="shared" si="254"/>
        <v>0</v>
      </c>
      <c r="AE847" s="3">
        <f t="shared" si="254"/>
        <v>0</v>
      </c>
      <c r="AF847" s="3">
        <f t="shared" si="254"/>
        <v>0</v>
      </c>
      <c r="AG847" s="3">
        <f t="shared" si="254"/>
        <v>4.2609275170617797</v>
      </c>
      <c r="AH847" s="3">
        <f t="shared" si="254"/>
        <v>3.702929922798432</v>
      </c>
      <c r="AI847" s="3">
        <f t="shared" si="254"/>
        <v>9.6590546735939551</v>
      </c>
      <c r="AJ847" s="3">
        <f t="shared" si="254"/>
        <v>0</v>
      </c>
      <c r="AK847" s="3">
        <f t="shared" ref="AK847:CB847" si="255">AK798*($AU798/$AT798)</f>
        <v>0</v>
      </c>
      <c r="AL847" s="3">
        <f t="shared" si="255"/>
        <v>2.4589257967325437</v>
      </c>
      <c r="AM847" s="3">
        <f t="shared" si="255"/>
        <v>2.5386007793080378</v>
      </c>
      <c r="AN847" s="3">
        <f t="shared" si="255"/>
        <v>3.819801411457759</v>
      </c>
      <c r="AO847" s="3">
        <f t="shared" si="255"/>
        <v>0</v>
      </c>
      <c r="AP847" s="3">
        <f t="shared" si="255"/>
        <v>0</v>
      </c>
      <c r="AQ847" s="3">
        <f t="shared" si="255"/>
        <v>29.461810130543004</v>
      </c>
      <c r="AR847" s="3">
        <f t="shared" si="255"/>
        <v>0</v>
      </c>
      <c r="AS847" s="3">
        <f t="shared" si="255"/>
        <v>3.0470578555148005</v>
      </c>
      <c r="AT847" s="3">
        <f t="shared" si="252"/>
        <v>736.99999999999943</v>
      </c>
      <c r="AU847" s="3">
        <f>model!AT14</f>
        <v>737</v>
      </c>
    </row>
    <row r="848" spans="1:47" x14ac:dyDescent="0.25">
      <c r="A848" s="2" t="s">
        <v>14</v>
      </c>
      <c r="B848" s="3">
        <f t="shared" ref="B848:AS853" si="256">B799*($AU799/$AT799)</f>
        <v>55138.566149156941</v>
      </c>
      <c r="C848" s="3">
        <f t="shared" si="256"/>
        <v>64.10141958498582</v>
      </c>
      <c r="D848" s="3">
        <f t="shared" si="256"/>
        <v>547.24662843503722</v>
      </c>
      <c r="E848" s="3">
        <f t="shared" si="256"/>
        <v>6.8520517742033267</v>
      </c>
      <c r="F848" s="3">
        <f t="shared" si="256"/>
        <v>13.983222751402501</v>
      </c>
      <c r="G848" s="3">
        <f t="shared" si="256"/>
        <v>125.84050058722104</v>
      </c>
      <c r="H848" s="3">
        <f t="shared" si="256"/>
        <v>266.92033262925986</v>
      </c>
      <c r="I848" s="3">
        <f t="shared" si="256"/>
        <v>124.68883747599249</v>
      </c>
      <c r="J848" s="3">
        <f t="shared" si="256"/>
        <v>59.617645318363749</v>
      </c>
      <c r="K848" s="3">
        <f t="shared" si="256"/>
        <v>2853.2226226799153</v>
      </c>
      <c r="L848" s="3">
        <f t="shared" si="256"/>
        <v>23.184326747486448</v>
      </c>
      <c r="M848" s="3">
        <f t="shared" si="256"/>
        <v>3.7166750314622683</v>
      </c>
      <c r="N848" s="3">
        <f t="shared" si="256"/>
        <v>1.1928936806300974</v>
      </c>
      <c r="O848" s="3">
        <f t="shared" si="256"/>
        <v>57193.04291999001</v>
      </c>
      <c r="P848" s="3">
        <f t="shared" si="256"/>
        <v>25.004317720658172</v>
      </c>
      <c r="Q848" s="3">
        <f t="shared" si="256"/>
        <v>61.900096989707038</v>
      </c>
      <c r="R848" s="3">
        <f t="shared" si="256"/>
        <v>0</v>
      </c>
      <c r="S848" s="3">
        <f t="shared" si="256"/>
        <v>8.7532029330067704</v>
      </c>
      <c r="T848" s="3">
        <f t="shared" si="256"/>
        <v>15.199987050753586</v>
      </c>
      <c r="U848" s="3">
        <f t="shared" si="256"/>
        <v>724.3741611161546</v>
      </c>
      <c r="V848" s="3">
        <f t="shared" si="256"/>
        <v>9.9266361365516147</v>
      </c>
      <c r="W848" s="3">
        <f t="shared" si="256"/>
        <v>23.895518912931863</v>
      </c>
      <c r="X848" s="3">
        <f t="shared" si="256"/>
        <v>776.88040436609708</v>
      </c>
      <c r="Y848" s="3">
        <f t="shared" si="256"/>
        <v>31.301495600829384</v>
      </c>
      <c r="Z848" s="3">
        <f t="shared" si="256"/>
        <v>29.559902962450337</v>
      </c>
      <c r="AA848" s="3">
        <f t="shared" si="256"/>
        <v>24.393561864530493</v>
      </c>
      <c r="AB848" s="3">
        <f t="shared" si="256"/>
        <v>85.348403712799467</v>
      </c>
      <c r="AC848" s="3">
        <f t="shared" si="256"/>
        <v>1278.0876274836562</v>
      </c>
      <c r="AD848" s="3">
        <f t="shared" si="256"/>
        <v>221.60300772236198</v>
      </c>
      <c r="AE848" s="3">
        <f t="shared" si="256"/>
        <v>29.15681088951634</v>
      </c>
      <c r="AF848" s="3">
        <f t="shared" si="256"/>
        <v>3.1026077297769037</v>
      </c>
      <c r="AG848" s="3">
        <f t="shared" si="256"/>
        <v>5.3782745057001753</v>
      </c>
      <c r="AH848" s="3">
        <f t="shared" si="256"/>
        <v>86.801978397445652</v>
      </c>
      <c r="AI848" s="3">
        <f t="shared" si="256"/>
        <v>76.635161873427506</v>
      </c>
      <c r="AJ848" s="3">
        <f t="shared" si="256"/>
        <v>181.11198988662164</v>
      </c>
      <c r="AK848" s="3">
        <f t="shared" si="256"/>
        <v>8.0601482090827901</v>
      </c>
      <c r="AL848" s="3">
        <f t="shared" si="256"/>
        <v>757.31065607872074</v>
      </c>
      <c r="AM848" s="3">
        <f t="shared" si="256"/>
        <v>917.34543580178706</v>
      </c>
      <c r="AN848" s="3">
        <f t="shared" si="256"/>
        <v>17.219541038740928</v>
      </c>
      <c r="AO848" s="3">
        <f t="shared" si="256"/>
        <v>34.5231770123902</v>
      </c>
      <c r="AP848" s="3">
        <f t="shared" si="256"/>
        <v>14.763785450052092</v>
      </c>
      <c r="AQ848" s="3">
        <f t="shared" si="256"/>
        <v>464.18103585257273</v>
      </c>
      <c r="AR848" s="3">
        <f t="shared" si="256"/>
        <v>321.72100971813825</v>
      </c>
      <c r="AS848" s="3">
        <f t="shared" si="256"/>
        <v>114.28383714062966</v>
      </c>
      <c r="AT848" s="3">
        <f t="shared" si="252"/>
        <v>122769.99999999997</v>
      </c>
      <c r="AU848" s="3">
        <f>model!AT15</f>
        <v>122770</v>
      </c>
    </row>
    <row r="849" spans="1:47" x14ac:dyDescent="0.25">
      <c r="A849" s="2" t="s">
        <v>15</v>
      </c>
      <c r="B849" s="3">
        <f t="shared" si="256"/>
        <v>162.13329728317058</v>
      </c>
      <c r="C849" s="3">
        <f t="shared" si="256"/>
        <v>0</v>
      </c>
      <c r="D849" s="3">
        <f t="shared" si="256"/>
        <v>631.15092484881779</v>
      </c>
      <c r="E849" s="3">
        <f t="shared" si="256"/>
        <v>68.560515215047019</v>
      </c>
      <c r="F849" s="3">
        <f t="shared" si="256"/>
        <v>0</v>
      </c>
      <c r="G849" s="3">
        <f t="shared" si="256"/>
        <v>104.373121692827</v>
      </c>
      <c r="H849" s="3">
        <f t="shared" si="256"/>
        <v>11.26309507646663</v>
      </c>
      <c r="I849" s="3">
        <f t="shared" si="256"/>
        <v>0</v>
      </c>
      <c r="J849" s="3">
        <f t="shared" si="256"/>
        <v>0</v>
      </c>
      <c r="K849" s="3">
        <f t="shared" si="256"/>
        <v>433.01654236349844</v>
      </c>
      <c r="L849" s="3">
        <f t="shared" si="256"/>
        <v>0</v>
      </c>
      <c r="M849" s="3">
        <f t="shared" si="256"/>
        <v>0</v>
      </c>
      <c r="N849" s="3">
        <f t="shared" si="256"/>
        <v>0</v>
      </c>
      <c r="O849" s="3">
        <f t="shared" si="256"/>
        <v>29.03882650425501</v>
      </c>
      <c r="P849" s="3">
        <f t="shared" si="256"/>
        <v>2085.3202769164304</v>
      </c>
      <c r="Q849" s="3">
        <f t="shared" si="256"/>
        <v>17.092790726156217</v>
      </c>
      <c r="R849" s="3">
        <f t="shared" si="256"/>
        <v>0</v>
      </c>
      <c r="S849" s="3">
        <f t="shared" si="256"/>
        <v>0</v>
      </c>
      <c r="T849" s="3">
        <f t="shared" si="256"/>
        <v>1.2070523600984824</v>
      </c>
      <c r="U849" s="3">
        <f t="shared" si="256"/>
        <v>10.354242856458715</v>
      </c>
      <c r="V849" s="3">
        <f t="shared" si="256"/>
        <v>51.748798139195955</v>
      </c>
      <c r="W849" s="3">
        <f t="shared" si="256"/>
        <v>1.897576781040899</v>
      </c>
      <c r="X849" s="3">
        <f t="shared" si="256"/>
        <v>4.2384617920647516</v>
      </c>
      <c r="Y849" s="3">
        <f t="shared" si="256"/>
        <v>4.2611928188888282</v>
      </c>
      <c r="Z849" s="3">
        <f t="shared" si="256"/>
        <v>0</v>
      </c>
      <c r="AA849" s="3">
        <f t="shared" si="256"/>
        <v>58.113812179195413</v>
      </c>
      <c r="AB849" s="3">
        <f t="shared" si="256"/>
        <v>5.1259438250616967</v>
      </c>
      <c r="AC849" s="3">
        <f t="shared" si="256"/>
        <v>52.275903663496194</v>
      </c>
      <c r="AD849" s="3">
        <f t="shared" si="256"/>
        <v>3.4618636068317628</v>
      </c>
      <c r="AE849" s="3">
        <f t="shared" si="256"/>
        <v>0</v>
      </c>
      <c r="AF849" s="3">
        <f t="shared" si="256"/>
        <v>0</v>
      </c>
      <c r="AG849" s="3">
        <f t="shared" si="256"/>
        <v>2.1964954959943066</v>
      </c>
      <c r="AH849" s="3">
        <f t="shared" si="256"/>
        <v>62.992029913616463</v>
      </c>
      <c r="AI849" s="3">
        <f t="shared" si="256"/>
        <v>1.9916856131588834</v>
      </c>
      <c r="AJ849" s="3">
        <f t="shared" si="256"/>
        <v>5.8175829972776114</v>
      </c>
      <c r="AK849" s="3">
        <f t="shared" si="256"/>
        <v>4.6084875190633188</v>
      </c>
      <c r="AL849" s="3">
        <f t="shared" si="256"/>
        <v>1.2675689543838191</v>
      </c>
      <c r="AM849" s="3">
        <f t="shared" si="256"/>
        <v>1.3086411715641717</v>
      </c>
      <c r="AN849" s="3">
        <f t="shared" si="256"/>
        <v>22.644607416115129</v>
      </c>
      <c r="AO849" s="3">
        <f t="shared" si="256"/>
        <v>0</v>
      </c>
      <c r="AP849" s="3">
        <f t="shared" si="256"/>
        <v>14.439191403327522</v>
      </c>
      <c r="AQ849" s="3">
        <f t="shared" si="256"/>
        <v>30.374951461366951</v>
      </c>
      <c r="AR849" s="3">
        <f t="shared" si="256"/>
        <v>5.7245194051295725</v>
      </c>
      <c r="AS849" s="3">
        <f t="shared" si="256"/>
        <v>0</v>
      </c>
      <c r="AT849" s="3">
        <f t="shared" si="252"/>
        <v>3887.9999999999991</v>
      </c>
      <c r="AU849" s="3">
        <f>model!AT16</f>
        <v>3888</v>
      </c>
    </row>
    <row r="850" spans="1:47" x14ac:dyDescent="0.25">
      <c r="A850" s="2" t="s">
        <v>16</v>
      </c>
      <c r="B850" s="3">
        <f t="shared" si="256"/>
        <v>1222.6458763143578</v>
      </c>
      <c r="C850" s="3">
        <f t="shared" si="256"/>
        <v>2.6451309048533909</v>
      </c>
      <c r="D850" s="3">
        <f t="shared" si="256"/>
        <v>545.97815654452131</v>
      </c>
      <c r="E850" s="3">
        <f t="shared" si="256"/>
        <v>2.7567969128096852</v>
      </c>
      <c r="F850" s="3">
        <f t="shared" si="256"/>
        <v>0</v>
      </c>
      <c r="G850" s="3">
        <f t="shared" si="256"/>
        <v>70.006373210616488</v>
      </c>
      <c r="H850" s="3">
        <f t="shared" si="256"/>
        <v>79.254968937534329</v>
      </c>
      <c r="I850" s="3">
        <f t="shared" si="256"/>
        <v>2.8262680981193062</v>
      </c>
      <c r="J850" s="3">
        <f t="shared" si="256"/>
        <v>11.57947833930872</v>
      </c>
      <c r="K850" s="3">
        <f t="shared" si="256"/>
        <v>657.58630267026535</v>
      </c>
      <c r="L850" s="3">
        <f t="shared" si="256"/>
        <v>0</v>
      </c>
      <c r="M850" s="3">
        <f t="shared" si="256"/>
        <v>3.9875621065704556</v>
      </c>
      <c r="N850" s="3">
        <f t="shared" si="256"/>
        <v>0</v>
      </c>
      <c r="O850" s="3">
        <f t="shared" si="256"/>
        <v>357.45418292944316</v>
      </c>
      <c r="P850" s="3">
        <f t="shared" si="256"/>
        <v>9.713129523630144</v>
      </c>
      <c r="Q850" s="3">
        <f t="shared" si="256"/>
        <v>6157.0381621916931</v>
      </c>
      <c r="R850" s="3">
        <f t="shared" si="256"/>
        <v>0</v>
      </c>
      <c r="S850" s="3">
        <f t="shared" si="256"/>
        <v>0</v>
      </c>
      <c r="T850" s="3">
        <f t="shared" si="256"/>
        <v>13.589855599172513</v>
      </c>
      <c r="U850" s="3">
        <f t="shared" si="256"/>
        <v>136.00468509997603</v>
      </c>
      <c r="V850" s="3">
        <f t="shared" si="256"/>
        <v>6.5780224429229808</v>
      </c>
      <c r="W850" s="3">
        <f t="shared" si="256"/>
        <v>4.2728543177007507</v>
      </c>
      <c r="X850" s="3">
        <f t="shared" si="256"/>
        <v>23.859811562801795</v>
      </c>
      <c r="Y850" s="3">
        <f t="shared" si="256"/>
        <v>51.5737111151671</v>
      </c>
      <c r="Z850" s="3">
        <f t="shared" si="256"/>
        <v>6.204982371529784</v>
      </c>
      <c r="AA850" s="3">
        <f t="shared" si="256"/>
        <v>42.528636060938624</v>
      </c>
      <c r="AB850" s="3">
        <f t="shared" si="256"/>
        <v>283.94071904301205</v>
      </c>
      <c r="AC850" s="3">
        <f t="shared" si="256"/>
        <v>83.637384803826464</v>
      </c>
      <c r="AD850" s="3">
        <f t="shared" si="256"/>
        <v>11.692838208866696</v>
      </c>
      <c r="AE850" s="3">
        <f t="shared" si="256"/>
        <v>8.5314226927374985</v>
      </c>
      <c r="AF850" s="3">
        <f t="shared" si="256"/>
        <v>3.3287389696654368</v>
      </c>
      <c r="AG850" s="3">
        <f t="shared" si="256"/>
        <v>33.385110507290669</v>
      </c>
      <c r="AH850" s="3">
        <f t="shared" si="256"/>
        <v>60.175322669713253</v>
      </c>
      <c r="AI850" s="3">
        <f t="shared" si="256"/>
        <v>1958.7203172200918</v>
      </c>
      <c r="AJ850" s="3">
        <f t="shared" si="256"/>
        <v>21.287010847147418</v>
      </c>
      <c r="AK850" s="3">
        <f t="shared" si="256"/>
        <v>2.5942818217740542</v>
      </c>
      <c r="AL850" s="3">
        <f t="shared" si="256"/>
        <v>7.135597270471651</v>
      </c>
      <c r="AM850" s="3">
        <f t="shared" si="256"/>
        <v>19.153699278305904</v>
      </c>
      <c r="AN850" s="3">
        <f t="shared" si="256"/>
        <v>62.074569938116817</v>
      </c>
      <c r="AO850" s="3">
        <f t="shared" si="256"/>
        <v>1.424591265535508</v>
      </c>
      <c r="AP850" s="3">
        <f t="shared" si="256"/>
        <v>6.252565615043606</v>
      </c>
      <c r="AQ850" s="3">
        <f t="shared" si="256"/>
        <v>1049.4598658175762</v>
      </c>
      <c r="AR850" s="3">
        <f t="shared" si="256"/>
        <v>10.741786446340043</v>
      </c>
      <c r="AS850" s="3">
        <f t="shared" si="256"/>
        <v>12.379230330553884</v>
      </c>
      <c r="AT850" s="3">
        <f t="shared" si="252"/>
        <v>13043.999999999995</v>
      </c>
      <c r="AU850" s="3">
        <f>model!AT17</f>
        <v>13044</v>
      </c>
    </row>
    <row r="851" spans="1:47" x14ac:dyDescent="0.25">
      <c r="A851" s="2" t="s">
        <v>17</v>
      </c>
      <c r="B851" s="3">
        <f t="shared" si="256"/>
        <v>7.9089920007406613</v>
      </c>
      <c r="C851" s="3">
        <f t="shared" si="256"/>
        <v>0</v>
      </c>
      <c r="D851" s="3">
        <f t="shared" si="256"/>
        <v>15.691205543034457</v>
      </c>
      <c r="E851" s="3">
        <f t="shared" si="256"/>
        <v>0</v>
      </c>
      <c r="F851" s="3">
        <f t="shared" si="256"/>
        <v>0</v>
      </c>
      <c r="G851" s="3">
        <f t="shared" si="256"/>
        <v>9.0995312833727606</v>
      </c>
      <c r="H851" s="3">
        <f t="shared" si="256"/>
        <v>3.2965367517731665</v>
      </c>
      <c r="I851" s="3">
        <f t="shared" si="256"/>
        <v>0</v>
      </c>
      <c r="J851" s="3">
        <f t="shared" si="256"/>
        <v>0</v>
      </c>
      <c r="K851" s="3">
        <f t="shared" si="256"/>
        <v>135.57950240276585</v>
      </c>
      <c r="L851" s="3">
        <f t="shared" si="256"/>
        <v>0</v>
      </c>
      <c r="M851" s="3">
        <f t="shared" si="256"/>
        <v>0</v>
      </c>
      <c r="N851" s="3">
        <f t="shared" si="256"/>
        <v>0</v>
      </c>
      <c r="O851" s="3">
        <f t="shared" si="256"/>
        <v>0</v>
      </c>
      <c r="P851" s="3">
        <f t="shared" si="256"/>
        <v>0</v>
      </c>
      <c r="Q851" s="3">
        <f t="shared" si="256"/>
        <v>0</v>
      </c>
      <c r="R851" s="3">
        <f t="shared" si="256"/>
        <v>190.17549267901282</v>
      </c>
      <c r="S851" s="3">
        <f t="shared" si="256"/>
        <v>0</v>
      </c>
      <c r="T851" s="3">
        <f t="shared" si="256"/>
        <v>2.1197152857351935</v>
      </c>
      <c r="U851" s="3">
        <f t="shared" si="256"/>
        <v>2.0203530131736458</v>
      </c>
      <c r="V851" s="3">
        <f t="shared" si="256"/>
        <v>0</v>
      </c>
      <c r="W851" s="3">
        <f t="shared" si="256"/>
        <v>4.4431350747152925</v>
      </c>
      <c r="X851" s="3">
        <f t="shared" si="256"/>
        <v>0</v>
      </c>
      <c r="Y851" s="3">
        <f t="shared" si="256"/>
        <v>0</v>
      </c>
      <c r="Z851" s="3">
        <f t="shared" si="256"/>
        <v>0</v>
      </c>
      <c r="AA851" s="3">
        <f t="shared" si="256"/>
        <v>102.05417764854377</v>
      </c>
      <c r="AB851" s="3">
        <f t="shared" si="256"/>
        <v>1.2002286825863622</v>
      </c>
      <c r="AC851" s="3">
        <f t="shared" si="256"/>
        <v>0</v>
      </c>
      <c r="AD851" s="3">
        <f t="shared" si="256"/>
        <v>1.0132348641353253</v>
      </c>
      <c r="AE851" s="3">
        <f t="shared" si="256"/>
        <v>1.1089268608542666</v>
      </c>
      <c r="AF851" s="3">
        <f t="shared" si="256"/>
        <v>0</v>
      </c>
      <c r="AG851" s="3">
        <f t="shared" si="256"/>
        <v>0.64288084922399491</v>
      </c>
      <c r="AH851" s="3">
        <f t="shared" si="256"/>
        <v>18.995501005594043</v>
      </c>
      <c r="AI851" s="3">
        <f t="shared" si="256"/>
        <v>1.7488083276881643</v>
      </c>
      <c r="AJ851" s="3">
        <f t="shared" si="256"/>
        <v>0.85135906368610115</v>
      </c>
      <c r="AK851" s="3">
        <f t="shared" si="256"/>
        <v>0</v>
      </c>
      <c r="AL851" s="3">
        <f t="shared" si="256"/>
        <v>0</v>
      </c>
      <c r="AM851" s="3">
        <f t="shared" si="256"/>
        <v>0.7660387642395956</v>
      </c>
      <c r="AN851" s="3">
        <f t="shared" si="256"/>
        <v>0</v>
      </c>
      <c r="AO851" s="3">
        <f t="shared" si="256"/>
        <v>0</v>
      </c>
      <c r="AP851" s="3">
        <f t="shared" si="256"/>
        <v>1.9505224043848159</v>
      </c>
      <c r="AQ851" s="3">
        <f t="shared" si="256"/>
        <v>3.3338574947398536</v>
      </c>
      <c r="AR851" s="3">
        <f t="shared" si="256"/>
        <v>0</v>
      </c>
      <c r="AS851" s="3">
        <f t="shared" si="256"/>
        <v>0</v>
      </c>
      <c r="AT851" s="3">
        <f t="shared" si="252"/>
        <v>504.00000000000011</v>
      </c>
      <c r="AU851" s="3">
        <f>model!AT18</f>
        <v>504</v>
      </c>
    </row>
    <row r="852" spans="1:47" x14ac:dyDescent="0.25">
      <c r="A852" s="2" t="s">
        <v>18</v>
      </c>
      <c r="B852" s="3">
        <f t="shared" si="256"/>
        <v>219.65320243947403</v>
      </c>
      <c r="C852" s="3">
        <f t="shared" si="256"/>
        <v>2.5463244993108614</v>
      </c>
      <c r="D852" s="3">
        <f t="shared" si="256"/>
        <v>18.487867090709862</v>
      </c>
      <c r="E852" s="3">
        <f t="shared" si="256"/>
        <v>0</v>
      </c>
      <c r="F852" s="3">
        <f t="shared" si="256"/>
        <v>15.2915077370085</v>
      </c>
      <c r="G852" s="3">
        <f t="shared" si="256"/>
        <v>2.4068339367981437</v>
      </c>
      <c r="H852" s="3">
        <f t="shared" si="256"/>
        <v>1.5258894652622146</v>
      </c>
      <c r="I852" s="3">
        <f t="shared" si="256"/>
        <v>0</v>
      </c>
      <c r="J852" s="3">
        <f t="shared" si="256"/>
        <v>20.701455714442289</v>
      </c>
      <c r="K852" s="3">
        <f t="shared" si="256"/>
        <v>65.485114939572185</v>
      </c>
      <c r="L852" s="3">
        <f t="shared" si="256"/>
        <v>11.493576091613324</v>
      </c>
      <c r="M852" s="3">
        <f t="shared" si="256"/>
        <v>0</v>
      </c>
      <c r="N852" s="3">
        <f t="shared" si="256"/>
        <v>0</v>
      </c>
      <c r="O852" s="3">
        <f t="shared" si="256"/>
        <v>39.865454093687823</v>
      </c>
      <c r="P852" s="3">
        <f t="shared" si="256"/>
        <v>0</v>
      </c>
      <c r="Q852" s="3">
        <f t="shared" si="256"/>
        <v>1.0897311502807352</v>
      </c>
      <c r="R852" s="3">
        <f t="shared" si="256"/>
        <v>0</v>
      </c>
      <c r="S852" s="3">
        <f t="shared" si="256"/>
        <v>2042.2207156329607</v>
      </c>
      <c r="T852" s="3">
        <f t="shared" si="256"/>
        <v>0</v>
      </c>
      <c r="U852" s="3">
        <f t="shared" si="256"/>
        <v>0</v>
      </c>
      <c r="V852" s="3">
        <f t="shared" si="256"/>
        <v>0</v>
      </c>
      <c r="W852" s="3">
        <f t="shared" si="256"/>
        <v>2.0566229087536687</v>
      </c>
      <c r="X852" s="3">
        <f t="shared" si="256"/>
        <v>11.484275243207698</v>
      </c>
      <c r="Y852" s="3">
        <f t="shared" si="256"/>
        <v>1.1545865834656972</v>
      </c>
      <c r="Z852" s="3">
        <f t="shared" si="256"/>
        <v>143.35682458447408</v>
      </c>
      <c r="AA852" s="3">
        <f t="shared" si="256"/>
        <v>0</v>
      </c>
      <c r="AB852" s="3">
        <f t="shared" si="256"/>
        <v>0</v>
      </c>
      <c r="AC852" s="3">
        <f t="shared" si="256"/>
        <v>351.87245151899344</v>
      </c>
      <c r="AD852" s="3">
        <f t="shared" si="256"/>
        <v>106.93259953952015</v>
      </c>
      <c r="AE852" s="3">
        <f t="shared" si="256"/>
        <v>2.0531848326140012</v>
      </c>
      <c r="AF852" s="3">
        <f t="shared" si="256"/>
        <v>105.74510167556704</v>
      </c>
      <c r="AG852" s="3">
        <f t="shared" si="256"/>
        <v>0</v>
      </c>
      <c r="AH852" s="3">
        <f t="shared" si="256"/>
        <v>2.0688403372006237</v>
      </c>
      <c r="AI852" s="3">
        <f t="shared" si="256"/>
        <v>0</v>
      </c>
      <c r="AJ852" s="3">
        <f t="shared" si="256"/>
        <v>483.92302194205172</v>
      </c>
      <c r="AK852" s="3">
        <f t="shared" si="256"/>
        <v>0</v>
      </c>
      <c r="AL852" s="3">
        <f t="shared" si="256"/>
        <v>0</v>
      </c>
      <c r="AM852" s="3">
        <f t="shared" si="256"/>
        <v>8.5099526079807397</v>
      </c>
      <c r="AN852" s="3">
        <f t="shared" si="256"/>
        <v>1.0670684302536642</v>
      </c>
      <c r="AO852" s="3">
        <f t="shared" si="256"/>
        <v>13.71376983377835</v>
      </c>
      <c r="AP852" s="3">
        <f t="shared" si="256"/>
        <v>0</v>
      </c>
      <c r="AQ852" s="3">
        <f t="shared" si="256"/>
        <v>5.1438812031775818</v>
      </c>
      <c r="AR852" s="3">
        <f t="shared" si="256"/>
        <v>10.340537001210159</v>
      </c>
      <c r="AS852" s="3">
        <f t="shared" si="256"/>
        <v>6.8096089666303952</v>
      </c>
      <c r="AT852" s="3">
        <f t="shared" si="252"/>
        <v>3696.9999999999995</v>
      </c>
      <c r="AU852" s="3">
        <f>model!AT19</f>
        <v>3697</v>
      </c>
    </row>
    <row r="853" spans="1:47" x14ac:dyDescent="0.25">
      <c r="A853" s="2" t="s">
        <v>19</v>
      </c>
      <c r="B853" s="3">
        <f t="shared" si="256"/>
        <v>158.88430262235784</v>
      </c>
      <c r="C853" s="3">
        <f t="shared" si="256"/>
        <v>0</v>
      </c>
      <c r="D853" s="3">
        <f t="shared" si="256"/>
        <v>111.68695816884923</v>
      </c>
      <c r="E853" s="3">
        <f t="shared" si="256"/>
        <v>2.9532584051821518</v>
      </c>
      <c r="F853" s="3">
        <f t="shared" si="256"/>
        <v>0</v>
      </c>
      <c r="G853" s="3">
        <f t="shared" si="256"/>
        <v>18.748833940206588</v>
      </c>
      <c r="H853" s="3">
        <f t="shared" si="256"/>
        <v>37.357331951092505</v>
      </c>
      <c r="I853" s="3">
        <f t="shared" si="256"/>
        <v>0</v>
      </c>
      <c r="J853" s="3">
        <f t="shared" si="256"/>
        <v>0</v>
      </c>
      <c r="K853" s="3">
        <f t="shared" si="256"/>
        <v>710.52163390510134</v>
      </c>
      <c r="L853" s="3">
        <f t="shared" si="256"/>
        <v>0</v>
      </c>
      <c r="M853" s="3">
        <f t="shared" si="256"/>
        <v>59.804266878614364</v>
      </c>
      <c r="N853" s="3">
        <f t="shared" si="256"/>
        <v>0</v>
      </c>
      <c r="O853" s="3">
        <f t="shared" si="256"/>
        <v>11.674632398726391</v>
      </c>
      <c r="P853" s="3">
        <f t="shared" si="256"/>
        <v>4.4594271095137312</v>
      </c>
      <c r="Q853" s="3">
        <f t="shared" si="256"/>
        <v>7.2761343903923636</v>
      </c>
      <c r="R853" s="3">
        <f t="shared" si="256"/>
        <v>0</v>
      </c>
      <c r="S853" s="3">
        <f t="shared" si="256"/>
        <v>0</v>
      </c>
      <c r="T853" s="3">
        <f t="shared" si="256"/>
        <v>1097.6979746162365</v>
      </c>
      <c r="U853" s="3">
        <f t="shared" si="256"/>
        <v>16.651083210760117</v>
      </c>
      <c r="V853" s="3">
        <f t="shared" si="256"/>
        <v>5.0334295000041074</v>
      </c>
      <c r="W853" s="3">
        <f t="shared" si="256"/>
        <v>2.2886783696749826</v>
      </c>
      <c r="X853" s="3">
        <f t="shared" si="256"/>
        <v>0</v>
      </c>
      <c r="Y853" s="3">
        <f t="shared" si="256"/>
        <v>6.4243117400074174</v>
      </c>
      <c r="Z853" s="3">
        <f t="shared" si="256"/>
        <v>0</v>
      </c>
      <c r="AA853" s="3">
        <f t="shared" si="256"/>
        <v>24.53199216229995</v>
      </c>
      <c r="AB853" s="3">
        <f t="shared" si="256"/>
        <v>14.8378334395333</v>
      </c>
      <c r="AC853" s="3">
        <f t="shared" si="256"/>
        <v>29.865917762704427</v>
      </c>
      <c r="AD853" s="3">
        <f t="shared" si="256"/>
        <v>2.0876868949078151</v>
      </c>
      <c r="AE853" s="3">
        <f t="shared" si="256"/>
        <v>107.38806111773624</v>
      </c>
      <c r="AF853" s="3">
        <f t="shared" si="256"/>
        <v>0</v>
      </c>
      <c r="AG853" s="3">
        <f t="shared" si="256"/>
        <v>3.9738089501810325</v>
      </c>
      <c r="AH853" s="3">
        <f t="shared" si="256"/>
        <v>29.929566294732318</v>
      </c>
      <c r="AI853" s="3">
        <f t="shared" si="256"/>
        <v>3.6032753674893434</v>
      </c>
      <c r="AJ853" s="3">
        <f t="shared" si="256"/>
        <v>7.0166206198805989</v>
      </c>
      <c r="AK853" s="3">
        <f t="shared" ref="AK853:CB853" si="257">AK804*($AU804/$AT804)</f>
        <v>0</v>
      </c>
      <c r="AL853" s="3">
        <f t="shared" si="257"/>
        <v>0</v>
      </c>
      <c r="AM853" s="3">
        <f t="shared" si="257"/>
        <v>3.1567194254791993</v>
      </c>
      <c r="AN853" s="3">
        <f t="shared" si="257"/>
        <v>1.1874692365284298</v>
      </c>
      <c r="AO853" s="3">
        <f t="shared" si="257"/>
        <v>0</v>
      </c>
      <c r="AP853" s="3">
        <f t="shared" si="257"/>
        <v>1.3396301969709297</v>
      </c>
      <c r="AQ853" s="3">
        <f t="shared" si="257"/>
        <v>18.317702631095717</v>
      </c>
      <c r="AR853" s="3">
        <f t="shared" si="257"/>
        <v>2.3014586937413224</v>
      </c>
      <c r="AS853" s="3">
        <f t="shared" si="257"/>
        <v>0</v>
      </c>
      <c r="AT853" s="3">
        <f t="shared" si="252"/>
        <v>2501.0000000000009</v>
      </c>
      <c r="AU853" s="3">
        <f>model!AT20</f>
        <v>2501</v>
      </c>
    </row>
    <row r="854" spans="1:47" x14ac:dyDescent="0.25">
      <c r="A854" s="2" t="s">
        <v>20</v>
      </c>
      <c r="B854" s="3">
        <f t="shared" ref="B854:AS859" si="258">B805*($AU805/$AT805)</f>
        <v>3695.1678356511061</v>
      </c>
      <c r="C854" s="3">
        <f t="shared" si="258"/>
        <v>3.4041969390156792</v>
      </c>
      <c r="D854" s="3">
        <f t="shared" si="258"/>
        <v>82.976967868766721</v>
      </c>
      <c r="E854" s="3">
        <f t="shared" si="258"/>
        <v>0</v>
      </c>
      <c r="F854" s="3">
        <f t="shared" si="258"/>
        <v>1.7036092560521119</v>
      </c>
      <c r="G854" s="3">
        <f t="shared" si="258"/>
        <v>11.261989007703699</v>
      </c>
      <c r="H854" s="3">
        <f t="shared" si="258"/>
        <v>85.678783843050837</v>
      </c>
      <c r="I854" s="3">
        <f t="shared" si="258"/>
        <v>18.186572904203139</v>
      </c>
      <c r="J854" s="3">
        <f t="shared" si="258"/>
        <v>6.3867470570299369</v>
      </c>
      <c r="K854" s="3">
        <f t="shared" si="258"/>
        <v>233.45987822967467</v>
      </c>
      <c r="L854" s="3">
        <f t="shared" si="258"/>
        <v>0.96036455094399475</v>
      </c>
      <c r="M854" s="3">
        <f t="shared" si="258"/>
        <v>1.2829654944879212</v>
      </c>
      <c r="N854" s="3">
        <f t="shared" si="258"/>
        <v>3.0883277752675506</v>
      </c>
      <c r="O854" s="3">
        <f t="shared" si="258"/>
        <v>1037.8767106310204</v>
      </c>
      <c r="P854" s="3">
        <f t="shared" si="258"/>
        <v>3.5715656947460741</v>
      </c>
      <c r="Q854" s="3">
        <f t="shared" si="258"/>
        <v>14.568683006190687</v>
      </c>
      <c r="R854" s="3">
        <f t="shared" si="258"/>
        <v>0</v>
      </c>
      <c r="S854" s="3">
        <f t="shared" si="258"/>
        <v>1.8129199729705507</v>
      </c>
      <c r="T854" s="3">
        <f t="shared" si="258"/>
        <v>10.493819738180171</v>
      </c>
      <c r="U854" s="3">
        <f t="shared" si="258"/>
        <v>10084.434706533322</v>
      </c>
      <c r="V854" s="3">
        <f t="shared" si="258"/>
        <v>0</v>
      </c>
      <c r="W854" s="3">
        <f t="shared" si="258"/>
        <v>1.3747559300834513</v>
      </c>
      <c r="X854" s="3">
        <f t="shared" si="258"/>
        <v>62.948933659209381</v>
      </c>
      <c r="Y854" s="3">
        <f t="shared" si="258"/>
        <v>69.460826828898107</v>
      </c>
      <c r="Z854" s="3">
        <f t="shared" si="258"/>
        <v>14.640283745980023</v>
      </c>
      <c r="AA854" s="3">
        <f t="shared" si="258"/>
        <v>8.4204558899883466</v>
      </c>
      <c r="AB854" s="3">
        <f t="shared" si="258"/>
        <v>84.671047674608147</v>
      </c>
      <c r="AC854" s="3">
        <f t="shared" si="258"/>
        <v>79.732280031977709</v>
      </c>
      <c r="AD854" s="3">
        <f t="shared" si="258"/>
        <v>7.5241501216431832</v>
      </c>
      <c r="AE854" s="3">
        <f t="shared" si="258"/>
        <v>6.8622886873900306</v>
      </c>
      <c r="AF854" s="3">
        <f t="shared" si="258"/>
        <v>1.0709945385430133</v>
      </c>
      <c r="AG854" s="3">
        <f t="shared" si="258"/>
        <v>11.139215377647885</v>
      </c>
      <c r="AH854" s="3">
        <f t="shared" si="258"/>
        <v>11.063381662653887</v>
      </c>
      <c r="AI854" s="3">
        <f t="shared" si="258"/>
        <v>10.100551105157832</v>
      </c>
      <c r="AJ854" s="3">
        <f t="shared" si="258"/>
        <v>14.751523529685766</v>
      </c>
      <c r="AK854" s="3">
        <f t="shared" si="258"/>
        <v>0</v>
      </c>
      <c r="AL854" s="3">
        <f t="shared" si="258"/>
        <v>139.58585973669437</v>
      </c>
      <c r="AM854" s="3">
        <f t="shared" si="258"/>
        <v>34.131024494831905</v>
      </c>
      <c r="AN854" s="3">
        <f t="shared" si="258"/>
        <v>2.8531407406816323</v>
      </c>
      <c r="AO854" s="3">
        <f t="shared" si="258"/>
        <v>1.8334023532015857</v>
      </c>
      <c r="AP854" s="3">
        <f t="shared" si="258"/>
        <v>0.80468473937042695</v>
      </c>
      <c r="AQ854" s="3">
        <f t="shared" si="258"/>
        <v>295.018432072937</v>
      </c>
      <c r="AR854" s="3">
        <f t="shared" si="258"/>
        <v>33.178386572638217</v>
      </c>
      <c r="AS854" s="3">
        <f t="shared" si="258"/>
        <v>12.517736352440433</v>
      </c>
      <c r="AT854" s="3">
        <f t="shared" si="252"/>
        <v>16199.999999999995</v>
      </c>
      <c r="AU854" s="3">
        <f>model!AT21</f>
        <v>16200</v>
      </c>
    </row>
    <row r="855" spans="1:47" x14ac:dyDescent="0.25">
      <c r="A855" s="2" t="s">
        <v>21</v>
      </c>
      <c r="B855" s="3">
        <f t="shared" si="258"/>
        <v>489.50541189409915</v>
      </c>
      <c r="C855" s="3">
        <f t="shared" si="258"/>
        <v>0</v>
      </c>
      <c r="D855" s="3">
        <f t="shared" si="258"/>
        <v>648.29583290783523</v>
      </c>
      <c r="E855" s="3">
        <f t="shared" si="258"/>
        <v>71.998177993867458</v>
      </c>
      <c r="F855" s="3">
        <f t="shared" si="258"/>
        <v>0</v>
      </c>
      <c r="G855" s="3">
        <f t="shared" si="258"/>
        <v>149.25133439309081</v>
      </c>
      <c r="H855" s="3">
        <f t="shared" si="258"/>
        <v>25.626971491143834</v>
      </c>
      <c r="I855" s="3">
        <f t="shared" si="258"/>
        <v>0</v>
      </c>
      <c r="J855" s="3">
        <f t="shared" si="258"/>
        <v>0</v>
      </c>
      <c r="K855" s="3">
        <f t="shared" si="258"/>
        <v>599.25426350404416</v>
      </c>
      <c r="L855" s="3">
        <f t="shared" si="258"/>
        <v>1.8560772480612153</v>
      </c>
      <c r="M855" s="3">
        <f t="shared" si="258"/>
        <v>0</v>
      </c>
      <c r="N855" s="3">
        <f t="shared" si="258"/>
        <v>0</v>
      </c>
      <c r="O855" s="3">
        <f t="shared" si="258"/>
        <v>78.608945613185071</v>
      </c>
      <c r="P855" s="3">
        <f t="shared" si="258"/>
        <v>167.39030935893794</v>
      </c>
      <c r="Q855" s="3">
        <f t="shared" si="258"/>
        <v>26.748770540994638</v>
      </c>
      <c r="R855" s="3">
        <f t="shared" si="258"/>
        <v>0</v>
      </c>
      <c r="S855" s="3">
        <f t="shared" si="258"/>
        <v>0</v>
      </c>
      <c r="T855" s="3">
        <f t="shared" si="258"/>
        <v>0</v>
      </c>
      <c r="U855" s="3">
        <f t="shared" si="258"/>
        <v>9.6652537018849607</v>
      </c>
      <c r="V855" s="3">
        <f t="shared" si="258"/>
        <v>3067.7789016444631</v>
      </c>
      <c r="W855" s="3">
        <f t="shared" si="258"/>
        <v>10.627852521032642</v>
      </c>
      <c r="X855" s="3">
        <f t="shared" si="258"/>
        <v>5.9346408656763918</v>
      </c>
      <c r="Y855" s="3">
        <f t="shared" si="258"/>
        <v>11.932937126789636</v>
      </c>
      <c r="Z855" s="3">
        <f t="shared" si="258"/>
        <v>0</v>
      </c>
      <c r="AA855" s="3">
        <f t="shared" si="258"/>
        <v>65.096182820774899</v>
      </c>
      <c r="AB855" s="3">
        <f t="shared" si="258"/>
        <v>20.096389713294908</v>
      </c>
      <c r="AC855" s="3">
        <f t="shared" si="258"/>
        <v>100.16303287398127</v>
      </c>
      <c r="AD855" s="3">
        <f t="shared" si="258"/>
        <v>14.54177357759778</v>
      </c>
      <c r="AE855" s="3">
        <f t="shared" si="258"/>
        <v>5.3050429192842099</v>
      </c>
      <c r="AF855" s="3">
        <f t="shared" si="258"/>
        <v>2.0698895995625231</v>
      </c>
      <c r="AG855" s="3">
        <f t="shared" si="258"/>
        <v>4.6132580301443946</v>
      </c>
      <c r="AH855" s="3">
        <f t="shared" si="258"/>
        <v>104.2371289955619</v>
      </c>
      <c r="AI855" s="3">
        <f t="shared" si="258"/>
        <v>16.732398796509255</v>
      </c>
      <c r="AJ855" s="3">
        <f t="shared" si="258"/>
        <v>22.400692891534764</v>
      </c>
      <c r="AK855" s="3">
        <f t="shared" si="258"/>
        <v>53.235156416668552</v>
      </c>
      <c r="AL855" s="3">
        <f t="shared" si="258"/>
        <v>3.5496681984170091</v>
      </c>
      <c r="AM855" s="3">
        <f t="shared" si="258"/>
        <v>1.8323429008635765</v>
      </c>
      <c r="AN855" s="3">
        <f t="shared" si="258"/>
        <v>34.463798207477041</v>
      </c>
      <c r="AO855" s="3">
        <f t="shared" si="258"/>
        <v>5.3150697685182529</v>
      </c>
      <c r="AP855" s="3">
        <f t="shared" si="258"/>
        <v>9.3311880481599658</v>
      </c>
      <c r="AQ855" s="3">
        <f t="shared" si="258"/>
        <v>106.32656201658827</v>
      </c>
      <c r="AR855" s="3">
        <f t="shared" si="258"/>
        <v>8.0154000353721866</v>
      </c>
      <c r="AS855" s="3">
        <f t="shared" si="258"/>
        <v>2.1993433845848744</v>
      </c>
      <c r="AT855" s="3">
        <f t="shared" si="252"/>
        <v>5944.0000000000036</v>
      </c>
      <c r="AU855" s="3">
        <f>model!AT22</f>
        <v>5944</v>
      </c>
    </row>
    <row r="856" spans="1:47" x14ac:dyDescent="0.25">
      <c r="A856" s="2" t="s">
        <v>22</v>
      </c>
      <c r="B856" s="3">
        <f t="shared" si="258"/>
        <v>185.06448023813883</v>
      </c>
      <c r="C856" s="3">
        <f t="shared" si="258"/>
        <v>0</v>
      </c>
      <c r="D856" s="3">
        <f t="shared" si="258"/>
        <v>250.2426601638229</v>
      </c>
      <c r="E856" s="3">
        <f t="shared" si="258"/>
        <v>3.0664089798304213</v>
      </c>
      <c r="F856" s="3">
        <f t="shared" si="258"/>
        <v>0</v>
      </c>
      <c r="G856" s="3">
        <f t="shared" si="258"/>
        <v>159.90892237373319</v>
      </c>
      <c r="H856" s="3">
        <f t="shared" si="258"/>
        <v>16.749637229433677</v>
      </c>
      <c r="I856" s="3">
        <f t="shared" si="258"/>
        <v>1.5718411891735125</v>
      </c>
      <c r="J856" s="3">
        <f t="shared" si="258"/>
        <v>1.8399933734908065</v>
      </c>
      <c r="K856" s="3">
        <f t="shared" si="258"/>
        <v>2061.9010801108734</v>
      </c>
      <c r="L856" s="3">
        <f t="shared" si="258"/>
        <v>0.83003024580129747</v>
      </c>
      <c r="M856" s="3">
        <f t="shared" si="258"/>
        <v>1.1088499296414518</v>
      </c>
      <c r="N856" s="3">
        <f t="shared" si="258"/>
        <v>0</v>
      </c>
      <c r="O856" s="3">
        <f t="shared" si="258"/>
        <v>24.243864039026242</v>
      </c>
      <c r="P856" s="3">
        <f t="shared" si="258"/>
        <v>14.662568350539441</v>
      </c>
      <c r="Q856" s="3">
        <f t="shared" si="258"/>
        <v>16.998549309638175</v>
      </c>
      <c r="R856" s="3">
        <f t="shared" si="258"/>
        <v>3.3077547982247988</v>
      </c>
      <c r="S856" s="3">
        <f t="shared" si="258"/>
        <v>0</v>
      </c>
      <c r="T856" s="3">
        <f t="shared" si="258"/>
        <v>0.75580567887080619</v>
      </c>
      <c r="U856" s="3">
        <f t="shared" si="258"/>
        <v>6.4833936041353439</v>
      </c>
      <c r="V856" s="3">
        <f t="shared" si="258"/>
        <v>6.2715352199750232</v>
      </c>
      <c r="W856" s="3">
        <f t="shared" si="258"/>
        <v>1942.6794932801224</v>
      </c>
      <c r="X856" s="3">
        <f t="shared" si="258"/>
        <v>0</v>
      </c>
      <c r="Y856" s="3">
        <f t="shared" si="258"/>
        <v>2.0011354754011497</v>
      </c>
      <c r="Z856" s="3">
        <f t="shared" si="258"/>
        <v>0</v>
      </c>
      <c r="AA856" s="3">
        <f t="shared" si="258"/>
        <v>334.77362424692973</v>
      </c>
      <c r="AB856" s="3">
        <f t="shared" si="258"/>
        <v>13.480536419646924</v>
      </c>
      <c r="AC856" s="3">
        <f t="shared" si="258"/>
        <v>25.841828994073747</v>
      </c>
      <c r="AD856" s="3">
        <f t="shared" si="258"/>
        <v>11.92220771034636</v>
      </c>
      <c r="AE856" s="3">
        <f t="shared" si="258"/>
        <v>3.558590637495934</v>
      </c>
      <c r="AF856" s="3">
        <f t="shared" si="258"/>
        <v>0</v>
      </c>
      <c r="AG856" s="3">
        <f t="shared" si="258"/>
        <v>2.7507071347778096</v>
      </c>
      <c r="AH856" s="3">
        <f t="shared" si="258"/>
        <v>1731.9050974896497</v>
      </c>
      <c r="AI856" s="3">
        <f t="shared" si="258"/>
        <v>9.9768815121024215</v>
      </c>
      <c r="AJ856" s="3">
        <f t="shared" si="258"/>
        <v>5.4640905548031711</v>
      </c>
      <c r="AK856" s="3">
        <f t="shared" si="258"/>
        <v>0.72141051064866468</v>
      </c>
      <c r="AL856" s="3">
        <f t="shared" si="258"/>
        <v>0</v>
      </c>
      <c r="AM856" s="3">
        <f t="shared" si="258"/>
        <v>2.4582490249014075</v>
      </c>
      <c r="AN856" s="3">
        <f t="shared" si="258"/>
        <v>4.3153799658059322</v>
      </c>
      <c r="AO856" s="3">
        <f t="shared" si="258"/>
        <v>0.79229257493144112</v>
      </c>
      <c r="AP856" s="3">
        <f t="shared" si="258"/>
        <v>74.416174394458537</v>
      </c>
      <c r="AQ856" s="3">
        <f t="shared" si="258"/>
        <v>27.934925239554683</v>
      </c>
      <c r="AR856" s="3">
        <f t="shared" si="258"/>
        <v>0</v>
      </c>
      <c r="AS856" s="3">
        <f t="shared" si="258"/>
        <v>0</v>
      </c>
      <c r="AT856" s="3">
        <f t="shared" si="252"/>
        <v>6950.0000000000027</v>
      </c>
      <c r="AU856" s="3">
        <f>model!AT23</f>
        <v>6950</v>
      </c>
    </row>
    <row r="857" spans="1:47" x14ac:dyDescent="0.25">
      <c r="A857" s="2" t="s">
        <v>23</v>
      </c>
      <c r="B857" s="3">
        <f t="shared" si="258"/>
        <v>4437.9204891840554</v>
      </c>
      <c r="C857" s="3">
        <f t="shared" si="258"/>
        <v>17.341512539113431</v>
      </c>
      <c r="D857" s="3">
        <f t="shared" si="258"/>
        <v>81.941393113771568</v>
      </c>
      <c r="E857" s="3">
        <f t="shared" si="258"/>
        <v>2.0081773707120205</v>
      </c>
      <c r="F857" s="3">
        <f t="shared" si="258"/>
        <v>0</v>
      </c>
      <c r="G857" s="3">
        <f t="shared" si="258"/>
        <v>20.034085729986835</v>
      </c>
      <c r="H857" s="3">
        <f t="shared" si="258"/>
        <v>17.319886829236456</v>
      </c>
      <c r="I857" s="3">
        <f t="shared" si="258"/>
        <v>100.88038512375368</v>
      </c>
      <c r="J857" s="3">
        <f t="shared" si="258"/>
        <v>7.2300200251343858</v>
      </c>
      <c r="K857" s="3">
        <f t="shared" si="258"/>
        <v>173.43684102540143</v>
      </c>
      <c r="L857" s="3">
        <f t="shared" si="258"/>
        <v>1.0871661070578278</v>
      </c>
      <c r="M857" s="3">
        <f t="shared" si="258"/>
        <v>2.9047232132025957</v>
      </c>
      <c r="N857" s="3">
        <f t="shared" si="258"/>
        <v>0</v>
      </c>
      <c r="O857" s="3">
        <f t="shared" si="258"/>
        <v>1803.64956758422</v>
      </c>
      <c r="P857" s="3">
        <f t="shared" si="258"/>
        <v>4.0431367116181836</v>
      </c>
      <c r="Q857" s="3">
        <f t="shared" si="258"/>
        <v>10.719966644541715</v>
      </c>
      <c r="R857" s="3">
        <f t="shared" si="258"/>
        <v>0</v>
      </c>
      <c r="S857" s="3">
        <f t="shared" si="258"/>
        <v>2.0522885267729079</v>
      </c>
      <c r="T857" s="3">
        <f t="shared" si="258"/>
        <v>4.9497372038348466</v>
      </c>
      <c r="U857" s="3">
        <f t="shared" si="258"/>
        <v>87.749533001709779</v>
      </c>
      <c r="V857" s="3">
        <f t="shared" si="258"/>
        <v>0.68453334129148957</v>
      </c>
      <c r="W857" s="3">
        <f t="shared" si="258"/>
        <v>1.5562715754078773</v>
      </c>
      <c r="X857" s="3">
        <f t="shared" si="258"/>
        <v>3486.5446654785146</v>
      </c>
      <c r="Y857" s="3">
        <f t="shared" si="258"/>
        <v>8.7368971411675389</v>
      </c>
      <c r="Z857" s="3">
        <f t="shared" si="258"/>
        <v>4.5199938835804065</v>
      </c>
      <c r="AA857" s="3">
        <f t="shared" si="258"/>
        <v>4.76612461412304</v>
      </c>
      <c r="AB857" s="3">
        <f t="shared" si="258"/>
        <v>19.338273664712336</v>
      </c>
      <c r="AC857" s="3">
        <f t="shared" si="258"/>
        <v>51.899337217625252</v>
      </c>
      <c r="AD857" s="3">
        <f t="shared" si="258"/>
        <v>14.195999822194141</v>
      </c>
      <c r="AE857" s="3">
        <f t="shared" si="258"/>
        <v>4.6610098240986773</v>
      </c>
      <c r="AF857" s="3">
        <f t="shared" si="258"/>
        <v>0</v>
      </c>
      <c r="AG857" s="3">
        <f t="shared" si="258"/>
        <v>0</v>
      </c>
      <c r="AH857" s="3">
        <f t="shared" si="258"/>
        <v>14.089649869330481</v>
      </c>
      <c r="AI857" s="3">
        <f t="shared" si="258"/>
        <v>8.1672682177522251</v>
      </c>
      <c r="AJ857" s="3">
        <f t="shared" si="258"/>
        <v>19.084843673673031</v>
      </c>
      <c r="AK857" s="3">
        <f t="shared" si="258"/>
        <v>0</v>
      </c>
      <c r="AL857" s="3">
        <f t="shared" si="258"/>
        <v>18.712427322655504</v>
      </c>
      <c r="AM857" s="3">
        <f t="shared" si="258"/>
        <v>189.96774771748761</v>
      </c>
      <c r="AN857" s="3">
        <f t="shared" si="258"/>
        <v>2.422390988572495</v>
      </c>
      <c r="AO857" s="3">
        <f t="shared" si="258"/>
        <v>1.0377376471474247</v>
      </c>
      <c r="AP857" s="3">
        <f t="shared" si="258"/>
        <v>0</v>
      </c>
      <c r="AQ857" s="3">
        <f t="shared" si="258"/>
        <v>94.196987151562965</v>
      </c>
      <c r="AR857" s="3">
        <f t="shared" si="258"/>
        <v>120.50207629725944</v>
      </c>
      <c r="AS857" s="3">
        <f t="shared" si="258"/>
        <v>38.646854617717935</v>
      </c>
      <c r="AT857" s="3">
        <f t="shared" si="252"/>
        <v>10879</v>
      </c>
      <c r="AU857" s="3">
        <f>model!AT24</f>
        <v>10879</v>
      </c>
    </row>
    <row r="858" spans="1:47" x14ac:dyDescent="0.25">
      <c r="A858" s="2" t="s">
        <v>24</v>
      </c>
      <c r="B858" s="3">
        <f t="shared" si="258"/>
        <v>818.28056667799342</v>
      </c>
      <c r="C858" s="3">
        <f t="shared" si="258"/>
        <v>0</v>
      </c>
      <c r="D858" s="3">
        <f t="shared" si="258"/>
        <v>229.84036705957917</v>
      </c>
      <c r="E858" s="3">
        <f t="shared" si="258"/>
        <v>0</v>
      </c>
      <c r="F858" s="3">
        <f t="shared" si="258"/>
        <v>0</v>
      </c>
      <c r="G858" s="3">
        <f t="shared" si="258"/>
        <v>45.907197933150947</v>
      </c>
      <c r="H858" s="3">
        <f t="shared" si="258"/>
        <v>331.06185089140462</v>
      </c>
      <c r="I858" s="3">
        <f t="shared" si="258"/>
        <v>6.4867118613270724</v>
      </c>
      <c r="J858" s="3">
        <f t="shared" si="258"/>
        <v>13.288325255052126</v>
      </c>
      <c r="K858" s="3">
        <f t="shared" si="258"/>
        <v>448.87468661762665</v>
      </c>
      <c r="L858" s="3">
        <f t="shared" si="258"/>
        <v>0</v>
      </c>
      <c r="M858" s="3">
        <f t="shared" si="258"/>
        <v>6.8640426659313976</v>
      </c>
      <c r="N858" s="3">
        <f t="shared" si="258"/>
        <v>29.74136457481373</v>
      </c>
      <c r="O858" s="3">
        <f t="shared" si="258"/>
        <v>227.61411104010571</v>
      </c>
      <c r="P858" s="3">
        <f t="shared" si="258"/>
        <v>1.5923641632244996</v>
      </c>
      <c r="Q858" s="3">
        <f t="shared" si="258"/>
        <v>151.99171079237075</v>
      </c>
      <c r="R858" s="3">
        <f t="shared" si="258"/>
        <v>0</v>
      </c>
      <c r="S858" s="3">
        <f t="shared" si="258"/>
        <v>1.6165620584825759</v>
      </c>
      <c r="T858" s="3">
        <f t="shared" si="258"/>
        <v>18.714461851839491</v>
      </c>
      <c r="U858" s="3">
        <f t="shared" si="258"/>
        <v>240.8024158861694</v>
      </c>
      <c r="V858" s="3">
        <f t="shared" si="258"/>
        <v>7.5487771724448338</v>
      </c>
      <c r="W858" s="3">
        <f t="shared" si="258"/>
        <v>12.258556965453723</v>
      </c>
      <c r="X858" s="3">
        <f t="shared" si="258"/>
        <v>19.166654066454619</v>
      </c>
      <c r="Y858" s="3">
        <f t="shared" si="258"/>
        <v>3921.3321671278609</v>
      </c>
      <c r="Z858" s="3">
        <f t="shared" si="258"/>
        <v>2.3735618461857455</v>
      </c>
      <c r="AA858" s="3">
        <f t="shared" si="258"/>
        <v>15.016867495344657</v>
      </c>
      <c r="AB858" s="3">
        <f t="shared" si="258"/>
        <v>1164.294110951492</v>
      </c>
      <c r="AC858" s="3">
        <f t="shared" si="258"/>
        <v>81.76092036954536</v>
      </c>
      <c r="AD858" s="3">
        <f t="shared" si="258"/>
        <v>22.364023767038077</v>
      </c>
      <c r="AE858" s="3">
        <f t="shared" si="258"/>
        <v>7.3428385312863158</v>
      </c>
      <c r="AF858" s="3">
        <f t="shared" si="258"/>
        <v>3.819979175393672</v>
      </c>
      <c r="AG858" s="3">
        <f t="shared" si="258"/>
        <v>263.92665478265485</v>
      </c>
      <c r="AH858" s="3">
        <f t="shared" si="258"/>
        <v>39.460413699460467</v>
      </c>
      <c r="AI858" s="3">
        <f t="shared" si="258"/>
        <v>88.778922334964207</v>
      </c>
      <c r="AJ858" s="3">
        <f t="shared" si="258"/>
        <v>13.153781522870537</v>
      </c>
      <c r="AK858" s="3">
        <f t="shared" si="258"/>
        <v>5.9542683428104803</v>
      </c>
      <c r="AL858" s="3">
        <f t="shared" si="258"/>
        <v>16.377272730362058</v>
      </c>
      <c r="AM858" s="3">
        <f t="shared" si="258"/>
        <v>13.526347926882007</v>
      </c>
      <c r="AN858" s="3">
        <f t="shared" si="258"/>
        <v>6.3602904949789041</v>
      </c>
      <c r="AO858" s="3">
        <f t="shared" si="258"/>
        <v>1.6348259858718539</v>
      </c>
      <c r="AP858" s="3">
        <f t="shared" si="258"/>
        <v>4.3051745408531703</v>
      </c>
      <c r="AQ858" s="3">
        <f t="shared" si="258"/>
        <v>1319.6169133601572</v>
      </c>
      <c r="AR858" s="3">
        <f t="shared" si="258"/>
        <v>9.8616084722723922</v>
      </c>
      <c r="AS858" s="3">
        <f t="shared" si="258"/>
        <v>6.0883290082932842</v>
      </c>
      <c r="AT858" s="3">
        <f t="shared" si="252"/>
        <v>9619.0000000000036</v>
      </c>
      <c r="AU858" s="3">
        <f>model!AT25</f>
        <v>9619</v>
      </c>
    </row>
    <row r="859" spans="1:47" x14ac:dyDescent="0.25">
      <c r="A859" s="2" t="s">
        <v>25</v>
      </c>
      <c r="B859" s="3">
        <f t="shared" si="258"/>
        <v>324.6965850904781</v>
      </c>
      <c r="C859" s="3">
        <f t="shared" si="258"/>
        <v>109.69480428781242</v>
      </c>
      <c r="D859" s="3">
        <f t="shared" si="258"/>
        <v>20.07859929610791</v>
      </c>
      <c r="E859" s="3">
        <f t="shared" si="258"/>
        <v>2.2416793211761479</v>
      </c>
      <c r="F859" s="3">
        <f t="shared" si="258"/>
        <v>16.145907301499278</v>
      </c>
      <c r="G859" s="3">
        <f t="shared" si="258"/>
        <v>2.0330509353028776</v>
      </c>
      <c r="H859" s="3">
        <f t="shared" si="258"/>
        <v>6.4445887958665811</v>
      </c>
      <c r="I859" s="3">
        <f t="shared" si="258"/>
        <v>2.298169561281449</v>
      </c>
      <c r="J859" s="3">
        <f t="shared" si="258"/>
        <v>32.282778639790578</v>
      </c>
      <c r="K859" s="3">
        <f t="shared" si="258"/>
        <v>69.144038222172242</v>
      </c>
      <c r="L859" s="3">
        <f t="shared" si="258"/>
        <v>9.7086156488697579</v>
      </c>
      <c r="M859" s="3">
        <f t="shared" si="258"/>
        <v>0</v>
      </c>
      <c r="N859" s="3">
        <f t="shared" si="258"/>
        <v>0</v>
      </c>
      <c r="O859" s="3">
        <f t="shared" si="258"/>
        <v>62.03164406218194</v>
      </c>
      <c r="P859" s="3">
        <f t="shared" si="258"/>
        <v>0</v>
      </c>
      <c r="Q859" s="3">
        <f t="shared" si="258"/>
        <v>2.7614854108973841</v>
      </c>
      <c r="R859" s="3">
        <f t="shared" si="258"/>
        <v>0</v>
      </c>
      <c r="S859" s="3">
        <f t="shared" si="258"/>
        <v>152.34614852265756</v>
      </c>
      <c r="T859" s="3">
        <f t="shared" si="258"/>
        <v>0</v>
      </c>
      <c r="U859" s="3">
        <f t="shared" si="258"/>
        <v>6.3195263989170103</v>
      </c>
      <c r="V859" s="3">
        <f t="shared" si="258"/>
        <v>0.76412783960645458</v>
      </c>
      <c r="W859" s="3">
        <f t="shared" si="258"/>
        <v>0</v>
      </c>
      <c r="X859" s="3">
        <f t="shared" si="258"/>
        <v>5.8204555372539417</v>
      </c>
      <c r="Y859" s="3">
        <f t="shared" si="258"/>
        <v>0.97527847580784555</v>
      </c>
      <c r="Z859" s="3">
        <f t="shared" si="258"/>
        <v>5183.4706463564507</v>
      </c>
      <c r="AA859" s="3">
        <f t="shared" si="258"/>
        <v>0</v>
      </c>
      <c r="AB859" s="3">
        <f t="shared" si="258"/>
        <v>0</v>
      </c>
      <c r="AC859" s="3">
        <f t="shared" si="258"/>
        <v>362.71697804227915</v>
      </c>
      <c r="AD859" s="3">
        <f t="shared" si="258"/>
        <v>150.5431528285385</v>
      </c>
      <c r="AE859" s="3">
        <f t="shared" si="258"/>
        <v>3.4686475709650617</v>
      </c>
      <c r="AF859" s="3">
        <f t="shared" si="258"/>
        <v>630.67319542406608</v>
      </c>
      <c r="AG859" s="3">
        <f t="shared" si="258"/>
        <v>0</v>
      </c>
      <c r="AH859" s="3">
        <f t="shared" si="258"/>
        <v>10.485287875241063</v>
      </c>
      <c r="AI859" s="3">
        <f t="shared" si="258"/>
        <v>0.91169219120036649</v>
      </c>
      <c r="AJ859" s="3">
        <f t="shared" si="258"/>
        <v>533.93011101994159</v>
      </c>
      <c r="AK859" s="3">
        <f t="shared" ref="AK859:CB859" si="259">AK810*($AU810/$AT810)</f>
        <v>0</v>
      </c>
      <c r="AL859" s="3">
        <f t="shared" si="259"/>
        <v>1.1604569615652012</v>
      </c>
      <c r="AM859" s="3">
        <f t="shared" si="259"/>
        <v>5.9902924905205825</v>
      </c>
      <c r="AN859" s="3">
        <f t="shared" si="259"/>
        <v>0</v>
      </c>
      <c r="AO859" s="3">
        <f t="shared" si="259"/>
        <v>4.6336046971619176</v>
      </c>
      <c r="AP859" s="3">
        <f t="shared" si="259"/>
        <v>3.050550509196952</v>
      </c>
      <c r="AQ859" s="3">
        <f t="shared" si="259"/>
        <v>8.6900656761714501</v>
      </c>
      <c r="AR859" s="3">
        <f t="shared" si="259"/>
        <v>78.611799054280652</v>
      </c>
      <c r="AS859" s="3">
        <f t="shared" si="259"/>
        <v>2.8760359547431209</v>
      </c>
      <c r="AT859" s="3">
        <f t="shared" si="252"/>
        <v>7807.0000000000027</v>
      </c>
      <c r="AU859" s="3">
        <f>model!AT26</f>
        <v>7807</v>
      </c>
    </row>
    <row r="860" spans="1:47" x14ac:dyDescent="0.25">
      <c r="A860" s="2" t="s">
        <v>26</v>
      </c>
      <c r="B860" s="3">
        <f t="shared" ref="B860:AS865" si="260">B811*($AU811/$AT811)</f>
        <v>304.0614678569471</v>
      </c>
      <c r="C860" s="3">
        <f t="shared" si="260"/>
        <v>0.89614202509488217</v>
      </c>
      <c r="D860" s="3">
        <f t="shared" si="260"/>
        <v>381.09716911142431</v>
      </c>
      <c r="E860" s="3">
        <f t="shared" si="260"/>
        <v>8.4057594553028974</v>
      </c>
      <c r="F860" s="3">
        <f t="shared" si="260"/>
        <v>0</v>
      </c>
      <c r="G860" s="3">
        <f t="shared" si="260"/>
        <v>246.4916495454431</v>
      </c>
      <c r="H860" s="3">
        <f t="shared" si="260"/>
        <v>24.702675989918344</v>
      </c>
      <c r="I860" s="3">
        <f t="shared" si="260"/>
        <v>0</v>
      </c>
      <c r="J860" s="3">
        <f t="shared" si="260"/>
        <v>3.3625742246924823</v>
      </c>
      <c r="K860" s="3">
        <f t="shared" si="260"/>
        <v>10098.224592875915</v>
      </c>
      <c r="L860" s="3">
        <f t="shared" si="260"/>
        <v>0</v>
      </c>
      <c r="M860" s="3">
        <f t="shared" si="260"/>
        <v>10.80754672615107</v>
      </c>
      <c r="N860" s="3">
        <f t="shared" si="260"/>
        <v>0</v>
      </c>
      <c r="O860" s="3">
        <f t="shared" si="260"/>
        <v>45.782330858207025</v>
      </c>
      <c r="P860" s="3">
        <f t="shared" si="260"/>
        <v>8.9319115879526212</v>
      </c>
      <c r="Q860" s="3">
        <f t="shared" si="260"/>
        <v>18.025209420101355</v>
      </c>
      <c r="R860" s="3">
        <f t="shared" si="260"/>
        <v>36.269383965265135</v>
      </c>
      <c r="S860" s="3">
        <f t="shared" si="260"/>
        <v>0</v>
      </c>
      <c r="T860" s="3">
        <f t="shared" si="260"/>
        <v>5.9853268144715184</v>
      </c>
      <c r="U860" s="3">
        <f t="shared" si="260"/>
        <v>13.164837400378056</v>
      </c>
      <c r="V860" s="3">
        <f t="shared" si="260"/>
        <v>7.0040569113341045</v>
      </c>
      <c r="W860" s="3">
        <f t="shared" si="260"/>
        <v>120.15057480763707</v>
      </c>
      <c r="X860" s="3">
        <f t="shared" si="260"/>
        <v>1.6166897307834058</v>
      </c>
      <c r="Y860" s="3">
        <f t="shared" si="260"/>
        <v>8.9394805357117022</v>
      </c>
      <c r="Z860" s="3">
        <f t="shared" si="260"/>
        <v>0.70072719374027059</v>
      </c>
      <c r="AA860" s="3">
        <f t="shared" si="260"/>
        <v>3388.1545756760843</v>
      </c>
      <c r="AB860" s="3">
        <f t="shared" si="260"/>
        <v>18.378924902852724</v>
      </c>
      <c r="AC860" s="3">
        <f t="shared" si="260"/>
        <v>49.324672810433775</v>
      </c>
      <c r="AD860" s="3">
        <f t="shared" si="260"/>
        <v>11.884225116088972</v>
      </c>
      <c r="AE860" s="3">
        <f t="shared" si="260"/>
        <v>10.838829934818429</v>
      </c>
      <c r="AF860" s="3">
        <f t="shared" si="260"/>
        <v>0</v>
      </c>
      <c r="AG860" s="3">
        <f t="shared" si="260"/>
        <v>3.3512645731376192</v>
      </c>
      <c r="AH860" s="3">
        <f t="shared" si="260"/>
        <v>1060.1112564181808</v>
      </c>
      <c r="AI860" s="3">
        <f t="shared" si="260"/>
        <v>11.015575606859326</v>
      </c>
      <c r="AJ860" s="3">
        <f t="shared" si="260"/>
        <v>9.4308301907949552</v>
      </c>
      <c r="AK860" s="3">
        <f t="shared" si="260"/>
        <v>4.3945745013332269</v>
      </c>
      <c r="AL860" s="3">
        <f t="shared" si="260"/>
        <v>0.96698557738508573</v>
      </c>
      <c r="AM860" s="3">
        <f t="shared" si="260"/>
        <v>3.4941136501840808</v>
      </c>
      <c r="AN860" s="3">
        <f t="shared" si="260"/>
        <v>8.637403393796065</v>
      </c>
      <c r="AO860" s="3">
        <f t="shared" si="260"/>
        <v>1.9305450619280091</v>
      </c>
      <c r="AP860" s="3">
        <f t="shared" si="260"/>
        <v>36.011138667802228</v>
      </c>
      <c r="AQ860" s="3">
        <f t="shared" si="260"/>
        <v>41.999295994146166</v>
      </c>
      <c r="AR860" s="3">
        <f t="shared" si="260"/>
        <v>1.4556808877016176</v>
      </c>
      <c r="AS860" s="3">
        <f t="shared" si="260"/>
        <v>0</v>
      </c>
      <c r="AT860" s="3">
        <f t="shared" si="252"/>
        <v>16005.999999999996</v>
      </c>
      <c r="AU860" s="3">
        <f>model!AT27</f>
        <v>16006</v>
      </c>
    </row>
    <row r="861" spans="1:47" x14ac:dyDescent="0.25">
      <c r="A861" s="2" t="s">
        <v>27</v>
      </c>
      <c r="B861" s="3">
        <f t="shared" si="260"/>
        <v>1288.0216394142103</v>
      </c>
      <c r="C861" s="3">
        <f t="shared" si="260"/>
        <v>0</v>
      </c>
      <c r="D861" s="3">
        <f t="shared" si="260"/>
        <v>476.01924565910457</v>
      </c>
      <c r="E861" s="3">
        <f t="shared" si="260"/>
        <v>11.456464515960953</v>
      </c>
      <c r="F861" s="3">
        <f t="shared" si="260"/>
        <v>0</v>
      </c>
      <c r="G861" s="3">
        <f t="shared" si="260"/>
        <v>106.49991312940625</v>
      </c>
      <c r="H861" s="3">
        <f t="shared" si="260"/>
        <v>391.93974166238036</v>
      </c>
      <c r="I861" s="3">
        <f t="shared" si="260"/>
        <v>5.8725835095513181</v>
      </c>
      <c r="J861" s="3">
        <f t="shared" si="260"/>
        <v>6.8744316011514099</v>
      </c>
      <c r="K861" s="3">
        <f t="shared" si="260"/>
        <v>630.17968107099921</v>
      </c>
      <c r="L861" s="3">
        <f t="shared" si="260"/>
        <v>0</v>
      </c>
      <c r="M861" s="3">
        <f t="shared" si="260"/>
        <v>2.0713968612832616</v>
      </c>
      <c r="N861" s="3">
        <f t="shared" si="260"/>
        <v>18.947648595065733</v>
      </c>
      <c r="O861" s="3">
        <f t="shared" si="260"/>
        <v>341.93167364407753</v>
      </c>
      <c r="P861" s="3">
        <f t="shared" si="260"/>
        <v>5.7664294182103912</v>
      </c>
      <c r="Q861" s="3">
        <f t="shared" si="260"/>
        <v>322.2472342626474</v>
      </c>
      <c r="R861" s="3">
        <f t="shared" si="260"/>
        <v>0</v>
      </c>
      <c r="S861" s="3">
        <f t="shared" si="260"/>
        <v>1.4635143181570143</v>
      </c>
      <c r="T861" s="3">
        <f t="shared" si="260"/>
        <v>15.530783887096536</v>
      </c>
      <c r="U861" s="3">
        <f t="shared" si="260"/>
        <v>238.19008848153555</v>
      </c>
      <c r="V861" s="3">
        <f t="shared" si="260"/>
        <v>10.739296804357116</v>
      </c>
      <c r="W861" s="3">
        <f t="shared" si="260"/>
        <v>6.658788090965813</v>
      </c>
      <c r="X861" s="3">
        <f t="shared" si="260"/>
        <v>19.830919227790375</v>
      </c>
      <c r="Y861" s="3">
        <f t="shared" si="260"/>
        <v>902.16161133134312</v>
      </c>
      <c r="Z861" s="3">
        <f t="shared" si="260"/>
        <v>4.2976905571874511</v>
      </c>
      <c r="AA861" s="3">
        <f t="shared" si="260"/>
        <v>47.58301834002345</v>
      </c>
      <c r="AB861" s="3">
        <f t="shared" si="260"/>
        <v>4775.0692644969304</v>
      </c>
      <c r="AC861" s="3">
        <f t="shared" si="260"/>
        <v>151.25870842992742</v>
      </c>
      <c r="AD861" s="3">
        <f t="shared" si="260"/>
        <v>12.148028152554884</v>
      </c>
      <c r="AE861" s="3">
        <f t="shared" si="260"/>
        <v>2.21588551045995</v>
      </c>
      <c r="AF861" s="3">
        <f t="shared" si="260"/>
        <v>3.4583232910328272</v>
      </c>
      <c r="AG861" s="3">
        <f t="shared" si="260"/>
        <v>277.47806311811178</v>
      </c>
      <c r="AH861" s="3">
        <f t="shared" si="260"/>
        <v>64.750666555344623</v>
      </c>
      <c r="AI861" s="3">
        <f t="shared" si="260"/>
        <v>205.01141359923255</v>
      </c>
      <c r="AJ861" s="3">
        <f t="shared" si="260"/>
        <v>28.920520153554087</v>
      </c>
      <c r="AK861" s="3">
        <f t="shared" si="260"/>
        <v>1.3476372478443426</v>
      </c>
      <c r="AL861" s="3">
        <f t="shared" si="260"/>
        <v>20.757460074278924</v>
      </c>
      <c r="AM861" s="3">
        <f t="shared" si="260"/>
        <v>27.552922239422923</v>
      </c>
      <c r="AN861" s="3">
        <f t="shared" si="260"/>
        <v>82.917087332354242</v>
      </c>
      <c r="AO861" s="3">
        <f t="shared" si="260"/>
        <v>2.9600982226002213</v>
      </c>
      <c r="AP861" s="3">
        <f t="shared" si="260"/>
        <v>10.393554312197507</v>
      </c>
      <c r="AQ861" s="3">
        <f t="shared" si="260"/>
        <v>3244.2955261988691</v>
      </c>
      <c r="AR861" s="3">
        <f t="shared" si="260"/>
        <v>22.319905882203926</v>
      </c>
      <c r="AS861" s="3">
        <f t="shared" si="260"/>
        <v>12.861140800570904</v>
      </c>
      <c r="AT861" s="3">
        <f t="shared" si="252"/>
        <v>13799.999999999995</v>
      </c>
      <c r="AU861" s="3">
        <f>model!AT28</f>
        <v>13800</v>
      </c>
    </row>
    <row r="862" spans="1:47" x14ac:dyDescent="0.25">
      <c r="A862" s="2" t="s">
        <v>28</v>
      </c>
      <c r="B862" s="3">
        <f t="shared" si="260"/>
        <v>1796.8092885313793</v>
      </c>
      <c r="C862" s="3">
        <f t="shared" si="260"/>
        <v>14.579278178853123</v>
      </c>
      <c r="D862" s="3">
        <f t="shared" si="260"/>
        <v>283.95873936671171</v>
      </c>
      <c r="E862" s="3">
        <f t="shared" si="260"/>
        <v>0</v>
      </c>
      <c r="F862" s="3">
        <f t="shared" si="260"/>
        <v>438.57724221918988</v>
      </c>
      <c r="G862" s="3">
        <f t="shared" si="260"/>
        <v>33.685932326569976</v>
      </c>
      <c r="H862" s="3">
        <f t="shared" si="260"/>
        <v>79.600664199246282</v>
      </c>
      <c r="I862" s="3">
        <f t="shared" si="260"/>
        <v>1.7308510657111749</v>
      </c>
      <c r="J862" s="3">
        <f t="shared" si="260"/>
        <v>1590.5120014509012</v>
      </c>
      <c r="K862" s="3">
        <f t="shared" si="260"/>
        <v>1131.7713937500362</v>
      </c>
      <c r="L862" s="3">
        <f t="shared" si="260"/>
        <v>174.57350041078928</v>
      </c>
      <c r="M862" s="3">
        <f t="shared" si="260"/>
        <v>0</v>
      </c>
      <c r="N862" s="3">
        <f t="shared" si="260"/>
        <v>0</v>
      </c>
      <c r="O862" s="3">
        <f t="shared" si="260"/>
        <v>359.06672363735544</v>
      </c>
      <c r="P862" s="3">
        <f t="shared" si="260"/>
        <v>16.995638269978876</v>
      </c>
      <c r="Q862" s="3">
        <f t="shared" si="260"/>
        <v>18.02488398013644</v>
      </c>
      <c r="R862" s="3">
        <f t="shared" si="260"/>
        <v>0</v>
      </c>
      <c r="S862" s="3">
        <f t="shared" si="260"/>
        <v>64.7021531446686</v>
      </c>
      <c r="T862" s="3">
        <f t="shared" si="260"/>
        <v>9.9871697503889578</v>
      </c>
      <c r="U862" s="3">
        <f t="shared" si="260"/>
        <v>52.354600397204671</v>
      </c>
      <c r="V862" s="3">
        <f t="shared" si="260"/>
        <v>1.7264933464503873</v>
      </c>
      <c r="W862" s="3">
        <f t="shared" si="260"/>
        <v>18.317342640068681</v>
      </c>
      <c r="X862" s="3">
        <f t="shared" si="260"/>
        <v>23.379398606168607</v>
      </c>
      <c r="Y862" s="3">
        <f t="shared" si="260"/>
        <v>2.9380978978346981</v>
      </c>
      <c r="Z862" s="3">
        <f t="shared" si="260"/>
        <v>36.733612352771708</v>
      </c>
      <c r="AA862" s="3">
        <f t="shared" si="260"/>
        <v>12.02086434403914</v>
      </c>
      <c r="AB862" s="3">
        <f t="shared" si="260"/>
        <v>4.9480827514075534</v>
      </c>
      <c r="AC862" s="3">
        <f t="shared" si="260"/>
        <v>89778.769069905713</v>
      </c>
      <c r="AD862" s="3">
        <f t="shared" si="260"/>
        <v>753.0856856329533</v>
      </c>
      <c r="AE862" s="3">
        <f t="shared" si="260"/>
        <v>11.755749448031009</v>
      </c>
      <c r="AF862" s="3">
        <f t="shared" si="260"/>
        <v>11.212146746886891</v>
      </c>
      <c r="AG862" s="3">
        <f t="shared" si="260"/>
        <v>0.75724322668260657</v>
      </c>
      <c r="AH862" s="3">
        <f t="shared" si="260"/>
        <v>85.550016262866336</v>
      </c>
      <c r="AI862" s="3">
        <f t="shared" si="260"/>
        <v>19.912411769971765</v>
      </c>
      <c r="AJ862" s="3">
        <f t="shared" si="260"/>
        <v>521.46001909879828</v>
      </c>
      <c r="AK862" s="3">
        <f t="shared" si="260"/>
        <v>2.383168528293949</v>
      </c>
      <c r="AL862" s="3">
        <f t="shared" si="260"/>
        <v>0</v>
      </c>
      <c r="AM862" s="3">
        <f t="shared" si="260"/>
        <v>9.9254073741135596</v>
      </c>
      <c r="AN862" s="3">
        <f t="shared" si="260"/>
        <v>0</v>
      </c>
      <c r="AO862" s="3">
        <f t="shared" si="260"/>
        <v>683.122174126397</v>
      </c>
      <c r="AP862" s="3">
        <f t="shared" si="260"/>
        <v>7.658339182633644</v>
      </c>
      <c r="AQ862" s="3">
        <f t="shared" si="260"/>
        <v>98.172974419136438</v>
      </c>
      <c r="AR862" s="3">
        <f t="shared" si="260"/>
        <v>49.99613703775227</v>
      </c>
      <c r="AS862" s="3">
        <f t="shared" si="260"/>
        <v>16.245504621888344</v>
      </c>
      <c r="AT862" s="3">
        <f t="shared" si="252"/>
        <v>98216.999999999971</v>
      </c>
      <c r="AU862" s="3">
        <f>model!AT29</f>
        <v>98217</v>
      </c>
    </row>
    <row r="863" spans="1:47" x14ac:dyDescent="0.25">
      <c r="A863" s="2" t="s">
        <v>29</v>
      </c>
      <c r="B863" s="3">
        <f t="shared" si="260"/>
        <v>867.61223685288746</v>
      </c>
      <c r="C863" s="3">
        <f t="shared" si="260"/>
        <v>26.083029148869727</v>
      </c>
      <c r="D863" s="3">
        <f t="shared" si="260"/>
        <v>98.378535819016633</v>
      </c>
      <c r="E863" s="3">
        <f t="shared" si="260"/>
        <v>2.4712856400825096</v>
      </c>
      <c r="F863" s="3">
        <f t="shared" si="260"/>
        <v>90.184987202410497</v>
      </c>
      <c r="G863" s="3">
        <f t="shared" si="260"/>
        <v>4.4825765527731525</v>
      </c>
      <c r="H863" s="3">
        <f t="shared" si="260"/>
        <v>22.734983862516859</v>
      </c>
      <c r="I863" s="3">
        <f t="shared" si="260"/>
        <v>5.0671239027085537</v>
      </c>
      <c r="J863" s="3">
        <f t="shared" si="260"/>
        <v>111.21679866410719</v>
      </c>
      <c r="K863" s="3">
        <f t="shared" si="260"/>
        <v>243.92380072078058</v>
      </c>
      <c r="L863" s="3">
        <f t="shared" si="260"/>
        <v>16.05454594563318</v>
      </c>
      <c r="M863" s="3">
        <f t="shared" si="260"/>
        <v>0</v>
      </c>
      <c r="N863" s="3">
        <f t="shared" si="260"/>
        <v>0</v>
      </c>
      <c r="O863" s="3">
        <f t="shared" si="260"/>
        <v>162.17085250757867</v>
      </c>
      <c r="P863" s="3">
        <f t="shared" si="260"/>
        <v>0</v>
      </c>
      <c r="Q863" s="3">
        <f t="shared" si="260"/>
        <v>2.0295556034801825</v>
      </c>
      <c r="R863" s="3">
        <f t="shared" si="260"/>
        <v>2.6657914803716189</v>
      </c>
      <c r="S863" s="3">
        <f t="shared" si="260"/>
        <v>111.12505027569135</v>
      </c>
      <c r="T863" s="3">
        <f t="shared" si="260"/>
        <v>3.6547213365965239</v>
      </c>
      <c r="U863" s="3">
        <f t="shared" si="260"/>
        <v>24.383836452352959</v>
      </c>
      <c r="V863" s="3">
        <f t="shared" si="260"/>
        <v>1.6847888450127848</v>
      </c>
      <c r="W863" s="3">
        <f t="shared" si="260"/>
        <v>0</v>
      </c>
      <c r="X863" s="3">
        <f t="shared" si="260"/>
        <v>10.694369508367435</v>
      </c>
      <c r="Y863" s="3">
        <f t="shared" si="260"/>
        <v>12.902068567493007</v>
      </c>
      <c r="Z863" s="3">
        <f t="shared" si="260"/>
        <v>122.37181590360983</v>
      </c>
      <c r="AA863" s="3">
        <f t="shared" si="260"/>
        <v>5.8652465113427121</v>
      </c>
      <c r="AB863" s="3">
        <f t="shared" si="260"/>
        <v>4.1387646770892781</v>
      </c>
      <c r="AC863" s="3">
        <f t="shared" si="260"/>
        <v>1571.7059005434462</v>
      </c>
      <c r="AD863" s="3">
        <f t="shared" si="260"/>
        <v>14230.863982415196</v>
      </c>
      <c r="AE863" s="3">
        <f t="shared" si="260"/>
        <v>7.6478547592931605</v>
      </c>
      <c r="AF863" s="3">
        <f t="shared" si="260"/>
        <v>61.171872302385118</v>
      </c>
      <c r="AG863" s="3">
        <f t="shared" si="260"/>
        <v>0</v>
      </c>
      <c r="AH863" s="3">
        <f t="shared" si="260"/>
        <v>19.265423852432129</v>
      </c>
      <c r="AI863" s="3">
        <f t="shared" si="260"/>
        <v>1.0050732051659861</v>
      </c>
      <c r="AJ863" s="3">
        <f t="shared" si="260"/>
        <v>1545.6738951549617</v>
      </c>
      <c r="AK863" s="3">
        <f t="shared" si="260"/>
        <v>0</v>
      </c>
      <c r="AL863" s="3">
        <f t="shared" si="260"/>
        <v>3.8379538919222345</v>
      </c>
      <c r="AM863" s="3">
        <f t="shared" si="260"/>
        <v>17.170021397293926</v>
      </c>
      <c r="AN863" s="3">
        <f t="shared" si="260"/>
        <v>3.9746954308137519</v>
      </c>
      <c r="AO863" s="3">
        <f t="shared" si="260"/>
        <v>56.190270864870257</v>
      </c>
      <c r="AP863" s="3">
        <f t="shared" si="260"/>
        <v>5.6050104911002041</v>
      </c>
      <c r="AQ863" s="3">
        <f t="shared" si="260"/>
        <v>20.118324712840877</v>
      </c>
      <c r="AR863" s="3">
        <f t="shared" si="260"/>
        <v>57.775795823750641</v>
      </c>
      <c r="AS863" s="3">
        <f t="shared" si="260"/>
        <v>11.097159173757259</v>
      </c>
      <c r="AT863" s="3">
        <f t="shared" si="252"/>
        <v>19565.000000000004</v>
      </c>
      <c r="AU863" s="3">
        <f>model!AT30</f>
        <v>19565</v>
      </c>
    </row>
    <row r="864" spans="1:47" x14ac:dyDescent="0.25">
      <c r="A864" s="2" t="s">
        <v>30</v>
      </c>
      <c r="B864" s="3">
        <f t="shared" si="260"/>
        <v>200.67142411235614</v>
      </c>
      <c r="C864" s="3">
        <f t="shared" si="260"/>
        <v>2.198058602589426</v>
      </c>
      <c r="D864" s="3">
        <f t="shared" si="260"/>
        <v>75.236438433833044</v>
      </c>
      <c r="E864" s="3">
        <f t="shared" si="260"/>
        <v>0</v>
      </c>
      <c r="F864" s="3">
        <f t="shared" si="260"/>
        <v>0</v>
      </c>
      <c r="G864" s="3">
        <f t="shared" si="260"/>
        <v>31.164696651281805</v>
      </c>
      <c r="H864" s="3">
        <f t="shared" si="260"/>
        <v>30.295381728621813</v>
      </c>
      <c r="I864" s="3">
        <f t="shared" si="260"/>
        <v>2.3485805163353595</v>
      </c>
      <c r="J864" s="3">
        <f t="shared" si="260"/>
        <v>0</v>
      </c>
      <c r="K864" s="3">
        <f t="shared" si="260"/>
        <v>659.50015529840505</v>
      </c>
      <c r="L864" s="3">
        <f t="shared" si="260"/>
        <v>0</v>
      </c>
      <c r="M864" s="3">
        <f t="shared" si="260"/>
        <v>4.9703940033504326</v>
      </c>
      <c r="N864" s="3">
        <f t="shared" si="260"/>
        <v>0</v>
      </c>
      <c r="O864" s="3">
        <f t="shared" si="260"/>
        <v>21.734511265484532</v>
      </c>
      <c r="P864" s="3">
        <f t="shared" si="260"/>
        <v>2.3061270662912521</v>
      </c>
      <c r="Q864" s="3">
        <f t="shared" si="260"/>
        <v>9.4068644040950211</v>
      </c>
      <c r="R864" s="3">
        <f t="shared" si="260"/>
        <v>0</v>
      </c>
      <c r="S864" s="3">
        <f t="shared" si="260"/>
        <v>0</v>
      </c>
      <c r="T864" s="3">
        <f t="shared" si="260"/>
        <v>101.6364409701242</v>
      </c>
      <c r="U864" s="3">
        <f t="shared" si="260"/>
        <v>12.916293752222227</v>
      </c>
      <c r="V864" s="3">
        <f t="shared" si="260"/>
        <v>0</v>
      </c>
      <c r="W864" s="3">
        <f t="shared" si="260"/>
        <v>1.7753344784185758</v>
      </c>
      <c r="X864" s="3">
        <f t="shared" si="260"/>
        <v>0</v>
      </c>
      <c r="Y864" s="3">
        <f t="shared" si="260"/>
        <v>8.9700431960543909</v>
      </c>
      <c r="Z864" s="3">
        <f t="shared" si="260"/>
        <v>0</v>
      </c>
      <c r="AA864" s="3">
        <f t="shared" si="260"/>
        <v>32.62206477172635</v>
      </c>
      <c r="AB864" s="3">
        <f t="shared" si="260"/>
        <v>8.632312966929609</v>
      </c>
      <c r="AC864" s="3">
        <f t="shared" si="260"/>
        <v>33.463559147483217</v>
      </c>
      <c r="AD864" s="3">
        <f t="shared" si="260"/>
        <v>4.8582744178232442</v>
      </c>
      <c r="AE864" s="3">
        <f t="shared" si="260"/>
        <v>3133.5442103826063</v>
      </c>
      <c r="AF864" s="3">
        <f t="shared" si="260"/>
        <v>0</v>
      </c>
      <c r="AG864" s="3">
        <f t="shared" si="260"/>
        <v>8.2199871429513589</v>
      </c>
      <c r="AH864" s="3">
        <f t="shared" si="260"/>
        <v>60.719950760851965</v>
      </c>
      <c r="AI864" s="3">
        <f t="shared" si="260"/>
        <v>10.248594396793735</v>
      </c>
      <c r="AJ864" s="3">
        <f t="shared" si="260"/>
        <v>13.607032636728421</v>
      </c>
      <c r="AK864" s="3">
        <f t="shared" si="260"/>
        <v>0</v>
      </c>
      <c r="AL864" s="3">
        <f t="shared" si="260"/>
        <v>1.185911890878093</v>
      </c>
      <c r="AM864" s="3">
        <f t="shared" si="260"/>
        <v>2.4486764540632091</v>
      </c>
      <c r="AN864" s="3">
        <f t="shared" si="260"/>
        <v>7.3689867675716689</v>
      </c>
      <c r="AO864" s="3">
        <f t="shared" si="260"/>
        <v>2.3676220187353159</v>
      </c>
      <c r="AP864" s="3">
        <f t="shared" si="260"/>
        <v>7.274085323511982</v>
      </c>
      <c r="AQ864" s="3">
        <f t="shared" si="260"/>
        <v>35.522738228855097</v>
      </c>
      <c r="AR864" s="3">
        <f t="shared" si="260"/>
        <v>1.7852482130267107</v>
      </c>
      <c r="AS864" s="3">
        <f t="shared" si="260"/>
        <v>0</v>
      </c>
      <c r="AT864" s="3">
        <f t="shared" si="252"/>
        <v>4528.9999999999991</v>
      </c>
      <c r="AU864" s="3">
        <f>model!AT31</f>
        <v>4529</v>
      </c>
    </row>
    <row r="865" spans="1:47" x14ac:dyDescent="0.25">
      <c r="A865" s="2" t="s">
        <v>31</v>
      </c>
      <c r="B865" s="3">
        <f t="shared" si="260"/>
        <v>67.529578214756043</v>
      </c>
      <c r="C865" s="3">
        <f t="shared" si="260"/>
        <v>10.923279368631155</v>
      </c>
      <c r="D865" s="3">
        <f t="shared" si="260"/>
        <v>15.861932539752981</v>
      </c>
      <c r="E865" s="3">
        <f t="shared" si="260"/>
        <v>0</v>
      </c>
      <c r="F865" s="3">
        <f t="shared" si="260"/>
        <v>8.7463799173611321</v>
      </c>
      <c r="G865" s="3">
        <f t="shared" si="260"/>
        <v>2.0649779313409389</v>
      </c>
      <c r="H865" s="3">
        <f t="shared" si="260"/>
        <v>0</v>
      </c>
      <c r="I865" s="3">
        <f t="shared" si="260"/>
        <v>0</v>
      </c>
      <c r="J865" s="3">
        <f t="shared" si="260"/>
        <v>8.197436706572347</v>
      </c>
      <c r="K865" s="3">
        <f t="shared" si="260"/>
        <v>4.681991665277156</v>
      </c>
      <c r="L865" s="3">
        <f t="shared" si="260"/>
        <v>2.4652698944555267</v>
      </c>
      <c r="M865" s="3">
        <f t="shared" si="260"/>
        <v>0</v>
      </c>
      <c r="N865" s="3">
        <f t="shared" si="260"/>
        <v>0</v>
      </c>
      <c r="O865" s="3">
        <f t="shared" si="260"/>
        <v>18.001653687627261</v>
      </c>
      <c r="P865" s="3">
        <f t="shared" si="260"/>
        <v>0</v>
      </c>
      <c r="Q865" s="3">
        <f t="shared" si="260"/>
        <v>0</v>
      </c>
      <c r="R865" s="3">
        <f t="shared" si="260"/>
        <v>0</v>
      </c>
      <c r="S865" s="3">
        <f t="shared" si="260"/>
        <v>62.826194335663111</v>
      </c>
      <c r="T865" s="3">
        <f t="shared" si="260"/>
        <v>0</v>
      </c>
      <c r="U865" s="3">
        <f t="shared" si="260"/>
        <v>6.4187681300498252</v>
      </c>
      <c r="V865" s="3">
        <f t="shared" si="260"/>
        <v>0</v>
      </c>
      <c r="W865" s="3">
        <f t="shared" si="260"/>
        <v>0</v>
      </c>
      <c r="X865" s="3">
        <f t="shared" si="260"/>
        <v>1.9706199561251991</v>
      </c>
      <c r="Y865" s="3">
        <f t="shared" si="260"/>
        <v>0</v>
      </c>
      <c r="Z865" s="3">
        <f t="shared" si="260"/>
        <v>322.86202661873193</v>
      </c>
      <c r="AA865" s="3">
        <f t="shared" si="260"/>
        <v>0</v>
      </c>
      <c r="AB865" s="3">
        <f t="shared" si="260"/>
        <v>0</v>
      </c>
      <c r="AC865" s="3">
        <f t="shared" si="260"/>
        <v>120.24593552961592</v>
      </c>
      <c r="AD865" s="3">
        <f t="shared" si="260"/>
        <v>27.362355340853377</v>
      </c>
      <c r="AE865" s="3">
        <f t="shared" si="260"/>
        <v>0</v>
      </c>
      <c r="AF865" s="3">
        <f t="shared" si="260"/>
        <v>597.96376637625553</v>
      </c>
      <c r="AG865" s="3">
        <f t="shared" si="260"/>
        <v>0</v>
      </c>
      <c r="AH865" s="3">
        <f t="shared" si="260"/>
        <v>3.5499828837136165</v>
      </c>
      <c r="AI865" s="3">
        <f t="shared" si="260"/>
        <v>0</v>
      </c>
      <c r="AJ865" s="3">
        <f t="shared" si="260"/>
        <v>292.11976821634528</v>
      </c>
      <c r="AK865" s="3">
        <f t="shared" ref="AK865:CB865" si="261">AK816*($AU816/$AT816)</f>
        <v>0</v>
      </c>
      <c r="AL865" s="3">
        <f t="shared" si="261"/>
        <v>0</v>
      </c>
      <c r="AM865" s="3">
        <f t="shared" si="261"/>
        <v>2.4337455752646018</v>
      </c>
      <c r="AN865" s="3">
        <f t="shared" si="261"/>
        <v>0</v>
      </c>
      <c r="AO865" s="3">
        <f t="shared" si="261"/>
        <v>3.5297780577143847</v>
      </c>
      <c r="AP865" s="3">
        <f t="shared" si="261"/>
        <v>0</v>
      </c>
      <c r="AQ865" s="3">
        <f t="shared" si="261"/>
        <v>1.7653068628626416</v>
      </c>
      <c r="AR865" s="3">
        <f t="shared" si="261"/>
        <v>7.0974504320375837</v>
      </c>
      <c r="AS865" s="3">
        <f t="shared" si="261"/>
        <v>4.381801758992462</v>
      </c>
      <c r="AT865" s="3">
        <f t="shared" si="252"/>
        <v>1593</v>
      </c>
      <c r="AU865" s="3">
        <f>model!AT32</f>
        <v>1593</v>
      </c>
    </row>
    <row r="866" spans="1:47" x14ac:dyDescent="0.25">
      <c r="A866" s="2" t="s">
        <v>32</v>
      </c>
      <c r="B866" s="3">
        <f t="shared" ref="B866:AS871" si="262">B817*($AU817/$AT817)</f>
        <v>291.7003767752658</v>
      </c>
      <c r="C866" s="3">
        <f t="shared" si="262"/>
        <v>0</v>
      </c>
      <c r="D866" s="3">
        <f t="shared" si="262"/>
        <v>68.252567525605983</v>
      </c>
      <c r="E866" s="3">
        <f t="shared" si="262"/>
        <v>0</v>
      </c>
      <c r="F866" s="3">
        <f t="shared" si="262"/>
        <v>0</v>
      </c>
      <c r="G866" s="3">
        <f t="shared" si="262"/>
        <v>20.732663299623781</v>
      </c>
      <c r="H866" s="3">
        <f t="shared" si="262"/>
        <v>906.94538173618105</v>
      </c>
      <c r="I866" s="3">
        <f t="shared" si="262"/>
        <v>0</v>
      </c>
      <c r="J866" s="3">
        <f t="shared" si="262"/>
        <v>1.7146540706508651</v>
      </c>
      <c r="K866" s="3">
        <f t="shared" si="262"/>
        <v>164.52744774216802</v>
      </c>
      <c r="L866" s="3">
        <f t="shared" si="262"/>
        <v>0</v>
      </c>
      <c r="M866" s="3">
        <f t="shared" si="262"/>
        <v>0</v>
      </c>
      <c r="N866" s="3">
        <f t="shared" si="262"/>
        <v>0.99495040165173365</v>
      </c>
      <c r="O866" s="3">
        <f t="shared" si="262"/>
        <v>83.591827458943669</v>
      </c>
      <c r="P866" s="3">
        <f t="shared" si="262"/>
        <v>2.876581584839474</v>
      </c>
      <c r="Q866" s="3">
        <f t="shared" si="262"/>
        <v>36.374751966377985</v>
      </c>
      <c r="R866" s="3">
        <f t="shared" si="262"/>
        <v>0</v>
      </c>
      <c r="S866" s="3">
        <f t="shared" si="262"/>
        <v>0</v>
      </c>
      <c r="T866" s="3">
        <f t="shared" si="262"/>
        <v>4.2259237535346825</v>
      </c>
      <c r="U866" s="3">
        <f t="shared" si="262"/>
        <v>44.306155788880403</v>
      </c>
      <c r="V866" s="3">
        <f t="shared" si="262"/>
        <v>2.9221609026121245</v>
      </c>
      <c r="W866" s="3">
        <f t="shared" si="262"/>
        <v>0</v>
      </c>
      <c r="X866" s="3">
        <f t="shared" si="262"/>
        <v>9.8926481057674724</v>
      </c>
      <c r="Y866" s="3">
        <f t="shared" si="262"/>
        <v>185.23871357366042</v>
      </c>
      <c r="Z866" s="3">
        <f t="shared" si="262"/>
        <v>2.1439016447687074</v>
      </c>
      <c r="AA866" s="3">
        <f t="shared" si="262"/>
        <v>3.3909677742628874</v>
      </c>
      <c r="AB866" s="3">
        <f t="shared" si="262"/>
        <v>169.88947538470379</v>
      </c>
      <c r="AC866" s="3">
        <f t="shared" si="262"/>
        <v>25.686931509577924</v>
      </c>
      <c r="AD866" s="3">
        <f t="shared" si="262"/>
        <v>10.100066997379457</v>
      </c>
      <c r="AE866" s="3">
        <f t="shared" si="262"/>
        <v>0</v>
      </c>
      <c r="AF866" s="3">
        <f t="shared" si="262"/>
        <v>0</v>
      </c>
      <c r="AG866" s="3">
        <f t="shared" si="262"/>
        <v>907.41900695595393</v>
      </c>
      <c r="AH866" s="3">
        <f t="shared" si="262"/>
        <v>4.4552897352072236</v>
      </c>
      <c r="AI866" s="3">
        <f t="shared" si="262"/>
        <v>31.378259296809748</v>
      </c>
      <c r="AJ866" s="3">
        <f t="shared" si="262"/>
        <v>1.697293270577281</v>
      </c>
      <c r="AK866" s="3">
        <f t="shared" si="262"/>
        <v>0</v>
      </c>
      <c r="AL866" s="3">
        <f t="shared" si="262"/>
        <v>4.4377940267120293</v>
      </c>
      <c r="AM866" s="3">
        <f t="shared" si="262"/>
        <v>4.5815889969473069</v>
      </c>
      <c r="AN866" s="3">
        <f t="shared" si="262"/>
        <v>13.787721377781153</v>
      </c>
      <c r="AO866" s="3">
        <f t="shared" si="262"/>
        <v>1.476644110054931</v>
      </c>
      <c r="AP866" s="3">
        <f t="shared" si="262"/>
        <v>0</v>
      </c>
      <c r="AQ866" s="3">
        <f t="shared" si="262"/>
        <v>320.13838504785491</v>
      </c>
      <c r="AR866" s="3">
        <f t="shared" si="262"/>
        <v>4.4537113405629132</v>
      </c>
      <c r="AS866" s="3">
        <f t="shared" si="262"/>
        <v>3.6661578450823438</v>
      </c>
      <c r="AT866" s="3">
        <f t="shared" si="252"/>
        <v>3333</v>
      </c>
      <c r="AU866" s="3">
        <f>model!AT33</f>
        <v>3333</v>
      </c>
    </row>
    <row r="867" spans="1:47" x14ac:dyDescent="0.25">
      <c r="A867" s="2" t="s">
        <v>33</v>
      </c>
      <c r="B867" s="3">
        <f t="shared" si="262"/>
        <v>849.96266277231996</v>
      </c>
      <c r="C867" s="3">
        <f t="shared" si="262"/>
        <v>3.2349675030649117</v>
      </c>
      <c r="D867" s="3">
        <f t="shared" si="262"/>
        <v>776.77625156658485</v>
      </c>
      <c r="E867" s="3">
        <f t="shared" si="262"/>
        <v>13.486135463656078</v>
      </c>
      <c r="F867" s="3">
        <f t="shared" si="262"/>
        <v>0</v>
      </c>
      <c r="G867" s="3">
        <f t="shared" si="262"/>
        <v>402.09442623647323</v>
      </c>
      <c r="H867" s="3">
        <f t="shared" si="262"/>
        <v>55.248960134404101</v>
      </c>
      <c r="I867" s="3">
        <f t="shared" si="262"/>
        <v>8.6412410020892505</v>
      </c>
      <c r="J867" s="3">
        <f t="shared" si="262"/>
        <v>5.0577075763428567</v>
      </c>
      <c r="K867" s="3">
        <f t="shared" si="262"/>
        <v>9234.6777832780099</v>
      </c>
      <c r="L867" s="3">
        <f t="shared" si="262"/>
        <v>0</v>
      </c>
      <c r="M867" s="3">
        <f t="shared" si="262"/>
        <v>4.8767468587432568</v>
      </c>
      <c r="N867" s="3">
        <f t="shared" si="262"/>
        <v>1.1739203307893307</v>
      </c>
      <c r="O867" s="3">
        <f t="shared" si="262"/>
        <v>101.29380487279519</v>
      </c>
      <c r="P867" s="3">
        <f t="shared" si="262"/>
        <v>18.667088128274379</v>
      </c>
      <c r="Q867" s="3">
        <f t="shared" si="262"/>
        <v>59.531111979310332</v>
      </c>
      <c r="R867" s="3">
        <f t="shared" si="262"/>
        <v>14.547579785617822</v>
      </c>
      <c r="S867" s="3">
        <f t="shared" si="262"/>
        <v>2.5841941447339551</v>
      </c>
      <c r="T867" s="3">
        <f t="shared" si="262"/>
        <v>5.8170880707269079</v>
      </c>
      <c r="U867" s="3">
        <f t="shared" si="262"/>
        <v>33.266462219750501</v>
      </c>
      <c r="V867" s="3">
        <f t="shared" si="262"/>
        <v>5.1716911029724253</v>
      </c>
      <c r="W867" s="3">
        <f t="shared" si="262"/>
        <v>603.56329766434544</v>
      </c>
      <c r="X867" s="3">
        <f t="shared" si="262"/>
        <v>5.8360601279349025</v>
      </c>
      <c r="Y867" s="3">
        <f t="shared" si="262"/>
        <v>12.468138158736487</v>
      </c>
      <c r="Z867" s="3">
        <f t="shared" si="262"/>
        <v>3.7943143555124079</v>
      </c>
      <c r="AA867" s="3">
        <f t="shared" si="262"/>
        <v>1672.3883622176297</v>
      </c>
      <c r="AB867" s="3">
        <f t="shared" si="262"/>
        <v>23.997402988755525</v>
      </c>
      <c r="AC867" s="3">
        <f t="shared" si="262"/>
        <v>138.27774788935167</v>
      </c>
      <c r="AD867" s="3">
        <f t="shared" si="262"/>
        <v>57.200876606711503</v>
      </c>
      <c r="AE867" s="3">
        <f t="shared" si="262"/>
        <v>16.95499155158063</v>
      </c>
      <c r="AF867" s="3">
        <f t="shared" si="262"/>
        <v>0</v>
      </c>
      <c r="AG867" s="3">
        <f t="shared" si="262"/>
        <v>8.3171492723471747</v>
      </c>
      <c r="AH867" s="3">
        <f t="shared" si="262"/>
        <v>10945.762368185162</v>
      </c>
      <c r="AI867" s="3">
        <f t="shared" si="262"/>
        <v>26.738490578580517</v>
      </c>
      <c r="AJ867" s="3">
        <f t="shared" si="262"/>
        <v>30.038991003996173</v>
      </c>
      <c r="AK867" s="3">
        <f t="shared" si="262"/>
        <v>3.9659745061351979</v>
      </c>
      <c r="AL867" s="3">
        <f t="shared" si="262"/>
        <v>5.2360566146454444</v>
      </c>
      <c r="AM867" s="3">
        <f t="shared" si="262"/>
        <v>12.613340066452347</v>
      </c>
      <c r="AN867" s="3">
        <f t="shared" si="262"/>
        <v>16.267832460558694</v>
      </c>
      <c r="AO867" s="3">
        <f t="shared" si="262"/>
        <v>12.195821796536153</v>
      </c>
      <c r="AP867" s="3">
        <f t="shared" si="262"/>
        <v>134.58407637772504</v>
      </c>
      <c r="AQ867" s="3">
        <f t="shared" si="262"/>
        <v>115.01640040018719</v>
      </c>
      <c r="AR867" s="3">
        <f t="shared" si="262"/>
        <v>10.509674213858741</v>
      </c>
      <c r="AS867" s="3">
        <f t="shared" si="262"/>
        <v>2.1628099365959321</v>
      </c>
      <c r="AT867" s="3">
        <f t="shared" si="252"/>
        <v>25453.999999999993</v>
      </c>
      <c r="AU867" s="3">
        <f>model!AT34</f>
        <v>25454</v>
      </c>
    </row>
    <row r="868" spans="1:47" x14ac:dyDescent="0.25">
      <c r="A868" s="2" t="s">
        <v>34</v>
      </c>
      <c r="B868" s="3">
        <f t="shared" si="262"/>
        <v>1121.7204000010245</v>
      </c>
      <c r="C868" s="3">
        <f t="shared" si="262"/>
        <v>2.811571227368828</v>
      </c>
      <c r="D868" s="3">
        <f t="shared" si="262"/>
        <v>498.67801531609729</v>
      </c>
      <c r="E868" s="3">
        <f t="shared" si="262"/>
        <v>5.8605272544607914</v>
      </c>
      <c r="F868" s="3">
        <f t="shared" si="262"/>
        <v>0</v>
      </c>
      <c r="G868" s="3">
        <f t="shared" si="262"/>
        <v>111.61710614601277</v>
      </c>
      <c r="H868" s="3">
        <f t="shared" si="262"/>
        <v>116.25389353587498</v>
      </c>
      <c r="I868" s="3">
        <f t="shared" si="262"/>
        <v>9.0123185029397508</v>
      </c>
      <c r="J868" s="3">
        <f t="shared" si="262"/>
        <v>0</v>
      </c>
      <c r="K868" s="3">
        <f t="shared" si="262"/>
        <v>650.75939273012511</v>
      </c>
      <c r="L868" s="3">
        <f t="shared" si="262"/>
        <v>0</v>
      </c>
      <c r="M868" s="3">
        <f t="shared" si="262"/>
        <v>10.596181521308415</v>
      </c>
      <c r="N868" s="3">
        <f t="shared" si="262"/>
        <v>2.0405525694731232</v>
      </c>
      <c r="O868" s="3">
        <f t="shared" si="262"/>
        <v>317.39422698918224</v>
      </c>
      <c r="P868" s="3">
        <f t="shared" si="262"/>
        <v>8.8494098818875973</v>
      </c>
      <c r="Q868" s="3">
        <f t="shared" si="262"/>
        <v>3381.1234441479151</v>
      </c>
      <c r="R868" s="3">
        <f t="shared" si="262"/>
        <v>0</v>
      </c>
      <c r="S868" s="3">
        <f t="shared" si="262"/>
        <v>1.4973145575414655</v>
      </c>
      <c r="T868" s="3">
        <f t="shared" si="262"/>
        <v>5.7779895757330539</v>
      </c>
      <c r="U868" s="3">
        <f t="shared" si="262"/>
        <v>169.3446973210406</v>
      </c>
      <c r="V868" s="3">
        <f t="shared" si="262"/>
        <v>7.9907808179383792</v>
      </c>
      <c r="W868" s="3">
        <f t="shared" si="262"/>
        <v>11.354290856024713</v>
      </c>
      <c r="X868" s="3">
        <f t="shared" si="262"/>
        <v>20.288919405033003</v>
      </c>
      <c r="Y868" s="3">
        <f t="shared" si="262"/>
        <v>58.643472679547386</v>
      </c>
      <c r="Z868" s="3">
        <f t="shared" si="262"/>
        <v>4.3969468253571806</v>
      </c>
      <c r="AA868" s="3">
        <f t="shared" si="262"/>
        <v>31.295545958658042</v>
      </c>
      <c r="AB868" s="3">
        <f t="shared" si="262"/>
        <v>305.4877771069194</v>
      </c>
      <c r="AC868" s="3">
        <f t="shared" si="262"/>
        <v>111.94830391978194</v>
      </c>
      <c r="AD868" s="3">
        <f t="shared" si="262"/>
        <v>22.785748306702214</v>
      </c>
      <c r="AE868" s="3">
        <f t="shared" si="262"/>
        <v>6.8011858677987789</v>
      </c>
      <c r="AF868" s="3">
        <f t="shared" si="262"/>
        <v>0</v>
      </c>
      <c r="AG868" s="3">
        <f t="shared" si="262"/>
        <v>67.02875465735552</v>
      </c>
      <c r="AH868" s="3">
        <f t="shared" si="262"/>
        <v>50.255661950660922</v>
      </c>
      <c r="AI868" s="3">
        <f t="shared" si="262"/>
        <v>4567.9386554891553</v>
      </c>
      <c r="AJ868" s="3">
        <f t="shared" si="262"/>
        <v>10.442981294372771</v>
      </c>
      <c r="AK868" s="3">
        <f t="shared" si="262"/>
        <v>4.1362838295087299</v>
      </c>
      <c r="AL868" s="3">
        <f t="shared" si="262"/>
        <v>6.0676739858700071</v>
      </c>
      <c r="AM868" s="3">
        <f t="shared" si="262"/>
        <v>12.52856180498409</v>
      </c>
      <c r="AN868" s="3">
        <f t="shared" si="262"/>
        <v>63.624059084035153</v>
      </c>
      <c r="AO868" s="3">
        <f t="shared" si="262"/>
        <v>1.514231225982587</v>
      </c>
      <c r="AP868" s="3">
        <f t="shared" si="262"/>
        <v>2.6583990301934253</v>
      </c>
      <c r="AQ868" s="3">
        <f t="shared" si="262"/>
        <v>999.62921338258025</v>
      </c>
      <c r="AR868" s="3">
        <f t="shared" si="262"/>
        <v>4.5670779692083396</v>
      </c>
      <c r="AS868" s="3">
        <f t="shared" si="262"/>
        <v>11.278433274348423</v>
      </c>
      <c r="AT868" s="3">
        <f t="shared" si="252"/>
        <v>12796.000000000004</v>
      </c>
      <c r="AU868" s="3">
        <f>model!AT35</f>
        <v>12796</v>
      </c>
    </row>
    <row r="869" spans="1:47" x14ac:dyDescent="0.25">
      <c r="A869" s="2" t="s">
        <v>35</v>
      </c>
      <c r="B869" s="3">
        <f t="shared" si="262"/>
        <v>674.04528595640386</v>
      </c>
      <c r="C869" s="3">
        <f t="shared" si="262"/>
        <v>5.7525304542169353</v>
      </c>
      <c r="D869" s="3">
        <f t="shared" si="262"/>
        <v>77.567054592996215</v>
      </c>
      <c r="E869" s="3">
        <f t="shared" si="262"/>
        <v>0</v>
      </c>
      <c r="F869" s="3">
        <f t="shared" si="262"/>
        <v>26.868969930008479</v>
      </c>
      <c r="G869" s="3">
        <f t="shared" si="262"/>
        <v>0</v>
      </c>
      <c r="H869" s="3">
        <f t="shared" si="262"/>
        <v>17.236070306564002</v>
      </c>
      <c r="I869" s="3">
        <f t="shared" si="262"/>
        <v>4.097640505272512</v>
      </c>
      <c r="J869" s="3">
        <f t="shared" si="262"/>
        <v>80.344519808183335</v>
      </c>
      <c r="K869" s="3">
        <f t="shared" si="262"/>
        <v>217.8016376453815</v>
      </c>
      <c r="L869" s="3">
        <f t="shared" si="262"/>
        <v>19.474289268539597</v>
      </c>
      <c r="M869" s="3">
        <f t="shared" si="262"/>
        <v>0</v>
      </c>
      <c r="N869" s="3">
        <f t="shared" si="262"/>
        <v>0</v>
      </c>
      <c r="O869" s="3">
        <f t="shared" si="262"/>
        <v>137.46314955058511</v>
      </c>
      <c r="P869" s="3">
        <f t="shared" si="262"/>
        <v>1.0058926670188471</v>
      </c>
      <c r="Q869" s="3">
        <f t="shared" si="262"/>
        <v>3.2824890048880779</v>
      </c>
      <c r="R869" s="3">
        <f t="shared" si="262"/>
        <v>0</v>
      </c>
      <c r="S869" s="3">
        <f t="shared" si="262"/>
        <v>201.17214875760453</v>
      </c>
      <c r="T869" s="3">
        <f t="shared" si="262"/>
        <v>0.9851567655777117</v>
      </c>
      <c r="U869" s="3">
        <f t="shared" si="262"/>
        <v>2.8169317641538871</v>
      </c>
      <c r="V869" s="3">
        <f t="shared" si="262"/>
        <v>3.4061033175375073</v>
      </c>
      <c r="W869" s="3">
        <f t="shared" si="262"/>
        <v>6.1949610997590652</v>
      </c>
      <c r="X869" s="3">
        <f t="shared" si="262"/>
        <v>3.4592942676940241</v>
      </c>
      <c r="Y869" s="3">
        <f t="shared" si="262"/>
        <v>8.6946164759103404</v>
      </c>
      <c r="Z869" s="3">
        <f t="shared" si="262"/>
        <v>281.88219758747596</v>
      </c>
      <c r="AA869" s="3">
        <f t="shared" si="262"/>
        <v>2.3715298993813203</v>
      </c>
      <c r="AB869" s="3">
        <f t="shared" si="262"/>
        <v>3.346902524638657</v>
      </c>
      <c r="AC869" s="3">
        <f t="shared" si="262"/>
        <v>1324.8880847085018</v>
      </c>
      <c r="AD869" s="3">
        <f t="shared" si="262"/>
        <v>1079.3257808938274</v>
      </c>
      <c r="AE869" s="3">
        <f t="shared" si="262"/>
        <v>7.7307561552248352</v>
      </c>
      <c r="AF869" s="3">
        <f t="shared" si="262"/>
        <v>136.33855609984465</v>
      </c>
      <c r="AG869" s="3">
        <f t="shared" si="262"/>
        <v>0</v>
      </c>
      <c r="AH869" s="3">
        <f t="shared" si="262"/>
        <v>10.90558428238552</v>
      </c>
      <c r="AI869" s="3">
        <f t="shared" si="262"/>
        <v>1.6255488341426874</v>
      </c>
      <c r="AJ869" s="3">
        <f t="shared" si="262"/>
        <v>14113.791125427317</v>
      </c>
      <c r="AK869" s="3">
        <f t="shared" si="262"/>
        <v>0</v>
      </c>
      <c r="AL869" s="3">
        <f t="shared" si="262"/>
        <v>4.1381937437928578</v>
      </c>
      <c r="AM869" s="3">
        <f t="shared" si="262"/>
        <v>14.952983359269686</v>
      </c>
      <c r="AN869" s="3">
        <f t="shared" si="262"/>
        <v>5.6248925989863228</v>
      </c>
      <c r="AO869" s="3">
        <f t="shared" si="262"/>
        <v>13.425304096416435</v>
      </c>
      <c r="AP869" s="3">
        <f t="shared" si="262"/>
        <v>0.90652285050826364</v>
      </c>
      <c r="AQ869" s="3">
        <f t="shared" si="262"/>
        <v>27.889925214632868</v>
      </c>
      <c r="AR869" s="3">
        <f t="shared" si="262"/>
        <v>57.623380917740874</v>
      </c>
      <c r="AS869" s="3">
        <f t="shared" si="262"/>
        <v>2.5639886676169064</v>
      </c>
      <c r="AT869" s="3">
        <f t="shared" si="252"/>
        <v>18581.000000000007</v>
      </c>
      <c r="AU869" s="3">
        <f>model!AT36</f>
        <v>18581</v>
      </c>
    </row>
    <row r="870" spans="1:47" x14ac:dyDescent="0.25">
      <c r="A870" s="2" t="s">
        <v>36</v>
      </c>
      <c r="B870" s="3">
        <f t="shared" si="262"/>
        <v>157.25065218282978</v>
      </c>
      <c r="C870" s="3">
        <f t="shared" si="262"/>
        <v>0</v>
      </c>
      <c r="D870" s="3">
        <f t="shared" si="262"/>
        <v>340.34250519536596</v>
      </c>
      <c r="E870" s="3">
        <f t="shared" si="262"/>
        <v>6.9086560975362641</v>
      </c>
      <c r="F870" s="3">
        <f t="shared" si="262"/>
        <v>0</v>
      </c>
      <c r="G870" s="3">
        <f t="shared" si="262"/>
        <v>46.99261489399607</v>
      </c>
      <c r="H870" s="3">
        <f t="shared" si="262"/>
        <v>5.9584946776397905</v>
      </c>
      <c r="I870" s="3">
        <f t="shared" si="262"/>
        <v>0</v>
      </c>
      <c r="J870" s="3">
        <f t="shared" si="262"/>
        <v>2.0727635359156444</v>
      </c>
      <c r="K870" s="3">
        <f t="shared" si="262"/>
        <v>312.54046281896933</v>
      </c>
      <c r="L870" s="3">
        <f t="shared" si="262"/>
        <v>0</v>
      </c>
      <c r="M870" s="3">
        <f t="shared" si="262"/>
        <v>24.982521503357056</v>
      </c>
      <c r="N870" s="3">
        <f t="shared" si="262"/>
        <v>0</v>
      </c>
      <c r="O870" s="3">
        <f t="shared" si="262"/>
        <v>32.77302934267852</v>
      </c>
      <c r="P870" s="3">
        <f t="shared" si="262"/>
        <v>20.864173780120232</v>
      </c>
      <c r="Q870" s="3">
        <f t="shared" si="262"/>
        <v>24.113514536068561</v>
      </c>
      <c r="R870" s="3">
        <f t="shared" si="262"/>
        <v>14.90482222444728</v>
      </c>
      <c r="S870" s="3">
        <f t="shared" si="262"/>
        <v>0</v>
      </c>
      <c r="T870" s="3">
        <f t="shared" si="262"/>
        <v>0</v>
      </c>
      <c r="U870" s="3">
        <f t="shared" si="262"/>
        <v>0</v>
      </c>
      <c r="V870" s="3">
        <f t="shared" si="262"/>
        <v>20.017278775096454</v>
      </c>
      <c r="W870" s="3">
        <f t="shared" si="262"/>
        <v>0</v>
      </c>
      <c r="X870" s="3">
        <f t="shared" si="262"/>
        <v>5.979375262409711</v>
      </c>
      <c r="Y870" s="3">
        <f t="shared" si="262"/>
        <v>4.5085821542600737</v>
      </c>
      <c r="Z870" s="3">
        <f t="shared" si="262"/>
        <v>0</v>
      </c>
      <c r="AA870" s="3">
        <f t="shared" si="262"/>
        <v>20.49589615265408</v>
      </c>
      <c r="AB870" s="3">
        <f t="shared" si="262"/>
        <v>4.3388299634728611</v>
      </c>
      <c r="AC870" s="3">
        <f t="shared" si="262"/>
        <v>31.051706518507984</v>
      </c>
      <c r="AD870" s="3">
        <f t="shared" si="262"/>
        <v>7.3256935987769527</v>
      </c>
      <c r="AE870" s="3">
        <f t="shared" si="262"/>
        <v>5.3450315049475989</v>
      </c>
      <c r="AF870" s="3">
        <f t="shared" si="262"/>
        <v>0</v>
      </c>
      <c r="AG870" s="3">
        <f t="shared" si="262"/>
        <v>4.6480320492678135</v>
      </c>
      <c r="AH870" s="3">
        <f t="shared" si="262"/>
        <v>43.08629834154889</v>
      </c>
      <c r="AI870" s="3">
        <f t="shared" si="262"/>
        <v>4.2146312518785622</v>
      </c>
      <c r="AJ870" s="3">
        <f t="shared" si="262"/>
        <v>6.1553306778763215</v>
      </c>
      <c r="AK870" s="3">
        <f t="shared" si="262"/>
        <v>1427.0542328077995</v>
      </c>
      <c r="AL870" s="3">
        <f t="shared" si="262"/>
        <v>0</v>
      </c>
      <c r="AM870" s="3">
        <f t="shared" si="262"/>
        <v>3.6923096314192869</v>
      </c>
      <c r="AN870" s="3">
        <f t="shared" si="262"/>
        <v>5.5557729504356557</v>
      </c>
      <c r="AO870" s="3">
        <f t="shared" si="262"/>
        <v>0</v>
      </c>
      <c r="AP870" s="3">
        <f t="shared" si="262"/>
        <v>0</v>
      </c>
      <c r="AQ870" s="3">
        <f t="shared" si="262"/>
        <v>25.442908324043522</v>
      </c>
      <c r="AR870" s="3">
        <f t="shared" si="262"/>
        <v>5.3838792466801255</v>
      </c>
      <c r="AS870" s="3">
        <f t="shared" si="262"/>
        <v>0</v>
      </c>
      <c r="AT870" s="3">
        <f t="shared" si="252"/>
        <v>2613.9999999999995</v>
      </c>
      <c r="AU870" s="3">
        <f>model!AT37</f>
        <v>2614</v>
      </c>
    </row>
    <row r="871" spans="1:47" x14ac:dyDescent="0.25">
      <c r="A871" s="2" t="s">
        <v>37</v>
      </c>
      <c r="B871" s="3">
        <f t="shared" si="262"/>
        <v>1841.3154507783483</v>
      </c>
      <c r="C871" s="3">
        <f t="shared" si="262"/>
        <v>2.2993255318010029</v>
      </c>
      <c r="D871" s="3">
        <f t="shared" si="262"/>
        <v>50.083512343046827</v>
      </c>
      <c r="E871" s="3">
        <f t="shared" si="262"/>
        <v>2.3963931297248289</v>
      </c>
      <c r="F871" s="3">
        <f t="shared" si="262"/>
        <v>0</v>
      </c>
      <c r="G871" s="3">
        <f t="shared" si="262"/>
        <v>13.04019512795681</v>
      </c>
      <c r="H871" s="3">
        <f t="shared" si="262"/>
        <v>33.068997518264176</v>
      </c>
      <c r="I871" s="3">
        <f t="shared" si="262"/>
        <v>17.19747506657481</v>
      </c>
      <c r="J871" s="3">
        <f t="shared" si="262"/>
        <v>2.8759030566212505</v>
      </c>
      <c r="K871" s="3">
        <f t="shared" si="262"/>
        <v>123.19357827841034</v>
      </c>
      <c r="L871" s="3">
        <f t="shared" si="262"/>
        <v>2.5946686062888333</v>
      </c>
      <c r="M871" s="3">
        <f t="shared" si="262"/>
        <v>0</v>
      </c>
      <c r="N871" s="3">
        <f t="shared" si="262"/>
        <v>0.83439014034201386</v>
      </c>
      <c r="O871" s="3">
        <f t="shared" si="262"/>
        <v>2669.5669726699166</v>
      </c>
      <c r="P871" s="3">
        <f t="shared" si="262"/>
        <v>1.2061864130588145</v>
      </c>
      <c r="Q871" s="3">
        <f t="shared" si="262"/>
        <v>11.808298544749499</v>
      </c>
      <c r="R871" s="3">
        <f t="shared" si="262"/>
        <v>0</v>
      </c>
      <c r="S871" s="3">
        <f t="shared" si="262"/>
        <v>0</v>
      </c>
      <c r="T871" s="3">
        <f t="shared" si="262"/>
        <v>1.1813215707144018</v>
      </c>
      <c r="U871" s="3">
        <f t="shared" si="262"/>
        <v>327.65051221527364</v>
      </c>
      <c r="V871" s="3">
        <f t="shared" si="262"/>
        <v>0</v>
      </c>
      <c r="W871" s="3">
        <f t="shared" si="262"/>
        <v>0</v>
      </c>
      <c r="X871" s="3">
        <f t="shared" si="262"/>
        <v>47.703268583869523</v>
      </c>
      <c r="Y871" s="3">
        <f t="shared" si="262"/>
        <v>9.3833027553261577</v>
      </c>
      <c r="Z871" s="3">
        <f t="shared" si="262"/>
        <v>12.585504502554455</v>
      </c>
      <c r="AA871" s="3">
        <f t="shared" si="262"/>
        <v>2.8437498717175642</v>
      </c>
      <c r="AB871" s="3">
        <f t="shared" si="262"/>
        <v>27.090038791471109</v>
      </c>
      <c r="AC871" s="3">
        <f t="shared" si="262"/>
        <v>53.854248291299946</v>
      </c>
      <c r="AD871" s="3">
        <f t="shared" si="262"/>
        <v>0</v>
      </c>
      <c r="AE871" s="3">
        <f t="shared" si="262"/>
        <v>3.7080429524309397</v>
      </c>
      <c r="AF871" s="3">
        <f t="shared" si="262"/>
        <v>0</v>
      </c>
      <c r="AG871" s="3">
        <f t="shared" si="262"/>
        <v>7.5238544599191171</v>
      </c>
      <c r="AH871" s="3">
        <f t="shared" si="262"/>
        <v>14.945266904772303</v>
      </c>
      <c r="AI871" s="3">
        <f t="shared" si="262"/>
        <v>5.847686284414781</v>
      </c>
      <c r="AJ871" s="3">
        <f t="shared" si="262"/>
        <v>11.387138638368047</v>
      </c>
      <c r="AK871" s="3">
        <f t="shared" ref="AK871:CB871" si="263">AK822*($AU822/$AT822)</f>
        <v>0</v>
      </c>
      <c r="AL871" s="3">
        <f t="shared" si="263"/>
        <v>1279.0051220720638</v>
      </c>
      <c r="AM871" s="3">
        <f t="shared" si="263"/>
        <v>57.633516401510221</v>
      </c>
      <c r="AN871" s="3">
        <f t="shared" si="263"/>
        <v>1.9271209828323876</v>
      </c>
      <c r="AO871" s="3">
        <f t="shared" si="263"/>
        <v>1.2383504586545393</v>
      </c>
      <c r="AP871" s="3">
        <f t="shared" si="263"/>
        <v>1.0870300393490462</v>
      </c>
      <c r="AQ871" s="3">
        <f t="shared" si="263"/>
        <v>75.247600868129368</v>
      </c>
      <c r="AR871" s="3">
        <f t="shared" si="263"/>
        <v>20.542461748638353</v>
      </c>
      <c r="AS871" s="3">
        <f t="shared" si="263"/>
        <v>26.133514401587632</v>
      </c>
      <c r="AT871" s="3">
        <f t="shared" si="252"/>
        <v>6760.0000000000009</v>
      </c>
      <c r="AU871" s="3">
        <f>model!AT38</f>
        <v>6760</v>
      </c>
    </row>
    <row r="872" spans="1:47" x14ac:dyDescent="0.25">
      <c r="A872" s="2" t="s">
        <v>38</v>
      </c>
      <c r="B872" s="3">
        <f t="shared" ref="B872:AS877" si="264">B823*($AU823/$AT823)</f>
        <v>3401.7699023147848</v>
      </c>
      <c r="C872" s="3">
        <f t="shared" si="264"/>
        <v>61.249535256155568</v>
      </c>
      <c r="D872" s="3">
        <f t="shared" si="264"/>
        <v>124.29752961597241</v>
      </c>
      <c r="E872" s="3">
        <f t="shared" si="264"/>
        <v>2.7754446184641632</v>
      </c>
      <c r="F872" s="3">
        <f t="shared" si="264"/>
        <v>0</v>
      </c>
      <c r="G872" s="3">
        <f t="shared" si="264"/>
        <v>22.654258357704979</v>
      </c>
      <c r="H872" s="3">
        <f t="shared" si="264"/>
        <v>30.320606817574337</v>
      </c>
      <c r="I872" s="3">
        <f t="shared" si="264"/>
        <v>17.072314351805204</v>
      </c>
      <c r="J872" s="3">
        <f t="shared" si="264"/>
        <v>8.3270035733250403</v>
      </c>
      <c r="K872" s="3">
        <f t="shared" si="264"/>
        <v>268.23807216250361</v>
      </c>
      <c r="L872" s="3">
        <f t="shared" si="264"/>
        <v>0</v>
      </c>
      <c r="M872" s="3">
        <f t="shared" si="264"/>
        <v>4.0145350344987936</v>
      </c>
      <c r="N872" s="3">
        <f t="shared" si="264"/>
        <v>0.96637049905819006</v>
      </c>
      <c r="O872" s="3">
        <f t="shared" si="264"/>
        <v>2714.4011282948895</v>
      </c>
      <c r="P872" s="3">
        <f t="shared" si="264"/>
        <v>4.1909278750599901</v>
      </c>
      <c r="Q872" s="3">
        <f t="shared" si="264"/>
        <v>26.212498260498588</v>
      </c>
      <c r="R872" s="3">
        <f t="shared" si="264"/>
        <v>0</v>
      </c>
      <c r="S872" s="3">
        <f t="shared" si="264"/>
        <v>1.4182046940276076</v>
      </c>
      <c r="T872" s="3">
        <f t="shared" si="264"/>
        <v>5.4727123950508147</v>
      </c>
      <c r="U872" s="3">
        <f t="shared" si="264"/>
        <v>164.30958824395668</v>
      </c>
      <c r="V872" s="3">
        <f t="shared" si="264"/>
        <v>2.8382219707611793</v>
      </c>
      <c r="W872" s="3">
        <f t="shared" si="264"/>
        <v>0</v>
      </c>
      <c r="X872" s="3">
        <f t="shared" si="264"/>
        <v>413.16473731514418</v>
      </c>
      <c r="Y872" s="3">
        <f t="shared" si="264"/>
        <v>25.357533882704047</v>
      </c>
      <c r="Z872" s="3">
        <f t="shared" si="264"/>
        <v>33.317090764683371</v>
      </c>
      <c r="AA872" s="3">
        <f t="shared" si="264"/>
        <v>16.467811937482406</v>
      </c>
      <c r="AB872" s="3">
        <f t="shared" si="264"/>
        <v>34.861142608752104</v>
      </c>
      <c r="AC872" s="3">
        <f t="shared" si="264"/>
        <v>112.27084034981857</v>
      </c>
      <c r="AD872" s="3">
        <f t="shared" si="264"/>
        <v>21.581874725479501</v>
      </c>
      <c r="AE872" s="3">
        <f t="shared" si="264"/>
        <v>2.1472828747719217</v>
      </c>
      <c r="AF872" s="3">
        <f t="shared" si="264"/>
        <v>0</v>
      </c>
      <c r="AG872" s="3">
        <f t="shared" si="264"/>
        <v>4.9793979631590135</v>
      </c>
      <c r="AH872" s="3">
        <f t="shared" si="264"/>
        <v>25.963870506791924</v>
      </c>
      <c r="AI872" s="3">
        <f t="shared" si="264"/>
        <v>20.317946868437247</v>
      </c>
      <c r="AJ872" s="3">
        <f t="shared" si="264"/>
        <v>32.970772054826597</v>
      </c>
      <c r="AK872" s="3">
        <f t="shared" si="264"/>
        <v>0</v>
      </c>
      <c r="AL872" s="3">
        <f t="shared" si="264"/>
        <v>57.470914746995241</v>
      </c>
      <c r="AM872" s="3">
        <f t="shared" si="264"/>
        <v>4534.5327510128891</v>
      </c>
      <c r="AN872" s="3">
        <f t="shared" si="264"/>
        <v>2.2319449570220091</v>
      </c>
      <c r="AO872" s="3">
        <f t="shared" si="264"/>
        <v>1.4342275787779561</v>
      </c>
      <c r="AP872" s="3">
        <f t="shared" si="264"/>
        <v>1.2589719255148391</v>
      </c>
      <c r="AQ872" s="3">
        <f t="shared" si="264"/>
        <v>158.16102600925231</v>
      </c>
      <c r="AR872" s="3">
        <f t="shared" si="264"/>
        <v>127.61047152604607</v>
      </c>
      <c r="AS872" s="3">
        <f t="shared" si="264"/>
        <v>548.37053605536494</v>
      </c>
      <c r="AT872" s="3">
        <f t="shared" si="252"/>
        <v>13035.000000000005</v>
      </c>
      <c r="AU872" s="3">
        <f>model!AT39</f>
        <v>13035</v>
      </c>
    </row>
    <row r="873" spans="1:47" x14ac:dyDescent="0.25">
      <c r="A873" s="2" t="s">
        <v>39</v>
      </c>
      <c r="B873" s="3">
        <f t="shared" si="264"/>
        <v>218.51005645259968</v>
      </c>
      <c r="C873" s="3">
        <f t="shared" si="264"/>
        <v>0</v>
      </c>
      <c r="D873" s="3">
        <f t="shared" si="264"/>
        <v>1227.0568216272218</v>
      </c>
      <c r="E873" s="3">
        <f t="shared" si="264"/>
        <v>8.5621880988327685</v>
      </c>
      <c r="F873" s="3">
        <f t="shared" si="264"/>
        <v>0</v>
      </c>
      <c r="G873" s="3">
        <f t="shared" si="264"/>
        <v>372.73551537470667</v>
      </c>
      <c r="H873" s="3">
        <f t="shared" si="264"/>
        <v>14.769226169483108</v>
      </c>
      <c r="I873" s="3">
        <f t="shared" si="264"/>
        <v>0</v>
      </c>
      <c r="J873" s="3">
        <f t="shared" si="264"/>
        <v>1.2844315181096118</v>
      </c>
      <c r="K873" s="3">
        <f t="shared" si="264"/>
        <v>669.04966325867656</v>
      </c>
      <c r="L873" s="3">
        <f t="shared" si="264"/>
        <v>0</v>
      </c>
      <c r="M873" s="3">
        <f t="shared" si="264"/>
        <v>3.0961889732962606</v>
      </c>
      <c r="N873" s="3">
        <f t="shared" si="264"/>
        <v>0</v>
      </c>
      <c r="O873" s="3">
        <f t="shared" si="264"/>
        <v>30.462745341382149</v>
      </c>
      <c r="P873" s="3">
        <f t="shared" si="264"/>
        <v>6.4644620426189325</v>
      </c>
      <c r="Q873" s="3">
        <f t="shared" si="264"/>
        <v>38.674567211912652</v>
      </c>
      <c r="R873" s="3">
        <f t="shared" si="264"/>
        <v>0</v>
      </c>
      <c r="S873" s="3">
        <f t="shared" si="264"/>
        <v>1.0937828908680789</v>
      </c>
      <c r="T873" s="3">
        <f t="shared" si="264"/>
        <v>1.0552001431028475</v>
      </c>
      <c r="U873" s="3">
        <f t="shared" si="264"/>
        <v>9.0516359563436382</v>
      </c>
      <c r="V873" s="3">
        <f t="shared" si="264"/>
        <v>4.3779274531776808</v>
      </c>
      <c r="W873" s="3">
        <f t="shared" si="264"/>
        <v>1.6588537142992121</v>
      </c>
      <c r="X873" s="3">
        <f t="shared" si="264"/>
        <v>0</v>
      </c>
      <c r="Y873" s="3">
        <f t="shared" si="264"/>
        <v>7.4502340095892103</v>
      </c>
      <c r="Z873" s="3">
        <f t="shared" si="264"/>
        <v>0</v>
      </c>
      <c r="AA873" s="3">
        <f t="shared" si="264"/>
        <v>20.321140972786253</v>
      </c>
      <c r="AB873" s="3">
        <f t="shared" si="264"/>
        <v>6.2735102230538988</v>
      </c>
      <c r="AC873" s="3">
        <f t="shared" si="264"/>
        <v>19.241843004461504</v>
      </c>
      <c r="AD873" s="3">
        <f t="shared" si="264"/>
        <v>3.0263467386231495</v>
      </c>
      <c r="AE873" s="3">
        <f t="shared" si="264"/>
        <v>4.9682417781515902</v>
      </c>
      <c r="AF873" s="3">
        <f t="shared" si="264"/>
        <v>0</v>
      </c>
      <c r="AG873" s="3">
        <f t="shared" si="264"/>
        <v>0</v>
      </c>
      <c r="AH873" s="3">
        <f t="shared" si="264"/>
        <v>66.748327329234158</v>
      </c>
      <c r="AI873" s="3">
        <f t="shared" si="264"/>
        <v>21.764040789515413</v>
      </c>
      <c r="AJ873" s="3">
        <f t="shared" si="264"/>
        <v>6.3571335160837368</v>
      </c>
      <c r="AK873" s="3">
        <f t="shared" si="264"/>
        <v>6.0430808766322404</v>
      </c>
      <c r="AL873" s="3">
        <f t="shared" si="264"/>
        <v>1.1081034976389956</v>
      </c>
      <c r="AM873" s="3">
        <f t="shared" si="264"/>
        <v>3.432025976218946</v>
      </c>
      <c r="AN873" s="3">
        <f t="shared" si="264"/>
        <v>1322.0165968568388</v>
      </c>
      <c r="AO873" s="3">
        <f t="shared" si="264"/>
        <v>0</v>
      </c>
      <c r="AP873" s="3">
        <f t="shared" si="264"/>
        <v>0.97097545792255457</v>
      </c>
      <c r="AQ873" s="3">
        <f t="shared" si="264"/>
        <v>30.70266473537578</v>
      </c>
      <c r="AR873" s="3">
        <f t="shared" si="264"/>
        <v>6.6724680112412189</v>
      </c>
      <c r="AS873" s="3">
        <f t="shared" si="264"/>
        <v>0</v>
      </c>
      <c r="AT873" s="3">
        <f t="shared" si="252"/>
        <v>4134.9999999999991</v>
      </c>
      <c r="AU873" s="3">
        <f>model!AT40</f>
        <v>4135</v>
      </c>
    </row>
    <row r="874" spans="1:47" x14ac:dyDescent="0.25">
      <c r="A874" s="2" t="s">
        <v>40</v>
      </c>
      <c r="B874" s="3">
        <f t="shared" si="264"/>
        <v>229.27251485508586</v>
      </c>
      <c r="C874" s="3">
        <f t="shared" si="264"/>
        <v>0</v>
      </c>
      <c r="D874" s="3">
        <f t="shared" si="264"/>
        <v>42.685735515169789</v>
      </c>
      <c r="E874" s="3">
        <f t="shared" si="264"/>
        <v>0</v>
      </c>
      <c r="F874" s="3">
        <f t="shared" si="264"/>
        <v>70.795518752610505</v>
      </c>
      <c r="G874" s="3">
        <f t="shared" si="264"/>
        <v>0</v>
      </c>
      <c r="H874" s="3">
        <f t="shared" si="264"/>
        <v>7.7066758962097035</v>
      </c>
      <c r="I874" s="3">
        <f t="shared" si="264"/>
        <v>0</v>
      </c>
      <c r="J874" s="3">
        <f t="shared" si="264"/>
        <v>112.59771823085033</v>
      </c>
      <c r="K874" s="3">
        <f t="shared" si="264"/>
        <v>137.80829923423229</v>
      </c>
      <c r="L874" s="3">
        <f t="shared" si="264"/>
        <v>13.061158927088533</v>
      </c>
      <c r="M874" s="3">
        <f t="shared" si="264"/>
        <v>0</v>
      </c>
      <c r="N874" s="3">
        <f t="shared" si="264"/>
        <v>0</v>
      </c>
      <c r="O874" s="3">
        <f t="shared" si="264"/>
        <v>38.14956898525508</v>
      </c>
      <c r="P874" s="3">
        <f t="shared" si="264"/>
        <v>0</v>
      </c>
      <c r="Q874" s="3">
        <f t="shared" si="264"/>
        <v>0</v>
      </c>
      <c r="R874" s="3">
        <f t="shared" si="264"/>
        <v>0</v>
      </c>
      <c r="S874" s="3">
        <f t="shared" si="264"/>
        <v>24.656091133087109</v>
      </c>
      <c r="T874" s="3">
        <f t="shared" si="264"/>
        <v>1.3214643066942515</v>
      </c>
      <c r="U874" s="3">
        <f t="shared" si="264"/>
        <v>11.335682535377135</v>
      </c>
      <c r="V874" s="3">
        <f t="shared" si="264"/>
        <v>0.91377212567772559</v>
      </c>
      <c r="W874" s="3">
        <f t="shared" si="264"/>
        <v>2.0774409364915454</v>
      </c>
      <c r="X874" s="3">
        <f t="shared" si="264"/>
        <v>0</v>
      </c>
      <c r="Y874" s="3">
        <f t="shared" si="264"/>
        <v>2.3325476177537232</v>
      </c>
      <c r="Z874" s="3">
        <f t="shared" si="264"/>
        <v>22.123435957031617</v>
      </c>
      <c r="AA874" s="3">
        <f t="shared" si="264"/>
        <v>0</v>
      </c>
      <c r="AB874" s="3">
        <f t="shared" si="264"/>
        <v>1.1223625464575822</v>
      </c>
      <c r="AC874" s="3">
        <f t="shared" si="264"/>
        <v>2418.7602394632167</v>
      </c>
      <c r="AD874" s="3">
        <f t="shared" si="264"/>
        <v>111.80501823931907</v>
      </c>
      <c r="AE874" s="3">
        <f t="shared" si="264"/>
        <v>2.0739680586562739</v>
      </c>
      <c r="AF874" s="3">
        <f t="shared" si="264"/>
        <v>1.6184166574157413</v>
      </c>
      <c r="AG874" s="3">
        <f t="shared" si="264"/>
        <v>0</v>
      </c>
      <c r="AH874" s="3">
        <f t="shared" si="264"/>
        <v>18.808038315361838</v>
      </c>
      <c r="AI874" s="3">
        <f t="shared" si="264"/>
        <v>5.4511749758129433</v>
      </c>
      <c r="AJ874" s="3">
        <f t="shared" si="264"/>
        <v>58.913340432004979</v>
      </c>
      <c r="AK874" s="3">
        <f t="shared" si="264"/>
        <v>0</v>
      </c>
      <c r="AL874" s="3">
        <f t="shared" si="264"/>
        <v>0</v>
      </c>
      <c r="AM874" s="3">
        <f t="shared" si="264"/>
        <v>0</v>
      </c>
      <c r="AN874" s="3">
        <f t="shared" si="264"/>
        <v>0</v>
      </c>
      <c r="AO874" s="3">
        <f t="shared" si="264"/>
        <v>3781.7561284275689</v>
      </c>
      <c r="AP874" s="3">
        <f t="shared" si="264"/>
        <v>1.2159867667831623</v>
      </c>
      <c r="AQ874" s="3">
        <f t="shared" si="264"/>
        <v>14.548659429811474</v>
      </c>
      <c r="AR874" s="3">
        <f t="shared" si="264"/>
        <v>2.0890416789763058</v>
      </c>
      <c r="AS874" s="3">
        <f t="shared" si="264"/>
        <v>0</v>
      </c>
      <c r="AT874" s="3">
        <f t="shared" si="252"/>
        <v>7135.0000000000009</v>
      </c>
      <c r="AU874" s="3">
        <f>model!AT41</f>
        <v>7135</v>
      </c>
    </row>
    <row r="875" spans="1:47" x14ac:dyDescent="0.25">
      <c r="A875" s="2" t="s">
        <v>41</v>
      </c>
      <c r="B875" s="3">
        <f t="shared" si="264"/>
        <v>447.614326853774</v>
      </c>
      <c r="C875" s="3">
        <f t="shared" si="264"/>
        <v>3.5992774928641591</v>
      </c>
      <c r="D875" s="3">
        <f t="shared" si="264"/>
        <v>354.66142743747997</v>
      </c>
      <c r="E875" s="3">
        <f t="shared" si="264"/>
        <v>22.50734070468982</v>
      </c>
      <c r="F875" s="3">
        <f t="shared" si="264"/>
        <v>0</v>
      </c>
      <c r="G875" s="3">
        <f t="shared" si="264"/>
        <v>183.71366802883173</v>
      </c>
      <c r="H875" s="3">
        <f t="shared" si="264"/>
        <v>49.608088458196761</v>
      </c>
      <c r="I875" s="3">
        <f t="shared" si="264"/>
        <v>3.8457541498970289</v>
      </c>
      <c r="J875" s="3">
        <f t="shared" si="264"/>
        <v>0</v>
      </c>
      <c r="K875" s="3">
        <f t="shared" si="264"/>
        <v>1689.3010227083444</v>
      </c>
      <c r="L875" s="3">
        <f t="shared" si="264"/>
        <v>0</v>
      </c>
      <c r="M875" s="3">
        <f t="shared" si="264"/>
        <v>2.7129739619394231</v>
      </c>
      <c r="N875" s="3">
        <f t="shared" si="264"/>
        <v>1.3061228655380728</v>
      </c>
      <c r="O875" s="3">
        <f t="shared" si="264"/>
        <v>65.248026020563572</v>
      </c>
      <c r="P875" s="3">
        <f t="shared" si="264"/>
        <v>37.762374650105642</v>
      </c>
      <c r="Q875" s="3">
        <f t="shared" si="264"/>
        <v>36.968530635022603</v>
      </c>
      <c r="R875" s="3">
        <f t="shared" si="264"/>
        <v>0</v>
      </c>
      <c r="S875" s="3">
        <f t="shared" si="264"/>
        <v>0</v>
      </c>
      <c r="T875" s="3">
        <f t="shared" si="264"/>
        <v>9.2459812290625862</v>
      </c>
      <c r="U875" s="3">
        <f t="shared" si="264"/>
        <v>31.725263379348899</v>
      </c>
      <c r="V875" s="3">
        <f t="shared" si="264"/>
        <v>10.229524782600619</v>
      </c>
      <c r="W875" s="3">
        <f t="shared" si="264"/>
        <v>78.491027682178995</v>
      </c>
      <c r="X875" s="3">
        <f t="shared" si="264"/>
        <v>0</v>
      </c>
      <c r="Y875" s="3">
        <f t="shared" si="264"/>
        <v>22.848417420395503</v>
      </c>
      <c r="Z875" s="3">
        <f t="shared" si="264"/>
        <v>0</v>
      </c>
      <c r="AA875" s="3">
        <f t="shared" si="264"/>
        <v>173.60845426835118</v>
      </c>
      <c r="AB875" s="3">
        <f t="shared" si="264"/>
        <v>25.129318703030435</v>
      </c>
      <c r="AC875" s="3">
        <f t="shared" si="264"/>
        <v>75.871268761300755</v>
      </c>
      <c r="AD875" s="3">
        <f t="shared" si="264"/>
        <v>13.258880469663247</v>
      </c>
      <c r="AE875" s="3">
        <f t="shared" si="264"/>
        <v>14.511076570793843</v>
      </c>
      <c r="AF875" s="3">
        <f t="shared" si="264"/>
        <v>0</v>
      </c>
      <c r="AG875" s="3">
        <f t="shared" si="264"/>
        <v>5.0475248954470127</v>
      </c>
      <c r="AH875" s="3">
        <f t="shared" si="264"/>
        <v>347.99701499933997</v>
      </c>
      <c r="AI875" s="3">
        <f t="shared" si="264"/>
        <v>15.256246043840699</v>
      </c>
      <c r="AJ875" s="3">
        <f t="shared" si="264"/>
        <v>17.824997479630081</v>
      </c>
      <c r="AK875" s="3">
        <f t="shared" si="264"/>
        <v>0</v>
      </c>
      <c r="AL875" s="3">
        <f t="shared" si="264"/>
        <v>3.8838145373640849</v>
      </c>
      <c r="AM875" s="3">
        <f t="shared" si="264"/>
        <v>4.0096592684259678</v>
      </c>
      <c r="AN875" s="3">
        <f t="shared" si="264"/>
        <v>15.083212628230788</v>
      </c>
      <c r="AO875" s="3">
        <f t="shared" si="264"/>
        <v>0</v>
      </c>
      <c r="AP875" s="3">
        <f t="shared" si="264"/>
        <v>3403.1916756316664</v>
      </c>
      <c r="AQ875" s="3">
        <f t="shared" si="264"/>
        <v>58.167781350962272</v>
      </c>
      <c r="AR875" s="3">
        <f t="shared" si="264"/>
        <v>8.7699259311193636</v>
      </c>
      <c r="AS875" s="3">
        <f t="shared" si="264"/>
        <v>0</v>
      </c>
      <c r="AT875" s="3">
        <f t="shared" si="252"/>
        <v>7232.9999999999991</v>
      </c>
      <c r="AU875" s="3">
        <f>model!AT42</f>
        <v>7233</v>
      </c>
    </row>
    <row r="876" spans="1:47" x14ac:dyDescent="0.25">
      <c r="A876" s="2" t="s">
        <v>42</v>
      </c>
      <c r="B876" s="3">
        <f t="shared" si="264"/>
        <v>5250.4473761069794</v>
      </c>
      <c r="C876" s="3">
        <f t="shared" si="264"/>
        <v>5.9867887589193289</v>
      </c>
      <c r="D876" s="3">
        <f t="shared" si="264"/>
        <v>1791.4915899982711</v>
      </c>
      <c r="E876" s="3">
        <f t="shared" si="264"/>
        <v>24.958100543076601</v>
      </c>
      <c r="F876" s="3">
        <f t="shared" si="264"/>
        <v>4.4940769848671449</v>
      </c>
      <c r="G876" s="3">
        <f t="shared" si="264"/>
        <v>285.77069468014554</v>
      </c>
      <c r="H876" s="3">
        <f t="shared" si="264"/>
        <v>918.42400389940303</v>
      </c>
      <c r="I876" s="3">
        <f t="shared" si="264"/>
        <v>6.3967609498898472</v>
      </c>
      <c r="J876" s="3">
        <f t="shared" si="264"/>
        <v>50.544218731847934</v>
      </c>
      <c r="K876" s="3">
        <f t="shared" si="264"/>
        <v>2784.2053769503113</v>
      </c>
      <c r="L876" s="3">
        <f t="shared" si="264"/>
        <v>3.3778890005808999</v>
      </c>
      <c r="M876" s="3">
        <f t="shared" si="264"/>
        <v>11.28143221159022</v>
      </c>
      <c r="N876" s="3">
        <f t="shared" si="264"/>
        <v>15.207599839888662</v>
      </c>
      <c r="O876" s="3">
        <f t="shared" si="264"/>
        <v>1336.8805079431613</v>
      </c>
      <c r="P876" s="3">
        <f t="shared" si="264"/>
        <v>20.413678069253724</v>
      </c>
      <c r="Q876" s="3">
        <f t="shared" si="264"/>
        <v>1293.8708527793106</v>
      </c>
      <c r="R876" s="3">
        <f t="shared" si="264"/>
        <v>3.3653076517578562</v>
      </c>
      <c r="S876" s="3">
        <f t="shared" si="264"/>
        <v>6.3765810905985525</v>
      </c>
      <c r="T876" s="3">
        <f t="shared" si="264"/>
        <v>39.985723566019139</v>
      </c>
      <c r="U876" s="3">
        <f t="shared" si="264"/>
        <v>773.95420091866117</v>
      </c>
      <c r="V876" s="3">
        <f t="shared" si="264"/>
        <v>28.712951951335704</v>
      </c>
      <c r="W876" s="3">
        <f t="shared" si="264"/>
        <v>31.430277227496209</v>
      </c>
      <c r="X876" s="3">
        <f t="shared" si="264"/>
        <v>81.003732967631194</v>
      </c>
      <c r="Y876" s="3">
        <f t="shared" si="264"/>
        <v>1279.9363985319626</v>
      </c>
      <c r="Z876" s="3">
        <f t="shared" si="264"/>
        <v>21.06583003680835</v>
      </c>
      <c r="AA876" s="3">
        <f t="shared" si="264"/>
        <v>107.36256270842446</v>
      </c>
      <c r="AB876" s="3">
        <f t="shared" si="264"/>
        <v>3631.2331608588438</v>
      </c>
      <c r="AC876" s="3">
        <f t="shared" si="264"/>
        <v>578.41213251618149</v>
      </c>
      <c r="AD876" s="3">
        <f t="shared" si="264"/>
        <v>74.983270062013148</v>
      </c>
      <c r="AE876" s="3">
        <f t="shared" si="264"/>
        <v>31.377734933165513</v>
      </c>
      <c r="AF876" s="3">
        <f t="shared" si="264"/>
        <v>18.835038568794669</v>
      </c>
      <c r="AG876" s="3">
        <f t="shared" si="264"/>
        <v>319.03671885394937</v>
      </c>
      <c r="AH876" s="3">
        <f t="shared" si="264"/>
        <v>211.59062342506172</v>
      </c>
      <c r="AI876" s="3">
        <f t="shared" si="264"/>
        <v>740.98452730857196</v>
      </c>
      <c r="AJ876" s="3">
        <f t="shared" si="264"/>
        <v>103.77102949865494</v>
      </c>
      <c r="AK876" s="3">
        <f t="shared" si="264"/>
        <v>17.615102397656017</v>
      </c>
      <c r="AL876" s="3">
        <f t="shared" si="264"/>
        <v>62.985662618716859</v>
      </c>
      <c r="AM876" s="3">
        <f t="shared" si="264"/>
        <v>96.706145803446518</v>
      </c>
      <c r="AN876" s="3">
        <f t="shared" si="264"/>
        <v>163.07440922121361</v>
      </c>
      <c r="AO876" s="3">
        <f t="shared" si="264"/>
        <v>14.509403415578435</v>
      </c>
      <c r="AP876" s="3">
        <f t="shared" si="264"/>
        <v>24.057691095276681</v>
      </c>
      <c r="AQ876" s="3">
        <f t="shared" si="264"/>
        <v>30255.640038467121</v>
      </c>
      <c r="AR876" s="3">
        <f t="shared" si="264"/>
        <v>63.211577240705509</v>
      </c>
      <c r="AS876" s="3">
        <f t="shared" si="264"/>
        <v>48.031219616854621</v>
      </c>
      <c r="AT876" s="3">
        <f t="shared" si="252"/>
        <v>52632.999999999993</v>
      </c>
      <c r="AU876" s="3">
        <f>model!AT43</f>
        <v>52633</v>
      </c>
    </row>
    <row r="877" spans="1:47" x14ac:dyDescent="0.25">
      <c r="A877" s="2" t="s">
        <v>43</v>
      </c>
      <c r="B877" s="3">
        <f t="shared" si="264"/>
        <v>1161.5884773572191</v>
      </c>
      <c r="C877" s="3">
        <f t="shared" si="264"/>
        <v>379.95072631075953</v>
      </c>
      <c r="D877" s="3">
        <f t="shared" si="264"/>
        <v>54.358103245694522</v>
      </c>
      <c r="E877" s="3">
        <f t="shared" si="264"/>
        <v>0</v>
      </c>
      <c r="F877" s="3">
        <f t="shared" si="264"/>
        <v>0</v>
      </c>
      <c r="G877" s="3">
        <f t="shared" si="264"/>
        <v>18.576030612304962</v>
      </c>
      <c r="H877" s="3">
        <f t="shared" si="264"/>
        <v>32.71352666110166</v>
      </c>
      <c r="I877" s="3">
        <f t="shared" si="264"/>
        <v>30.331058714502461</v>
      </c>
      <c r="J877" s="3">
        <f t="shared" si="264"/>
        <v>4.0967840353312468</v>
      </c>
      <c r="K877" s="3">
        <f t="shared" si="264"/>
        <v>140.39346245259449</v>
      </c>
      <c r="L877" s="3">
        <f t="shared" si="264"/>
        <v>0</v>
      </c>
      <c r="M877" s="3">
        <f t="shared" si="264"/>
        <v>3.2918369923002477</v>
      </c>
      <c r="N877" s="3">
        <f t="shared" si="264"/>
        <v>2.3772124017330145</v>
      </c>
      <c r="O877" s="3">
        <f t="shared" si="264"/>
        <v>309.48231973537753</v>
      </c>
      <c r="P877" s="3">
        <f t="shared" si="264"/>
        <v>0</v>
      </c>
      <c r="Q877" s="3">
        <f t="shared" si="264"/>
        <v>13.08313080064999</v>
      </c>
      <c r="R877" s="3">
        <f t="shared" si="264"/>
        <v>0</v>
      </c>
      <c r="S877" s="3">
        <f t="shared" si="264"/>
        <v>0</v>
      </c>
      <c r="T877" s="3">
        <f t="shared" si="264"/>
        <v>2.2437563697208498</v>
      </c>
      <c r="U877" s="3">
        <f t="shared" si="264"/>
        <v>51.325911243641109</v>
      </c>
      <c r="V877" s="3">
        <f t="shared" si="264"/>
        <v>0</v>
      </c>
      <c r="W877" s="3">
        <f t="shared" si="264"/>
        <v>7.0547063743738816</v>
      </c>
      <c r="X877" s="3">
        <f t="shared" si="264"/>
        <v>47.27255896167329</v>
      </c>
      <c r="Y877" s="3">
        <f t="shared" si="264"/>
        <v>11.881520859472658</v>
      </c>
      <c r="Z877" s="3">
        <f t="shared" si="264"/>
        <v>44.39392114724469</v>
      </c>
      <c r="AA877" s="3">
        <f t="shared" si="264"/>
        <v>0</v>
      </c>
      <c r="AB877" s="3">
        <f t="shared" si="264"/>
        <v>7.6227805775550941</v>
      </c>
      <c r="AC877" s="3">
        <f t="shared" si="264"/>
        <v>53.701551896411246</v>
      </c>
      <c r="AD877" s="3">
        <f t="shared" si="264"/>
        <v>14.479116437148246</v>
      </c>
      <c r="AE877" s="3">
        <f t="shared" si="264"/>
        <v>7.042912954415919</v>
      </c>
      <c r="AF877" s="3">
        <f t="shared" si="264"/>
        <v>0</v>
      </c>
      <c r="AG877" s="3">
        <f t="shared" si="264"/>
        <v>2.0415024745895356</v>
      </c>
      <c r="AH877" s="3">
        <f t="shared" si="264"/>
        <v>7.0966150636023926</v>
      </c>
      <c r="AI877" s="3">
        <f t="shared" si="264"/>
        <v>5.5534342528132008</v>
      </c>
      <c r="AJ877" s="3">
        <f t="shared" si="264"/>
        <v>16.221217079749977</v>
      </c>
      <c r="AK877" s="3">
        <f t="shared" ref="AK877:CB877" si="265">AK828*($AU828/$AT828)</f>
        <v>0</v>
      </c>
      <c r="AL877" s="3">
        <f t="shared" si="265"/>
        <v>7.0687469975876818</v>
      </c>
      <c r="AM877" s="3">
        <f t="shared" si="265"/>
        <v>41.354149202210614</v>
      </c>
      <c r="AN877" s="3">
        <f t="shared" si="265"/>
        <v>1.8301494223278878</v>
      </c>
      <c r="AO877" s="3">
        <f t="shared" si="265"/>
        <v>1.1760374137046061</v>
      </c>
      <c r="AP877" s="3">
        <f t="shared" si="265"/>
        <v>0</v>
      </c>
      <c r="AQ877" s="3">
        <f t="shared" si="265"/>
        <v>44.111843934323936</v>
      </c>
      <c r="AR877" s="3">
        <f t="shared" si="265"/>
        <v>3942.5465836674093</v>
      </c>
      <c r="AS877" s="3">
        <f t="shared" si="265"/>
        <v>27.738314350456111</v>
      </c>
      <c r="AT877" s="3">
        <f t="shared" si="252"/>
        <v>6494.0000000000009</v>
      </c>
      <c r="AU877" s="3">
        <f>model!AT44</f>
        <v>6494</v>
      </c>
    </row>
    <row r="878" spans="1:47" x14ac:dyDescent="0.25">
      <c r="A878" s="2" t="s">
        <v>44</v>
      </c>
      <c r="B878" s="3">
        <f t="shared" ref="B878:AS878" si="266">B829*($AU829/$AT829)</f>
        <v>947.47926180825959</v>
      </c>
      <c r="C878" s="3">
        <f t="shared" si="266"/>
        <v>111.656798242172</v>
      </c>
      <c r="D878" s="3">
        <f t="shared" si="266"/>
        <v>57.906884055097684</v>
      </c>
      <c r="E878" s="3">
        <f t="shared" si="266"/>
        <v>0</v>
      </c>
      <c r="F878" s="3">
        <f t="shared" si="266"/>
        <v>0</v>
      </c>
      <c r="G878" s="3">
        <f t="shared" si="266"/>
        <v>11.471751237664781</v>
      </c>
      <c r="H878" s="3">
        <f t="shared" si="266"/>
        <v>34.909843862244735</v>
      </c>
      <c r="I878" s="3">
        <f t="shared" si="266"/>
        <v>2.5935434327980942</v>
      </c>
      <c r="J878" s="3">
        <f t="shared" si="266"/>
        <v>4.5539932053043168</v>
      </c>
      <c r="K878" s="3">
        <f t="shared" si="266"/>
        <v>119.64726459406069</v>
      </c>
      <c r="L878" s="3">
        <f t="shared" si="266"/>
        <v>1.3695527944229917</v>
      </c>
      <c r="M878" s="3">
        <f t="shared" si="266"/>
        <v>3.6592124863356714</v>
      </c>
      <c r="N878" s="3">
        <f t="shared" si="266"/>
        <v>0</v>
      </c>
      <c r="O878" s="3">
        <f t="shared" si="266"/>
        <v>548.03370259094208</v>
      </c>
      <c r="P878" s="3">
        <f t="shared" si="266"/>
        <v>3.8199929700367772</v>
      </c>
      <c r="Q878" s="3">
        <f t="shared" si="266"/>
        <v>5.1940121338763294</v>
      </c>
      <c r="R878" s="3">
        <f t="shared" si="266"/>
        <v>0</v>
      </c>
      <c r="S878" s="3">
        <f t="shared" si="266"/>
        <v>0</v>
      </c>
      <c r="T878" s="3">
        <f t="shared" si="266"/>
        <v>1.2470820006552839</v>
      </c>
      <c r="U878" s="3">
        <f t="shared" si="266"/>
        <v>53.488110058662571</v>
      </c>
      <c r="V878" s="3">
        <f t="shared" si="266"/>
        <v>0</v>
      </c>
      <c r="W878" s="3">
        <f t="shared" si="266"/>
        <v>3.9210127525941325</v>
      </c>
      <c r="X878" s="3">
        <f t="shared" si="266"/>
        <v>89.769960703126088</v>
      </c>
      <c r="Y878" s="3">
        <f t="shared" si="266"/>
        <v>12.106895163720695</v>
      </c>
      <c r="Z878" s="3">
        <f t="shared" si="266"/>
        <v>18.98014238990957</v>
      </c>
      <c r="AA878" s="3">
        <f t="shared" si="266"/>
        <v>6.0041048386851612</v>
      </c>
      <c r="AB878" s="3">
        <f t="shared" si="266"/>
        <v>24.361306487468134</v>
      </c>
      <c r="AC878" s="3">
        <f t="shared" si="266"/>
        <v>59.694750892764688</v>
      </c>
      <c r="AD878" s="3">
        <f t="shared" si="266"/>
        <v>3.5766698575124223</v>
      </c>
      <c r="AE878" s="3">
        <f t="shared" si="266"/>
        <v>11.743373874490763</v>
      </c>
      <c r="AF878" s="3">
        <f t="shared" si="266"/>
        <v>6.1092782386920277</v>
      </c>
      <c r="AG878" s="3">
        <f t="shared" si="266"/>
        <v>1.1346690864973785</v>
      </c>
      <c r="AH878" s="3">
        <f t="shared" si="266"/>
        <v>5.9164584650285015</v>
      </c>
      <c r="AI878" s="3">
        <f t="shared" si="266"/>
        <v>5.1443403808345858</v>
      </c>
      <c r="AJ878" s="3">
        <f t="shared" si="266"/>
        <v>13.523652649103132</v>
      </c>
      <c r="AK878" s="3">
        <f t="shared" si="266"/>
        <v>0</v>
      </c>
      <c r="AL878" s="3">
        <f t="shared" si="266"/>
        <v>13.096055149360101</v>
      </c>
      <c r="AM878" s="3">
        <f t="shared" si="266"/>
        <v>435.35682062507385</v>
      </c>
      <c r="AN878" s="3">
        <f t="shared" si="266"/>
        <v>1.017198851842692</v>
      </c>
      <c r="AO878" s="3">
        <f t="shared" si="266"/>
        <v>1.3072855061449218</v>
      </c>
      <c r="AP878" s="3">
        <f t="shared" si="266"/>
        <v>1.1475415584124093</v>
      </c>
      <c r="AQ878" s="3">
        <f t="shared" si="266"/>
        <v>62.764560163998205</v>
      </c>
      <c r="AR878" s="3">
        <f t="shared" si="266"/>
        <v>84.772527960629162</v>
      </c>
      <c r="AS878" s="3">
        <f t="shared" si="266"/>
        <v>2708.520388931579</v>
      </c>
      <c r="AT878" s="3">
        <f t="shared" si="252"/>
        <v>5477.0000000000018</v>
      </c>
      <c r="AU878" s="3">
        <f>model!AT45</f>
        <v>5477</v>
      </c>
    </row>
    <row r="879" spans="1:47" x14ac:dyDescent="0.25">
      <c r="A879" s="4" t="s">
        <v>46</v>
      </c>
      <c r="B879" s="3">
        <f>SUM(B835:B878)</f>
        <v>320736.96409671986</v>
      </c>
      <c r="C879" s="3">
        <f t="shared" ref="C879:AS879" si="267">SUM(C835:C878)</f>
        <v>2225.8999733752935</v>
      </c>
      <c r="D879" s="3">
        <f t="shared" si="267"/>
        <v>48905.89608315505</v>
      </c>
      <c r="E879" s="3">
        <f t="shared" si="267"/>
        <v>2547.4339656403909</v>
      </c>
      <c r="F879" s="3">
        <f t="shared" si="267"/>
        <v>3473.1055649297969</v>
      </c>
      <c r="G879" s="3">
        <f t="shared" si="267"/>
        <v>14921.739678695416</v>
      </c>
      <c r="H879" s="3">
        <f t="shared" si="267"/>
        <v>14969.380158892604</v>
      </c>
      <c r="I879" s="3">
        <f t="shared" si="267"/>
        <v>2258.5252369500809</v>
      </c>
      <c r="J879" s="3">
        <f t="shared" si="267"/>
        <v>17967.045804033925</v>
      </c>
      <c r="K879" s="3">
        <f t="shared" si="267"/>
        <v>101386.32245840741</v>
      </c>
      <c r="L879" s="3">
        <f t="shared" si="267"/>
        <v>4447.4695697856941</v>
      </c>
      <c r="M879" s="3">
        <f t="shared" si="267"/>
        <v>650.10370479353389</v>
      </c>
      <c r="N879" s="3">
        <f t="shared" si="267"/>
        <v>295.95063504638387</v>
      </c>
      <c r="O879" s="3">
        <f t="shared" si="267"/>
        <v>100501.04080243022</v>
      </c>
      <c r="P879" s="3">
        <f t="shared" si="267"/>
        <v>3045.3475513211533</v>
      </c>
      <c r="Q879" s="3">
        <f t="shared" si="267"/>
        <v>12180.213264000182</v>
      </c>
      <c r="R879" s="3">
        <f t="shared" si="267"/>
        <v>284.7718116436838</v>
      </c>
      <c r="S879" s="3">
        <f t="shared" si="267"/>
        <v>2824.548153262564</v>
      </c>
      <c r="T879" s="3">
        <f t="shared" si="267"/>
        <v>1526.8517326747929</v>
      </c>
      <c r="U879" s="3">
        <f t="shared" si="267"/>
        <v>15701.365277338529</v>
      </c>
      <c r="V879" s="3">
        <f t="shared" si="267"/>
        <v>3390.1551066813363</v>
      </c>
      <c r="W879" s="3">
        <f t="shared" si="267"/>
        <v>3194.4423222713895</v>
      </c>
      <c r="X879" s="3">
        <f t="shared" si="267"/>
        <v>6463.1274411977847</v>
      </c>
      <c r="Y879" s="3">
        <f t="shared" si="267"/>
        <v>6890.3896251859733</v>
      </c>
      <c r="Z879" s="3">
        <f t="shared" si="267"/>
        <v>6493.2722934341</v>
      </c>
      <c r="AA879" s="3">
        <f t="shared" si="267"/>
        <v>7980.3319334625439</v>
      </c>
      <c r="AB879" s="3">
        <f t="shared" si="267"/>
        <v>11111.420041885413</v>
      </c>
      <c r="AC879" s="3">
        <f t="shared" si="267"/>
        <v>112094.21355520136</v>
      </c>
      <c r="AD879" s="3">
        <f t="shared" si="267"/>
        <v>18135.823246724154</v>
      </c>
      <c r="AE879" s="3">
        <f t="shared" si="267"/>
        <v>3585.7600946955799</v>
      </c>
      <c r="AF879" s="3">
        <f t="shared" si="267"/>
        <v>1624.4049889668183</v>
      </c>
      <c r="AG879" s="3">
        <f t="shared" si="267"/>
        <v>2073.6243733594624</v>
      </c>
      <c r="AH879" s="3">
        <f t="shared" si="267"/>
        <v>17063.50510107803</v>
      </c>
      <c r="AI879" s="3">
        <f t="shared" si="267"/>
        <v>8279.1826787656755</v>
      </c>
      <c r="AJ879" s="3">
        <f t="shared" si="267"/>
        <v>19002.170842936368</v>
      </c>
      <c r="AK879" s="3">
        <f t="shared" si="267"/>
        <v>1660.1228023879996</v>
      </c>
      <c r="AL879" s="3">
        <f t="shared" si="267"/>
        <v>2757.2939472687776</v>
      </c>
      <c r="AM879" s="3">
        <f t="shared" si="267"/>
        <v>7132.9965573139316</v>
      </c>
      <c r="AN879" s="3">
        <f t="shared" si="267"/>
        <v>2584.621586740961</v>
      </c>
      <c r="AO879" s="3">
        <f t="shared" si="267"/>
        <v>5025.069986536826</v>
      </c>
      <c r="AP879" s="3">
        <f t="shared" si="267"/>
        <v>3926.0010765591737</v>
      </c>
      <c r="AQ879" s="3">
        <f t="shared" si="267"/>
        <v>41023.763827263734</v>
      </c>
      <c r="AR879" s="3">
        <f t="shared" si="267"/>
        <v>6233.185874999348</v>
      </c>
      <c r="AS879" s="3">
        <f t="shared" si="267"/>
        <v>3856.1451719867246</v>
      </c>
      <c r="AT879" s="35">
        <f t="array" ref="AT879">SQRT(AVERAGE((B835:AS878-B786:AS829)^2))/AVERAGE($B$2:$AS$45)</f>
        <v>9.3244255004013829E-2</v>
      </c>
      <c r="AU879" s="3"/>
    </row>
    <row r="880" spans="1:47" x14ac:dyDescent="0.25">
      <c r="A880" s="4" t="s">
        <v>47</v>
      </c>
      <c r="B880" s="3">
        <f>model!B46</f>
        <v>318899</v>
      </c>
      <c r="C880" s="3">
        <f>model!C46</f>
        <v>2213</v>
      </c>
      <c r="D880" s="3">
        <f>model!D46</f>
        <v>49379</v>
      </c>
      <c r="E880" s="3">
        <f>model!E46</f>
        <v>2573</v>
      </c>
      <c r="F880" s="3">
        <f>model!F46</f>
        <v>3502</v>
      </c>
      <c r="G880" s="3">
        <f>model!G46</f>
        <v>15093</v>
      </c>
      <c r="H880" s="3">
        <f>model!H46</f>
        <v>14867</v>
      </c>
      <c r="I880" s="3">
        <f>model!I46</f>
        <v>2245</v>
      </c>
      <c r="J880" s="3">
        <f>model!J46</f>
        <v>18124</v>
      </c>
      <c r="K880" s="3">
        <f>model!K46</f>
        <v>102400</v>
      </c>
      <c r="L880" s="3">
        <f>model!L46</f>
        <v>4480</v>
      </c>
      <c r="M880" s="3">
        <f>model!M46</f>
        <v>656</v>
      </c>
      <c r="N880" s="3">
        <f>model!N46</f>
        <v>294</v>
      </c>
      <c r="O880" s="3">
        <f>model!O46</f>
        <v>99897</v>
      </c>
      <c r="P880" s="3">
        <f>model!P46</f>
        <v>3076</v>
      </c>
      <c r="Q880" s="3">
        <f>model!Q46</f>
        <v>12094</v>
      </c>
      <c r="R880" s="3">
        <f>model!R46</f>
        <v>289</v>
      </c>
      <c r="S880" s="3">
        <f>model!S46</f>
        <v>2822</v>
      </c>
      <c r="T880" s="3">
        <f>model!T46</f>
        <v>1537</v>
      </c>
      <c r="U880" s="3">
        <f>model!U46</f>
        <v>15592</v>
      </c>
      <c r="V880" s="3">
        <f>model!V46</f>
        <v>3413</v>
      </c>
      <c r="W880" s="3">
        <f>model!W46</f>
        <v>3237</v>
      </c>
      <c r="X880" s="3">
        <f>model!X46</f>
        <v>6423</v>
      </c>
      <c r="Y880" s="3">
        <f>model!Y46</f>
        <v>6834</v>
      </c>
      <c r="Z880" s="3">
        <f>model!Z46</f>
        <v>6465</v>
      </c>
      <c r="AA880" s="3">
        <f>model!AA46</f>
        <v>8084</v>
      </c>
      <c r="AB880" s="3">
        <f>model!AB46</f>
        <v>11025</v>
      </c>
      <c r="AC880" s="3">
        <f>model!AC46</f>
        <v>113095</v>
      </c>
      <c r="AD880" s="3">
        <f>model!AD46</f>
        <v>18141</v>
      </c>
      <c r="AE880" s="3">
        <f>model!AE46</f>
        <v>3617</v>
      </c>
      <c r="AF880" s="3">
        <f>model!AF46</f>
        <v>1619</v>
      </c>
      <c r="AG880" s="3">
        <f>model!AG46</f>
        <v>2058</v>
      </c>
      <c r="AH880" s="3">
        <f>model!AH46</f>
        <v>17292</v>
      </c>
      <c r="AI880" s="3">
        <f>model!AI46</f>
        <v>8221</v>
      </c>
      <c r="AJ880" s="3">
        <f>model!AJ46</f>
        <v>18975</v>
      </c>
      <c r="AK880" s="3">
        <f>model!AK46</f>
        <v>1674</v>
      </c>
      <c r="AL880" s="3">
        <f>model!AL46</f>
        <v>2740</v>
      </c>
      <c r="AM880" s="3">
        <f>model!AM46</f>
        <v>7089</v>
      </c>
      <c r="AN880" s="3">
        <f>model!AN46</f>
        <v>2604</v>
      </c>
      <c r="AO880" s="3">
        <f>model!AO46</f>
        <v>5071</v>
      </c>
      <c r="AP880" s="3">
        <f>model!AP46</f>
        <v>3974</v>
      </c>
      <c r="AQ880" s="3">
        <f>model!AQ46</f>
        <v>40717</v>
      </c>
      <c r="AR880" s="3">
        <f>model!AR46</f>
        <v>6199</v>
      </c>
      <c r="AS880" s="3">
        <f>model!AS46</f>
        <v>3832</v>
      </c>
      <c r="AT880" s="3"/>
      <c r="AU880" s="3"/>
    </row>
    <row r="883" spans="1:47" x14ac:dyDescent="0.25">
      <c r="A883" s="5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4"/>
      <c r="AU883" s="4"/>
    </row>
    <row r="884" spans="1:47" x14ac:dyDescent="0.25">
      <c r="A884" s="2"/>
      <c r="AT884" s="3"/>
      <c r="AU884" s="3"/>
    </row>
    <row r="885" spans="1:47" x14ac:dyDescent="0.25">
      <c r="A885" s="2"/>
      <c r="AT885" s="3"/>
      <c r="AU885" s="3"/>
    </row>
    <row r="886" spans="1:47" x14ac:dyDescent="0.25">
      <c r="A886" s="2"/>
      <c r="AT886" s="3"/>
      <c r="AU886" s="3"/>
    </row>
    <row r="887" spans="1:47" x14ac:dyDescent="0.25">
      <c r="A887" s="2"/>
      <c r="AT887" s="3"/>
      <c r="AU887" s="3"/>
    </row>
    <row r="888" spans="1:47" x14ac:dyDescent="0.25">
      <c r="A888" s="2"/>
      <c r="AT888" s="3"/>
      <c r="AU888" s="3"/>
    </row>
    <row r="889" spans="1:47" x14ac:dyDescent="0.25">
      <c r="A889" s="2"/>
      <c r="AT889" s="3"/>
      <c r="AU889" s="3"/>
    </row>
    <row r="890" spans="1:47" x14ac:dyDescent="0.25">
      <c r="A890" s="2"/>
      <c r="AT890" s="3"/>
      <c r="AU890" s="3"/>
    </row>
    <row r="891" spans="1:47" x14ac:dyDescent="0.25">
      <c r="A891" s="2"/>
      <c r="AT891" s="3"/>
      <c r="AU891" s="3"/>
    </row>
    <row r="892" spans="1:47" x14ac:dyDescent="0.25">
      <c r="A892" s="2"/>
      <c r="AT892" s="3"/>
      <c r="AU892" s="3"/>
    </row>
    <row r="893" spans="1:47" x14ac:dyDescent="0.25">
      <c r="A893" s="2"/>
      <c r="AT893" s="3"/>
      <c r="AU893" s="3"/>
    </row>
    <row r="894" spans="1:47" x14ac:dyDescent="0.25">
      <c r="A894" s="2"/>
      <c r="AT894" s="3"/>
      <c r="AU894" s="3"/>
    </row>
    <row r="895" spans="1:47" x14ac:dyDescent="0.25">
      <c r="A895" s="2"/>
      <c r="AT895" s="3"/>
      <c r="AU895" s="3"/>
    </row>
    <row r="896" spans="1:47" x14ac:dyDescent="0.25">
      <c r="A896" s="2"/>
      <c r="AT896" s="3"/>
      <c r="AU896" s="3"/>
    </row>
    <row r="897" spans="1:47" x14ac:dyDescent="0.25">
      <c r="A897" s="2"/>
      <c r="AT897" s="3"/>
      <c r="AU897" s="3"/>
    </row>
    <row r="898" spans="1:47" x14ac:dyDescent="0.25">
      <c r="A898" s="2"/>
      <c r="AT898" s="3"/>
      <c r="AU898" s="3"/>
    </row>
    <row r="899" spans="1:47" x14ac:dyDescent="0.25">
      <c r="A899" s="2"/>
      <c r="AT899" s="3"/>
      <c r="AU899" s="3"/>
    </row>
    <row r="900" spans="1:47" x14ac:dyDescent="0.25">
      <c r="A900" s="2"/>
      <c r="AT900" s="3"/>
      <c r="AU900" s="3"/>
    </row>
    <row r="901" spans="1:47" x14ac:dyDescent="0.25">
      <c r="A901" s="2"/>
      <c r="AT901" s="3"/>
      <c r="AU901" s="3"/>
    </row>
    <row r="902" spans="1:47" x14ac:dyDescent="0.25">
      <c r="A902" s="2"/>
      <c r="AT902" s="3"/>
      <c r="AU902" s="3"/>
    </row>
    <row r="903" spans="1:47" x14ac:dyDescent="0.25">
      <c r="A903" s="2"/>
      <c r="AT903" s="3"/>
      <c r="AU903" s="3"/>
    </row>
    <row r="904" spans="1:47" x14ac:dyDescent="0.25">
      <c r="A904" s="2"/>
      <c r="AT904" s="3"/>
      <c r="AU904" s="3"/>
    </row>
    <row r="905" spans="1:47" x14ac:dyDescent="0.25">
      <c r="A905" s="2"/>
      <c r="AT905" s="3"/>
      <c r="AU905" s="3"/>
    </row>
    <row r="906" spans="1:47" x14ac:dyDescent="0.25">
      <c r="A906" s="2"/>
      <c r="AT906" s="3"/>
      <c r="AU906" s="3"/>
    </row>
    <row r="907" spans="1:47" x14ac:dyDescent="0.25">
      <c r="A907" s="2"/>
      <c r="AT907" s="3"/>
      <c r="AU907" s="3"/>
    </row>
    <row r="908" spans="1:47" x14ac:dyDescent="0.25">
      <c r="A908" s="2"/>
      <c r="AT908" s="3"/>
      <c r="AU908" s="3"/>
    </row>
    <row r="909" spans="1:47" x14ac:dyDescent="0.25">
      <c r="A909" s="2"/>
      <c r="AT909" s="3"/>
      <c r="AU909" s="3"/>
    </row>
    <row r="910" spans="1:47" x14ac:dyDescent="0.25">
      <c r="A910" s="2"/>
      <c r="AT910" s="3"/>
      <c r="AU910" s="3"/>
    </row>
    <row r="911" spans="1:47" x14ac:dyDescent="0.25">
      <c r="A911" s="2"/>
      <c r="AT911" s="3"/>
      <c r="AU911" s="3"/>
    </row>
    <row r="912" spans="1:47" x14ac:dyDescent="0.25">
      <c r="A912" s="2"/>
      <c r="AT912" s="3"/>
      <c r="AU912" s="3"/>
    </row>
    <row r="913" spans="1:47" x14ac:dyDescent="0.25">
      <c r="A913" s="2"/>
      <c r="AT913" s="3"/>
      <c r="AU913" s="3"/>
    </row>
    <row r="914" spans="1:47" x14ac:dyDescent="0.25">
      <c r="A914" s="2"/>
      <c r="AT914" s="3"/>
      <c r="AU914" s="3"/>
    </row>
    <row r="915" spans="1:47" x14ac:dyDescent="0.25">
      <c r="A915" s="2"/>
      <c r="AT915" s="3"/>
      <c r="AU915" s="3"/>
    </row>
    <row r="916" spans="1:47" x14ac:dyDescent="0.25">
      <c r="A916" s="2"/>
      <c r="AT916" s="3"/>
      <c r="AU916" s="3"/>
    </row>
    <row r="917" spans="1:47" x14ac:dyDescent="0.25">
      <c r="A917" s="2"/>
      <c r="AT917" s="3"/>
      <c r="AU917" s="3"/>
    </row>
    <row r="918" spans="1:47" x14ac:dyDescent="0.25">
      <c r="A918" s="2"/>
      <c r="AT918" s="3"/>
      <c r="AU918" s="3"/>
    </row>
    <row r="919" spans="1:47" x14ac:dyDescent="0.25">
      <c r="A919" s="2"/>
      <c r="AT919" s="3"/>
      <c r="AU919" s="3"/>
    </row>
    <row r="920" spans="1:47" x14ac:dyDescent="0.25">
      <c r="A920" s="2"/>
      <c r="AT920" s="3"/>
      <c r="AU920" s="3"/>
    </row>
    <row r="921" spans="1:47" x14ac:dyDescent="0.25">
      <c r="A921" s="2"/>
      <c r="AT921" s="3"/>
      <c r="AU921" s="3"/>
    </row>
    <row r="922" spans="1:47" x14ac:dyDescent="0.25">
      <c r="A922" s="2"/>
      <c r="AT922" s="3"/>
      <c r="AU922" s="3"/>
    </row>
    <row r="923" spans="1:47" x14ac:dyDescent="0.25">
      <c r="A923" s="2"/>
      <c r="AT923" s="3"/>
      <c r="AU923" s="3"/>
    </row>
    <row r="924" spans="1:47" x14ac:dyDescent="0.25">
      <c r="A924" s="2"/>
      <c r="AT924" s="3"/>
      <c r="AU924" s="3"/>
    </row>
    <row r="925" spans="1:47" x14ac:dyDescent="0.25">
      <c r="A925" s="2"/>
      <c r="AT925" s="3"/>
      <c r="AU925" s="3"/>
    </row>
    <row r="926" spans="1:47" x14ac:dyDescent="0.25">
      <c r="A926" s="2"/>
      <c r="AT926" s="3"/>
      <c r="AU926" s="3"/>
    </row>
    <row r="927" spans="1:47" x14ac:dyDescent="0.25">
      <c r="A927" s="2"/>
      <c r="AT927" s="3"/>
      <c r="AU927" s="3"/>
    </row>
    <row r="928" spans="1:47" x14ac:dyDescent="0.25">
      <c r="A928" s="4"/>
    </row>
    <row r="929" spans="1:47" x14ac:dyDescent="0.25">
      <c r="A929" s="4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</row>
    <row r="932" spans="1:47" x14ac:dyDescent="0.25">
      <c r="A932" s="5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4"/>
      <c r="AU932" s="4"/>
    </row>
    <row r="933" spans="1:47" x14ac:dyDescent="0.25">
      <c r="A933" s="2"/>
      <c r="AT933" s="3"/>
      <c r="AU933" s="3"/>
    </row>
    <row r="934" spans="1:47" x14ac:dyDescent="0.25">
      <c r="A934" s="2"/>
      <c r="AT934" s="3"/>
      <c r="AU934" s="3"/>
    </row>
    <row r="935" spans="1:47" x14ac:dyDescent="0.25">
      <c r="A935" s="2"/>
      <c r="AT935" s="3"/>
      <c r="AU935" s="3"/>
    </row>
    <row r="936" spans="1:47" x14ac:dyDescent="0.25">
      <c r="A936" s="2"/>
      <c r="AT936" s="3"/>
      <c r="AU936" s="3"/>
    </row>
    <row r="937" spans="1:47" x14ac:dyDescent="0.25">
      <c r="A937" s="2"/>
      <c r="AT937" s="3"/>
      <c r="AU937" s="3"/>
    </row>
    <row r="938" spans="1:47" x14ac:dyDescent="0.25">
      <c r="A938" s="2"/>
      <c r="AT938" s="3"/>
      <c r="AU938" s="3"/>
    </row>
    <row r="939" spans="1:47" x14ac:dyDescent="0.25">
      <c r="A939" s="2"/>
      <c r="AT939" s="3"/>
      <c r="AU939" s="3"/>
    </row>
    <row r="940" spans="1:47" x14ac:dyDescent="0.25">
      <c r="A940" s="2"/>
      <c r="AT940" s="3"/>
      <c r="AU940" s="3"/>
    </row>
    <row r="941" spans="1:47" x14ac:dyDescent="0.25">
      <c r="A941" s="2"/>
      <c r="AT941" s="3"/>
      <c r="AU941" s="3"/>
    </row>
    <row r="942" spans="1:47" x14ac:dyDescent="0.25">
      <c r="A942" s="2"/>
      <c r="AT942" s="3"/>
      <c r="AU942" s="3"/>
    </row>
    <row r="943" spans="1:47" x14ac:dyDescent="0.25">
      <c r="A943" s="2"/>
      <c r="AT943" s="3"/>
      <c r="AU943" s="3"/>
    </row>
    <row r="944" spans="1:47" x14ac:dyDescent="0.25">
      <c r="A944" s="2"/>
      <c r="AT944" s="3"/>
      <c r="AU944" s="3"/>
    </row>
    <row r="945" spans="1:47" x14ac:dyDescent="0.25">
      <c r="A945" s="2"/>
      <c r="AT945" s="3"/>
      <c r="AU945" s="3"/>
    </row>
    <row r="946" spans="1:47" x14ac:dyDescent="0.25">
      <c r="A946" s="2"/>
      <c r="AT946" s="3"/>
      <c r="AU946" s="3"/>
    </row>
    <row r="947" spans="1:47" x14ac:dyDescent="0.25">
      <c r="A947" s="2"/>
      <c r="AT947" s="3"/>
      <c r="AU947" s="3"/>
    </row>
    <row r="948" spans="1:47" x14ac:dyDescent="0.25">
      <c r="A948" s="2"/>
      <c r="AT948" s="3"/>
      <c r="AU948" s="3"/>
    </row>
    <row r="949" spans="1:47" x14ac:dyDescent="0.25">
      <c r="A949" s="2"/>
      <c r="AT949" s="3"/>
      <c r="AU949" s="3"/>
    </row>
    <row r="950" spans="1:47" x14ac:dyDescent="0.25">
      <c r="A950" s="2"/>
      <c r="AT950" s="3"/>
      <c r="AU950" s="3"/>
    </row>
    <row r="951" spans="1:47" x14ac:dyDescent="0.25">
      <c r="A951" s="2"/>
      <c r="AT951" s="3"/>
      <c r="AU951" s="3"/>
    </row>
    <row r="952" spans="1:47" x14ac:dyDescent="0.25">
      <c r="A952" s="2"/>
      <c r="AT952" s="3"/>
      <c r="AU952" s="3"/>
    </row>
    <row r="953" spans="1:47" x14ac:dyDescent="0.25">
      <c r="A953" s="2"/>
      <c r="AT953" s="3"/>
      <c r="AU953" s="3"/>
    </row>
    <row r="954" spans="1:47" x14ac:dyDescent="0.25">
      <c r="A954" s="2"/>
      <c r="AT954" s="3"/>
      <c r="AU954" s="3"/>
    </row>
    <row r="955" spans="1:47" x14ac:dyDescent="0.25">
      <c r="A955" s="2"/>
      <c r="AT955" s="3"/>
      <c r="AU955" s="3"/>
    </row>
    <row r="956" spans="1:47" x14ac:dyDescent="0.25">
      <c r="A956" s="2"/>
      <c r="AT956" s="3"/>
      <c r="AU956" s="3"/>
    </row>
    <row r="957" spans="1:47" x14ac:dyDescent="0.25">
      <c r="A957" s="2"/>
      <c r="AT957" s="3"/>
      <c r="AU957" s="3"/>
    </row>
    <row r="958" spans="1:47" x14ac:dyDescent="0.25">
      <c r="A958" s="2"/>
      <c r="AT958" s="3"/>
      <c r="AU958" s="3"/>
    </row>
    <row r="959" spans="1:47" x14ac:dyDescent="0.25">
      <c r="A959" s="2"/>
      <c r="AT959" s="3"/>
      <c r="AU959" s="3"/>
    </row>
    <row r="960" spans="1:47" x14ac:dyDescent="0.25">
      <c r="A960" s="2"/>
      <c r="AT960" s="3"/>
      <c r="AU960" s="3"/>
    </row>
    <row r="961" spans="1:47" x14ac:dyDescent="0.25">
      <c r="A961" s="2"/>
      <c r="AT961" s="3"/>
      <c r="AU961" s="3"/>
    </row>
    <row r="962" spans="1:47" x14ac:dyDescent="0.25">
      <c r="A962" s="2"/>
      <c r="AT962" s="3"/>
      <c r="AU962" s="3"/>
    </row>
    <row r="963" spans="1:47" x14ac:dyDescent="0.25">
      <c r="A963" s="2"/>
      <c r="AT963" s="3"/>
      <c r="AU963" s="3"/>
    </row>
    <row r="964" spans="1:47" x14ac:dyDescent="0.25">
      <c r="A964" s="2"/>
      <c r="AT964" s="3"/>
      <c r="AU964" s="3"/>
    </row>
    <row r="965" spans="1:47" x14ac:dyDescent="0.25">
      <c r="A965" s="2"/>
      <c r="AT965" s="3"/>
      <c r="AU965" s="3"/>
    </row>
    <row r="966" spans="1:47" x14ac:dyDescent="0.25">
      <c r="A966" s="2"/>
      <c r="AT966" s="3"/>
      <c r="AU966" s="3"/>
    </row>
    <row r="967" spans="1:47" x14ac:dyDescent="0.25">
      <c r="A967" s="2"/>
      <c r="AT967" s="3"/>
      <c r="AU967" s="3"/>
    </row>
    <row r="968" spans="1:47" x14ac:dyDescent="0.25">
      <c r="A968" s="2"/>
      <c r="AT968" s="3"/>
      <c r="AU968" s="3"/>
    </row>
    <row r="969" spans="1:47" x14ac:dyDescent="0.25">
      <c r="A969" s="2"/>
      <c r="AT969" s="3"/>
      <c r="AU969" s="3"/>
    </row>
    <row r="970" spans="1:47" x14ac:dyDescent="0.25">
      <c r="A970" s="2"/>
      <c r="AT970" s="3"/>
      <c r="AU970" s="3"/>
    </row>
    <row r="971" spans="1:47" x14ac:dyDescent="0.25">
      <c r="A971" s="2"/>
      <c r="AT971" s="3"/>
      <c r="AU971" s="3"/>
    </row>
    <row r="972" spans="1:47" x14ac:dyDescent="0.25">
      <c r="A972" s="2"/>
      <c r="AT972" s="3"/>
      <c r="AU972" s="3"/>
    </row>
    <row r="973" spans="1:47" x14ac:dyDescent="0.25">
      <c r="A973" s="2"/>
      <c r="AT973" s="3"/>
      <c r="AU973" s="3"/>
    </row>
    <row r="974" spans="1:47" x14ac:dyDescent="0.25">
      <c r="A974" s="2"/>
      <c r="AT974" s="3"/>
      <c r="AU974" s="3"/>
    </row>
    <row r="975" spans="1:47" x14ac:dyDescent="0.25">
      <c r="A975" s="2"/>
      <c r="AT975" s="3"/>
      <c r="AU975" s="3"/>
    </row>
    <row r="976" spans="1:47" x14ac:dyDescent="0.25">
      <c r="A976" s="2"/>
      <c r="AT976" s="3"/>
      <c r="AU976" s="3"/>
    </row>
    <row r="977" spans="1:47" x14ac:dyDescent="0.25">
      <c r="A977" s="4"/>
    </row>
    <row r="978" spans="1:47" x14ac:dyDescent="0.25">
      <c r="A978" s="4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</row>
    <row r="981" spans="1:47" x14ac:dyDescent="0.25">
      <c r="A981" s="5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4"/>
      <c r="AU981" s="4"/>
    </row>
    <row r="982" spans="1:47" x14ac:dyDescent="0.25">
      <c r="A982" s="2"/>
      <c r="AT982" s="3"/>
      <c r="AU982" s="3"/>
    </row>
    <row r="983" spans="1:47" x14ac:dyDescent="0.25">
      <c r="A983" s="2"/>
      <c r="AT983" s="3"/>
      <c r="AU983" s="3"/>
    </row>
    <row r="984" spans="1:47" x14ac:dyDescent="0.25">
      <c r="A984" s="2"/>
      <c r="AT984" s="3"/>
      <c r="AU984" s="3"/>
    </row>
    <row r="985" spans="1:47" x14ac:dyDescent="0.25">
      <c r="A985" s="2"/>
      <c r="AT985" s="3"/>
      <c r="AU985" s="3"/>
    </row>
    <row r="986" spans="1:47" x14ac:dyDescent="0.25">
      <c r="A986" s="2"/>
      <c r="AT986" s="3"/>
      <c r="AU986" s="3"/>
    </row>
    <row r="987" spans="1:47" x14ac:dyDescent="0.25">
      <c r="A987" s="2"/>
      <c r="AT987" s="3"/>
      <c r="AU987" s="3"/>
    </row>
    <row r="988" spans="1:47" x14ac:dyDescent="0.25">
      <c r="A988" s="2"/>
      <c r="AT988" s="3"/>
      <c r="AU988" s="3"/>
    </row>
    <row r="989" spans="1:47" x14ac:dyDescent="0.25">
      <c r="A989" s="2"/>
      <c r="AT989" s="3"/>
      <c r="AU989" s="3"/>
    </row>
    <row r="990" spans="1:47" x14ac:dyDescent="0.25">
      <c r="A990" s="2"/>
      <c r="AT990" s="3"/>
      <c r="AU990" s="3"/>
    </row>
    <row r="991" spans="1:47" x14ac:dyDescent="0.25">
      <c r="A991" s="2"/>
      <c r="AT991" s="3"/>
      <c r="AU991" s="3"/>
    </row>
    <row r="992" spans="1:47" x14ac:dyDescent="0.25">
      <c r="A992" s="2"/>
      <c r="AT992" s="3"/>
      <c r="AU992" s="3"/>
    </row>
    <row r="993" spans="1:47" x14ac:dyDescent="0.25">
      <c r="A993" s="2"/>
      <c r="AT993" s="3"/>
      <c r="AU993" s="3"/>
    </row>
    <row r="994" spans="1:47" x14ac:dyDescent="0.25">
      <c r="A994" s="2"/>
      <c r="AT994" s="3"/>
      <c r="AU994" s="3"/>
    </row>
    <row r="995" spans="1:47" x14ac:dyDescent="0.25">
      <c r="A995" s="2"/>
      <c r="AT995" s="3"/>
      <c r="AU995" s="3"/>
    </row>
    <row r="996" spans="1:47" x14ac:dyDescent="0.25">
      <c r="A996" s="2"/>
      <c r="AT996" s="3"/>
      <c r="AU996" s="3"/>
    </row>
    <row r="997" spans="1:47" x14ac:dyDescent="0.25">
      <c r="A997" s="2"/>
      <c r="AT997" s="3"/>
      <c r="AU997" s="3"/>
    </row>
    <row r="998" spans="1:47" x14ac:dyDescent="0.25">
      <c r="A998" s="2"/>
      <c r="AT998" s="3"/>
      <c r="AU998" s="3"/>
    </row>
    <row r="999" spans="1:47" x14ac:dyDescent="0.25">
      <c r="A999" s="2"/>
      <c r="AT999" s="3"/>
      <c r="AU999" s="3"/>
    </row>
    <row r="1000" spans="1:47" x14ac:dyDescent="0.25">
      <c r="A1000" s="2"/>
      <c r="AT1000" s="3"/>
      <c r="AU1000" s="3"/>
    </row>
    <row r="1001" spans="1:47" x14ac:dyDescent="0.25">
      <c r="A1001" s="2"/>
      <c r="AT1001" s="3"/>
      <c r="AU1001" s="3"/>
    </row>
    <row r="1002" spans="1:47" x14ac:dyDescent="0.25">
      <c r="A1002" s="2"/>
      <c r="AT1002" s="3"/>
      <c r="AU1002" s="3"/>
    </row>
    <row r="1003" spans="1:47" x14ac:dyDescent="0.25">
      <c r="A1003" s="2"/>
      <c r="AT1003" s="3"/>
      <c r="AU1003" s="3"/>
    </row>
    <row r="1004" spans="1:47" x14ac:dyDescent="0.25">
      <c r="A1004" s="2"/>
      <c r="AT1004" s="3"/>
      <c r="AU1004" s="3"/>
    </row>
    <row r="1005" spans="1:47" x14ac:dyDescent="0.25">
      <c r="A1005" s="2"/>
      <c r="AT1005" s="3"/>
      <c r="AU1005" s="3"/>
    </row>
    <row r="1006" spans="1:47" x14ac:dyDescent="0.25">
      <c r="A1006" s="2"/>
      <c r="AT1006" s="3"/>
      <c r="AU1006" s="3"/>
    </row>
    <row r="1007" spans="1:47" x14ac:dyDescent="0.25">
      <c r="A1007" s="2"/>
      <c r="AT1007" s="3"/>
      <c r="AU1007" s="3"/>
    </row>
    <row r="1008" spans="1:47" x14ac:dyDescent="0.25">
      <c r="A1008" s="2"/>
      <c r="AT1008" s="3"/>
      <c r="AU1008" s="3"/>
    </row>
    <row r="1009" spans="1:47" x14ac:dyDescent="0.25">
      <c r="A1009" s="2"/>
      <c r="AT1009" s="3"/>
      <c r="AU1009" s="3"/>
    </row>
    <row r="1010" spans="1:47" x14ac:dyDescent="0.25">
      <c r="A1010" s="2"/>
      <c r="AT1010" s="3"/>
      <c r="AU1010" s="3"/>
    </row>
    <row r="1011" spans="1:47" x14ac:dyDescent="0.25">
      <c r="A1011" s="2"/>
      <c r="AT1011" s="3"/>
      <c r="AU1011" s="3"/>
    </row>
    <row r="1012" spans="1:47" x14ac:dyDescent="0.25">
      <c r="A1012" s="2"/>
      <c r="AT1012" s="3"/>
      <c r="AU1012" s="3"/>
    </row>
    <row r="1013" spans="1:47" x14ac:dyDescent="0.25">
      <c r="A1013" s="2"/>
      <c r="AT1013" s="3"/>
      <c r="AU1013" s="3"/>
    </row>
    <row r="1014" spans="1:47" x14ac:dyDescent="0.25">
      <c r="A1014" s="2"/>
      <c r="AT1014" s="3"/>
      <c r="AU1014" s="3"/>
    </row>
    <row r="1015" spans="1:47" x14ac:dyDescent="0.25">
      <c r="A1015" s="2"/>
      <c r="AT1015" s="3"/>
      <c r="AU1015" s="3"/>
    </row>
    <row r="1016" spans="1:47" x14ac:dyDescent="0.25">
      <c r="A1016" s="2"/>
      <c r="AT1016" s="3"/>
      <c r="AU1016" s="3"/>
    </row>
    <row r="1017" spans="1:47" x14ac:dyDescent="0.25">
      <c r="A1017" s="2"/>
      <c r="AT1017" s="3"/>
      <c r="AU1017" s="3"/>
    </row>
    <row r="1018" spans="1:47" x14ac:dyDescent="0.25">
      <c r="A1018" s="2"/>
      <c r="AT1018" s="3"/>
      <c r="AU1018" s="3"/>
    </row>
    <row r="1019" spans="1:47" x14ac:dyDescent="0.25">
      <c r="A1019" s="2"/>
      <c r="AT1019" s="3"/>
      <c r="AU1019" s="3"/>
    </row>
    <row r="1020" spans="1:47" x14ac:dyDescent="0.25">
      <c r="A1020" s="2"/>
      <c r="AT1020" s="3"/>
      <c r="AU1020" s="3"/>
    </row>
    <row r="1021" spans="1:47" x14ac:dyDescent="0.25">
      <c r="A1021" s="2"/>
      <c r="AT1021" s="3"/>
      <c r="AU1021" s="3"/>
    </row>
    <row r="1022" spans="1:47" x14ac:dyDescent="0.25">
      <c r="A1022" s="2"/>
      <c r="AT1022" s="3"/>
      <c r="AU1022" s="3"/>
    </row>
    <row r="1023" spans="1:47" x14ac:dyDescent="0.25">
      <c r="A1023" s="2"/>
      <c r="AT1023" s="3"/>
      <c r="AU1023" s="3"/>
    </row>
    <row r="1024" spans="1:47" x14ac:dyDescent="0.25">
      <c r="A1024" s="2"/>
      <c r="AT1024" s="3"/>
      <c r="AU1024" s="3"/>
    </row>
    <row r="1025" spans="1:47" x14ac:dyDescent="0.25">
      <c r="A1025" s="2"/>
      <c r="AT1025" s="3"/>
      <c r="AU1025" s="3"/>
    </row>
    <row r="1026" spans="1:47" x14ac:dyDescent="0.25">
      <c r="A1026" s="4"/>
    </row>
    <row r="1027" spans="1:47" x14ac:dyDescent="0.25">
      <c r="A1027" s="4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0CC7F-F5C0-4BD1-8B14-DB2AD26D6871}">
  <dimension ref="A1:AT46"/>
  <sheetViews>
    <sheetView workbookViewId="0">
      <selection activeCell="B6" sqref="B6"/>
    </sheetView>
  </sheetViews>
  <sheetFormatPr defaultRowHeight="15" x14ac:dyDescent="0.25"/>
  <sheetData>
    <row r="1" spans="1:46" x14ac:dyDescent="0.25">
      <c r="A1" s="3" t="str">
        <f>'IPF LODES to ASIM'!A834</f>
        <v>Iter 9R</v>
      </c>
      <c r="B1" s="3" t="str">
        <f>'IPF LODES to ASIM'!B834</f>
        <v>Ada County</v>
      </c>
      <c r="C1" s="3" t="str">
        <f>'IPF LODES to ASIM'!C834</f>
        <v>Adams County</v>
      </c>
      <c r="D1" s="3" t="str">
        <f>'IPF LODES to ASIM'!D834</f>
        <v>Bannock County</v>
      </c>
      <c r="E1" s="3" t="str">
        <f>'IPF LODES to ASIM'!E834</f>
        <v>Bear Lake County</v>
      </c>
      <c r="F1" s="3" t="str">
        <f>'IPF LODES to ASIM'!F834</f>
        <v>Benewah County</v>
      </c>
      <c r="G1" s="3" t="str">
        <f>'IPF LODES to ASIM'!G834</f>
        <v>Bingham County</v>
      </c>
      <c r="H1" s="3" t="str">
        <f>'IPF LODES to ASIM'!H834</f>
        <v>Blaine County</v>
      </c>
      <c r="I1" s="3" t="str">
        <f>'IPF LODES to ASIM'!I834</f>
        <v>Boise County</v>
      </c>
      <c r="J1" s="3" t="str">
        <f>'IPF LODES to ASIM'!J834</f>
        <v>Bonner County</v>
      </c>
      <c r="K1" s="3" t="str">
        <f>'IPF LODES to ASIM'!K834</f>
        <v>Bonneville County</v>
      </c>
      <c r="L1" s="3" t="str">
        <f>'IPF LODES to ASIM'!L834</f>
        <v>Boundary County</v>
      </c>
      <c r="M1" s="3" t="str">
        <f>'IPF LODES to ASIM'!M834</f>
        <v>Butte County</v>
      </c>
      <c r="N1" s="3" t="str">
        <f>'IPF LODES to ASIM'!N834</f>
        <v>Camas County</v>
      </c>
      <c r="O1" s="3" t="str">
        <f>'IPF LODES to ASIM'!O834</f>
        <v>Canyon County</v>
      </c>
      <c r="P1" s="3" t="str">
        <f>'IPF LODES to ASIM'!P834</f>
        <v>Caribou County</v>
      </c>
      <c r="Q1" s="3" t="str">
        <f>'IPF LODES to ASIM'!Q834</f>
        <v>Cassia County</v>
      </c>
      <c r="R1" s="3" t="str">
        <f>'IPF LODES to ASIM'!R834</f>
        <v>Clark County</v>
      </c>
      <c r="S1" s="3" t="str">
        <f>'IPF LODES to ASIM'!S834</f>
        <v>Clearwater County</v>
      </c>
      <c r="T1" s="3" t="str">
        <f>'IPF LODES to ASIM'!T834</f>
        <v>Custer County</v>
      </c>
      <c r="U1" s="3" t="str">
        <f>'IPF LODES to ASIM'!U834</f>
        <v>Elmore County</v>
      </c>
      <c r="V1" s="3" t="str">
        <f>'IPF LODES to ASIM'!V834</f>
        <v>Franklin County</v>
      </c>
      <c r="W1" s="3" t="str">
        <f>'IPF LODES to ASIM'!W834</f>
        <v>Fremont County</v>
      </c>
      <c r="X1" s="3" t="str">
        <f>'IPF LODES to ASIM'!X834</f>
        <v>Gem County</v>
      </c>
      <c r="Y1" s="3" t="str">
        <f>'IPF LODES to ASIM'!Y834</f>
        <v>Gooding County</v>
      </c>
      <c r="Z1" s="3" t="str">
        <f>'IPF LODES to ASIM'!Z834</f>
        <v>Idaho County</v>
      </c>
      <c r="AA1" s="3" t="str">
        <f>'IPF LODES to ASIM'!AA834</f>
        <v>Jefferson County</v>
      </c>
      <c r="AB1" s="3" t="str">
        <f>'IPF LODES to ASIM'!AB834</f>
        <v>Jerome County</v>
      </c>
      <c r="AC1" s="3" t="str">
        <f>'IPF LODES to ASIM'!AC834</f>
        <v>Kootenai County</v>
      </c>
      <c r="AD1" s="3" t="str">
        <f>'IPF LODES to ASIM'!AD834</f>
        <v>Latah County</v>
      </c>
      <c r="AE1" s="3" t="str">
        <f>'IPF LODES to ASIM'!AE834</f>
        <v>Lemhi County</v>
      </c>
      <c r="AF1" s="3" t="str">
        <f>'IPF LODES to ASIM'!AF834</f>
        <v>Lewis County</v>
      </c>
      <c r="AG1" s="3" t="str">
        <f>'IPF LODES to ASIM'!AG834</f>
        <v>Lincoln County</v>
      </c>
      <c r="AH1" s="3" t="str">
        <f>'IPF LODES to ASIM'!AH834</f>
        <v>Madison County</v>
      </c>
      <c r="AI1" s="3" t="str">
        <f>'IPF LODES to ASIM'!AI834</f>
        <v>Minidoka County</v>
      </c>
      <c r="AJ1" s="3" t="str">
        <f>'IPF LODES to ASIM'!AJ834</f>
        <v>Nez Perce County</v>
      </c>
      <c r="AK1" s="3" t="str">
        <f>'IPF LODES to ASIM'!AK834</f>
        <v>Oneida County</v>
      </c>
      <c r="AL1" s="3" t="str">
        <f>'IPF LODES to ASIM'!AL834</f>
        <v>Owyhee County</v>
      </c>
      <c r="AM1" s="3" t="str">
        <f>'IPF LODES to ASIM'!AM834</f>
        <v>Payette County</v>
      </c>
      <c r="AN1" s="3" t="str">
        <f>'IPF LODES to ASIM'!AN834</f>
        <v>Power County</v>
      </c>
      <c r="AO1" s="3" t="str">
        <f>'IPF LODES to ASIM'!AO834</f>
        <v>Shoshone County</v>
      </c>
      <c r="AP1" s="3" t="str">
        <f>'IPF LODES to ASIM'!AP834</f>
        <v>Teton County</v>
      </c>
      <c r="AQ1" s="3" t="str">
        <f>'IPF LODES to ASIM'!AQ834</f>
        <v>Twin Falls County</v>
      </c>
      <c r="AR1" s="3" t="str">
        <f>'IPF LODES to ASIM'!AR834</f>
        <v>Valley County</v>
      </c>
      <c r="AS1" s="3" t="str">
        <f>'IPF LODES to ASIM'!AS834</f>
        <v>Washington County</v>
      </c>
      <c r="AT1" s="3" t="str">
        <f>'IPF LODES to ASIM'!AT834</f>
        <v>ACS Total</v>
      </c>
    </row>
    <row r="2" spans="1:46" x14ac:dyDescent="0.25">
      <c r="A2" s="3" t="str">
        <f>'IPF LODES to ASIM'!A835</f>
        <v>Ada County</v>
      </c>
      <c r="B2" s="3">
        <f>'IPF LODES to ASIM'!B835</f>
        <v>225549.67877793315</v>
      </c>
      <c r="C2" s="3">
        <f>'IPF LODES to ASIM'!C835</f>
        <v>133.86597496243914</v>
      </c>
      <c r="D2" s="3">
        <f>'IPF LODES to ASIM'!D835</f>
        <v>1337.5277234191137</v>
      </c>
      <c r="E2" s="3">
        <f>'IPF LODES to ASIM'!E835</f>
        <v>10.596244445713367</v>
      </c>
      <c r="F2" s="3">
        <f>'IPF LODES to ASIM'!F835</f>
        <v>33.072196163064561</v>
      </c>
      <c r="G2" s="3">
        <f>'IPF LODES to ASIM'!G835</f>
        <v>253.06528811183935</v>
      </c>
      <c r="H2" s="3">
        <f>'IPF LODES to ASIM'!H835</f>
        <v>616.3694871656636</v>
      </c>
      <c r="I2" s="3">
        <f>'IPF LODES to ASIM'!I835</f>
        <v>450.82568148273754</v>
      </c>
      <c r="J2" s="3">
        <f>'IPF LODES to ASIM'!J835</f>
        <v>163.19528981107268</v>
      </c>
      <c r="K2" s="3">
        <f>'IPF LODES to ASIM'!K835</f>
        <v>6347.930187031081</v>
      </c>
      <c r="L2" s="3">
        <f>'IPF LODES to ASIM'!L835</f>
        <v>38.243228217750612</v>
      </c>
      <c r="M2" s="3">
        <f>'IPF LODES to ASIM'!M835</f>
        <v>8.9406984845183786</v>
      </c>
      <c r="N2" s="3">
        <f>'IPF LODES to ASIM'!N835</f>
        <v>3.0745518408785624</v>
      </c>
      <c r="O2" s="3">
        <f>'IPF LODES to ASIM'!O835</f>
        <v>28764.761799241329</v>
      </c>
      <c r="P2" s="3">
        <f>'IPF LODES to ASIM'!P835</f>
        <v>51.556696008217543</v>
      </c>
      <c r="Q2" s="3">
        <f>'IPF LODES to ASIM'!Q835</f>
        <v>129.08290579765816</v>
      </c>
      <c r="R2" s="3">
        <f>'IPF LODES to ASIM'!R835</f>
        <v>0</v>
      </c>
      <c r="S2" s="3">
        <f>'IPF LODES to ASIM'!S835</f>
        <v>30.682164064093573</v>
      </c>
      <c r="T2" s="3">
        <f>'IPF LODES to ASIM'!T835</f>
        <v>37.435121072282271</v>
      </c>
      <c r="U2" s="3">
        <f>'IPF LODES to ASIM'!U835</f>
        <v>2008.8860546902454</v>
      </c>
      <c r="V2" s="3">
        <f>'IPF LODES to ASIM'!V835</f>
        <v>19.865851974751447</v>
      </c>
      <c r="W2" s="3">
        <f>'IPF LODES to ASIM'!W835</f>
        <v>116.33300869257727</v>
      </c>
      <c r="X2" s="3">
        <f>'IPF LODES to ASIM'!X835</f>
        <v>1147.8969205443686</v>
      </c>
      <c r="Y2" s="3">
        <f>'IPF LODES to ASIM'!Y835</f>
        <v>79.139462587412467</v>
      </c>
      <c r="Z2" s="3">
        <f>'IPF LODES to ASIM'!Z835</f>
        <v>76.849887347816065</v>
      </c>
      <c r="AA2" s="3">
        <f>'IPF LODES to ASIM'!AA835</f>
        <v>56.58454276235738</v>
      </c>
      <c r="AB2" s="3">
        <f>'IPF LODES to ASIM'!AB835</f>
        <v>178.19912107034077</v>
      </c>
      <c r="AC2" s="3">
        <f>'IPF LODES to ASIM'!AC835</f>
        <v>2607.5220531253508</v>
      </c>
      <c r="AD2" s="3">
        <f>'IPF LODES to ASIM'!AD835</f>
        <v>473.15544739525421</v>
      </c>
      <c r="AE2" s="3">
        <f>'IPF LODES to ASIM'!AE835</f>
        <v>65.584113143697152</v>
      </c>
      <c r="AF2" s="3">
        <f>'IPF LODES to ASIM'!AF835</f>
        <v>6.3973032715344642</v>
      </c>
      <c r="AG2" s="3">
        <f>'IPF LODES to ASIM'!AG835</f>
        <v>19.802727304147108</v>
      </c>
      <c r="AH2" s="3">
        <f>'IPF LODES to ASIM'!AH835</f>
        <v>180.35477142295585</v>
      </c>
      <c r="AI2" s="3">
        <f>'IPF LODES to ASIM'!AI835</f>
        <v>180.28068062732308</v>
      </c>
      <c r="AJ2" s="3">
        <f>'IPF LODES to ASIM'!AJ835</f>
        <v>398.61246018743833</v>
      </c>
      <c r="AK2" s="3">
        <f>'IPF LODES to ASIM'!AK835</f>
        <v>23.267039792689484</v>
      </c>
      <c r="AL2" s="3">
        <f>'IPF LODES to ASIM'!AL835</f>
        <v>294.38260389398744</v>
      </c>
      <c r="AM2" s="3">
        <f>'IPF LODES to ASIM'!AM835</f>
        <v>554.98670905009124</v>
      </c>
      <c r="AN2" s="3">
        <f>'IPF LODES to ASIM'!AN835</f>
        <v>47.576932694411134</v>
      </c>
      <c r="AO2" s="3">
        <f>'IPF LODES to ASIM'!AO835</f>
        <v>62.057622658603748</v>
      </c>
      <c r="AP2" s="3">
        <f>'IPF LODES to ASIM'!AP835</f>
        <v>27.237241093197309</v>
      </c>
      <c r="AQ2" s="3">
        <f>'IPF LODES to ASIM'!AQ835</f>
        <v>1040.6240990249275</v>
      </c>
      <c r="AR2" s="3">
        <f>'IPF LODES to ASIM'!AR835</f>
        <v>617.94353806818901</v>
      </c>
      <c r="AS2" s="3">
        <f>'IPF LODES to ASIM'!AS835</f>
        <v>115.55579232385409</v>
      </c>
      <c r="AT2" s="3">
        <f>'IPF LODES to ASIM'!AT835</f>
        <v>274359.00000000006</v>
      </c>
    </row>
    <row r="3" spans="1:46" x14ac:dyDescent="0.25">
      <c r="A3" s="3" t="str">
        <f>'IPF LODES to ASIM'!A836</f>
        <v>Adams County</v>
      </c>
      <c r="B3" s="3">
        <f>'IPF LODES to ASIM'!B836</f>
        <v>323.78535472766896</v>
      </c>
      <c r="C3" s="3">
        <f>'IPF LODES to ASIM'!C836</f>
        <v>1240.3787879332028</v>
      </c>
      <c r="D3" s="3">
        <f>'IPF LODES to ASIM'!D836</f>
        <v>11.979124290375779</v>
      </c>
      <c r="E3" s="3">
        <f>'IPF LODES to ASIM'!E836</f>
        <v>0</v>
      </c>
      <c r="F3" s="3">
        <f>'IPF LODES to ASIM'!F836</f>
        <v>0</v>
      </c>
      <c r="G3" s="3">
        <f>'IPF LODES to ASIM'!G836</f>
        <v>0</v>
      </c>
      <c r="H3" s="3">
        <f>'IPF LODES to ASIM'!H836</f>
        <v>8.3050188283895707</v>
      </c>
      <c r="I3" s="3">
        <f>'IPF LODES to ASIM'!I836</f>
        <v>7.4040183485080586</v>
      </c>
      <c r="J3" s="3">
        <f>'IPF LODES to ASIM'!J836</f>
        <v>0</v>
      </c>
      <c r="K3" s="3">
        <f>'IPF LODES to ASIM'!K836</f>
        <v>49.5025583559976</v>
      </c>
      <c r="L3" s="3">
        <f>'IPF LODES to ASIM'!L836</f>
        <v>0</v>
      </c>
      <c r="M3" s="3">
        <f>'IPF LODES to ASIM'!M836</f>
        <v>0</v>
      </c>
      <c r="N3" s="3">
        <f>'IPF LODES to ASIM'!N836</f>
        <v>0</v>
      </c>
      <c r="O3" s="3">
        <f>'IPF LODES to ASIM'!O836</f>
        <v>135.13497307938255</v>
      </c>
      <c r="P3" s="3">
        <f>'IPF LODES to ASIM'!P836</f>
        <v>2.4233939031187082</v>
      </c>
      <c r="Q3" s="3">
        <f>'IPF LODES to ASIM'!Q836</f>
        <v>5.9311227497130075</v>
      </c>
      <c r="R3" s="3">
        <f>'IPF LODES to ASIM'!R836</f>
        <v>0</v>
      </c>
      <c r="S3" s="3">
        <f>'IPF LODES to ASIM'!S836</f>
        <v>0</v>
      </c>
      <c r="T3" s="3">
        <f>'IPF LODES to ASIM'!T836</f>
        <v>3.56015553785587</v>
      </c>
      <c r="U3" s="3">
        <f>'IPF LODES to ASIM'!U836</f>
        <v>6.7865444162980957</v>
      </c>
      <c r="V3" s="3">
        <f>'IPF LODES to ASIM'!V836</f>
        <v>0</v>
      </c>
      <c r="W3" s="3">
        <f>'IPF LODES to ASIM'!W836</f>
        <v>1.8656104487404026</v>
      </c>
      <c r="X3" s="3">
        <f>'IPF LODES to ASIM'!X836</f>
        <v>14.584714250845332</v>
      </c>
      <c r="Y3" s="3">
        <f>'IPF LODES to ASIM'!Y836</f>
        <v>2.0947046587110458</v>
      </c>
      <c r="Z3" s="3">
        <f>'IPF LODES to ASIM'!Z836</f>
        <v>65.021154025050635</v>
      </c>
      <c r="AA3" s="3">
        <f>'IPF LODES to ASIM'!AA836</f>
        <v>2.8567417218862841</v>
      </c>
      <c r="AB3" s="3">
        <f>'IPF LODES to ASIM'!AB836</f>
        <v>5.0395928403201387</v>
      </c>
      <c r="AC3" s="3">
        <f>'IPF LODES to ASIM'!AC836</f>
        <v>21.640113924880296</v>
      </c>
      <c r="AD3" s="3">
        <f>'IPF LODES to ASIM'!AD836</f>
        <v>3.4035455015826694</v>
      </c>
      <c r="AE3" s="3">
        <f>'IPF LODES to ASIM'!AE836</f>
        <v>5.5874750698580042</v>
      </c>
      <c r="AF3" s="3">
        <f>'IPF LODES to ASIM'!AF836</f>
        <v>0</v>
      </c>
      <c r="AG3" s="3">
        <f>'IPF LODES to ASIM'!AG836</f>
        <v>5.3987340444933078</v>
      </c>
      <c r="AH3" s="3">
        <f>'IPF LODES to ASIM'!AH836</f>
        <v>0</v>
      </c>
      <c r="AI3" s="3">
        <f>'IPF LODES to ASIM'!AI836</f>
        <v>0.97906696784014435</v>
      </c>
      <c r="AJ3" s="3">
        <f>'IPF LODES to ASIM'!AJ836</f>
        <v>8.5793711231400973</v>
      </c>
      <c r="AK3" s="3">
        <f>'IPF LODES to ASIM'!AK836</f>
        <v>0</v>
      </c>
      <c r="AL3" s="3">
        <f>'IPF LODES to ASIM'!AL836</f>
        <v>3.7386469566204563</v>
      </c>
      <c r="AM3" s="3">
        <f>'IPF LODES to ASIM'!AM836</f>
        <v>21.872131526455178</v>
      </c>
      <c r="AN3" s="3">
        <f>'IPF LODES to ASIM'!AN836</f>
        <v>0</v>
      </c>
      <c r="AO3" s="3">
        <f>'IPF LODES to ASIM'!AO836</f>
        <v>0</v>
      </c>
      <c r="AP3" s="3">
        <f>'IPF LODES to ASIM'!AP836</f>
        <v>0</v>
      </c>
      <c r="AQ3" s="3">
        <f>'IPF LODES to ASIM'!AQ836</f>
        <v>25.197124755326275</v>
      </c>
      <c r="AR3" s="3">
        <f>'IPF LODES to ASIM'!AR836</f>
        <v>401.47005575867348</v>
      </c>
      <c r="AS3" s="3">
        <f>'IPF LODES to ASIM'!AS836</f>
        <v>86.480164255065532</v>
      </c>
      <c r="AT3" s="3">
        <f>'IPF LODES to ASIM'!AT836</f>
        <v>2471.0000000000005</v>
      </c>
    </row>
    <row r="4" spans="1:46" x14ac:dyDescent="0.25">
      <c r="A4" s="3" t="str">
        <f>'IPF LODES to ASIM'!A837</f>
        <v>Bannock County</v>
      </c>
      <c r="B4" s="3">
        <f>'IPF LODES to ASIM'!B837</f>
        <v>1185.6015135813532</v>
      </c>
      <c r="C4" s="3">
        <f>'IPF LODES to ASIM'!C837</f>
        <v>0</v>
      </c>
      <c r="D4" s="3">
        <f>'IPF LODES to ASIM'!D837</f>
        <v>33711.38126634065</v>
      </c>
      <c r="E4" s="3">
        <f>'IPF LODES to ASIM'!E837</f>
        <v>59.800358718670985</v>
      </c>
      <c r="F4" s="3">
        <f>'IPF LODES to ASIM'!F837</f>
        <v>0.6677794400943069</v>
      </c>
      <c r="G4" s="3">
        <f>'IPF LODES to ASIM'!G837</f>
        <v>2448.136577906499</v>
      </c>
      <c r="H4" s="3">
        <f>'IPF LODES to ASIM'!H837</f>
        <v>75.164869740736222</v>
      </c>
      <c r="I4" s="3">
        <f>'IPF LODES to ASIM'!I837</f>
        <v>0</v>
      </c>
      <c r="J4" s="3">
        <f>'IPF LODES to ASIM'!J837</f>
        <v>17.524305242128047</v>
      </c>
      <c r="K4" s="3">
        <f>'IPF LODES to ASIM'!K837</f>
        <v>9528.6268900114774</v>
      </c>
      <c r="L4" s="3">
        <f>'IPF LODES to ASIM'!L837</f>
        <v>0</v>
      </c>
      <c r="M4" s="3">
        <f>'IPF LODES to ASIM'!M837</f>
        <v>24.138999523066776</v>
      </c>
      <c r="N4" s="3">
        <f>'IPF LODES to ASIM'!N837</f>
        <v>0</v>
      </c>
      <c r="O4" s="3">
        <f>'IPF LODES to ASIM'!O837</f>
        <v>232.00083640982234</v>
      </c>
      <c r="P4" s="3">
        <f>'IPF LODES to ASIM'!P837</f>
        <v>165.19758830149507</v>
      </c>
      <c r="Q4" s="3">
        <f>'IPF LODES to ASIM'!Q837</f>
        <v>87.3725029828462</v>
      </c>
      <c r="R4" s="3">
        <f>'IPF LODES to ASIM'!R837</f>
        <v>6.0006535722548557</v>
      </c>
      <c r="S4" s="3">
        <f>'IPF LODES to ASIM'!S837</f>
        <v>4.2637618227956899</v>
      </c>
      <c r="T4" s="3">
        <f>'IPF LODES to ASIM'!T837</f>
        <v>10.283398385395639</v>
      </c>
      <c r="U4" s="3">
        <f>'IPF LODES to ASIM'!U837</f>
        <v>52.927349860820186</v>
      </c>
      <c r="V4" s="3">
        <f>'IPF LODES to ASIM'!V837</f>
        <v>55.938379114595413</v>
      </c>
      <c r="W4" s="3">
        <f>'IPF LODES to ASIM'!W837</f>
        <v>35.565800650438973</v>
      </c>
      <c r="X4" s="3">
        <f>'IPF LODES to ASIM'!X837</f>
        <v>14.443711835507665</v>
      </c>
      <c r="Y4" s="3">
        <f>'IPF LODES to ASIM'!Y837</f>
        <v>15.126222910925772</v>
      </c>
      <c r="Z4" s="3">
        <f>'IPF LODES to ASIM'!Z837</f>
        <v>2.0867953136940707</v>
      </c>
      <c r="AA4" s="3">
        <f>'IPF LODES to ASIM'!AA837</f>
        <v>272.30311306145887</v>
      </c>
      <c r="AB4" s="3">
        <f>'IPF LODES to ASIM'!AB837</f>
        <v>30.860218743653903</v>
      </c>
      <c r="AC4" s="3">
        <f>'IPF LODES to ASIM'!AC837</f>
        <v>226.58713210106396</v>
      </c>
      <c r="AD4" s="3">
        <f>'IPF LODES to ASIM'!AD837</f>
        <v>41.290347728468696</v>
      </c>
      <c r="AE4" s="3">
        <f>'IPF LODES to ASIM'!AE837</f>
        <v>16.13924771006516</v>
      </c>
      <c r="AF4" s="3">
        <f>'IPF LODES to ASIM'!AF837</f>
        <v>7.5565370131258964</v>
      </c>
      <c r="AG4" s="3">
        <f>'IPF LODES to ASIM'!AG837</f>
        <v>14.970312131409944</v>
      </c>
      <c r="AH4" s="3">
        <f>'IPF LODES to ASIM'!AH837</f>
        <v>503.0474324877905</v>
      </c>
      <c r="AI4" s="3">
        <f>'IPF LODES to ASIM'!AI837</f>
        <v>75.224918164777947</v>
      </c>
      <c r="AJ4" s="3">
        <f>'IPF LODES to ASIM'!AJ837</f>
        <v>54.518741801599674</v>
      </c>
      <c r="AK4" s="3">
        <f>'IPF LODES to ASIM'!AK837</f>
        <v>60.855616336823083</v>
      </c>
      <c r="AL4" s="3">
        <f>'IPF LODES to ASIM'!AL837</f>
        <v>8.6391722313187422</v>
      </c>
      <c r="AM4" s="3">
        <f>'IPF LODES to ASIM'!AM837</f>
        <v>14.121911092733841</v>
      </c>
      <c r="AN4" s="3">
        <f>'IPF LODES to ASIM'!AN837</f>
        <v>495.43875320146168</v>
      </c>
      <c r="AO4" s="3">
        <f>'IPF LODES to ASIM'!AO837</f>
        <v>4.3119338282736681</v>
      </c>
      <c r="AP4" s="3">
        <f>'IPF LODES to ASIM'!AP837</f>
        <v>47.943794779019768</v>
      </c>
      <c r="AQ4" s="3">
        <f>'IPF LODES to ASIM'!AQ837</f>
        <v>252.30784820228217</v>
      </c>
      <c r="AR4" s="3">
        <f>'IPF LODES to ASIM'!AR837</f>
        <v>15.172778060266024</v>
      </c>
      <c r="AS4" s="3">
        <f>'IPF LODES to ASIM'!AS837</f>
        <v>4.4606296591593164</v>
      </c>
      <c r="AT4" s="3">
        <f>'IPF LODES to ASIM'!AT837</f>
        <v>49878.000000000022</v>
      </c>
    </row>
    <row r="5" spans="1:46" x14ac:dyDescent="0.25">
      <c r="A5" s="3" t="str">
        <f>'IPF LODES to ASIM'!A838</f>
        <v>Bear Lake County</v>
      </c>
      <c r="B5" s="3">
        <f>'IPF LODES to ASIM'!B838</f>
        <v>132.64680012177257</v>
      </c>
      <c r="C5" s="3">
        <f>'IPF LODES to ASIM'!C838</f>
        <v>0</v>
      </c>
      <c r="D5" s="3">
        <f>'IPF LODES to ASIM'!D838</f>
        <v>162.26917572511084</v>
      </c>
      <c r="E5" s="3">
        <f>'IPF LODES to ASIM'!E838</f>
        <v>2161.4467893084011</v>
      </c>
      <c r="F5" s="3">
        <f>'IPF LODES to ASIM'!F838</f>
        <v>0</v>
      </c>
      <c r="G5" s="3">
        <f>'IPF LODES to ASIM'!G838</f>
        <v>47.395683671449852</v>
      </c>
      <c r="H5" s="3">
        <f>'IPF LODES to ASIM'!H838</f>
        <v>9.6153637599941923</v>
      </c>
      <c r="I5" s="3">
        <f>'IPF LODES to ASIM'!I838</f>
        <v>0</v>
      </c>
      <c r="J5" s="3">
        <f>'IPF LODES to ASIM'!J838</f>
        <v>1.2543253244652959</v>
      </c>
      <c r="K5" s="3">
        <f>'IPF LODES to ASIM'!K838</f>
        <v>296.59450178290564</v>
      </c>
      <c r="L5" s="3">
        <f>'IPF LODES to ASIM'!L838</f>
        <v>0</v>
      </c>
      <c r="M5" s="3">
        <f>'IPF LODES to ASIM'!M838</f>
        <v>0</v>
      </c>
      <c r="N5" s="3">
        <f>'IPF LODES to ASIM'!N838</f>
        <v>0</v>
      </c>
      <c r="O5" s="3">
        <f>'IPF LODES to ASIM'!O838</f>
        <v>24.790599573751166</v>
      </c>
      <c r="P5" s="3">
        <f>'IPF LODES to ASIM'!P838</f>
        <v>298.81246905428338</v>
      </c>
      <c r="Q5" s="3">
        <f>'IPF LODES to ASIM'!Q838</f>
        <v>14.592205729387031</v>
      </c>
      <c r="R5" s="3">
        <f>'IPF LODES to ASIM'!R838</f>
        <v>0</v>
      </c>
      <c r="S5" s="3">
        <f>'IPF LODES to ASIM'!S838</f>
        <v>2.1362907405167104</v>
      </c>
      <c r="T5" s="3">
        <f>'IPF LODES to ASIM'!T838</f>
        <v>1.0304669756323703</v>
      </c>
      <c r="U5" s="3">
        <f>'IPF LODES to ASIM'!U838</f>
        <v>8.8394718190912194</v>
      </c>
      <c r="V5" s="3">
        <f>'IPF LODES to ASIM'!V838</f>
        <v>15.676143402341088</v>
      </c>
      <c r="W5" s="3">
        <f>'IPF LODES to ASIM'!W838</f>
        <v>3.239942642471425</v>
      </c>
      <c r="X5" s="3">
        <f>'IPF LODES to ASIM'!X838</f>
        <v>1.8091986100114053</v>
      </c>
      <c r="Y5" s="3">
        <f>'IPF LODES to ASIM'!Y838</f>
        <v>1.8189014088454645</v>
      </c>
      <c r="Z5" s="3">
        <f>'IPF LODES to ASIM'!Z838</f>
        <v>0</v>
      </c>
      <c r="AA5" s="3">
        <f>'IPF LODES to ASIM'!AA838</f>
        <v>27.286637632382778</v>
      </c>
      <c r="AB5" s="3">
        <f>'IPF LODES to ASIM'!AB838</f>
        <v>3.5008362555154013</v>
      </c>
      <c r="AC5" s="3">
        <f>'IPF LODES to ASIM'!AC838</f>
        <v>18.790827404643107</v>
      </c>
      <c r="AD5" s="3">
        <f>'IPF LODES to ASIM'!AD838</f>
        <v>1.4777056235955828</v>
      </c>
      <c r="AE5" s="3">
        <f>'IPF LODES to ASIM'!AE838</f>
        <v>3.2345263994423488</v>
      </c>
      <c r="AF5" s="3">
        <f>'IPF LODES to ASIM'!AF838</f>
        <v>0</v>
      </c>
      <c r="AG5" s="3">
        <f>'IPF LODES to ASIM'!AG838</f>
        <v>0.93757990356056542</v>
      </c>
      <c r="AH5" s="3">
        <f>'IPF LODES to ASIM'!AH838</f>
        <v>24.443922122638742</v>
      </c>
      <c r="AI5" s="3">
        <f>'IPF LODES to ASIM'!AI838</f>
        <v>11.052031434018955</v>
      </c>
      <c r="AJ5" s="3">
        <f>'IPF LODES to ASIM'!AJ838</f>
        <v>6.2081266675600624</v>
      </c>
      <c r="AK5" s="3">
        <f>'IPF LODES to ASIM'!AK838</f>
        <v>5.9014352065322706</v>
      </c>
      <c r="AL5" s="3">
        <f>'IPF LODES to ASIM'!AL838</f>
        <v>1.0821303118307219</v>
      </c>
      <c r="AM5" s="3">
        <f>'IPF LODES to ASIM'!AM838</f>
        <v>0</v>
      </c>
      <c r="AN5" s="3">
        <f>'IPF LODES to ASIM'!AN838</f>
        <v>7.5646255942420355</v>
      </c>
      <c r="AO5" s="3">
        <f>'IPF LODES to ASIM'!AO838</f>
        <v>0</v>
      </c>
      <c r="AP5" s="3">
        <f>'IPF LODES to ASIM'!AP838</f>
        <v>10.430381052225721</v>
      </c>
      <c r="AQ5" s="3">
        <f>'IPF LODES to ASIM'!AQ838</f>
        <v>25.120904741382063</v>
      </c>
      <c r="AR5" s="3">
        <f>'IPF LODES to ASIM'!AR838</f>
        <v>0</v>
      </c>
      <c r="AS5" s="3">
        <f>'IPF LODES to ASIM'!AS838</f>
        <v>0</v>
      </c>
      <c r="AT5" s="3">
        <f>'IPF LODES to ASIM'!AT838</f>
        <v>3331</v>
      </c>
    </row>
    <row r="6" spans="1:46" x14ac:dyDescent="0.25">
      <c r="A6" s="3" t="str">
        <f>'IPF LODES to ASIM'!A839</f>
        <v>Benewah County</v>
      </c>
      <c r="B6" s="3">
        <f>'IPF LODES to ASIM'!B839</f>
        <v>143.18897877670693</v>
      </c>
      <c r="C6" s="3">
        <f>'IPF LODES to ASIM'!C839</f>
        <v>2.5868802297424125</v>
      </c>
      <c r="D6" s="3">
        <f>'IPF LODES to ASIM'!D839</f>
        <v>29.515084343282684</v>
      </c>
      <c r="E6" s="3">
        <f>'IPF LODES to ASIM'!E839</f>
        <v>0</v>
      </c>
      <c r="F6" s="3">
        <f>'IPF LODES to ASIM'!F839</f>
        <v>2617.6572904834666</v>
      </c>
      <c r="G6" s="3">
        <f>'IPF LODES to ASIM'!G839</f>
        <v>7.3355039340758941</v>
      </c>
      <c r="H6" s="3">
        <f>'IPF LODES to ASIM'!H839</f>
        <v>1.5501925585397083</v>
      </c>
      <c r="I6" s="3">
        <f>'IPF LODES to ASIM'!I839</f>
        <v>2.7640284469708511</v>
      </c>
      <c r="J6" s="3">
        <f>'IPF LODES to ASIM'!J839</f>
        <v>90.595814465669321</v>
      </c>
      <c r="K6" s="3">
        <f>'IPF LODES to ASIM'!K839</f>
        <v>44.352071446624571</v>
      </c>
      <c r="L6" s="3">
        <f>'IPF LODES to ASIM'!L839</f>
        <v>13.136215696209016</v>
      </c>
      <c r="M6" s="3">
        <f>'IPF LODES to ASIM'!M839</f>
        <v>0</v>
      </c>
      <c r="N6" s="3">
        <f>'IPF LODES to ASIM'!N839</f>
        <v>0</v>
      </c>
      <c r="O6" s="3">
        <f>'IPF LODES to ASIM'!O839</f>
        <v>34.105598112540605</v>
      </c>
      <c r="P6" s="3">
        <f>'IPF LODES to ASIM'!P839</f>
        <v>0</v>
      </c>
      <c r="Q6" s="3">
        <f>'IPF LODES to ASIM'!Q839</f>
        <v>1.1070874781115407</v>
      </c>
      <c r="R6" s="3">
        <f>'IPF LODES to ASIM'!R839</f>
        <v>0</v>
      </c>
      <c r="S6" s="3">
        <f>'IPF LODES to ASIM'!S839</f>
        <v>19.287161372497472</v>
      </c>
      <c r="T6" s="3">
        <f>'IPF LODES to ASIM'!T839</f>
        <v>0</v>
      </c>
      <c r="U6" s="3">
        <f>'IPF LODES to ASIM'!U839</f>
        <v>0</v>
      </c>
      <c r="V6" s="3">
        <f>'IPF LODES to ASIM'!V839</f>
        <v>0.91902317452021987</v>
      </c>
      <c r="W6" s="3">
        <f>'IPF LODES to ASIM'!W839</f>
        <v>6.2681372434621805</v>
      </c>
      <c r="X6" s="3">
        <f>'IPF LODES to ASIM'!X839</f>
        <v>0</v>
      </c>
      <c r="Y6" s="3">
        <f>'IPF LODES to ASIM'!Y839</f>
        <v>0</v>
      </c>
      <c r="Z6" s="3">
        <f>'IPF LODES to ASIM'!Z839</f>
        <v>0</v>
      </c>
      <c r="AA6" s="3">
        <f>'IPF LODES to ASIM'!AA839</f>
        <v>0</v>
      </c>
      <c r="AB6" s="3">
        <f>'IPF LODES to ASIM'!AB839</f>
        <v>0</v>
      </c>
      <c r="AC6" s="3">
        <f>'IPF LODES to ASIM'!AC839</f>
        <v>1557.1446271639202</v>
      </c>
      <c r="AD6" s="3">
        <f>'IPF LODES to ASIM'!AD839</f>
        <v>211.55379524959784</v>
      </c>
      <c r="AE6" s="3">
        <f>'IPF LODES to ASIM'!AE839</f>
        <v>0</v>
      </c>
      <c r="AF6" s="3">
        <f>'IPF LODES to ASIM'!AF839</f>
        <v>1.6277169902632704</v>
      </c>
      <c r="AG6" s="3">
        <f>'IPF LODES to ASIM'!AG839</f>
        <v>0</v>
      </c>
      <c r="AH6" s="3">
        <f>'IPF LODES to ASIM'!AH839</f>
        <v>10.508955492998526</v>
      </c>
      <c r="AI6" s="3">
        <f>'IPF LODES to ASIM'!AI839</f>
        <v>1.0965000989543567</v>
      </c>
      <c r="AJ6" s="3">
        <f>'IPF LODES to ASIM'!AJ839</f>
        <v>60.853292061181826</v>
      </c>
      <c r="AK6" s="3">
        <f>'IPF LODES to ASIM'!AK839</f>
        <v>1.2685754687629343</v>
      </c>
      <c r="AL6" s="3">
        <f>'IPF LODES to ASIM'!AL839</f>
        <v>0</v>
      </c>
      <c r="AM6" s="3">
        <f>'IPF LODES to ASIM'!AM839</f>
        <v>2.8818306757561345</v>
      </c>
      <c r="AN6" s="3">
        <f>'IPF LODES to ASIM'!AN839</f>
        <v>0</v>
      </c>
      <c r="AO6" s="3">
        <f>'IPF LODES to ASIM'!AO839</f>
        <v>68.267737412265262</v>
      </c>
      <c r="AP6" s="3">
        <f>'IPF LODES to ASIM'!AP839</f>
        <v>0</v>
      </c>
      <c r="AQ6" s="3">
        <f>'IPF LODES to ASIM'!AQ839</f>
        <v>5.2258086478157058</v>
      </c>
      <c r="AR6" s="3">
        <f>'IPF LODES to ASIM'!AR839</f>
        <v>4.2020929760664858</v>
      </c>
      <c r="AS6" s="3">
        <f>'IPF LODES to ASIM'!AS839</f>
        <v>0</v>
      </c>
      <c r="AT6" s="3">
        <f>'IPF LODES to ASIM'!AT839</f>
        <v>4939.0000000000009</v>
      </c>
    </row>
    <row r="7" spans="1:46" x14ac:dyDescent="0.25">
      <c r="A7" s="3" t="str">
        <f>'IPF LODES to ASIM'!A840</f>
        <v>Bingham County</v>
      </c>
      <c r="B7" s="3">
        <f>'IPF LODES to ASIM'!B840</f>
        <v>567.4564349195947</v>
      </c>
      <c r="C7" s="3">
        <f>'IPF LODES to ASIM'!C840</f>
        <v>0</v>
      </c>
      <c r="D7" s="3">
        <f>'IPF LODES to ASIM'!D840</f>
        <v>2249.9324136502551</v>
      </c>
      <c r="E7" s="3">
        <f>'IPF LODES to ASIM'!E840</f>
        <v>29.626731043614754</v>
      </c>
      <c r="F7" s="3">
        <f>'IPF LODES to ASIM'!F840</f>
        <v>1.0943042670616612</v>
      </c>
      <c r="G7" s="3">
        <f>'IPF LODES to ASIM'!G840</f>
        <v>8671.5929148269333</v>
      </c>
      <c r="H7" s="3">
        <f>'IPF LODES to ASIM'!H840</f>
        <v>62.897493943201184</v>
      </c>
      <c r="I7" s="3">
        <f>'IPF LODES to ASIM'!I840</f>
        <v>0</v>
      </c>
      <c r="J7" s="3">
        <f>'IPF LODES to ASIM'!J840</f>
        <v>10.939980565492741</v>
      </c>
      <c r="K7" s="3">
        <f>'IPF LODES to ASIM'!K840</f>
        <v>12674.106839321412</v>
      </c>
      <c r="L7" s="3">
        <f>'IPF LODES to ASIM'!L840</f>
        <v>0.61688501767603854</v>
      </c>
      <c r="M7" s="3">
        <f>'IPF LODES to ASIM'!M840</f>
        <v>8.2410600325363639</v>
      </c>
      <c r="N7" s="3">
        <f>'IPF LODES to ASIM'!N840</f>
        <v>0</v>
      </c>
      <c r="O7" s="3">
        <f>'IPF LODES to ASIM'!O840</f>
        <v>98.199357573863523</v>
      </c>
      <c r="P7" s="3">
        <f>'IPF LODES to ASIM'!P840</f>
        <v>24.088848685609211</v>
      </c>
      <c r="Q7" s="3">
        <f>'IPF LODES to ASIM'!Q840</f>
        <v>49.130105740597969</v>
      </c>
      <c r="R7" s="3">
        <f>'IPF LODES to ASIM'!R840</f>
        <v>2.4583494246056499</v>
      </c>
      <c r="S7" s="3">
        <f>'IPF LODES to ASIM'!S840</f>
        <v>0.5822597098528266</v>
      </c>
      <c r="T7" s="3">
        <f>'IPF LODES to ASIM'!T840</f>
        <v>3.9320451435336961</v>
      </c>
      <c r="U7" s="3">
        <f>'IPF LODES to ASIM'!U840</f>
        <v>25.698715748856834</v>
      </c>
      <c r="V7" s="3">
        <f>'IPF LODES to ASIM'!V840</f>
        <v>14.37158434689791</v>
      </c>
      <c r="W7" s="3">
        <f>'IPF LODES to ASIM'!W840</f>
        <v>11.479872263246342</v>
      </c>
      <c r="X7" s="3">
        <f>'IPF LODES to ASIM'!X840</f>
        <v>4.9310865686595848</v>
      </c>
      <c r="Y7" s="3">
        <f>'IPF LODES to ASIM'!Y840</f>
        <v>7.9320514683060201</v>
      </c>
      <c r="Z7" s="3">
        <f>'IPF LODES to ASIM'!Z840</f>
        <v>1.7098377691421596</v>
      </c>
      <c r="AA7" s="3">
        <f>'IPF LODES to ASIM'!AA840</f>
        <v>388.08388768836971</v>
      </c>
      <c r="AB7" s="3">
        <f>'IPF LODES to ASIM'!AB840</f>
        <v>18.129331092745751</v>
      </c>
      <c r="AC7" s="3">
        <f>'IPF LODES to ASIM'!AC840</f>
        <v>72.982233385390444</v>
      </c>
      <c r="AD7" s="3">
        <f>'IPF LODES to ASIM'!AD840</f>
        <v>9.666194938629511</v>
      </c>
      <c r="AE7" s="3">
        <f>'IPF LODES to ASIM'!AE840</f>
        <v>5.2895451928844226</v>
      </c>
      <c r="AF7" s="3">
        <f>'IPF LODES to ASIM'!AF840</f>
        <v>0.68794759676482098</v>
      </c>
      <c r="AG7" s="3">
        <f>'IPF LODES to ASIM'!AG840</f>
        <v>5.1108680317452873</v>
      </c>
      <c r="AH7" s="3">
        <f>'IPF LODES to ASIM'!AH840</f>
        <v>303.80304020339963</v>
      </c>
      <c r="AI7" s="3">
        <f>'IPF LODES to ASIM'!AI840</f>
        <v>50.977416447968238</v>
      </c>
      <c r="AJ7" s="3">
        <f>'IPF LODES to ASIM'!AJ840</f>
        <v>18.274298159498255</v>
      </c>
      <c r="AK7" s="3">
        <f>'IPF LODES to ASIM'!AK840</f>
        <v>8.0423696220291223</v>
      </c>
      <c r="AL7" s="3">
        <f>'IPF LODES to ASIM'!AL840</f>
        <v>7.6684800460094493</v>
      </c>
      <c r="AM7" s="3">
        <f>'IPF LODES to ASIM'!AM840</f>
        <v>4.8719734438574882</v>
      </c>
      <c r="AN7" s="3">
        <f>'IPF LODES to ASIM'!AN840</f>
        <v>136.53612391415109</v>
      </c>
      <c r="AO7" s="3">
        <f>'IPF LODES to ASIM'!AO840</f>
        <v>5.8883808338736072</v>
      </c>
      <c r="AP7" s="3">
        <f>'IPF LODES to ASIM'!AP840</f>
        <v>22.226051810050453</v>
      </c>
      <c r="AQ7" s="3">
        <f>'IPF LODES to ASIM'!AQ840</f>
        <v>98.064752025919063</v>
      </c>
      <c r="AR7" s="3">
        <f>'IPF LODES to ASIM'!AR840</f>
        <v>6.2159879361454378</v>
      </c>
      <c r="AS7" s="3">
        <f>'IPF LODES to ASIM'!AS840</f>
        <v>1.4619455996160902</v>
      </c>
      <c r="AT7" s="3">
        <f>'IPF LODES to ASIM'!AT840</f>
        <v>25684.999999999993</v>
      </c>
    </row>
    <row r="8" spans="1:46" x14ac:dyDescent="0.25">
      <c r="A8" s="3" t="str">
        <f>'IPF LODES to ASIM'!A841</f>
        <v>Blaine County</v>
      </c>
      <c r="B8" s="3">
        <f>'IPF LODES to ASIM'!B841</f>
        <v>1224.9517377180482</v>
      </c>
      <c r="C8" s="3">
        <f>'IPF LODES to ASIM'!C841</f>
        <v>2.633735469869968</v>
      </c>
      <c r="D8" s="3">
        <f>'IPF LODES to ASIM'!D841</f>
        <v>278.6424923950849</v>
      </c>
      <c r="E8" s="3">
        <f>'IPF LODES to ASIM'!E841</f>
        <v>2.7449204117545638</v>
      </c>
      <c r="F8" s="3">
        <f>'IPF LODES to ASIM'!F841</f>
        <v>0</v>
      </c>
      <c r="G8" s="3">
        <f>'IPF LODES to ASIM'!G841</f>
        <v>77.173149473123487</v>
      </c>
      <c r="H8" s="3">
        <f>'IPF LODES to ASIM'!H841</f>
        <v>10206.676255768174</v>
      </c>
      <c r="I8" s="3">
        <f>'IPF LODES to ASIM'!I841</f>
        <v>11.256369238620076</v>
      </c>
      <c r="J8" s="3">
        <f>'IPF LODES to ASIM'!J841</f>
        <v>6.5883388701364458</v>
      </c>
      <c r="K8" s="3">
        <f>'IPF LODES to ASIM'!K841</f>
        <v>603.95353810413258</v>
      </c>
      <c r="L8" s="3">
        <f>'IPF LODES to ASIM'!L841</f>
        <v>0</v>
      </c>
      <c r="M8" s="3">
        <f>'IPF LODES to ASIM'!M841</f>
        <v>13.896341798018266</v>
      </c>
      <c r="N8" s="3">
        <f>'IPF LODES to ASIM'!N841</f>
        <v>19.11484805378775</v>
      </c>
      <c r="O8" s="3">
        <f>'IPF LODES to ASIM'!O841</f>
        <v>332.0419450840339</v>
      </c>
      <c r="P8" s="3">
        <f>'IPF LODES to ASIM'!P841</f>
        <v>6.9080604190480628</v>
      </c>
      <c r="Q8" s="3">
        <f>'IPF LODES to ASIM'!Q841</f>
        <v>60.865546999308165</v>
      </c>
      <c r="R8" s="3">
        <f>'IPF LODES to ASIM'!R841</f>
        <v>0</v>
      </c>
      <c r="S8" s="3">
        <f>'IPF LODES to ASIM'!S841</f>
        <v>1.4026073468677931</v>
      </c>
      <c r="T8" s="3">
        <f>'IPF LODES to ASIM'!T841</f>
        <v>36.534535425809374</v>
      </c>
      <c r="U8" s="3">
        <f>'IPF LODES to ASIM'!U841</f>
        <v>108.33501285219938</v>
      </c>
      <c r="V8" s="3">
        <f>'IPF LODES to ASIM'!V841</f>
        <v>3.742676455658589</v>
      </c>
      <c r="W8" s="3">
        <f>'IPF LODES to ASIM'!W841</f>
        <v>12.763339561154059</v>
      </c>
      <c r="X8" s="3">
        <f>'IPF LODES to ASIM'!X841</f>
        <v>16.629915113631537</v>
      </c>
      <c r="Y8" s="3">
        <f>'IPF LODES to ASIM'!Y841</f>
        <v>53.739970590145084</v>
      </c>
      <c r="Z8" s="3">
        <f>'IPF LODES to ASIM'!Z841</f>
        <v>0</v>
      </c>
      <c r="AA8" s="3">
        <f>'IPF LODES to ASIM'!AA841</f>
        <v>26.058719571436235</v>
      </c>
      <c r="AB8" s="3">
        <f>'IPF LODES to ASIM'!AB841</f>
        <v>57.462902392435723</v>
      </c>
      <c r="AC8" s="3">
        <f>'IPF LODES to ASIM'!AC841</f>
        <v>107.95175517385091</v>
      </c>
      <c r="AD8" s="3">
        <f>'IPF LODES to ASIM'!AD841</f>
        <v>21.344518303045895</v>
      </c>
      <c r="AE8" s="3">
        <f>'IPF LODES to ASIM'!AE841</f>
        <v>4.2473343215430948</v>
      </c>
      <c r="AF8" s="3">
        <f>'IPF LODES to ASIM'!AF841</f>
        <v>0</v>
      </c>
      <c r="AG8" s="3">
        <f>'IPF LODES to ASIM'!AG841</f>
        <v>62.789093487593426</v>
      </c>
      <c r="AH8" s="3">
        <f>'IPF LODES to ASIM'!AH841</f>
        <v>77.034963315192911</v>
      </c>
      <c r="AI8" s="3">
        <f>'IPF LODES to ASIM'!AI841</f>
        <v>34.607179054519662</v>
      </c>
      <c r="AJ8" s="3">
        <f>'IPF LODES to ASIM'!AJ841</f>
        <v>26.086528868929484</v>
      </c>
      <c r="AK8" s="3">
        <f>'IPF LODES to ASIM'!AK841</f>
        <v>9.0408690704415982</v>
      </c>
      <c r="AL8" s="3">
        <f>'IPF LODES to ASIM'!AL841</f>
        <v>18.472627025078893</v>
      </c>
      <c r="AM8" s="3">
        <f>'IPF LODES to ASIM'!AM841</f>
        <v>20.538197737735345</v>
      </c>
      <c r="AN8" s="3">
        <f>'IPF LODES to ASIM'!AN841</f>
        <v>8.8295925340172339</v>
      </c>
      <c r="AO8" s="3">
        <f>'IPF LODES to ASIM'!AO841</f>
        <v>5.6738160508026274</v>
      </c>
      <c r="AP8" s="3">
        <f>'IPF LODES to ASIM'!AP841</f>
        <v>4.9805032508037383</v>
      </c>
      <c r="AQ8" s="3">
        <f>'IPF LODES to ASIM'!AQ841</f>
        <v>288.36903272343432</v>
      </c>
      <c r="AR8" s="3">
        <f>'IPF LODES to ASIM'!AR841</f>
        <v>17.112815957250202</v>
      </c>
      <c r="AS8" s="3">
        <f>'IPF LODES to ASIM'!AS841</f>
        <v>8.8042140132831239</v>
      </c>
      <c r="AT8" s="3">
        <f>'IPF LODES to ASIM'!AT841</f>
        <v>13880</v>
      </c>
    </row>
    <row r="9" spans="1:46" x14ac:dyDescent="0.25">
      <c r="A9" s="3" t="str">
        <f>'IPF LODES to ASIM'!A842</f>
        <v>Boise County</v>
      </c>
      <c r="B9" s="3">
        <f>'IPF LODES to ASIM'!B842</f>
        <v>2068.1059114067502</v>
      </c>
      <c r="C9" s="3">
        <f>'IPF LODES to ASIM'!C842</f>
        <v>11.67903735482914</v>
      </c>
      <c r="D9" s="3">
        <f>'IPF LODES to ASIM'!D842</f>
        <v>34.322565321236375</v>
      </c>
      <c r="E9" s="3">
        <f>'IPF LODES to ASIM'!E842</f>
        <v>0</v>
      </c>
      <c r="F9" s="3">
        <f>'IPF LODES to ASIM'!F842</f>
        <v>0</v>
      </c>
      <c r="G9" s="3">
        <f>'IPF LODES to ASIM'!G842</f>
        <v>7.3594975718513949</v>
      </c>
      <c r="H9" s="3">
        <f>'IPF LODES to ASIM'!H842</f>
        <v>24.495393356723607</v>
      </c>
      <c r="I9" s="3">
        <f>'IPF LODES to ASIM'!I842</f>
        <v>1414.2653349625814</v>
      </c>
      <c r="J9" s="3">
        <f>'IPF LODES to ASIM'!J842</f>
        <v>2.4346109879185933</v>
      </c>
      <c r="K9" s="3">
        <f>'IPF LODES to ASIM'!K842</f>
        <v>120.9766055248041</v>
      </c>
      <c r="L9" s="3">
        <f>'IPF LODES to ASIM'!L842</f>
        <v>0</v>
      </c>
      <c r="M9" s="3">
        <f>'IPF LODES to ASIM'!M842</f>
        <v>0</v>
      </c>
      <c r="N9" s="3">
        <f>'IPF LODES to ASIM'!N842</f>
        <v>0</v>
      </c>
      <c r="O9" s="3">
        <f>'IPF LODES to ASIM'!O842</f>
        <v>378.52726418848124</v>
      </c>
      <c r="P9" s="3">
        <f>'IPF LODES to ASIM'!P842</f>
        <v>0</v>
      </c>
      <c r="Q9" s="3">
        <f>'IPF LODES to ASIM'!Q842</f>
        <v>5.8312203661957067</v>
      </c>
      <c r="R9" s="3">
        <f>'IPF LODES to ASIM'!R842</f>
        <v>0</v>
      </c>
      <c r="S9" s="3">
        <f>'IPF LODES to ASIM'!S842</f>
        <v>1.0366204063662419</v>
      </c>
      <c r="T9" s="3">
        <f>'IPF LODES to ASIM'!T842</f>
        <v>6.00032425231774</v>
      </c>
      <c r="U9" s="3">
        <f>'IPF LODES to ASIM'!U842</f>
        <v>65.769158973782169</v>
      </c>
      <c r="V9" s="3">
        <f>'IPF LODES to ASIM'!V842</f>
        <v>1.3830437994732208</v>
      </c>
      <c r="W9" s="3">
        <f>'IPF LODES to ASIM'!W842</f>
        <v>0</v>
      </c>
      <c r="X9" s="3">
        <f>'IPF LODES to ASIM'!X842</f>
        <v>71.987898156595818</v>
      </c>
      <c r="Y9" s="3">
        <f>'IPF LODES to ASIM'!Y842</f>
        <v>14.121750616184096</v>
      </c>
      <c r="Z9" s="3">
        <f>'IPF LODES to ASIM'!Z842</f>
        <v>10.654325596919215</v>
      </c>
      <c r="AA9" s="3">
        <f>'IPF LODES to ASIM'!AA842</f>
        <v>2.4073915386806002</v>
      </c>
      <c r="AB9" s="3">
        <f>'IPF LODES to ASIM'!AB842</f>
        <v>11.041918833616178</v>
      </c>
      <c r="AC9" s="3">
        <f>'IPF LODES to ASIM'!AC842</f>
        <v>38.752009628451809</v>
      </c>
      <c r="AD9" s="3">
        <f>'IPF LODES to ASIM'!AD842</f>
        <v>0</v>
      </c>
      <c r="AE9" s="3">
        <f>'IPF LODES to ASIM'!AE842</f>
        <v>6.2781268616672872</v>
      </c>
      <c r="AF9" s="3">
        <f>'IPF LODES to ASIM'!AF842</f>
        <v>0</v>
      </c>
      <c r="AG9" s="3">
        <f>'IPF LODES to ASIM'!AG842</f>
        <v>0.90990841480190632</v>
      </c>
      <c r="AH9" s="3">
        <f>'IPF LODES to ASIM'!AH842</f>
        <v>4.7444981159869135</v>
      </c>
      <c r="AI9" s="3">
        <f>'IPF LODES to ASIM'!AI842</f>
        <v>0</v>
      </c>
      <c r="AJ9" s="3">
        <f>'IPF LODES to ASIM'!AJ842</f>
        <v>6.0249016361346479</v>
      </c>
      <c r="AK9" s="3">
        <f>'IPF LODES to ASIM'!AK842</f>
        <v>0</v>
      </c>
      <c r="AL9" s="3">
        <f>'IPF LODES to ASIM'!AL842</f>
        <v>1.0501926000202282</v>
      </c>
      <c r="AM9" s="3">
        <f>'IPF LODES to ASIM'!AM842</f>
        <v>16.263319676284247</v>
      </c>
      <c r="AN9" s="3">
        <f>'IPF LODES to ASIM'!AN842</f>
        <v>0</v>
      </c>
      <c r="AO9" s="3">
        <f>'IPF LODES to ASIM'!AO842</f>
        <v>1.0483321496505598</v>
      </c>
      <c r="AP9" s="3">
        <f>'IPF LODES to ASIM'!AP842</f>
        <v>1.8404620920052832</v>
      </c>
      <c r="AQ9" s="3">
        <f>'IPF LODES to ASIM'!AQ842</f>
        <v>45.613244799768623</v>
      </c>
      <c r="AR9" s="3">
        <f>'IPF LODES to ASIM'!AR842</f>
        <v>52.170989884711076</v>
      </c>
      <c r="AS9" s="3">
        <f>'IPF LODES to ASIM'!AS842</f>
        <v>3.9041409252129804</v>
      </c>
      <c r="AT9" s="3">
        <f>'IPF LODES to ASIM'!AT842</f>
        <v>4431.0000000000036</v>
      </c>
    </row>
    <row r="10" spans="1:46" x14ac:dyDescent="0.25">
      <c r="A10" s="3" t="str">
        <f>'IPF LODES to ASIM'!A843</f>
        <v>Bonner County</v>
      </c>
      <c r="B10" s="3">
        <f>'IPF LODES to ASIM'!B843</f>
        <v>705.98835115180771</v>
      </c>
      <c r="C10" s="3">
        <f>'IPF LODES to ASIM'!C843</f>
        <v>0</v>
      </c>
      <c r="D10" s="3">
        <f>'IPF LODES to ASIM'!D843</f>
        <v>92.384600642642198</v>
      </c>
      <c r="E10" s="3">
        <f>'IPF LODES to ASIM'!E843</f>
        <v>0</v>
      </c>
      <c r="F10" s="3">
        <f>'IPF LODES to ASIM'!F843</f>
        <v>117.29953260167025</v>
      </c>
      <c r="G10" s="3">
        <f>'IPF LODES to ASIM'!G843</f>
        <v>13.293048697228958</v>
      </c>
      <c r="H10" s="3">
        <f>'IPF LODES to ASIM'!H843</f>
        <v>30.901031328641626</v>
      </c>
      <c r="I10" s="3">
        <f>'IPF LODES to ASIM'!I843</f>
        <v>0</v>
      </c>
      <c r="J10" s="3">
        <f>'IPF LODES to ASIM'!J843</f>
        <v>14580.649504981433</v>
      </c>
      <c r="K10" s="3">
        <f>'IPF LODES to ASIM'!K843</f>
        <v>401.8634921754911</v>
      </c>
      <c r="L10" s="3">
        <f>'IPF LODES to ASIM'!L843</f>
        <v>388.81206932292338</v>
      </c>
      <c r="M10" s="3">
        <f>'IPF LODES to ASIM'!M843</f>
        <v>0</v>
      </c>
      <c r="N10" s="3">
        <f>'IPF LODES to ASIM'!N843</f>
        <v>0</v>
      </c>
      <c r="O10" s="3">
        <f>'IPF LODES to ASIM'!O843</f>
        <v>168.03106727154571</v>
      </c>
      <c r="P10" s="3">
        <f>'IPF LODES to ASIM'!P843</f>
        <v>2.4591495095578364</v>
      </c>
      <c r="Q10" s="3">
        <f>'IPF LODES to ASIM'!Q843</f>
        <v>2.0062108739749536</v>
      </c>
      <c r="R10" s="3">
        <f>'IPF LODES to ASIM'!R843</f>
        <v>0</v>
      </c>
      <c r="S10" s="3">
        <f>'IPF LODES to ASIM'!S843</f>
        <v>69.902539119344297</v>
      </c>
      <c r="T10" s="3">
        <f>'IPF LODES to ASIM'!T843</f>
        <v>1.2042277751601416</v>
      </c>
      <c r="U10" s="3">
        <f>'IPF LODES to ASIM'!U843</f>
        <v>20.660026442405098</v>
      </c>
      <c r="V10" s="3">
        <f>'IPF LODES to ASIM'!V843</f>
        <v>0</v>
      </c>
      <c r="W10" s="3">
        <f>'IPF LODES to ASIM'!W843</f>
        <v>9.4656816090479463</v>
      </c>
      <c r="X10" s="3">
        <f>'IPF LODES to ASIM'!X843</f>
        <v>8.4570870041511146</v>
      </c>
      <c r="Y10" s="3">
        <f>'IPF LODES to ASIM'!Y843</f>
        <v>1.0628053341862058</v>
      </c>
      <c r="Z10" s="3">
        <f>'IPF LODES to ASIM'!Z843</f>
        <v>16.495124753121427</v>
      </c>
      <c r="AA10" s="3">
        <f>'IPF LODES to ASIM'!AA843</f>
        <v>8.696673283615926</v>
      </c>
      <c r="AB10" s="3">
        <f>'IPF LODES to ASIM'!AB843</f>
        <v>2.0455795066077429</v>
      </c>
      <c r="AC10" s="3">
        <f>'IPF LODES to ASIM'!AC843</f>
        <v>7120.3353789522425</v>
      </c>
      <c r="AD10" s="3">
        <f>'IPF LODES to ASIM'!AD843</f>
        <v>253.85155180714079</v>
      </c>
      <c r="AE10" s="3">
        <f>'IPF LODES to ASIM'!AE843</f>
        <v>3.7799430955144198</v>
      </c>
      <c r="AF10" s="3">
        <f>'IPF LODES to ASIM'!AF843</f>
        <v>16.223188994555869</v>
      </c>
      <c r="AG10" s="3">
        <f>'IPF LODES to ASIM'!AG843</f>
        <v>0</v>
      </c>
      <c r="AH10" s="3">
        <f>'IPF LODES to ASIM'!AH843</f>
        <v>24.756973194364672</v>
      </c>
      <c r="AI10" s="3">
        <f>'IPF LODES to ASIM'!AI843</f>
        <v>4.9675623320870219</v>
      </c>
      <c r="AJ10" s="3">
        <f>'IPF LODES to ASIM'!AJ843</f>
        <v>195.88396913487705</v>
      </c>
      <c r="AK10" s="3">
        <f>'IPF LODES to ASIM'!AK843</f>
        <v>4.5977033436081509</v>
      </c>
      <c r="AL10" s="3">
        <f>'IPF LODES to ASIM'!AL843</f>
        <v>0</v>
      </c>
      <c r="AM10" s="3">
        <f>'IPF LODES to ASIM'!AM843</f>
        <v>5.2223154474826821</v>
      </c>
      <c r="AN10" s="3">
        <f>'IPF LODES to ASIM'!AN843</f>
        <v>0</v>
      </c>
      <c r="AO10" s="3">
        <f>'IPF LODES to ASIM'!AO843</f>
        <v>207.02744533305278</v>
      </c>
      <c r="AP10" s="3">
        <f>'IPF LODES to ASIM'!AP843</f>
        <v>2.2162158014703968</v>
      </c>
      <c r="AQ10" s="3">
        <f>'IPF LODES to ASIM'!AQ843</f>
        <v>31.250868001022567</v>
      </c>
      <c r="AR10" s="3">
        <f>'IPF LODES to ASIM'!AR843</f>
        <v>20.940786675820139</v>
      </c>
      <c r="AS10" s="3">
        <f>'IPF LODES to ASIM'!AS843</f>
        <v>6.268294502204407</v>
      </c>
      <c r="AT10" s="3">
        <f>'IPF LODES to ASIM'!AT843</f>
        <v>24538.999999999993</v>
      </c>
    </row>
    <row r="11" spans="1:46" x14ac:dyDescent="0.25">
      <c r="A11" s="3" t="str">
        <f>'IPF LODES to ASIM'!A844</f>
        <v>Bonneville County</v>
      </c>
      <c r="B11" s="3">
        <f>'IPF LODES to ASIM'!B844</f>
        <v>526.50678552302497</v>
      </c>
      <c r="C11" s="3">
        <f>'IPF LODES to ASIM'!C844</f>
        <v>1.2126193364994007</v>
      </c>
      <c r="D11" s="3">
        <f>'IPF LODES to ASIM'!D844</f>
        <v>899.30198654057585</v>
      </c>
      <c r="E11" s="3">
        <f>'IPF LODES to ASIM'!E844</f>
        <v>11.374298010835663</v>
      </c>
      <c r="F11" s="3">
        <f>'IPF LODES to ASIM'!F844</f>
        <v>0.20228261003856426</v>
      </c>
      <c r="G11" s="3">
        <f>'IPF LODES to ASIM'!G844</f>
        <v>705.67138616563466</v>
      </c>
      <c r="H11" s="3">
        <f>'IPF LODES to ASIM'!H844</f>
        <v>36.333214235625988</v>
      </c>
      <c r="I11" s="3">
        <f>'IPF LODES to ASIM'!I844</f>
        <v>0.86377258673600721</v>
      </c>
      <c r="J11" s="3">
        <f>'IPF LODES to ASIM'!J844</f>
        <v>2.0222600689487624</v>
      </c>
      <c r="K11" s="3">
        <f>'IPF LODES to ASIM'!K844</f>
        <v>32691.1135523374</v>
      </c>
      <c r="L11" s="3">
        <f>'IPF LODES to ASIM'!L844</f>
        <v>0.68418875019609282</v>
      </c>
      <c r="M11" s="3">
        <f>'IPF LODES to ASIM'!M844</f>
        <v>6.0934538337938084</v>
      </c>
      <c r="N11" s="3">
        <f>'IPF LODES to ASIM'!N844</f>
        <v>0.733401747867239</v>
      </c>
      <c r="O11" s="3">
        <f>'IPF LODES to ASIM'!O844</f>
        <v>75.273314462063453</v>
      </c>
      <c r="P11" s="3">
        <f>'IPF LODES to ASIM'!P844</f>
        <v>18.023375485817226</v>
      </c>
      <c r="Q11" s="3">
        <f>'IPF LODES to ASIM'!Q844</f>
        <v>38.229720696767274</v>
      </c>
      <c r="R11" s="3">
        <f>'IPF LODES to ASIM'!R844</f>
        <v>4.0898424475503896</v>
      </c>
      <c r="S11" s="3">
        <f>'IPF LODES to ASIM'!S844</f>
        <v>0.64578573276836326</v>
      </c>
      <c r="T11" s="3">
        <f>'IPF LODES to ASIM'!T844</f>
        <v>5.8147217615017448</v>
      </c>
      <c r="U11" s="3">
        <f>'IPF LODES to ASIM'!U844</f>
        <v>17.22026726602412</v>
      </c>
      <c r="V11" s="3">
        <f>'IPF LODES to ASIM'!V844</f>
        <v>10.913573256684174</v>
      </c>
      <c r="W11" s="3">
        <f>'IPF LODES to ASIM'!W844</f>
        <v>93.697078948482158</v>
      </c>
      <c r="X11" s="3">
        <f>'IPF LODES to ASIM'!X844</f>
        <v>3.6460538132156013</v>
      </c>
      <c r="Y11" s="3">
        <f>'IPF LODES to ASIM'!Y844</f>
        <v>13.562748616586092</v>
      </c>
      <c r="Z11" s="3">
        <f>'IPF LODES to ASIM'!Z844</f>
        <v>0.6321284803417534</v>
      </c>
      <c r="AA11" s="3">
        <f>'IPF LODES to ASIM'!AA844</f>
        <v>958.83255255727397</v>
      </c>
      <c r="AB11" s="3">
        <f>'IPF LODES to ASIM'!AB844</f>
        <v>23.282122325967382</v>
      </c>
      <c r="AC11" s="3">
        <f>'IPF LODES to ASIM'!AC844</f>
        <v>86.625117182746948</v>
      </c>
      <c r="AD11" s="3">
        <f>'IPF LODES to ASIM'!AD844</f>
        <v>20.846002952549217</v>
      </c>
      <c r="AE11" s="3">
        <f>'IPF LODES to ASIM'!AE844</f>
        <v>13.688845558185465</v>
      </c>
      <c r="AF11" s="3">
        <f>'IPF LODES to ASIM'!AF844</f>
        <v>0.50866962555855388</v>
      </c>
      <c r="AG11" s="3">
        <f>'IPF LODES to ASIM'!AG844</f>
        <v>2.8342384000751846</v>
      </c>
      <c r="AH11" s="3">
        <f>'IPF LODES to ASIM'!AH844</f>
        <v>684.07816922073584</v>
      </c>
      <c r="AI11" s="3">
        <f>'IPF LODES to ASIM'!AI844</f>
        <v>28.954914883329653</v>
      </c>
      <c r="AJ11" s="3">
        <f>'IPF LODES to ASIM'!AJ844</f>
        <v>18.016062940164311</v>
      </c>
      <c r="AK11" s="3">
        <f>'IPF LODES to ASIM'!AK844</f>
        <v>3.7661431435623003</v>
      </c>
      <c r="AL11" s="3">
        <f>'IPF LODES to ASIM'!AL844</f>
        <v>2.6169633304029918</v>
      </c>
      <c r="AM11" s="3">
        <f>'IPF LODES to ASIM'!AM844</f>
        <v>5.403518201980293</v>
      </c>
      <c r="AN11" s="3">
        <f>'IPF LODES to ASIM'!AN844</f>
        <v>12.704074168903547</v>
      </c>
      <c r="AO11" s="3">
        <f>'IPF LODES to ASIM'!AO844</f>
        <v>2.6123272946935767</v>
      </c>
      <c r="AP11" s="3">
        <f>'IPF LODES to ASIM'!AP844</f>
        <v>38.982930700802463</v>
      </c>
      <c r="AQ11" s="3">
        <f>'IPF LODES to ASIM'!AQ844</f>
        <v>110.72357649699865</v>
      </c>
      <c r="AR11" s="3">
        <f>'IPF LODES to ASIM'!AR844</f>
        <v>5.5809932330417293</v>
      </c>
      <c r="AS11" s="3">
        <f>'IPF LODES to ASIM'!AS844</f>
        <v>1.0809650680383325</v>
      </c>
      <c r="AT11" s="3">
        <f>'IPF LODES to ASIM'!AT844</f>
        <v>37185.000000000007</v>
      </c>
    </row>
    <row r="12" spans="1:46" x14ac:dyDescent="0.25">
      <c r="A12" s="3" t="str">
        <f>'IPF LODES to ASIM'!A845</f>
        <v>Boundary County</v>
      </c>
      <c r="B12" s="3">
        <f>'IPF LODES to ASIM'!B845</f>
        <v>204.66330425669992</v>
      </c>
      <c r="C12" s="3">
        <f>'IPF LODES to ASIM'!C845</f>
        <v>2.5882412322580044</v>
      </c>
      <c r="D12" s="3">
        <f>'IPF LODES to ASIM'!D845</f>
        <v>32.215213898844532</v>
      </c>
      <c r="E12" s="3">
        <f>'IPF LODES to ASIM'!E845</f>
        <v>0</v>
      </c>
      <c r="F12" s="3">
        <f>'IPF LODES to ASIM'!F845</f>
        <v>15.543231367026916</v>
      </c>
      <c r="G12" s="3">
        <f>'IPF LODES to ASIM'!G845</f>
        <v>2.4464544232696031</v>
      </c>
      <c r="H12" s="3">
        <f>'IPF LODES to ASIM'!H845</f>
        <v>7.7550407085362467</v>
      </c>
      <c r="I12" s="3">
        <f>'IPF LODES to ASIM'!I845</f>
        <v>0</v>
      </c>
      <c r="J12" s="3">
        <f>'IPF LODES to ASIM'!J845</f>
        <v>945.28199000414577</v>
      </c>
      <c r="K12" s="3">
        <f>'IPF LODES to ASIM'!K845</f>
        <v>144.22006897989277</v>
      </c>
      <c r="L12" s="3">
        <f>'IPF LODES to ASIM'!L845</f>
        <v>3723.8859512933068</v>
      </c>
      <c r="M12" s="3">
        <f>'IPF LODES to ASIM'!M845</f>
        <v>0</v>
      </c>
      <c r="N12" s="3">
        <f>'IPF LODES to ASIM'!N845</f>
        <v>0</v>
      </c>
      <c r="O12" s="3">
        <f>'IPF LODES to ASIM'!O845</f>
        <v>31.990820305036941</v>
      </c>
      <c r="P12" s="3">
        <f>'IPF LODES to ASIM'!P845</f>
        <v>0</v>
      </c>
      <c r="Q12" s="3">
        <f>'IPF LODES to ASIM'!Q845</f>
        <v>2.2153398720358557</v>
      </c>
      <c r="R12" s="3">
        <f>'IPF LODES to ASIM'!R845</f>
        <v>0</v>
      </c>
      <c r="S12" s="3">
        <f>'IPF LODES to ASIM'!S845</f>
        <v>6.8918959579688917</v>
      </c>
      <c r="T12" s="3">
        <f>'IPF LODES to ASIM'!T845</f>
        <v>2.6595148495427781</v>
      </c>
      <c r="U12" s="3">
        <f>'IPF LODES to ASIM'!U845</f>
        <v>19.011369861838084</v>
      </c>
      <c r="V12" s="3">
        <f>'IPF LODES to ASIM'!V845</f>
        <v>0</v>
      </c>
      <c r="W12" s="3">
        <f>'IPF LODES to ASIM'!W845</f>
        <v>0</v>
      </c>
      <c r="X12" s="3">
        <f>'IPF LODES to ASIM'!X845</f>
        <v>0</v>
      </c>
      <c r="Y12" s="3">
        <f>'IPF LODES to ASIM'!Y845</f>
        <v>0</v>
      </c>
      <c r="Z12" s="3">
        <f>'IPF LODES to ASIM'!Z845</f>
        <v>4.0476865599757721</v>
      </c>
      <c r="AA12" s="3">
        <f>'IPF LODES to ASIM'!AA845</f>
        <v>3.2010737802935938</v>
      </c>
      <c r="AB12" s="3">
        <f>'IPF LODES to ASIM'!AB845</f>
        <v>2.2588123218716749</v>
      </c>
      <c r="AC12" s="3">
        <f>'IPF LODES to ASIM'!AC845</f>
        <v>1006.3112921293732</v>
      </c>
      <c r="AD12" s="3">
        <f>'IPF LODES to ASIM'!AD845</f>
        <v>70.555032455728735</v>
      </c>
      <c r="AE12" s="3">
        <f>'IPF LODES to ASIM'!AE845</f>
        <v>2.086983667107837</v>
      </c>
      <c r="AF12" s="3">
        <f>'IPF LODES to ASIM'!AF845</f>
        <v>4.8857200811331705</v>
      </c>
      <c r="AG12" s="3">
        <f>'IPF LODES to ASIM'!AG845</f>
        <v>0</v>
      </c>
      <c r="AH12" s="3">
        <f>'IPF LODES to ASIM'!AH845</f>
        <v>8.4115875492701697</v>
      </c>
      <c r="AI12" s="3">
        <f>'IPF LODES to ASIM'!AI845</f>
        <v>3.2912309599713176</v>
      </c>
      <c r="AJ12" s="3">
        <f>'IPF LODES to ASIM'!AJ845</f>
        <v>64.089797929085066</v>
      </c>
      <c r="AK12" s="3">
        <f>'IPF LODES to ASIM'!AK845</f>
        <v>1.2692428882995457</v>
      </c>
      <c r="AL12" s="3">
        <f>'IPF LODES to ASIM'!AL845</f>
        <v>0</v>
      </c>
      <c r="AM12" s="3">
        <f>'IPF LODES to ASIM'!AM845</f>
        <v>0</v>
      </c>
      <c r="AN12" s="3">
        <f>'IPF LODES to ASIM'!AN845</f>
        <v>0</v>
      </c>
      <c r="AO12" s="3">
        <f>'IPF LODES to ASIM'!AO845</f>
        <v>22.303234041434951</v>
      </c>
      <c r="AP12" s="3">
        <f>'IPF LODES to ASIM'!AP845</f>
        <v>0</v>
      </c>
      <c r="AQ12" s="3">
        <f>'IPF LODES to ASIM'!AQ845</f>
        <v>7.3199812508209634</v>
      </c>
      <c r="AR12" s="3">
        <f>'IPF LODES to ASIM'!AR845</f>
        <v>8.4086075399942253</v>
      </c>
      <c r="AS12" s="3">
        <f>'IPF LODES to ASIM'!AS845</f>
        <v>5.1912798352360312</v>
      </c>
      <c r="AT12" s="3">
        <f>'IPF LODES to ASIM'!AT845</f>
        <v>6355</v>
      </c>
    </row>
    <row r="13" spans="1:46" x14ac:dyDescent="0.25">
      <c r="A13" s="3" t="str">
        <f>'IPF LODES to ASIM'!A846</f>
        <v>Butte County</v>
      </c>
      <c r="B13" s="3">
        <f>'IPF LODES to ASIM'!B846</f>
        <v>44.674748031011205</v>
      </c>
      <c r="C13" s="3">
        <f>'IPF LODES to ASIM'!C846</f>
        <v>0</v>
      </c>
      <c r="D13" s="3">
        <f>'IPF LODES to ASIM'!D846</f>
        <v>64.460636369542058</v>
      </c>
      <c r="E13" s="3">
        <f>'IPF LODES to ASIM'!E846</f>
        <v>1.6192622067855245</v>
      </c>
      <c r="F13" s="3">
        <f>'IPF LODES to ASIM'!F846</f>
        <v>0.77752594496471639</v>
      </c>
      <c r="G13" s="3">
        <f>'IPF LODES to ASIM'!G846</f>
        <v>46.993947980444133</v>
      </c>
      <c r="H13" s="3">
        <f>'IPF LODES to ASIM'!H846</f>
        <v>18.62082408815721</v>
      </c>
      <c r="I13" s="3">
        <f>'IPF LODES to ASIM'!I846</f>
        <v>0</v>
      </c>
      <c r="J13" s="3">
        <f>'IPF LODES to ASIM'!J846</f>
        <v>0</v>
      </c>
      <c r="K13" s="3">
        <f>'IPF LODES to ASIM'!K846</f>
        <v>702.57004700206107</v>
      </c>
      <c r="L13" s="3">
        <f>'IPF LODES to ASIM'!L846</f>
        <v>0</v>
      </c>
      <c r="M13" s="3">
        <f>'IPF LODES to ASIM'!M846</f>
        <v>422.76309866753598</v>
      </c>
      <c r="N13" s="3">
        <f>'IPF LODES to ASIM'!N846</f>
        <v>0</v>
      </c>
      <c r="O13" s="3">
        <f>'IPF LODES to ASIM'!O846</f>
        <v>5.1209311012404948</v>
      </c>
      <c r="P13" s="3">
        <f>'IPF LODES to ASIM'!P846</f>
        <v>0</v>
      </c>
      <c r="Q13" s="3">
        <f>'IPF LODES to ASIM'!Q846</f>
        <v>3.9894813840809467</v>
      </c>
      <c r="R13" s="3">
        <f>'IPF LODES to ASIM'!R846</f>
        <v>6.9868336145755725</v>
      </c>
      <c r="S13" s="3">
        <f>'IPF LODES to ASIM'!S846</f>
        <v>0</v>
      </c>
      <c r="T13" s="3">
        <f>'IPF LODES to ASIM'!T846</f>
        <v>38.314969605769015</v>
      </c>
      <c r="U13" s="3">
        <f>'IPF LODES to ASIM'!U846</f>
        <v>2.2824340140633437</v>
      </c>
      <c r="V13" s="3">
        <f>'IPF LODES to ASIM'!V846</f>
        <v>1.6558880480436597</v>
      </c>
      <c r="W13" s="3">
        <f>'IPF LODES to ASIM'!W846</f>
        <v>3.7646252501974664</v>
      </c>
      <c r="X13" s="3">
        <f>'IPF LODES to ASIM'!X846</f>
        <v>0</v>
      </c>
      <c r="Y13" s="3">
        <f>'IPF LODES to ASIM'!Y846</f>
        <v>1.4089718917855343</v>
      </c>
      <c r="Z13" s="3">
        <f>'IPF LODES to ASIM'!Z846</f>
        <v>0</v>
      </c>
      <c r="AA13" s="3">
        <f>'IPF LODES to ASIM'!AA846</f>
        <v>11.529268638870256</v>
      </c>
      <c r="AB13" s="3">
        <f>'IPF LODES to ASIM'!AB846</f>
        <v>3.3898070682785435</v>
      </c>
      <c r="AC13" s="3">
        <f>'IPF LODES to ASIM'!AC846</f>
        <v>7.2779501703010849</v>
      </c>
      <c r="AD13" s="3">
        <f>'IPF LODES to ASIM'!AD846</f>
        <v>1.1446720959445273</v>
      </c>
      <c r="AE13" s="3">
        <f>'IPF LODES to ASIM'!AE846</f>
        <v>0</v>
      </c>
      <c r="AF13" s="3">
        <f>'IPF LODES to ASIM'!AF846</f>
        <v>0</v>
      </c>
      <c r="AG13" s="3">
        <f>'IPF LODES to ASIM'!AG846</f>
        <v>11.620409761589794</v>
      </c>
      <c r="AH13" s="3">
        <f>'IPF LODES to ASIM'!AH846</f>
        <v>18.93494558215427</v>
      </c>
      <c r="AI13" s="3">
        <f>'IPF LODES to ASIM'!AI846</f>
        <v>1.3171096289166619</v>
      </c>
      <c r="AJ13" s="3">
        <f>'IPF LODES to ASIM'!AJ846</f>
        <v>1.9235954038407113</v>
      </c>
      <c r="AK13" s="3">
        <f>'IPF LODES to ASIM'!AK846</f>
        <v>0</v>
      </c>
      <c r="AL13" s="3">
        <f>'IPF LODES to ASIM'!AL846</f>
        <v>0.8382483982935558</v>
      </c>
      <c r="AM13" s="3">
        <f>'IPF LODES to ASIM'!AM846</f>
        <v>1.730819238213227</v>
      </c>
      <c r="AN13" s="3">
        <f>'IPF LODES to ASIM'!AN846</f>
        <v>2.6043424484046822</v>
      </c>
      <c r="AO13" s="3">
        <f>'IPF LODES to ASIM'!AO846</f>
        <v>0.8367634139750133</v>
      </c>
      <c r="AP13" s="3">
        <f>'IPF LODES to ASIM'!AP846</f>
        <v>1.4690299671828961</v>
      </c>
      <c r="AQ13" s="3">
        <f>'IPF LODES to ASIM'!AQ846</f>
        <v>12.554422741006146</v>
      </c>
      <c r="AR13" s="3">
        <f>'IPF LODES to ASIM'!AR846</f>
        <v>3.7856474835192584</v>
      </c>
      <c r="AS13" s="3">
        <f>'IPF LODES to ASIM'!AS846</f>
        <v>1.0387427592516731</v>
      </c>
      <c r="AT13" s="3">
        <f>'IPF LODES to ASIM'!AT846</f>
        <v>1447.9999999999998</v>
      </c>
    </row>
    <row r="14" spans="1:46" x14ac:dyDescent="0.25">
      <c r="A14" s="3" t="str">
        <f>'IPF LODES to ASIM'!A847</f>
        <v>Camas County</v>
      </c>
      <c r="B14" s="3">
        <f>'IPF LODES to ASIM'!B847</f>
        <v>81.905830822051186</v>
      </c>
      <c r="C14" s="3">
        <f>'IPF LODES to ASIM'!C847</f>
        <v>0</v>
      </c>
      <c r="D14" s="3">
        <f>'IPF LODES to ASIM'!D847</f>
        <v>23.636180213039104</v>
      </c>
      <c r="E14" s="3">
        <f>'IPF LODES to ASIM'!E847</f>
        <v>0</v>
      </c>
      <c r="F14" s="3">
        <f>'IPF LODES to ASIM'!F847</f>
        <v>0</v>
      </c>
      <c r="G14" s="3">
        <f>'IPF LODES to ASIM'!G847</f>
        <v>8.6157807768152903</v>
      </c>
      <c r="H14" s="3">
        <f>'IPF LODES to ASIM'!H847</f>
        <v>215.75888240287128</v>
      </c>
      <c r="I14" s="3">
        <f>'IPF LODES to ASIM'!I847</f>
        <v>0</v>
      </c>
      <c r="J14" s="3">
        <f>'IPF LODES to ASIM'!J847</f>
        <v>0</v>
      </c>
      <c r="K14" s="3">
        <f>'IPF LODES to ASIM'!K847</f>
        <v>58.60452042803572</v>
      </c>
      <c r="L14" s="3">
        <f>'IPF LODES to ASIM'!L847</f>
        <v>0</v>
      </c>
      <c r="M14" s="3">
        <f>'IPF LODES to ASIM'!M847</f>
        <v>0</v>
      </c>
      <c r="N14" s="3">
        <f>'IPF LODES to ASIM'!N847</f>
        <v>195.15647972959906</v>
      </c>
      <c r="O14" s="3">
        <f>'IPF LODES to ASIM'!O847</f>
        <v>22.53268174522745</v>
      </c>
      <c r="P14" s="3">
        <f>'IPF LODES to ASIM'!P847</f>
        <v>0</v>
      </c>
      <c r="Q14" s="3">
        <f>'IPF LODES to ASIM'!Q847</f>
        <v>11.702782505604587</v>
      </c>
      <c r="R14" s="3">
        <f>'IPF LODES to ASIM'!R847</f>
        <v>0</v>
      </c>
      <c r="S14" s="3">
        <f>'IPF LODES to ASIM'!S847</f>
        <v>0</v>
      </c>
      <c r="T14" s="3">
        <f>'IPF LODES to ASIM'!T847</f>
        <v>0</v>
      </c>
      <c r="U14" s="3">
        <f>'IPF LODES to ASIM'!U847</f>
        <v>20.085940711412068</v>
      </c>
      <c r="V14" s="3">
        <f>'IPF LODES to ASIM'!V847</f>
        <v>1.6191325650505379</v>
      </c>
      <c r="W14" s="3">
        <f>'IPF LODES to ASIM'!W847</f>
        <v>0</v>
      </c>
      <c r="X14" s="3">
        <f>'IPF LODES to ASIM'!X847</f>
        <v>0</v>
      </c>
      <c r="Y14" s="3">
        <f>'IPF LODES to ASIM'!Y847</f>
        <v>14.46582025712649</v>
      </c>
      <c r="Z14" s="3">
        <f>'IPF LODES to ASIM'!Z847</f>
        <v>0</v>
      </c>
      <c r="AA14" s="3">
        <f>'IPF LODES to ASIM'!AA847</f>
        <v>0</v>
      </c>
      <c r="AB14" s="3">
        <f>'IPF LODES to ASIM'!AB847</f>
        <v>7.9549537469845699</v>
      </c>
      <c r="AC14" s="3">
        <f>'IPF LODES to ASIM'!AC847</f>
        <v>16.011906009172133</v>
      </c>
      <c r="AD14" s="3">
        <f>'IPF LODES to ASIM'!AD847</f>
        <v>0</v>
      </c>
      <c r="AE14" s="3">
        <f>'IPF LODES to ASIM'!AE847</f>
        <v>0</v>
      </c>
      <c r="AF14" s="3">
        <f>'IPF LODES to ASIM'!AF847</f>
        <v>0</v>
      </c>
      <c r="AG14" s="3">
        <f>'IPF LODES to ASIM'!AG847</f>
        <v>4.2609275170617797</v>
      </c>
      <c r="AH14" s="3">
        <f>'IPF LODES to ASIM'!AH847</f>
        <v>3.702929922798432</v>
      </c>
      <c r="AI14" s="3">
        <f>'IPF LODES to ASIM'!AI847</f>
        <v>9.6590546735939551</v>
      </c>
      <c r="AJ14" s="3">
        <f>'IPF LODES to ASIM'!AJ847</f>
        <v>0</v>
      </c>
      <c r="AK14" s="3">
        <f>'IPF LODES to ASIM'!AK847</f>
        <v>0</v>
      </c>
      <c r="AL14" s="3">
        <f>'IPF LODES to ASIM'!AL847</f>
        <v>2.4589257967325437</v>
      </c>
      <c r="AM14" s="3">
        <f>'IPF LODES to ASIM'!AM847</f>
        <v>2.5386007793080378</v>
      </c>
      <c r="AN14" s="3">
        <f>'IPF LODES to ASIM'!AN847</f>
        <v>3.819801411457759</v>
      </c>
      <c r="AO14" s="3">
        <f>'IPF LODES to ASIM'!AO847</f>
        <v>0</v>
      </c>
      <c r="AP14" s="3">
        <f>'IPF LODES to ASIM'!AP847</f>
        <v>0</v>
      </c>
      <c r="AQ14" s="3">
        <f>'IPF LODES to ASIM'!AQ847</f>
        <v>29.461810130543004</v>
      </c>
      <c r="AR14" s="3">
        <f>'IPF LODES to ASIM'!AR847</f>
        <v>0</v>
      </c>
      <c r="AS14" s="3">
        <f>'IPF LODES to ASIM'!AS847</f>
        <v>3.0470578555148005</v>
      </c>
      <c r="AT14" s="3">
        <f>'IPF LODES to ASIM'!AT847</f>
        <v>736.99999999999943</v>
      </c>
    </row>
    <row r="15" spans="1:46" x14ac:dyDescent="0.25">
      <c r="A15" s="3" t="str">
        <f>'IPF LODES to ASIM'!A848</f>
        <v>Canyon County</v>
      </c>
      <c r="B15" s="3">
        <f>'IPF LODES to ASIM'!B848</f>
        <v>55138.566149156941</v>
      </c>
      <c r="C15" s="3">
        <f>'IPF LODES to ASIM'!C848</f>
        <v>64.10141958498582</v>
      </c>
      <c r="D15" s="3">
        <f>'IPF LODES to ASIM'!D848</f>
        <v>547.24662843503722</v>
      </c>
      <c r="E15" s="3">
        <f>'IPF LODES to ASIM'!E848</f>
        <v>6.8520517742033267</v>
      </c>
      <c r="F15" s="3">
        <f>'IPF LODES to ASIM'!F848</f>
        <v>13.983222751402501</v>
      </c>
      <c r="G15" s="3">
        <f>'IPF LODES to ASIM'!G848</f>
        <v>125.84050058722104</v>
      </c>
      <c r="H15" s="3">
        <f>'IPF LODES to ASIM'!H848</f>
        <v>266.92033262925986</v>
      </c>
      <c r="I15" s="3">
        <f>'IPF LODES to ASIM'!I848</f>
        <v>124.68883747599249</v>
      </c>
      <c r="J15" s="3">
        <f>'IPF LODES to ASIM'!J848</f>
        <v>59.617645318363749</v>
      </c>
      <c r="K15" s="3">
        <f>'IPF LODES to ASIM'!K848</f>
        <v>2853.2226226799153</v>
      </c>
      <c r="L15" s="3">
        <f>'IPF LODES to ASIM'!L848</f>
        <v>23.184326747486448</v>
      </c>
      <c r="M15" s="3">
        <f>'IPF LODES to ASIM'!M848</f>
        <v>3.7166750314622683</v>
      </c>
      <c r="N15" s="3">
        <f>'IPF LODES to ASIM'!N848</f>
        <v>1.1928936806300974</v>
      </c>
      <c r="O15" s="3">
        <f>'IPF LODES to ASIM'!O848</f>
        <v>57193.04291999001</v>
      </c>
      <c r="P15" s="3">
        <f>'IPF LODES to ASIM'!P848</f>
        <v>25.004317720658172</v>
      </c>
      <c r="Q15" s="3">
        <f>'IPF LODES to ASIM'!Q848</f>
        <v>61.900096989707038</v>
      </c>
      <c r="R15" s="3">
        <f>'IPF LODES to ASIM'!R848</f>
        <v>0</v>
      </c>
      <c r="S15" s="3">
        <f>'IPF LODES to ASIM'!S848</f>
        <v>8.7532029330067704</v>
      </c>
      <c r="T15" s="3">
        <f>'IPF LODES to ASIM'!T848</f>
        <v>15.199987050753586</v>
      </c>
      <c r="U15" s="3">
        <f>'IPF LODES to ASIM'!U848</f>
        <v>724.3741611161546</v>
      </c>
      <c r="V15" s="3">
        <f>'IPF LODES to ASIM'!V848</f>
        <v>9.9266361365516147</v>
      </c>
      <c r="W15" s="3">
        <f>'IPF LODES to ASIM'!W848</f>
        <v>23.895518912931863</v>
      </c>
      <c r="X15" s="3">
        <f>'IPF LODES to ASIM'!X848</f>
        <v>776.88040436609708</v>
      </c>
      <c r="Y15" s="3">
        <f>'IPF LODES to ASIM'!Y848</f>
        <v>31.301495600829384</v>
      </c>
      <c r="Z15" s="3">
        <f>'IPF LODES to ASIM'!Z848</f>
        <v>29.559902962450337</v>
      </c>
      <c r="AA15" s="3">
        <f>'IPF LODES to ASIM'!AA848</f>
        <v>24.393561864530493</v>
      </c>
      <c r="AB15" s="3">
        <f>'IPF LODES to ASIM'!AB848</f>
        <v>85.348403712799467</v>
      </c>
      <c r="AC15" s="3">
        <f>'IPF LODES to ASIM'!AC848</f>
        <v>1278.0876274836562</v>
      </c>
      <c r="AD15" s="3">
        <f>'IPF LODES to ASIM'!AD848</f>
        <v>221.60300772236198</v>
      </c>
      <c r="AE15" s="3">
        <f>'IPF LODES to ASIM'!AE848</f>
        <v>29.15681088951634</v>
      </c>
      <c r="AF15" s="3">
        <f>'IPF LODES to ASIM'!AF848</f>
        <v>3.1026077297769037</v>
      </c>
      <c r="AG15" s="3">
        <f>'IPF LODES to ASIM'!AG848</f>
        <v>5.3782745057001753</v>
      </c>
      <c r="AH15" s="3">
        <f>'IPF LODES to ASIM'!AH848</f>
        <v>86.801978397445652</v>
      </c>
      <c r="AI15" s="3">
        <f>'IPF LODES to ASIM'!AI848</f>
        <v>76.635161873427506</v>
      </c>
      <c r="AJ15" s="3">
        <f>'IPF LODES to ASIM'!AJ848</f>
        <v>181.11198988662164</v>
      </c>
      <c r="AK15" s="3">
        <f>'IPF LODES to ASIM'!AK848</f>
        <v>8.0601482090827901</v>
      </c>
      <c r="AL15" s="3">
        <f>'IPF LODES to ASIM'!AL848</f>
        <v>757.31065607872074</v>
      </c>
      <c r="AM15" s="3">
        <f>'IPF LODES to ASIM'!AM848</f>
        <v>917.34543580178706</v>
      </c>
      <c r="AN15" s="3">
        <f>'IPF LODES to ASIM'!AN848</f>
        <v>17.219541038740928</v>
      </c>
      <c r="AO15" s="3">
        <f>'IPF LODES to ASIM'!AO848</f>
        <v>34.5231770123902</v>
      </c>
      <c r="AP15" s="3">
        <f>'IPF LODES to ASIM'!AP848</f>
        <v>14.763785450052092</v>
      </c>
      <c r="AQ15" s="3">
        <f>'IPF LODES to ASIM'!AQ848</f>
        <v>464.18103585257273</v>
      </c>
      <c r="AR15" s="3">
        <f>'IPF LODES to ASIM'!AR848</f>
        <v>321.72100971813825</v>
      </c>
      <c r="AS15" s="3">
        <f>'IPF LODES to ASIM'!AS848</f>
        <v>114.28383714062966</v>
      </c>
      <c r="AT15" s="3">
        <f>'IPF LODES to ASIM'!AT848</f>
        <v>122769.99999999997</v>
      </c>
    </row>
    <row r="16" spans="1:46" x14ac:dyDescent="0.25">
      <c r="A16" s="3" t="str">
        <f>'IPF LODES to ASIM'!A849</f>
        <v>Caribou County</v>
      </c>
      <c r="B16" s="3">
        <f>'IPF LODES to ASIM'!B849</f>
        <v>162.13329728317058</v>
      </c>
      <c r="C16" s="3">
        <f>'IPF LODES to ASIM'!C849</f>
        <v>0</v>
      </c>
      <c r="D16" s="3">
        <f>'IPF LODES to ASIM'!D849</f>
        <v>631.15092484881779</v>
      </c>
      <c r="E16" s="3">
        <f>'IPF LODES to ASIM'!E849</f>
        <v>68.560515215047019</v>
      </c>
      <c r="F16" s="3">
        <f>'IPF LODES to ASIM'!F849</f>
        <v>0</v>
      </c>
      <c r="G16" s="3">
        <f>'IPF LODES to ASIM'!G849</f>
        <v>104.373121692827</v>
      </c>
      <c r="H16" s="3">
        <f>'IPF LODES to ASIM'!H849</f>
        <v>11.26309507646663</v>
      </c>
      <c r="I16" s="3">
        <f>'IPF LODES to ASIM'!I849</f>
        <v>0</v>
      </c>
      <c r="J16" s="3">
        <f>'IPF LODES to ASIM'!J849</f>
        <v>0</v>
      </c>
      <c r="K16" s="3">
        <f>'IPF LODES to ASIM'!K849</f>
        <v>433.01654236349844</v>
      </c>
      <c r="L16" s="3">
        <f>'IPF LODES to ASIM'!L849</f>
        <v>0</v>
      </c>
      <c r="M16" s="3">
        <f>'IPF LODES to ASIM'!M849</f>
        <v>0</v>
      </c>
      <c r="N16" s="3">
        <f>'IPF LODES to ASIM'!N849</f>
        <v>0</v>
      </c>
      <c r="O16" s="3">
        <f>'IPF LODES to ASIM'!O849</f>
        <v>29.03882650425501</v>
      </c>
      <c r="P16" s="3">
        <f>'IPF LODES to ASIM'!P849</f>
        <v>2085.3202769164304</v>
      </c>
      <c r="Q16" s="3">
        <f>'IPF LODES to ASIM'!Q849</f>
        <v>17.092790726156217</v>
      </c>
      <c r="R16" s="3">
        <f>'IPF LODES to ASIM'!R849</f>
        <v>0</v>
      </c>
      <c r="S16" s="3">
        <f>'IPF LODES to ASIM'!S849</f>
        <v>0</v>
      </c>
      <c r="T16" s="3">
        <f>'IPF LODES to ASIM'!T849</f>
        <v>1.2070523600984824</v>
      </c>
      <c r="U16" s="3">
        <f>'IPF LODES to ASIM'!U849</f>
        <v>10.354242856458715</v>
      </c>
      <c r="V16" s="3">
        <f>'IPF LODES to ASIM'!V849</f>
        <v>51.748798139195955</v>
      </c>
      <c r="W16" s="3">
        <f>'IPF LODES to ASIM'!W849</f>
        <v>1.897576781040899</v>
      </c>
      <c r="X16" s="3">
        <f>'IPF LODES to ASIM'!X849</f>
        <v>4.2384617920647516</v>
      </c>
      <c r="Y16" s="3">
        <f>'IPF LODES to ASIM'!Y849</f>
        <v>4.2611928188888282</v>
      </c>
      <c r="Z16" s="3">
        <f>'IPF LODES to ASIM'!Z849</f>
        <v>0</v>
      </c>
      <c r="AA16" s="3">
        <f>'IPF LODES to ASIM'!AA849</f>
        <v>58.113812179195413</v>
      </c>
      <c r="AB16" s="3">
        <f>'IPF LODES to ASIM'!AB849</f>
        <v>5.1259438250616967</v>
      </c>
      <c r="AC16" s="3">
        <f>'IPF LODES to ASIM'!AC849</f>
        <v>52.275903663496194</v>
      </c>
      <c r="AD16" s="3">
        <f>'IPF LODES to ASIM'!AD849</f>
        <v>3.4618636068317628</v>
      </c>
      <c r="AE16" s="3">
        <f>'IPF LODES to ASIM'!AE849</f>
        <v>0</v>
      </c>
      <c r="AF16" s="3">
        <f>'IPF LODES to ASIM'!AF849</f>
        <v>0</v>
      </c>
      <c r="AG16" s="3">
        <f>'IPF LODES to ASIM'!AG849</f>
        <v>2.1964954959943066</v>
      </c>
      <c r="AH16" s="3">
        <f>'IPF LODES to ASIM'!AH849</f>
        <v>62.992029913616463</v>
      </c>
      <c r="AI16" s="3">
        <f>'IPF LODES to ASIM'!AI849</f>
        <v>1.9916856131588834</v>
      </c>
      <c r="AJ16" s="3">
        <f>'IPF LODES to ASIM'!AJ849</f>
        <v>5.8175829972776114</v>
      </c>
      <c r="AK16" s="3">
        <f>'IPF LODES to ASIM'!AK849</f>
        <v>4.6084875190633188</v>
      </c>
      <c r="AL16" s="3">
        <f>'IPF LODES to ASIM'!AL849</f>
        <v>1.2675689543838191</v>
      </c>
      <c r="AM16" s="3">
        <f>'IPF LODES to ASIM'!AM849</f>
        <v>1.3086411715641717</v>
      </c>
      <c r="AN16" s="3">
        <f>'IPF LODES to ASIM'!AN849</f>
        <v>22.644607416115129</v>
      </c>
      <c r="AO16" s="3">
        <f>'IPF LODES to ASIM'!AO849</f>
        <v>0</v>
      </c>
      <c r="AP16" s="3">
        <f>'IPF LODES to ASIM'!AP849</f>
        <v>14.439191403327522</v>
      </c>
      <c r="AQ16" s="3">
        <f>'IPF LODES to ASIM'!AQ849</f>
        <v>30.374951461366951</v>
      </c>
      <c r="AR16" s="3">
        <f>'IPF LODES to ASIM'!AR849</f>
        <v>5.7245194051295725</v>
      </c>
      <c r="AS16" s="3">
        <f>'IPF LODES to ASIM'!AS849</f>
        <v>0</v>
      </c>
      <c r="AT16" s="3">
        <f>'IPF LODES to ASIM'!AT849</f>
        <v>3887.9999999999991</v>
      </c>
    </row>
    <row r="17" spans="1:46" x14ac:dyDescent="0.25">
      <c r="A17" s="3" t="str">
        <f>'IPF LODES to ASIM'!A850</f>
        <v>Cassia County</v>
      </c>
      <c r="B17" s="3">
        <f>'IPF LODES to ASIM'!B850</f>
        <v>1222.6458763143578</v>
      </c>
      <c r="C17" s="3">
        <f>'IPF LODES to ASIM'!C850</f>
        <v>2.6451309048533909</v>
      </c>
      <c r="D17" s="3">
        <f>'IPF LODES to ASIM'!D850</f>
        <v>545.97815654452131</v>
      </c>
      <c r="E17" s="3">
        <f>'IPF LODES to ASIM'!E850</f>
        <v>2.7567969128096852</v>
      </c>
      <c r="F17" s="3">
        <f>'IPF LODES to ASIM'!F850</f>
        <v>0</v>
      </c>
      <c r="G17" s="3">
        <f>'IPF LODES to ASIM'!G850</f>
        <v>70.006373210616488</v>
      </c>
      <c r="H17" s="3">
        <f>'IPF LODES to ASIM'!H850</f>
        <v>79.254968937534329</v>
      </c>
      <c r="I17" s="3">
        <f>'IPF LODES to ASIM'!I850</f>
        <v>2.8262680981193062</v>
      </c>
      <c r="J17" s="3">
        <f>'IPF LODES to ASIM'!J850</f>
        <v>11.57947833930872</v>
      </c>
      <c r="K17" s="3">
        <f>'IPF LODES to ASIM'!K850</f>
        <v>657.58630267026535</v>
      </c>
      <c r="L17" s="3">
        <f>'IPF LODES to ASIM'!L850</f>
        <v>0</v>
      </c>
      <c r="M17" s="3">
        <f>'IPF LODES to ASIM'!M850</f>
        <v>3.9875621065704556</v>
      </c>
      <c r="N17" s="3">
        <f>'IPF LODES to ASIM'!N850</f>
        <v>0</v>
      </c>
      <c r="O17" s="3">
        <f>'IPF LODES to ASIM'!O850</f>
        <v>357.45418292944316</v>
      </c>
      <c r="P17" s="3">
        <f>'IPF LODES to ASIM'!P850</f>
        <v>9.713129523630144</v>
      </c>
      <c r="Q17" s="3">
        <f>'IPF LODES to ASIM'!Q850</f>
        <v>6157.0381621916931</v>
      </c>
      <c r="R17" s="3">
        <f>'IPF LODES to ASIM'!R850</f>
        <v>0</v>
      </c>
      <c r="S17" s="3">
        <f>'IPF LODES to ASIM'!S850</f>
        <v>0</v>
      </c>
      <c r="T17" s="3">
        <f>'IPF LODES to ASIM'!T850</f>
        <v>13.589855599172513</v>
      </c>
      <c r="U17" s="3">
        <f>'IPF LODES to ASIM'!U850</f>
        <v>136.00468509997603</v>
      </c>
      <c r="V17" s="3">
        <f>'IPF LODES to ASIM'!V850</f>
        <v>6.5780224429229808</v>
      </c>
      <c r="W17" s="3">
        <f>'IPF LODES to ASIM'!W850</f>
        <v>4.2728543177007507</v>
      </c>
      <c r="X17" s="3">
        <f>'IPF LODES to ASIM'!X850</f>
        <v>23.859811562801795</v>
      </c>
      <c r="Y17" s="3">
        <f>'IPF LODES to ASIM'!Y850</f>
        <v>51.5737111151671</v>
      </c>
      <c r="Z17" s="3">
        <f>'IPF LODES to ASIM'!Z850</f>
        <v>6.204982371529784</v>
      </c>
      <c r="AA17" s="3">
        <f>'IPF LODES to ASIM'!AA850</f>
        <v>42.528636060938624</v>
      </c>
      <c r="AB17" s="3">
        <f>'IPF LODES to ASIM'!AB850</f>
        <v>283.94071904301205</v>
      </c>
      <c r="AC17" s="3">
        <f>'IPF LODES to ASIM'!AC850</f>
        <v>83.637384803826464</v>
      </c>
      <c r="AD17" s="3">
        <f>'IPF LODES to ASIM'!AD850</f>
        <v>11.692838208866696</v>
      </c>
      <c r="AE17" s="3">
        <f>'IPF LODES to ASIM'!AE850</f>
        <v>8.5314226927374985</v>
      </c>
      <c r="AF17" s="3">
        <f>'IPF LODES to ASIM'!AF850</f>
        <v>3.3287389696654368</v>
      </c>
      <c r="AG17" s="3">
        <f>'IPF LODES to ASIM'!AG850</f>
        <v>33.385110507290669</v>
      </c>
      <c r="AH17" s="3">
        <f>'IPF LODES to ASIM'!AH850</f>
        <v>60.175322669713253</v>
      </c>
      <c r="AI17" s="3">
        <f>'IPF LODES to ASIM'!AI850</f>
        <v>1958.7203172200918</v>
      </c>
      <c r="AJ17" s="3">
        <f>'IPF LODES to ASIM'!AJ850</f>
        <v>21.287010847147418</v>
      </c>
      <c r="AK17" s="3">
        <f>'IPF LODES to ASIM'!AK850</f>
        <v>2.5942818217740542</v>
      </c>
      <c r="AL17" s="3">
        <f>'IPF LODES to ASIM'!AL850</f>
        <v>7.135597270471651</v>
      </c>
      <c r="AM17" s="3">
        <f>'IPF LODES to ASIM'!AM850</f>
        <v>19.153699278305904</v>
      </c>
      <c r="AN17" s="3">
        <f>'IPF LODES to ASIM'!AN850</f>
        <v>62.074569938116817</v>
      </c>
      <c r="AO17" s="3">
        <f>'IPF LODES to ASIM'!AO850</f>
        <v>1.424591265535508</v>
      </c>
      <c r="AP17" s="3">
        <f>'IPF LODES to ASIM'!AP850</f>
        <v>6.252565615043606</v>
      </c>
      <c r="AQ17" s="3">
        <f>'IPF LODES to ASIM'!AQ850</f>
        <v>1049.4598658175762</v>
      </c>
      <c r="AR17" s="3">
        <f>'IPF LODES to ASIM'!AR850</f>
        <v>10.741786446340043</v>
      </c>
      <c r="AS17" s="3">
        <f>'IPF LODES to ASIM'!AS850</f>
        <v>12.379230330553884</v>
      </c>
      <c r="AT17" s="3">
        <f>'IPF LODES to ASIM'!AT850</f>
        <v>13043.999999999995</v>
      </c>
    </row>
    <row r="18" spans="1:46" x14ac:dyDescent="0.25">
      <c r="A18" s="3" t="str">
        <f>'IPF LODES to ASIM'!A851</f>
        <v>Clark County</v>
      </c>
      <c r="B18" s="3">
        <f>'IPF LODES to ASIM'!B851</f>
        <v>7.9089920007406613</v>
      </c>
      <c r="C18" s="3">
        <f>'IPF LODES to ASIM'!C851</f>
        <v>0</v>
      </c>
      <c r="D18" s="3">
        <f>'IPF LODES to ASIM'!D851</f>
        <v>15.691205543034457</v>
      </c>
      <c r="E18" s="3">
        <f>'IPF LODES to ASIM'!E851</f>
        <v>0</v>
      </c>
      <c r="F18" s="3">
        <f>'IPF LODES to ASIM'!F851</f>
        <v>0</v>
      </c>
      <c r="G18" s="3">
        <f>'IPF LODES to ASIM'!G851</f>
        <v>9.0995312833727606</v>
      </c>
      <c r="H18" s="3">
        <f>'IPF LODES to ASIM'!H851</f>
        <v>3.2965367517731665</v>
      </c>
      <c r="I18" s="3">
        <f>'IPF LODES to ASIM'!I851</f>
        <v>0</v>
      </c>
      <c r="J18" s="3">
        <f>'IPF LODES to ASIM'!J851</f>
        <v>0</v>
      </c>
      <c r="K18" s="3">
        <f>'IPF LODES to ASIM'!K851</f>
        <v>135.57950240276585</v>
      </c>
      <c r="L18" s="3">
        <f>'IPF LODES to ASIM'!L851</f>
        <v>0</v>
      </c>
      <c r="M18" s="3">
        <f>'IPF LODES to ASIM'!M851</f>
        <v>0</v>
      </c>
      <c r="N18" s="3">
        <f>'IPF LODES to ASIM'!N851</f>
        <v>0</v>
      </c>
      <c r="O18" s="3">
        <f>'IPF LODES to ASIM'!O851</f>
        <v>0</v>
      </c>
      <c r="P18" s="3">
        <f>'IPF LODES to ASIM'!P851</f>
        <v>0</v>
      </c>
      <c r="Q18" s="3">
        <f>'IPF LODES to ASIM'!Q851</f>
        <v>0</v>
      </c>
      <c r="R18" s="3">
        <f>'IPF LODES to ASIM'!R851</f>
        <v>190.17549267901282</v>
      </c>
      <c r="S18" s="3">
        <f>'IPF LODES to ASIM'!S851</f>
        <v>0</v>
      </c>
      <c r="T18" s="3">
        <f>'IPF LODES to ASIM'!T851</f>
        <v>2.1197152857351935</v>
      </c>
      <c r="U18" s="3">
        <f>'IPF LODES to ASIM'!U851</f>
        <v>2.0203530131736458</v>
      </c>
      <c r="V18" s="3">
        <f>'IPF LODES to ASIM'!V851</f>
        <v>0</v>
      </c>
      <c r="W18" s="3">
        <f>'IPF LODES to ASIM'!W851</f>
        <v>4.4431350747152925</v>
      </c>
      <c r="X18" s="3">
        <f>'IPF LODES to ASIM'!X851</f>
        <v>0</v>
      </c>
      <c r="Y18" s="3">
        <f>'IPF LODES to ASIM'!Y851</f>
        <v>0</v>
      </c>
      <c r="Z18" s="3">
        <f>'IPF LODES to ASIM'!Z851</f>
        <v>0</v>
      </c>
      <c r="AA18" s="3">
        <f>'IPF LODES to ASIM'!AA851</f>
        <v>102.05417764854377</v>
      </c>
      <c r="AB18" s="3">
        <f>'IPF LODES to ASIM'!AB851</f>
        <v>1.2002286825863622</v>
      </c>
      <c r="AC18" s="3">
        <f>'IPF LODES to ASIM'!AC851</f>
        <v>0</v>
      </c>
      <c r="AD18" s="3">
        <f>'IPF LODES to ASIM'!AD851</f>
        <v>1.0132348641353253</v>
      </c>
      <c r="AE18" s="3">
        <f>'IPF LODES to ASIM'!AE851</f>
        <v>1.1089268608542666</v>
      </c>
      <c r="AF18" s="3">
        <f>'IPF LODES to ASIM'!AF851</f>
        <v>0</v>
      </c>
      <c r="AG18" s="3">
        <f>'IPF LODES to ASIM'!AG851</f>
        <v>0.64288084922399491</v>
      </c>
      <c r="AH18" s="3">
        <f>'IPF LODES to ASIM'!AH851</f>
        <v>18.995501005594043</v>
      </c>
      <c r="AI18" s="3">
        <f>'IPF LODES to ASIM'!AI851</f>
        <v>1.7488083276881643</v>
      </c>
      <c r="AJ18" s="3">
        <f>'IPF LODES to ASIM'!AJ851</f>
        <v>0.85135906368610115</v>
      </c>
      <c r="AK18" s="3">
        <f>'IPF LODES to ASIM'!AK851</f>
        <v>0</v>
      </c>
      <c r="AL18" s="3">
        <f>'IPF LODES to ASIM'!AL851</f>
        <v>0</v>
      </c>
      <c r="AM18" s="3">
        <f>'IPF LODES to ASIM'!AM851</f>
        <v>0.7660387642395956</v>
      </c>
      <c r="AN18" s="3">
        <f>'IPF LODES to ASIM'!AN851</f>
        <v>0</v>
      </c>
      <c r="AO18" s="3">
        <f>'IPF LODES to ASIM'!AO851</f>
        <v>0</v>
      </c>
      <c r="AP18" s="3">
        <f>'IPF LODES to ASIM'!AP851</f>
        <v>1.9505224043848159</v>
      </c>
      <c r="AQ18" s="3">
        <f>'IPF LODES to ASIM'!AQ851</f>
        <v>3.3338574947398536</v>
      </c>
      <c r="AR18" s="3">
        <f>'IPF LODES to ASIM'!AR851</f>
        <v>0</v>
      </c>
      <c r="AS18" s="3">
        <f>'IPF LODES to ASIM'!AS851</f>
        <v>0</v>
      </c>
      <c r="AT18" s="3">
        <f>'IPF LODES to ASIM'!AT851</f>
        <v>504.00000000000011</v>
      </c>
    </row>
    <row r="19" spans="1:46" x14ac:dyDescent="0.25">
      <c r="A19" s="3" t="str">
        <f>'IPF LODES to ASIM'!A852</f>
        <v>Clearwater County</v>
      </c>
      <c r="B19" s="3">
        <f>'IPF LODES to ASIM'!B852</f>
        <v>219.65320243947403</v>
      </c>
      <c r="C19" s="3">
        <f>'IPF LODES to ASIM'!C852</f>
        <v>2.5463244993108614</v>
      </c>
      <c r="D19" s="3">
        <f>'IPF LODES to ASIM'!D852</f>
        <v>18.487867090709862</v>
      </c>
      <c r="E19" s="3">
        <f>'IPF LODES to ASIM'!E852</f>
        <v>0</v>
      </c>
      <c r="F19" s="3">
        <f>'IPF LODES to ASIM'!F852</f>
        <v>15.2915077370085</v>
      </c>
      <c r="G19" s="3">
        <f>'IPF LODES to ASIM'!G852</f>
        <v>2.4068339367981437</v>
      </c>
      <c r="H19" s="3">
        <f>'IPF LODES to ASIM'!H852</f>
        <v>1.5258894652622146</v>
      </c>
      <c r="I19" s="3">
        <f>'IPF LODES to ASIM'!I852</f>
        <v>0</v>
      </c>
      <c r="J19" s="3">
        <f>'IPF LODES to ASIM'!J852</f>
        <v>20.701455714442289</v>
      </c>
      <c r="K19" s="3">
        <f>'IPF LODES to ASIM'!K852</f>
        <v>65.485114939572185</v>
      </c>
      <c r="L19" s="3">
        <f>'IPF LODES to ASIM'!L852</f>
        <v>11.493576091613324</v>
      </c>
      <c r="M19" s="3">
        <f>'IPF LODES to ASIM'!M852</f>
        <v>0</v>
      </c>
      <c r="N19" s="3">
        <f>'IPF LODES to ASIM'!N852</f>
        <v>0</v>
      </c>
      <c r="O19" s="3">
        <f>'IPF LODES to ASIM'!O852</f>
        <v>39.865454093687823</v>
      </c>
      <c r="P19" s="3">
        <f>'IPF LODES to ASIM'!P852</f>
        <v>0</v>
      </c>
      <c r="Q19" s="3">
        <f>'IPF LODES to ASIM'!Q852</f>
        <v>1.0897311502807352</v>
      </c>
      <c r="R19" s="3">
        <f>'IPF LODES to ASIM'!R852</f>
        <v>0</v>
      </c>
      <c r="S19" s="3">
        <f>'IPF LODES to ASIM'!S852</f>
        <v>2042.2207156329607</v>
      </c>
      <c r="T19" s="3">
        <f>'IPF LODES to ASIM'!T852</f>
        <v>0</v>
      </c>
      <c r="U19" s="3">
        <f>'IPF LODES to ASIM'!U852</f>
        <v>0</v>
      </c>
      <c r="V19" s="3">
        <f>'IPF LODES to ASIM'!V852</f>
        <v>0</v>
      </c>
      <c r="W19" s="3">
        <f>'IPF LODES to ASIM'!W852</f>
        <v>2.0566229087536687</v>
      </c>
      <c r="X19" s="3">
        <f>'IPF LODES to ASIM'!X852</f>
        <v>11.484275243207698</v>
      </c>
      <c r="Y19" s="3">
        <f>'IPF LODES to ASIM'!Y852</f>
        <v>1.1545865834656972</v>
      </c>
      <c r="Z19" s="3">
        <f>'IPF LODES to ASIM'!Z852</f>
        <v>143.35682458447408</v>
      </c>
      <c r="AA19" s="3">
        <f>'IPF LODES to ASIM'!AA852</f>
        <v>0</v>
      </c>
      <c r="AB19" s="3">
        <f>'IPF LODES to ASIM'!AB852</f>
        <v>0</v>
      </c>
      <c r="AC19" s="3">
        <f>'IPF LODES to ASIM'!AC852</f>
        <v>351.87245151899344</v>
      </c>
      <c r="AD19" s="3">
        <f>'IPF LODES to ASIM'!AD852</f>
        <v>106.93259953952015</v>
      </c>
      <c r="AE19" s="3">
        <f>'IPF LODES to ASIM'!AE852</f>
        <v>2.0531848326140012</v>
      </c>
      <c r="AF19" s="3">
        <f>'IPF LODES to ASIM'!AF852</f>
        <v>105.74510167556704</v>
      </c>
      <c r="AG19" s="3">
        <f>'IPF LODES to ASIM'!AG852</f>
        <v>0</v>
      </c>
      <c r="AH19" s="3">
        <f>'IPF LODES to ASIM'!AH852</f>
        <v>2.0688403372006237</v>
      </c>
      <c r="AI19" s="3">
        <f>'IPF LODES to ASIM'!AI852</f>
        <v>0</v>
      </c>
      <c r="AJ19" s="3">
        <f>'IPF LODES to ASIM'!AJ852</f>
        <v>483.92302194205172</v>
      </c>
      <c r="AK19" s="3">
        <f>'IPF LODES to ASIM'!AK852</f>
        <v>0</v>
      </c>
      <c r="AL19" s="3">
        <f>'IPF LODES to ASIM'!AL852</f>
        <v>0</v>
      </c>
      <c r="AM19" s="3">
        <f>'IPF LODES to ASIM'!AM852</f>
        <v>8.5099526079807397</v>
      </c>
      <c r="AN19" s="3">
        <f>'IPF LODES to ASIM'!AN852</f>
        <v>1.0670684302536642</v>
      </c>
      <c r="AO19" s="3">
        <f>'IPF LODES to ASIM'!AO852</f>
        <v>13.71376983377835</v>
      </c>
      <c r="AP19" s="3">
        <f>'IPF LODES to ASIM'!AP852</f>
        <v>0</v>
      </c>
      <c r="AQ19" s="3">
        <f>'IPF LODES to ASIM'!AQ852</f>
        <v>5.1438812031775818</v>
      </c>
      <c r="AR19" s="3">
        <f>'IPF LODES to ASIM'!AR852</f>
        <v>10.340537001210159</v>
      </c>
      <c r="AS19" s="3">
        <f>'IPF LODES to ASIM'!AS852</f>
        <v>6.8096089666303952</v>
      </c>
      <c r="AT19" s="3">
        <f>'IPF LODES to ASIM'!AT852</f>
        <v>3696.9999999999995</v>
      </c>
    </row>
    <row r="20" spans="1:46" x14ac:dyDescent="0.25">
      <c r="A20" s="3" t="str">
        <f>'IPF LODES to ASIM'!A853</f>
        <v>Custer County</v>
      </c>
      <c r="B20" s="3">
        <f>'IPF LODES to ASIM'!B853</f>
        <v>158.88430262235784</v>
      </c>
      <c r="C20" s="3">
        <f>'IPF LODES to ASIM'!C853</f>
        <v>0</v>
      </c>
      <c r="D20" s="3">
        <f>'IPF LODES to ASIM'!D853</f>
        <v>111.68695816884923</v>
      </c>
      <c r="E20" s="3">
        <f>'IPF LODES to ASIM'!E853</f>
        <v>2.9532584051821518</v>
      </c>
      <c r="F20" s="3">
        <f>'IPF LODES to ASIM'!F853</f>
        <v>0</v>
      </c>
      <c r="G20" s="3">
        <f>'IPF LODES to ASIM'!G853</f>
        <v>18.748833940206588</v>
      </c>
      <c r="H20" s="3">
        <f>'IPF LODES to ASIM'!H853</f>
        <v>37.357331951092505</v>
      </c>
      <c r="I20" s="3">
        <f>'IPF LODES to ASIM'!I853</f>
        <v>0</v>
      </c>
      <c r="J20" s="3">
        <f>'IPF LODES to ASIM'!J853</f>
        <v>0</v>
      </c>
      <c r="K20" s="3">
        <f>'IPF LODES to ASIM'!K853</f>
        <v>710.52163390510134</v>
      </c>
      <c r="L20" s="3">
        <f>'IPF LODES to ASIM'!L853</f>
        <v>0</v>
      </c>
      <c r="M20" s="3">
        <f>'IPF LODES to ASIM'!M853</f>
        <v>59.804266878614364</v>
      </c>
      <c r="N20" s="3">
        <f>'IPF LODES to ASIM'!N853</f>
        <v>0</v>
      </c>
      <c r="O20" s="3">
        <f>'IPF LODES to ASIM'!O853</f>
        <v>11.674632398726391</v>
      </c>
      <c r="P20" s="3">
        <f>'IPF LODES to ASIM'!P853</f>
        <v>4.4594271095137312</v>
      </c>
      <c r="Q20" s="3">
        <f>'IPF LODES to ASIM'!Q853</f>
        <v>7.2761343903923636</v>
      </c>
      <c r="R20" s="3">
        <f>'IPF LODES to ASIM'!R853</f>
        <v>0</v>
      </c>
      <c r="S20" s="3">
        <f>'IPF LODES to ASIM'!S853</f>
        <v>0</v>
      </c>
      <c r="T20" s="3">
        <f>'IPF LODES to ASIM'!T853</f>
        <v>1097.6979746162365</v>
      </c>
      <c r="U20" s="3">
        <f>'IPF LODES to ASIM'!U853</f>
        <v>16.651083210760117</v>
      </c>
      <c r="V20" s="3">
        <f>'IPF LODES to ASIM'!V853</f>
        <v>5.0334295000041074</v>
      </c>
      <c r="W20" s="3">
        <f>'IPF LODES to ASIM'!W853</f>
        <v>2.2886783696749826</v>
      </c>
      <c r="X20" s="3">
        <f>'IPF LODES to ASIM'!X853</f>
        <v>0</v>
      </c>
      <c r="Y20" s="3">
        <f>'IPF LODES to ASIM'!Y853</f>
        <v>6.4243117400074174</v>
      </c>
      <c r="Z20" s="3">
        <f>'IPF LODES to ASIM'!Z853</f>
        <v>0</v>
      </c>
      <c r="AA20" s="3">
        <f>'IPF LODES to ASIM'!AA853</f>
        <v>24.53199216229995</v>
      </c>
      <c r="AB20" s="3">
        <f>'IPF LODES to ASIM'!AB853</f>
        <v>14.8378334395333</v>
      </c>
      <c r="AC20" s="3">
        <f>'IPF LODES to ASIM'!AC853</f>
        <v>29.865917762704427</v>
      </c>
      <c r="AD20" s="3">
        <f>'IPF LODES to ASIM'!AD853</f>
        <v>2.0876868949078151</v>
      </c>
      <c r="AE20" s="3">
        <f>'IPF LODES to ASIM'!AE853</f>
        <v>107.38806111773624</v>
      </c>
      <c r="AF20" s="3">
        <f>'IPF LODES to ASIM'!AF853</f>
        <v>0</v>
      </c>
      <c r="AG20" s="3">
        <f>'IPF LODES to ASIM'!AG853</f>
        <v>3.9738089501810325</v>
      </c>
      <c r="AH20" s="3">
        <f>'IPF LODES to ASIM'!AH853</f>
        <v>29.929566294732318</v>
      </c>
      <c r="AI20" s="3">
        <f>'IPF LODES to ASIM'!AI853</f>
        <v>3.6032753674893434</v>
      </c>
      <c r="AJ20" s="3">
        <f>'IPF LODES to ASIM'!AJ853</f>
        <v>7.0166206198805989</v>
      </c>
      <c r="AK20" s="3">
        <f>'IPF LODES to ASIM'!AK853</f>
        <v>0</v>
      </c>
      <c r="AL20" s="3">
        <f>'IPF LODES to ASIM'!AL853</f>
        <v>0</v>
      </c>
      <c r="AM20" s="3">
        <f>'IPF LODES to ASIM'!AM853</f>
        <v>3.1567194254791993</v>
      </c>
      <c r="AN20" s="3">
        <f>'IPF LODES to ASIM'!AN853</f>
        <v>1.1874692365284298</v>
      </c>
      <c r="AO20" s="3">
        <f>'IPF LODES to ASIM'!AO853</f>
        <v>0</v>
      </c>
      <c r="AP20" s="3">
        <f>'IPF LODES to ASIM'!AP853</f>
        <v>1.3396301969709297</v>
      </c>
      <c r="AQ20" s="3">
        <f>'IPF LODES to ASIM'!AQ853</f>
        <v>18.317702631095717</v>
      </c>
      <c r="AR20" s="3">
        <f>'IPF LODES to ASIM'!AR853</f>
        <v>2.3014586937413224</v>
      </c>
      <c r="AS20" s="3">
        <f>'IPF LODES to ASIM'!AS853</f>
        <v>0</v>
      </c>
      <c r="AT20" s="3">
        <f>'IPF LODES to ASIM'!AT853</f>
        <v>2501.0000000000009</v>
      </c>
    </row>
    <row r="21" spans="1:46" x14ac:dyDescent="0.25">
      <c r="A21" s="3" t="str">
        <f>'IPF LODES to ASIM'!A854</f>
        <v>Elmore County</v>
      </c>
      <c r="B21" s="3">
        <f>'IPF LODES to ASIM'!B854</f>
        <v>3695.1678356511061</v>
      </c>
      <c r="C21" s="3">
        <f>'IPF LODES to ASIM'!C854</f>
        <v>3.4041969390156792</v>
      </c>
      <c r="D21" s="3">
        <f>'IPF LODES to ASIM'!D854</f>
        <v>82.976967868766721</v>
      </c>
      <c r="E21" s="3">
        <f>'IPF LODES to ASIM'!E854</f>
        <v>0</v>
      </c>
      <c r="F21" s="3">
        <f>'IPF LODES to ASIM'!F854</f>
        <v>1.7036092560521119</v>
      </c>
      <c r="G21" s="3">
        <f>'IPF LODES to ASIM'!G854</f>
        <v>11.261989007703699</v>
      </c>
      <c r="H21" s="3">
        <f>'IPF LODES to ASIM'!H854</f>
        <v>85.678783843050837</v>
      </c>
      <c r="I21" s="3">
        <f>'IPF LODES to ASIM'!I854</f>
        <v>18.186572904203139</v>
      </c>
      <c r="J21" s="3">
        <f>'IPF LODES to ASIM'!J854</f>
        <v>6.3867470570299369</v>
      </c>
      <c r="K21" s="3">
        <f>'IPF LODES to ASIM'!K854</f>
        <v>233.45987822967467</v>
      </c>
      <c r="L21" s="3">
        <f>'IPF LODES to ASIM'!L854</f>
        <v>0.96036455094399475</v>
      </c>
      <c r="M21" s="3">
        <f>'IPF LODES to ASIM'!M854</f>
        <v>1.2829654944879212</v>
      </c>
      <c r="N21" s="3">
        <f>'IPF LODES to ASIM'!N854</f>
        <v>3.0883277752675506</v>
      </c>
      <c r="O21" s="3">
        <f>'IPF LODES to ASIM'!O854</f>
        <v>1037.8767106310204</v>
      </c>
      <c r="P21" s="3">
        <f>'IPF LODES to ASIM'!P854</f>
        <v>3.5715656947460741</v>
      </c>
      <c r="Q21" s="3">
        <f>'IPF LODES to ASIM'!Q854</f>
        <v>14.568683006190687</v>
      </c>
      <c r="R21" s="3">
        <f>'IPF LODES to ASIM'!R854</f>
        <v>0</v>
      </c>
      <c r="S21" s="3">
        <f>'IPF LODES to ASIM'!S854</f>
        <v>1.8129199729705507</v>
      </c>
      <c r="T21" s="3">
        <f>'IPF LODES to ASIM'!T854</f>
        <v>10.493819738180171</v>
      </c>
      <c r="U21" s="3">
        <f>'IPF LODES to ASIM'!U854</f>
        <v>10084.434706533322</v>
      </c>
      <c r="V21" s="3">
        <f>'IPF LODES to ASIM'!V854</f>
        <v>0</v>
      </c>
      <c r="W21" s="3">
        <f>'IPF LODES to ASIM'!W854</f>
        <v>1.3747559300834513</v>
      </c>
      <c r="X21" s="3">
        <f>'IPF LODES to ASIM'!X854</f>
        <v>62.948933659209381</v>
      </c>
      <c r="Y21" s="3">
        <f>'IPF LODES to ASIM'!Y854</f>
        <v>69.460826828898107</v>
      </c>
      <c r="Z21" s="3">
        <f>'IPF LODES to ASIM'!Z854</f>
        <v>14.640283745980023</v>
      </c>
      <c r="AA21" s="3">
        <f>'IPF LODES to ASIM'!AA854</f>
        <v>8.4204558899883466</v>
      </c>
      <c r="AB21" s="3">
        <f>'IPF LODES to ASIM'!AB854</f>
        <v>84.671047674608147</v>
      </c>
      <c r="AC21" s="3">
        <f>'IPF LODES to ASIM'!AC854</f>
        <v>79.732280031977709</v>
      </c>
      <c r="AD21" s="3">
        <f>'IPF LODES to ASIM'!AD854</f>
        <v>7.5241501216431832</v>
      </c>
      <c r="AE21" s="3">
        <f>'IPF LODES to ASIM'!AE854</f>
        <v>6.8622886873900306</v>
      </c>
      <c r="AF21" s="3">
        <f>'IPF LODES to ASIM'!AF854</f>
        <v>1.0709945385430133</v>
      </c>
      <c r="AG21" s="3">
        <f>'IPF LODES to ASIM'!AG854</f>
        <v>11.139215377647885</v>
      </c>
      <c r="AH21" s="3">
        <f>'IPF LODES to ASIM'!AH854</f>
        <v>11.063381662653887</v>
      </c>
      <c r="AI21" s="3">
        <f>'IPF LODES to ASIM'!AI854</f>
        <v>10.100551105157832</v>
      </c>
      <c r="AJ21" s="3">
        <f>'IPF LODES to ASIM'!AJ854</f>
        <v>14.751523529685766</v>
      </c>
      <c r="AK21" s="3">
        <f>'IPF LODES to ASIM'!AK854</f>
        <v>0</v>
      </c>
      <c r="AL21" s="3">
        <f>'IPF LODES to ASIM'!AL854</f>
        <v>139.58585973669437</v>
      </c>
      <c r="AM21" s="3">
        <f>'IPF LODES to ASIM'!AM854</f>
        <v>34.131024494831905</v>
      </c>
      <c r="AN21" s="3">
        <f>'IPF LODES to ASIM'!AN854</f>
        <v>2.8531407406816323</v>
      </c>
      <c r="AO21" s="3">
        <f>'IPF LODES to ASIM'!AO854</f>
        <v>1.8334023532015857</v>
      </c>
      <c r="AP21" s="3">
        <f>'IPF LODES to ASIM'!AP854</f>
        <v>0.80468473937042695</v>
      </c>
      <c r="AQ21" s="3">
        <f>'IPF LODES to ASIM'!AQ854</f>
        <v>295.018432072937</v>
      </c>
      <c r="AR21" s="3">
        <f>'IPF LODES to ASIM'!AR854</f>
        <v>33.178386572638217</v>
      </c>
      <c r="AS21" s="3">
        <f>'IPF LODES to ASIM'!AS854</f>
        <v>12.517736352440433</v>
      </c>
      <c r="AT21" s="3">
        <f>'IPF LODES to ASIM'!AT854</f>
        <v>16199.999999999995</v>
      </c>
    </row>
    <row r="22" spans="1:46" x14ac:dyDescent="0.25">
      <c r="A22" s="3" t="str">
        <f>'IPF LODES to ASIM'!A855</f>
        <v>Franklin County</v>
      </c>
      <c r="B22" s="3">
        <f>'IPF LODES to ASIM'!B855</f>
        <v>489.50541189409915</v>
      </c>
      <c r="C22" s="3">
        <f>'IPF LODES to ASIM'!C855</f>
        <v>0</v>
      </c>
      <c r="D22" s="3">
        <f>'IPF LODES to ASIM'!D855</f>
        <v>648.29583290783523</v>
      </c>
      <c r="E22" s="3">
        <f>'IPF LODES to ASIM'!E855</f>
        <v>71.998177993867458</v>
      </c>
      <c r="F22" s="3">
        <f>'IPF LODES to ASIM'!F855</f>
        <v>0</v>
      </c>
      <c r="G22" s="3">
        <f>'IPF LODES to ASIM'!G855</f>
        <v>149.25133439309081</v>
      </c>
      <c r="H22" s="3">
        <f>'IPF LODES to ASIM'!H855</f>
        <v>25.626971491143834</v>
      </c>
      <c r="I22" s="3">
        <f>'IPF LODES to ASIM'!I855</f>
        <v>0</v>
      </c>
      <c r="J22" s="3">
        <f>'IPF LODES to ASIM'!J855</f>
        <v>0</v>
      </c>
      <c r="K22" s="3">
        <f>'IPF LODES to ASIM'!K855</f>
        <v>599.25426350404416</v>
      </c>
      <c r="L22" s="3">
        <f>'IPF LODES to ASIM'!L855</f>
        <v>1.8560772480612153</v>
      </c>
      <c r="M22" s="3">
        <f>'IPF LODES to ASIM'!M855</f>
        <v>0</v>
      </c>
      <c r="N22" s="3">
        <f>'IPF LODES to ASIM'!N855</f>
        <v>0</v>
      </c>
      <c r="O22" s="3">
        <f>'IPF LODES to ASIM'!O855</f>
        <v>78.608945613185071</v>
      </c>
      <c r="P22" s="3">
        <f>'IPF LODES to ASIM'!P855</f>
        <v>167.39030935893794</v>
      </c>
      <c r="Q22" s="3">
        <f>'IPF LODES to ASIM'!Q855</f>
        <v>26.748770540994638</v>
      </c>
      <c r="R22" s="3">
        <f>'IPF LODES to ASIM'!R855</f>
        <v>0</v>
      </c>
      <c r="S22" s="3">
        <f>'IPF LODES to ASIM'!S855</f>
        <v>0</v>
      </c>
      <c r="T22" s="3">
        <f>'IPF LODES to ASIM'!T855</f>
        <v>0</v>
      </c>
      <c r="U22" s="3">
        <f>'IPF LODES to ASIM'!U855</f>
        <v>9.6652537018849607</v>
      </c>
      <c r="V22" s="3">
        <f>'IPF LODES to ASIM'!V855</f>
        <v>3067.7789016444631</v>
      </c>
      <c r="W22" s="3">
        <f>'IPF LODES to ASIM'!W855</f>
        <v>10.627852521032642</v>
      </c>
      <c r="X22" s="3">
        <f>'IPF LODES to ASIM'!X855</f>
        <v>5.9346408656763918</v>
      </c>
      <c r="Y22" s="3">
        <f>'IPF LODES to ASIM'!Y855</f>
        <v>11.932937126789636</v>
      </c>
      <c r="Z22" s="3">
        <f>'IPF LODES to ASIM'!Z855</f>
        <v>0</v>
      </c>
      <c r="AA22" s="3">
        <f>'IPF LODES to ASIM'!AA855</f>
        <v>65.096182820774899</v>
      </c>
      <c r="AB22" s="3">
        <f>'IPF LODES to ASIM'!AB855</f>
        <v>20.096389713294908</v>
      </c>
      <c r="AC22" s="3">
        <f>'IPF LODES to ASIM'!AC855</f>
        <v>100.16303287398127</v>
      </c>
      <c r="AD22" s="3">
        <f>'IPF LODES to ASIM'!AD855</f>
        <v>14.54177357759778</v>
      </c>
      <c r="AE22" s="3">
        <f>'IPF LODES to ASIM'!AE855</f>
        <v>5.3050429192842099</v>
      </c>
      <c r="AF22" s="3">
        <f>'IPF LODES to ASIM'!AF855</f>
        <v>2.0698895995625231</v>
      </c>
      <c r="AG22" s="3">
        <f>'IPF LODES to ASIM'!AG855</f>
        <v>4.6132580301443946</v>
      </c>
      <c r="AH22" s="3">
        <f>'IPF LODES to ASIM'!AH855</f>
        <v>104.2371289955619</v>
      </c>
      <c r="AI22" s="3">
        <f>'IPF LODES to ASIM'!AI855</f>
        <v>16.732398796509255</v>
      </c>
      <c r="AJ22" s="3">
        <f>'IPF LODES to ASIM'!AJ855</f>
        <v>22.400692891534764</v>
      </c>
      <c r="AK22" s="3">
        <f>'IPF LODES to ASIM'!AK855</f>
        <v>53.235156416668552</v>
      </c>
      <c r="AL22" s="3">
        <f>'IPF LODES to ASIM'!AL855</f>
        <v>3.5496681984170091</v>
      </c>
      <c r="AM22" s="3">
        <f>'IPF LODES to ASIM'!AM855</f>
        <v>1.8323429008635765</v>
      </c>
      <c r="AN22" s="3">
        <f>'IPF LODES to ASIM'!AN855</f>
        <v>34.463798207477041</v>
      </c>
      <c r="AO22" s="3">
        <f>'IPF LODES to ASIM'!AO855</f>
        <v>5.3150697685182529</v>
      </c>
      <c r="AP22" s="3">
        <f>'IPF LODES to ASIM'!AP855</f>
        <v>9.3311880481599658</v>
      </c>
      <c r="AQ22" s="3">
        <f>'IPF LODES to ASIM'!AQ855</f>
        <v>106.32656201658827</v>
      </c>
      <c r="AR22" s="3">
        <f>'IPF LODES to ASIM'!AR855</f>
        <v>8.0154000353721866</v>
      </c>
      <c r="AS22" s="3">
        <f>'IPF LODES to ASIM'!AS855</f>
        <v>2.1993433845848744</v>
      </c>
      <c r="AT22" s="3">
        <f>'IPF LODES to ASIM'!AT855</f>
        <v>5944.0000000000036</v>
      </c>
    </row>
    <row r="23" spans="1:46" x14ac:dyDescent="0.25">
      <c r="A23" s="3" t="str">
        <f>'IPF LODES to ASIM'!A856</f>
        <v>Fremont County</v>
      </c>
      <c r="B23" s="3">
        <f>'IPF LODES to ASIM'!B856</f>
        <v>185.06448023813883</v>
      </c>
      <c r="C23" s="3">
        <f>'IPF LODES to ASIM'!C856</f>
        <v>0</v>
      </c>
      <c r="D23" s="3">
        <f>'IPF LODES to ASIM'!D856</f>
        <v>250.2426601638229</v>
      </c>
      <c r="E23" s="3">
        <f>'IPF LODES to ASIM'!E856</f>
        <v>3.0664089798304213</v>
      </c>
      <c r="F23" s="3">
        <f>'IPF LODES to ASIM'!F856</f>
        <v>0</v>
      </c>
      <c r="G23" s="3">
        <f>'IPF LODES to ASIM'!G856</f>
        <v>159.90892237373319</v>
      </c>
      <c r="H23" s="3">
        <f>'IPF LODES to ASIM'!H856</f>
        <v>16.749637229433677</v>
      </c>
      <c r="I23" s="3">
        <f>'IPF LODES to ASIM'!I856</f>
        <v>1.5718411891735125</v>
      </c>
      <c r="J23" s="3">
        <f>'IPF LODES to ASIM'!J856</f>
        <v>1.8399933734908065</v>
      </c>
      <c r="K23" s="3">
        <f>'IPF LODES to ASIM'!K856</f>
        <v>2061.9010801108734</v>
      </c>
      <c r="L23" s="3">
        <f>'IPF LODES to ASIM'!L856</f>
        <v>0.83003024580129747</v>
      </c>
      <c r="M23" s="3">
        <f>'IPF LODES to ASIM'!M856</f>
        <v>1.1088499296414518</v>
      </c>
      <c r="N23" s="3">
        <f>'IPF LODES to ASIM'!N856</f>
        <v>0</v>
      </c>
      <c r="O23" s="3">
        <f>'IPF LODES to ASIM'!O856</f>
        <v>24.243864039026242</v>
      </c>
      <c r="P23" s="3">
        <f>'IPF LODES to ASIM'!P856</f>
        <v>14.662568350539441</v>
      </c>
      <c r="Q23" s="3">
        <f>'IPF LODES to ASIM'!Q856</f>
        <v>16.998549309638175</v>
      </c>
      <c r="R23" s="3">
        <f>'IPF LODES to ASIM'!R856</f>
        <v>3.3077547982247988</v>
      </c>
      <c r="S23" s="3">
        <f>'IPF LODES to ASIM'!S856</f>
        <v>0</v>
      </c>
      <c r="T23" s="3">
        <f>'IPF LODES to ASIM'!T856</f>
        <v>0.75580567887080619</v>
      </c>
      <c r="U23" s="3">
        <f>'IPF LODES to ASIM'!U856</f>
        <v>6.4833936041353439</v>
      </c>
      <c r="V23" s="3">
        <f>'IPF LODES to ASIM'!V856</f>
        <v>6.2715352199750232</v>
      </c>
      <c r="W23" s="3">
        <f>'IPF LODES to ASIM'!W856</f>
        <v>1942.6794932801224</v>
      </c>
      <c r="X23" s="3">
        <f>'IPF LODES to ASIM'!X856</f>
        <v>0</v>
      </c>
      <c r="Y23" s="3">
        <f>'IPF LODES to ASIM'!Y856</f>
        <v>2.0011354754011497</v>
      </c>
      <c r="Z23" s="3">
        <f>'IPF LODES to ASIM'!Z856</f>
        <v>0</v>
      </c>
      <c r="AA23" s="3">
        <f>'IPF LODES to ASIM'!AA856</f>
        <v>334.77362424692973</v>
      </c>
      <c r="AB23" s="3">
        <f>'IPF LODES to ASIM'!AB856</f>
        <v>13.480536419646924</v>
      </c>
      <c r="AC23" s="3">
        <f>'IPF LODES to ASIM'!AC856</f>
        <v>25.841828994073747</v>
      </c>
      <c r="AD23" s="3">
        <f>'IPF LODES to ASIM'!AD856</f>
        <v>11.92220771034636</v>
      </c>
      <c r="AE23" s="3">
        <f>'IPF LODES to ASIM'!AE856</f>
        <v>3.558590637495934</v>
      </c>
      <c r="AF23" s="3">
        <f>'IPF LODES to ASIM'!AF856</f>
        <v>0</v>
      </c>
      <c r="AG23" s="3">
        <f>'IPF LODES to ASIM'!AG856</f>
        <v>2.7507071347778096</v>
      </c>
      <c r="AH23" s="3">
        <f>'IPF LODES to ASIM'!AH856</f>
        <v>1731.9050974896497</v>
      </c>
      <c r="AI23" s="3">
        <f>'IPF LODES to ASIM'!AI856</f>
        <v>9.9768815121024215</v>
      </c>
      <c r="AJ23" s="3">
        <f>'IPF LODES to ASIM'!AJ856</f>
        <v>5.4640905548031711</v>
      </c>
      <c r="AK23" s="3">
        <f>'IPF LODES to ASIM'!AK856</f>
        <v>0.72141051064866468</v>
      </c>
      <c r="AL23" s="3">
        <f>'IPF LODES to ASIM'!AL856</f>
        <v>0</v>
      </c>
      <c r="AM23" s="3">
        <f>'IPF LODES to ASIM'!AM856</f>
        <v>2.4582490249014075</v>
      </c>
      <c r="AN23" s="3">
        <f>'IPF LODES to ASIM'!AN856</f>
        <v>4.3153799658059322</v>
      </c>
      <c r="AO23" s="3">
        <f>'IPF LODES to ASIM'!AO856</f>
        <v>0.79229257493144112</v>
      </c>
      <c r="AP23" s="3">
        <f>'IPF LODES to ASIM'!AP856</f>
        <v>74.416174394458537</v>
      </c>
      <c r="AQ23" s="3">
        <f>'IPF LODES to ASIM'!AQ856</f>
        <v>27.934925239554683</v>
      </c>
      <c r="AR23" s="3">
        <f>'IPF LODES to ASIM'!AR856</f>
        <v>0</v>
      </c>
      <c r="AS23" s="3">
        <f>'IPF LODES to ASIM'!AS856</f>
        <v>0</v>
      </c>
      <c r="AT23" s="3">
        <f>'IPF LODES to ASIM'!AT856</f>
        <v>6950.0000000000027</v>
      </c>
    </row>
    <row r="24" spans="1:46" x14ac:dyDescent="0.25">
      <c r="A24" s="3" t="str">
        <f>'IPF LODES to ASIM'!A857</f>
        <v>Gem County</v>
      </c>
      <c r="B24" s="3">
        <f>'IPF LODES to ASIM'!B857</f>
        <v>4437.9204891840554</v>
      </c>
      <c r="C24" s="3">
        <f>'IPF LODES to ASIM'!C857</f>
        <v>17.341512539113431</v>
      </c>
      <c r="D24" s="3">
        <f>'IPF LODES to ASIM'!D857</f>
        <v>81.941393113771568</v>
      </c>
      <c r="E24" s="3">
        <f>'IPF LODES to ASIM'!E857</f>
        <v>2.0081773707120205</v>
      </c>
      <c r="F24" s="3">
        <f>'IPF LODES to ASIM'!F857</f>
        <v>0</v>
      </c>
      <c r="G24" s="3">
        <f>'IPF LODES to ASIM'!G857</f>
        <v>20.034085729986835</v>
      </c>
      <c r="H24" s="3">
        <f>'IPF LODES to ASIM'!H857</f>
        <v>17.319886829236456</v>
      </c>
      <c r="I24" s="3">
        <f>'IPF LODES to ASIM'!I857</f>
        <v>100.88038512375368</v>
      </c>
      <c r="J24" s="3">
        <f>'IPF LODES to ASIM'!J857</f>
        <v>7.2300200251343858</v>
      </c>
      <c r="K24" s="3">
        <f>'IPF LODES to ASIM'!K857</f>
        <v>173.43684102540143</v>
      </c>
      <c r="L24" s="3">
        <f>'IPF LODES to ASIM'!L857</f>
        <v>1.0871661070578278</v>
      </c>
      <c r="M24" s="3">
        <f>'IPF LODES to ASIM'!M857</f>
        <v>2.9047232132025957</v>
      </c>
      <c r="N24" s="3">
        <f>'IPF LODES to ASIM'!N857</f>
        <v>0</v>
      </c>
      <c r="O24" s="3">
        <f>'IPF LODES to ASIM'!O857</f>
        <v>1803.64956758422</v>
      </c>
      <c r="P24" s="3">
        <f>'IPF LODES to ASIM'!P857</f>
        <v>4.0431367116181836</v>
      </c>
      <c r="Q24" s="3">
        <f>'IPF LODES to ASIM'!Q857</f>
        <v>10.719966644541715</v>
      </c>
      <c r="R24" s="3">
        <f>'IPF LODES to ASIM'!R857</f>
        <v>0</v>
      </c>
      <c r="S24" s="3">
        <f>'IPF LODES to ASIM'!S857</f>
        <v>2.0522885267729079</v>
      </c>
      <c r="T24" s="3">
        <f>'IPF LODES to ASIM'!T857</f>
        <v>4.9497372038348466</v>
      </c>
      <c r="U24" s="3">
        <f>'IPF LODES to ASIM'!U857</f>
        <v>87.749533001709779</v>
      </c>
      <c r="V24" s="3">
        <f>'IPF LODES to ASIM'!V857</f>
        <v>0.68453334129148957</v>
      </c>
      <c r="W24" s="3">
        <f>'IPF LODES to ASIM'!W857</f>
        <v>1.5562715754078773</v>
      </c>
      <c r="X24" s="3">
        <f>'IPF LODES to ASIM'!X857</f>
        <v>3486.5446654785146</v>
      </c>
      <c r="Y24" s="3">
        <f>'IPF LODES to ASIM'!Y857</f>
        <v>8.7368971411675389</v>
      </c>
      <c r="Z24" s="3">
        <f>'IPF LODES to ASIM'!Z857</f>
        <v>4.5199938835804065</v>
      </c>
      <c r="AA24" s="3">
        <f>'IPF LODES to ASIM'!AA857</f>
        <v>4.76612461412304</v>
      </c>
      <c r="AB24" s="3">
        <f>'IPF LODES to ASIM'!AB857</f>
        <v>19.338273664712336</v>
      </c>
      <c r="AC24" s="3">
        <f>'IPF LODES to ASIM'!AC857</f>
        <v>51.899337217625252</v>
      </c>
      <c r="AD24" s="3">
        <f>'IPF LODES to ASIM'!AD857</f>
        <v>14.195999822194141</v>
      </c>
      <c r="AE24" s="3">
        <f>'IPF LODES to ASIM'!AE857</f>
        <v>4.6610098240986773</v>
      </c>
      <c r="AF24" s="3">
        <f>'IPF LODES to ASIM'!AF857</f>
        <v>0</v>
      </c>
      <c r="AG24" s="3">
        <f>'IPF LODES to ASIM'!AG857</f>
        <v>0</v>
      </c>
      <c r="AH24" s="3">
        <f>'IPF LODES to ASIM'!AH857</f>
        <v>14.089649869330481</v>
      </c>
      <c r="AI24" s="3">
        <f>'IPF LODES to ASIM'!AI857</f>
        <v>8.1672682177522251</v>
      </c>
      <c r="AJ24" s="3">
        <f>'IPF LODES to ASIM'!AJ857</f>
        <v>19.084843673673031</v>
      </c>
      <c r="AK24" s="3">
        <f>'IPF LODES to ASIM'!AK857</f>
        <v>0</v>
      </c>
      <c r="AL24" s="3">
        <f>'IPF LODES to ASIM'!AL857</f>
        <v>18.712427322655504</v>
      </c>
      <c r="AM24" s="3">
        <f>'IPF LODES to ASIM'!AM857</f>
        <v>189.96774771748761</v>
      </c>
      <c r="AN24" s="3">
        <f>'IPF LODES to ASIM'!AN857</f>
        <v>2.422390988572495</v>
      </c>
      <c r="AO24" s="3">
        <f>'IPF LODES to ASIM'!AO857</f>
        <v>1.0377376471474247</v>
      </c>
      <c r="AP24" s="3">
        <f>'IPF LODES to ASIM'!AP857</f>
        <v>0</v>
      </c>
      <c r="AQ24" s="3">
        <f>'IPF LODES to ASIM'!AQ857</f>
        <v>94.196987151562965</v>
      </c>
      <c r="AR24" s="3">
        <f>'IPF LODES to ASIM'!AR857</f>
        <v>120.50207629725944</v>
      </c>
      <c r="AS24" s="3">
        <f>'IPF LODES to ASIM'!AS857</f>
        <v>38.646854617717935</v>
      </c>
      <c r="AT24" s="3">
        <f>'IPF LODES to ASIM'!AT857</f>
        <v>10879</v>
      </c>
    </row>
    <row r="25" spans="1:46" x14ac:dyDescent="0.25">
      <c r="A25" s="3" t="str">
        <f>'IPF LODES to ASIM'!A858</f>
        <v>Gooding County</v>
      </c>
      <c r="B25" s="3">
        <f>'IPF LODES to ASIM'!B858</f>
        <v>818.28056667799342</v>
      </c>
      <c r="C25" s="3">
        <f>'IPF LODES to ASIM'!C858</f>
        <v>0</v>
      </c>
      <c r="D25" s="3">
        <f>'IPF LODES to ASIM'!D858</f>
        <v>229.84036705957917</v>
      </c>
      <c r="E25" s="3">
        <f>'IPF LODES to ASIM'!E858</f>
        <v>0</v>
      </c>
      <c r="F25" s="3">
        <f>'IPF LODES to ASIM'!F858</f>
        <v>0</v>
      </c>
      <c r="G25" s="3">
        <f>'IPF LODES to ASIM'!G858</f>
        <v>45.907197933150947</v>
      </c>
      <c r="H25" s="3">
        <f>'IPF LODES to ASIM'!H858</f>
        <v>331.06185089140462</v>
      </c>
      <c r="I25" s="3">
        <f>'IPF LODES to ASIM'!I858</f>
        <v>6.4867118613270724</v>
      </c>
      <c r="J25" s="3">
        <f>'IPF LODES to ASIM'!J858</f>
        <v>13.288325255052126</v>
      </c>
      <c r="K25" s="3">
        <f>'IPF LODES to ASIM'!K858</f>
        <v>448.87468661762665</v>
      </c>
      <c r="L25" s="3">
        <f>'IPF LODES to ASIM'!L858</f>
        <v>0</v>
      </c>
      <c r="M25" s="3">
        <f>'IPF LODES to ASIM'!M858</f>
        <v>6.8640426659313976</v>
      </c>
      <c r="N25" s="3">
        <f>'IPF LODES to ASIM'!N858</f>
        <v>29.74136457481373</v>
      </c>
      <c r="O25" s="3">
        <f>'IPF LODES to ASIM'!O858</f>
        <v>227.61411104010571</v>
      </c>
      <c r="P25" s="3">
        <f>'IPF LODES to ASIM'!P858</f>
        <v>1.5923641632244996</v>
      </c>
      <c r="Q25" s="3">
        <f>'IPF LODES to ASIM'!Q858</f>
        <v>151.99171079237075</v>
      </c>
      <c r="R25" s="3">
        <f>'IPF LODES to ASIM'!R858</f>
        <v>0</v>
      </c>
      <c r="S25" s="3">
        <f>'IPF LODES to ASIM'!S858</f>
        <v>1.6165620584825759</v>
      </c>
      <c r="T25" s="3">
        <f>'IPF LODES to ASIM'!T858</f>
        <v>18.714461851839491</v>
      </c>
      <c r="U25" s="3">
        <f>'IPF LODES to ASIM'!U858</f>
        <v>240.8024158861694</v>
      </c>
      <c r="V25" s="3">
        <f>'IPF LODES to ASIM'!V858</f>
        <v>7.5487771724448338</v>
      </c>
      <c r="W25" s="3">
        <f>'IPF LODES to ASIM'!W858</f>
        <v>12.258556965453723</v>
      </c>
      <c r="X25" s="3">
        <f>'IPF LODES to ASIM'!X858</f>
        <v>19.166654066454619</v>
      </c>
      <c r="Y25" s="3">
        <f>'IPF LODES to ASIM'!Y858</f>
        <v>3921.3321671278609</v>
      </c>
      <c r="Z25" s="3">
        <f>'IPF LODES to ASIM'!Z858</f>
        <v>2.3735618461857455</v>
      </c>
      <c r="AA25" s="3">
        <f>'IPF LODES to ASIM'!AA858</f>
        <v>15.016867495344657</v>
      </c>
      <c r="AB25" s="3">
        <f>'IPF LODES to ASIM'!AB858</f>
        <v>1164.294110951492</v>
      </c>
      <c r="AC25" s="3">
        <f>'IPF LODES to ASIM'!AC858</f>
        <v>81.76092036954536</v>
      </c>
      <c r="AD25" s="3">
        <f>'IPF LODES to ASIM'!AD858</f>
        <v>22.364023767038077</v>
      </c>
      <c r="AE25" s="3">
        <f>'IPF LODES to ASIM'!AE858</f>
        <v>7.3428385312863158</v>
      </c>
      <c r="AF25" s="3">
        <f>'IPF LODES to ASIM'!AF858</f>
        <v>3.819979175393672</v>
      </c>
      <c r="AG25" s="3">
        <f>'IPF LODES to ASIM'!AG858</f>
        <v>263.92665478265485</v>
      </c>
      <c r="AH25" s="3">
        <f>'IPF LODES to ASIM'!AH858</f>
        <v>39.460413699460467</v>
      </c>
      <c r="AI25" s="3">
        <f>'IPF LODES to ASIM'!AI858</f>
        <v>88.778922334964207</v>
      </c>
      <c r="AJ25" s="3">
        <f>'IPF LODES to ASIM'!AJ858</f>
        <v>13.153781522870537</v>
      </c>
      <c r="AK25" s="3">
        <f>'IPF LODES to ASIM'!AK858</f>
        <v>5.9542683428104803</v>
      </c>
      <c r="AL25" s="3">
        <f>'IPF LODES to ASIM'!AL858</f>
        <v>16.377272730362058</v>
      </c>
      <c r="AM25" s="3">
        <f>'IPF LODES to ASIM'!AM858</f>
        <v>13.526347926882007</v>
      </c>
      <c r="AN25" s="3">
        <f>'IPF LODES to ASIM'!AN858</f>
        <v>6.3602904949789041</v>
      </c>
      <c r="AO25" s="3">
        <f>'IPF LODES to ASIM'!AO858</f>
        <v>1.6348259858718539</v>
      </c>
      <c r="AP25" s="3">
        <f>'IPF LODES to ASIM'!AP858</f>
        <v>4.3051745408531703</v>
      </c>
      <c r="AQ25" s="3">
        <f>'IPF LODES to ASIM'!AQ858</f>
        <v>1319.6169133601572</v>
      </c>
      <c r="AR25" s="3">
        <f>'IPF LODES to ASIM'!AR858</f>
        <v>9.8616084722723922</v>
      </c>
      <c r="AS25" s="3">
        <f>'IPF LODES to ASIM'!AS858</f>
        <v>6.0883290082932842</v>
      </c>
      <c r="AT25" s="3">
        <f>'IPF LODES to ASIM'!AT858</f>
        <v>9619.0000000000036</v>
      </c>
    </row>
    <row r="26" spans="1:46" x14ac:dyDescent="0.25">
      <c r="A26" s="3" t="str">
        <f>'IPF LODES to ASIM'!A859</f>
        <v>Idaho County</v>
      </c>
      <c r="B26" s="3">
        <f>'IPF LODES to ASIM'!B859</f>
        <v>324.6965850904781</v>
      </c>
      <c r="C26" s="3">
        <f>'IPF LODES to ASIM'!C859</f>
        <v>109.69480428781242</v>
      </c>
      <c r="D26" s="3">
        <f>'IPF LODES to ASIM'!D859</f>
        <v>20.07859929610791</v>
      </c>
      <c r="E26" s="3">
        <f>'IPF LODES to ASIM'!E859</f>
        <v>2.2416793211761479</v>
      </c>
      <c r="F26" s="3">
        <f>'IPF LODES to ASIM'!F859</f>
        <v>16.145907301499278</v>
      </c>
      <c r="G26" s="3">
        <f>'IPF LODES to ASIM'!G859</f>
        <v>2.0330509353028776</v>
      </c>
      <c r="H26" s="3">
        <f>'IPF LODES to ASIM'!H859</f>
        <v>6.4445887958665811</v>
      </c>
      <c r="I26" s="3">
        <f>'IPF LODES to ASIM'!I859</f>
        <v>2.298169561281449</v>
      </c>
      <c r="J26" s="3">
        <f>'IPF LODES to ASIM'!J859</f>
        <v>32.282778639790578</v>
      </c>
      <c r="K26" s="3">
        <f>'IPF LODES to ASIM'!K859</f>
        <v>69.144038222172242</v>
      </c>
      <c r="L26" s="3">
        <f>'IPF LODES to ASIM'!L859</f>
        <v>9.7086156488697579</v>
      </c>
      <c r="M26" s="3">
        <f>'IPF LODES to ASIM'!M859</f>
        <v>0</v>
      </c>
      <c r="N26" s="3">
        <f>'IPF LODES to ASIM'!N859</f>
        <v>0</v>
      </c>
      <c r="O26" s="3">
        <f>'IPF LODES to ASIM'!O859</f>
        <v>62.03164406218194</v>
      </c>
      <c r="P26" s="3">
        <f>'IPF LODES to ASIM'!P859</f>
        <v>0</v>
      </c>
      <c r="Q26" s="3">
        <f>'IPF LODES to ASIM'!Q859</f>
        <v>2.7614854108973841</v>
      </c>
      <c r="R26" s="3">
        <f>'IPF LODES to ASIM'!R859</f>
        <v>0</v>
      </c>
      <c r="S26" s="3">
        <f>'IPF LODES to ASIM'!S859</f>
        <v>152.34614852265756</v>
      </c>
      <c r="T26" s="3">
        <f>'IPF LODES to ASIM'!T859</f>
        <v>0</v>
      </c>
      <c r="U26" s="3">
        <f>'IPF LODES to ASIM'!U859</f>
        <v>6.3195263989170103</v>
      </c>
      <c r="V26" s="3">
        <f>'IPF LODES to ASIM'!V859</f>
        <v>0.76412783960645458</v>
      </c>
      <c r="W26" s="3">
        <f>'IPF LODES to ASIM'!W859</f>
        <v>0</v>
      </c>
      <c r="X26" s="3">
        <f>'IPF LODES to ASIM'!X859</f>
        <v>5.8204555372539417</v>
      </c>
      <c r="Y26" s="3">
        <f>'IPF LODES to ASIM'!Y859</f>
        <v>0.97527847580784555</v>
      </c>
      <c r="Z26" s="3">
        <f>'IPF LODES to ASIM'!Z859</f>
        <v>5183.4706463564507</v>
      </c>
      <c r="AA26" s="3">
        <f>'IPF LODES to ASIM'!AA859</f>
        <v>0</v>
      </c>
      <c r="AB26" s="3">
        <f>'IPF LODES to ASIM'!AB859</f>
        <v>0</v>
      </c>
      <c r="AC26" s="3">
        <f>'IPF LODES to ASIM'!AC859</f>
        <v>362.71697804227915</v>
      </c>
      <c r="AD26" s="3">
        <f>'IPF LODES to ASIM'!AD859</f>
        <v>150.5431528285385</v>
      </c>
      <c r="AE26" s="3">
        <f>'IPF LODES to ASIM'!AE859</f>
        <v>3.4686475709650617</v>
      </c>
      <c r="AF26" s="3">
        <f>'IPF LODES to ASIM'!AF859</f>
        <v>630.67319542406608</v>
      </c>
      <c r="AG26" s="3">
        <f>'IPF LODES to ASIM'!AG859</f>
        <v>0</v>
      </c>
      <c r="AH26" s="3">
        <f>'IPF LODES to ASIM'!AH859</f>
        <v>10.485287875241063</v>
      </c>
      <c r="AI26" s="3">
        <f>'IPF LODES to ASIM'!AI859</f>
        <v>0.91169219120036649</v>
      </c>
      <c r="AJ26" s="3">
        <f>'IPF LODES to ASIM'!AJ859</f>
        <v>533.93011101994159</v>
      </c>
      <c r="AK26" s="3">
        <f>'IPF LODES to ASIM'!AK859</f>
        <v>0</v>
      </c>
      <c r="AL26" s="3">
        <f>'IPF LODES to ASIM'!AL859</f>
        <v>1.1604569615652012</v>
      </c>
      <c r="AM26" s="3">
        <f>'IPF LODES to ASIM'!AM859</f>
        <v>5.9902924905205825</v>
      </c>
      <c r="AN26" s="3">
        <f>'IPF LODES to ASIM'!AN859</f>
        <v>0</v>
      </c>
      <c r="AO26" s="3">
        <f>'IPF LODES to ASIM'!AO859</f>
        <v>4.6336046971619176</v>
      </c>
      <c r="AP26" s="3">
        <f>'IPF LODES to ASIM'!AP859</f>
        <v>3.050550509196952</v>
      </c>
      <c r="AQ26" s="3">
        <f>'IPF LODES to ASIM'!AQ859</f>
        <v>8.6900656761714501</v>
      </c>
      <c r="AR26" s="3">
        <f>'IPF LODES to ASIM'!AR859</f>
        <v>78.611799054280652</v>
      </c>
      <c r="AS26" s="3">
        <f>'IPF LODES to ASIM'!AS859</f>
        <v>2.8760359547431209</v>
      </c>
      <c r="AT26" s="3">
        <f>'IPF LODES to ASIM'!AT859</f>
        <v>7807.0000000000027</v>
      </c>
    </row>
    <row r="27" spans="1:46" x14ac:dyDescent="0.25">
      <c r="A27" s="3" t="str">
        <f>'IPF LODES to ASIM'!A860</f>
        <v>Jefferson County</v>
      </c>
      <c r="B27" s="3">
        <f>'IPF LODES to ASIM'!B860</f>
        <v>304.0614678569471</v>
      </c>
      <c r="C27" s="3">
        <f>'IPF LODES to ASIM'!C860</f>
        <v>0.89614202509488217</v>
      </c>
      <c r="D27" s="3">
        <f>'IPF LODES to ASIM'!D860</f>
        <v>381.09716911142431</v>
      </c>
      <c r="E27" s="3">
        <f>'IPF LODES to ASIM'!E860</f>
        <v>8.4057594553028974</v>
      </c>
      <c r="F27" s="3">
        <f>'IPF LODES to ASIM'!F860</f>
        <v>0</v>
      </c>
      <c r="G27" s="3">
        <f>'IPF LODES to ASIM'!G860</f>
        <v>246.4916495454431</v>
      </c>
      <c r="H27" s="3">
        <f>'IPF LODES to ASIM'!H860</f>
        <v>24.702675989918344</v>
      </c>
      <c r="I27" s="3">
        <f>'IPF LODES to ASIM'!I860</f>
        <v>0</v>
      </c>
      <c r="J27" s="3">
        <f>'IPF LODES to ASIM'!J860</f>
        <v>3.3625742246924823</v>
      </c>
      <c r="K27" s="3">
        <f>'IPF LODES to ASIM'!K860</f>
        <v>10098.224592875915</v>
      </c>
      <c r="L27" s="3">
        <f>'IPF LODES to ASIM'!L860</f>
        <v>0</v>
      </c>
      <c r="M27" s="3">
        <f>'IPF LODES to ASIM'!M860</f>
        <v>10.80754672615107</v>
      </c>
      <c r="N27" s="3">
        <f>'IPF LODES to ASIM'!N860</f>
        <v>0</v>
      </c>
      <c r="O27" s="3">
        <f>'IPF LODES to ASIM'!O860</f>
        <v>45.782330858207025</v>
      </c>
      <c r="P27" s="3">
        <f>'IPF LODES to ASIM'!P860</f>
        <v>8.9319115879526212</v>
      </c>
      <c r="Q27" s="3">
        <f>'IPF LODES to ASIM'!Q860</f>
        <v>18.025209420101355</v>
      </c>
      <c r="R27" s="3">
        <f>'IPF LODES to ASIM'!R860</f>
        <v>36.269383965265135</v>
      </c>
      <c r="S27" s="3">
        <f>'IPF LODES to ASIM'!S860</f>
        <v>0</v>
      </c>
      <c r="T27" s="3">
        <f>'IPF LODES to ASIM'!T860</f>
        <v>5.9853268144715184</v>
      </c>
      <c r="U27" s="3">
        <f>'IPF LODES to ASIM'!U860</f>
        <v>13.164837400378056</v>
      </c>
      <c r="V27" s="3">
        <f>'IPF LODES to ASIM'!V860</f>
        <v>7.0040569113341045</v>
      </c>
      <c r="W27" s="3">
        <f>'IPF LODES to ASIM'!W860</f>
        <v>120.15057480763707</v>
      </c>
      <c r="X27" s="3">
        <f>'IPF LODES to ASIM'!X860</f>
        <v>1.6166897307834058</v>
      </c>
      <c r="Y27" s="3">
        <f>'IPF LODES to ASIM'!Y860</f>
        <v>8.9394805357117022</v>
      </c>
      <c r="Z27" s="3">
        <f>'IPF LODES to ASIM'!Z860</f>
        <v>0.70072719374027059</v>
      </c>
      <c r="AA27" s="3">
        <f>'IPF LODES to ASIM'!AA860</f>
        <v>3388.1545756760843</v>
      </c>
      <c r="AB27" s="3">
        <f>'IPF LODES to ASIM'!AB860</f>
        <v>18.378924902852724</v>
      </c>
      <c r="AC27" s="3">
        <f>'IPF LODES to ASIM'!AC860</f>
        <v>49.324672810433775</v>
      </c>
      <c r="AD27" s="3">
        <f>'IPF LODES to ASIM'!AD860</f>
        <v>11.884225116088972</v>
      </c>
      <c r="AE27" s="3">
        <f>'IPF LODES to ASIM'!AE860</f>
        <v>10.838829934818429</v>
      </c>
      <c r="AF27" s="3">
        <f>'IPF LODES to ASIM'!AF860</f>
        <v>0</v>
      </c>
      <c r="AG27" s="3">
        <f>'IPF LODES to ASIM'!AG860</f>
        <v>3.3512645731376192</v>
      </c>
      <c r="AH27" s="3">
        <f>'IPF LODES to ASIM'!AH860</f>
        <v>1060.1112564181808</v>
      </c>
      <c r="AI27" s="3">
        <f>'IPF LODES to ASIM'!AI860</f>
        <v>11.015575606859326</v>
      </c>
      <c r="AJ27" s="3">
        <f>'IPF LODES to ASIM'!AJ860</f>
        <v>9.4308301907949552</v>
      </c>
      <c r="AK27" s="3">
        <f>'IPF LODES to ASIM'!AK860</f>
        <v>4.3945745013332269</v>
      </c>
      <c r="AL27" s="3">
        <f>'IPF LODES to ASIM'!AL860</f>
        <v>0.96698557738508573</v>
      </c>
      <c r="AM27" s="3">
        <f>'IPF LODES to ASIM'!AM860</f>
        <v>3.4941136501840808</v>
      </c>
      <c r="AN27" s="3">
        <f>'IPF LODES to ASIM'!AN860</f>
        <v>8.637403393796065</v>
      </c>
      <c r="AO27" s="3">
        <f>'IPF LODES to ASIM'!AO860</f>
        <v>1.9305450619280091</v>
      </c>
      <c r="AP27" s="3">
        <f>'IPF LODES to ASIM'!AP860</f>
        <v>36.011138667802228</v>
      </c>
      <c r="AQ27" s="3">
        <f>'IPF LODES to ASIM'!AQ860</f>
        <v>41.999295994146166</v>
      </c>
      <c r="AR27" s="3">
        <f>'IPF LODES to ASIM'!AR860</f>
        <v>1.4556808877016176</v>
      </c>
      <c r="AS27" s="3">
        <f>'IPF LODES to ASIM'!AS860</f>
        <v>0</v>
      </c>
      <c r="AT27" s="3">
        <f>'IPF LODES to ASIM'!AT860</f>
        <v>16005.999999999996</v>
      </c>
    </row>
    <row r="28" spans="1:46" x14ac:dyDescent="0.25">
      <c r="A28" s="3" t="str">
        <f>'IPF LODES to ASIM'!A861</f>
        <v>Jerome County</v>
      </c>
      <c r="B28" s="3">
        <f>'IPF LODES to ASIM'!B861</f>
        <v>1288.0216394142103</v>
      </c>
      <c r="C28" s="3">
        <f>'IPF LODES to ASIM'!C861</f>
        <v>0</v>
      </c>
      <c r="D28" s="3">
        <f>'IPF LODES to ASIM'!D861</f>
        <v>476.01924565910457</v>
      </c>
      <c r="E28" s="3">
        <f>'IPF LODES to ASIM'!E861</f>
        <v>11.456464515960953</v>
      </c>
      <c r="F28" s="3">
        <f>'IPF LODES to ASIM'!F861</f>
        <v>0</v>
      </c>
      <c r="G28" s="3">
        <f>'IPF LODES to ASIM'!G861</f>
        <v>106.49991312940625</v>
      </c>
      <c r="H28" s="3">
        <f>'IPF LODES to ASIM'!H861</f>
        <v>391.93974166238036</v>
      </c>
      <c r="I28" s="3">
        <f>'IPF LODES to ASIM'!I861</f>
        <v>5.8725835095513181</v>
      </c>
      <c r="J28" s="3">
        <f>'IPF LODES to ASIM'!J861</f>
        <v>6.8744316011514099</v>
      </c>
      <c r="K28" s="3">
        <f>'IPF LODES to ASIM'!K861</f>
        <v>630.17968107099921</v>
      </c>
      <c r="L28" s="3">
        <f>'IPF LODES to ASIM'!L861</f>
        <v>0</v>
      </c>
      <c r="M28" s="3">
        <f>'IPF LODES to ASIM'!M861</f>
        <v>2.0713968612832616</v>
      </c>
      <c r="N28" s="3">
        <f>'IPF LODES to ASIM'!N861</f>
        <v>18.947648595065733</v>
      </c>
      <c r="O28" s="3">
        <f>'IPF LODES to ASIM'!O861</f>
        <v>341.93167364407753</v>
      </c>
      <c r="P28" s="3">
        <f>'IPF LODES to ASIM'!P861</f>
        <v>5.7664294182103912</v>
      </c>
      <c r="Q28" s="3">
        <f>'IPF LODES to ASIM'!Q861</f>
        <v>322.2472342626474</v>
      </c>
      <c r="R28" s="3">
        <f>'IPF LODES to ASIM'!R861</f>
        <v>0</v>
      </c>
      <c r="S28" s="3">
        <f>'IPF LODES to ASIM'!S861</f>
        <v>1.4635143181570143</v>
      </c>
      <c r="T28" s="3">
        <f>'IPF LODES to ASIM'!T861</f>
        <v>15.530783887096536</v>
      </c>
      <c r="U28" s="3">
        <f>'IPF LODES to ASIM'!U861</f>
        <v>238.19008848153555</v>
      </c>
      <c r="V28" s="3">
        <f>'IPF LODES to ASIM'!V861</f>
        <v>10.739296804357116</v>
      </c>
      <c r="W28" s="3">
        <f>'IPF LODES to ASIM'!W861</f>
        <v>6.658788090965813</v>
      </c>
      <c r="X28" s="3">
        <f>'IPF LODES to ASIM'!X861</f>
        <v>19.830919227790375</v>
      </c>
      <c r="Y28" s="3">
        <f>'IPF LODES to ASIM'!Y861</f>
        <v>902.16161133134312</v>
      </c>
      <c r="Z28" s="3">
        <f>'IPF LODES to ASIM'!Z861</f>
        <v>4.2976905571874511</v>
      </c>
      <c r="AA28" s="3">
        <f>'IPF LODES to ASIM'!AA861</f>
        <v>47.58301834002345</v>
      </c>
      <c r="AB28" s="3">
        <f>'IPF LODES to ASIM'!AB861</f>
        <v>4775.0692644969304</v>
      </c>
      <c r="AC28" s="3">
        <f>'IPF LODES to ASIM'!AC861</f>
        <v>151.25870842992742</v>
      </c>
      <c r="AD28" s="3">
        <f>'IPF LODES to ASIM'!AD861</f>
        <v>12.148028152554884</v>
      </c>
      <c r="AE28" s="3">
        <f>'IPF LODES to ASIM'!AE861</f>
        <v>2.21588551045995</v>
      </c>
      <c r="AF28" s="3">
        <f>'IPF LODES to ASIM'!AF861</f>
        <v>3.4583232910328272</v>
      </c>
      <c r="AG28" s="3">
        <f>'IPF LODES to ASIM'!AG861</f>
        <v>277.47806311811178</v>
      </c>
      <c r="AH28" s="3">
        <f>'IPF LODES to ASIM'!AH861</f>
        <v>64.750666555344623</v>
      </c>
      <c r="AI28" s="3">
        <f>'IPF LODES to ASIM'!AI861</f>
        <v>205.01141359923255</v>
      </c>
      <c r="AJ28" s="3">
        <f>'IPF LODES to ASIM'!AJ861</f>
        <v>28.920520153554087</v>
      </c>
      <c r="AK28" s="3">
        <f>'IPF LODES to ASIM'!AK861</f>
        <v>1.3476372478443426</v>
      </c>
      <c r="AL28" s="3">
        <f>'IPF LODES to ASIM'!AL861</f>
        <v>20.757460074278924</v>
      </c>
      <c r="AM28" s="3">
        <f>'IPF LODES to ASIM'!AM861</f>
        <v>27.552922239422923</v>
      </c>
      <c r="AN28" s="3">
        <f>'IPF LODES to ASIM'!AN861</f>
        <v>82.917087332354242</v>
      </c>
      <c r="AO28" s="3">
        <f>'IPF LODES to ASIM'!AO861</f>
        <v>2.9600982226002213</v>
      </c>
      <c r="AP28" s="3">
        <f>'IPF LODES to ASIM'!AP861</f>
        <v>10.393554312197507</v>
      </c>
      <c r="AQ28" s="3">
        <f>'IPF LODES to ASIM'!AQ861</f>
        <v>3244.2955261988691</v>
      </c>
      <c r="AR28" s="3">
        <f>'IPF LODES to ASIM'!AR861</f>
        <v>22.319905882203926</v>
      </c>
      <c r="AS28" s="3">
        <f>'IPF LODES to ASIM'!AS861</f>
        <v>12.861140800570904</v>
      </c>
      <c r="AT28" s="3">
        <f>'IPF LODES to ASIM'!AT861</f>
        <v>13799.999999999995</v>
      </c>
    </row>
    <row r="29" spans="1:46" x14ac:dyDescent="0.25">
      <c r="A29" s="3" t="str">
        <f>'IPF LODES to ASIM'!A862</f>
        <v>Kootenai County</v>
      </c>
      <c r="B29" s="3">
        <f>'IPF LODES to ASIM'!B862</f>
        <v>1796.8092885313793</v>
      </c>
      <c r="C29" s="3">
        <f>'IPF LODES to ASIM'!C862</f>
        <v>14.579278178853123</v>
      </c>
      <c r="D29" s="3">
        <f>'IPF LODES to ASIM'!D862</f>
        <v>283.95873936671171</v>
      </c>
      <c r="E29" s="3">
        <f>'IPF LODES to ASIM'!E862</f>
        <v>0</v>
      </c>
      <c r="F29" s="3">
        <f>'IPF LODES to ASIM'!F862</f>
        <v>438.57724221918988</v>
      </c>
      <c r="G29" s="3">
        <f>'IPF LODES to ASIM'!G862</f>
        <v>33.685932326569976</v>
      </c>
      <c r="H29" s="3">
        <f>'IPF LODES to ASIM'!H862</f>
        <v>79.600664199246282</v>
      </c>
      <c r="I29" s="3">
        <f>'IPF LODES to ASIM'!I862</f>
        <v>1.7308510657111749</v>
      </c>
      <c r="J29" s="3">
        <f>'IPF LODES to ASIM'!J862</f>
        <v>1590.5120014509012</v>
      </c>
      <c r="K29" s="3">
        <f>'IPF LODES to ASIM'!K862</f>
        <v>1131.7713937500362</v>
      </c>
      <c r="L29" s="3">
        <f>'IPF LODES to ASIM'!L862</f>
        <v>174.57350041078928</v>
      </c>
      <c r="M29" s="3">
        <f>'IPF LODES to ASIM'!M862</f>
        <v>0</v>
      </c>
      <c r="N29" s="3">
        <f>'IPF LODES to ASIM'!N862</f>
        <v>0</v>
      </c>
      <c r="O29" s="3">
        <f>'IPF LODES to ASIM'!O862</f>
        <v>359.06672363735544</v>
      </c>
      <c r="P29" s="3">
        <f>'IPF LODES to ASIM'!P862</f>
        <v>16.995638269978876</v>
      </c>
      <c r="Q29" s="3">
        <f>'IPF LODES to ASIM'!Q862</f>
        <v>18.02488398013644</v>
      </c>
      <c r="R29" s="3">
        <f>'IPF LODES to ASIM'!R862</f>
        <v>0</v>
      </c>
      <c r="S29" s="3">
        <f>'IPF LODES to ASIM'!S862</f>
        <v>64.7021531446686</v>
      </c>
      <c r="T29" s="3">
        <f>'IPF LODES to ASIM'!T862</f>
        <v>9.9871697503889578</v>
      </c>
      <c r="U29" s="3">
        <f>'IPF LODES to ASIM'!U862</f>
        <v>52.354600397204671</v>
      </c>
      <c r="V29" s="3">
        <f>'IPF LODES to ASIM'!V862</f>
        <v>1.7264933464503873</v>
      </c>
      <c r="W29" s="3">
        <f>'IPF LODES to ASIM'!W862</f>
        <v>18.317342640068681</v>
      </c>
      <c r="X29" s="3">
        <f>'IPF LODES to ASIM'!X862</f>
        <v>23.379398606168607</v>
      </c>
      <c r="Y29" s="3">
        <f>'IPF LODES to ASIM'!Y862</f>
        <v>2.9380978978346981</v>
      </c>
      <c r="Z29" s="3">
        <f>'IPF LODES to ASIM'!Z862</f>
        <v>36.733612352771708</v>
      </c>
      <c r="AA29" s="3">
        <f>'IPF LODES to ASIM'!AA862</f>
        <v>12.02086434403914</v>
      </c>
      <c r="AB29" s="3">
        <f>'IPF LODES to ASIM'!AB862</f>
        <v>4.9480827514075534</v>
      </c>
      <c r="AC29" s="3">
        <f>'IPF LODES to ASIM'!AC862</f>
        <v>89778.769069905713</v>
      </c>
      <c r="AD29" s="3">
        <f>'IPF LODES to ASIM'!AD862</f>
        <v>753.0856856329533</v>
      </c>
      <c r="AE29" s="3">
        <f>'IPF LODES to ASIM'!AE862</f>
        <v>11.755749448031009</v>
      </c>
      <c r="AF29" s="3">
        <f>'IPF LODES to ASIM'!AF862</f>
        <v>11.212146746886891</v>
      </c>
      <c r="AG29" s="3">
        <f>'IPF LODES to ASIM'!AG862</f>
        <v>0.75724322668260657</v>
      </c>
      <c r="AH29" s="3">
        <f>'IPF LODES to ASIM'!AH862</f>
        <v>85.550016262866336</v>
      </c>
      <c r="AI29" s="3">
        <f>'IPF LODES to ASIM'!AI862</f>
        <v>19.912411769971765</v>
      </c>
      <c r="AJ29" s="3">
        <f>'IPF LODES to ASIM'!AJ862</f>
        <v>521.46001909879828</v>
      </c>
      <c r="AK29" s="3">
        <f>'IPF LODES to ASIM'!AK862</f>
        <v>2.383168528293949</v>
      </c>
      <c r="AL29" s="3">
        <f>'IPF LODES to ASIM'!AL862</f>
        <v>0</v>
      </c>
      <c r="AM29" s="3">
        <f>'IPF LODES to ASIM'!AM862</f>
        <v>9.9254073741135596</v>
      </c>
      <c r="AN29" s="3">
        <f>'IPF LODES to ASIM'!AN862</f>
        <v>0</v>
      </c>
      <c r="AO29" s="3">
        <f>'IPF LODES to ASIM'!AO862</f>
        <v>683.122174126397</v>
      </c>
      <c r="AP29" s="3">
        <f>'IPF LODES to ASIM'!AP862</f>
        <v>7.658339182633644</v>
      </c>
      <c r="AQ29" s="3">
        <f>'IPF LODES to ASIM'!AQ862</f>
        <v>98.172974419136438</v>
      </c>
      <c r="AR29" s="3">
        <f>'IPF LODES to ASIM'!AR862</f>
        <v>49.99613703775227</v>
      </c>
      <c r="AS29" s="3">
        <f>'IPF LODES to ASIM'!AS862</f>
        <v>16.245504621888344</v>
      </c>
      <c r="AT29" s="3">
        <f>'IPF LODES to ASIM'!AT862</f>
        <v>98216.999999999971</v>
      </c>
    </row>
    <row r="30" spans="1:46" x14ac:dyDescent="0.25">
      <c r="A30" s="3" t="str">
        <f>'IPF LODES to ASIM'!A863</f>
        <v>Latah County</v>
      </c>
      <c r="B30" s="3">
        <f>'IPF LODES to ASIM'!B863</f>
        <v>867.61223685288746</v>
      </c>
      <c r="C30" s="3">
        <f>'IPF LODES to ASIM'!C863</f>
        <v>26.083029148869727</v>
      </c>
      <c r="D30" s="3">
        <f>'IPF LODES to ASIM'!D863</f>
        <v>98.378535819016633</v>
      </c>
      <c r="E30" s="3">
        <f>'IPF LODES to ASIM'!E863</f>
        <v>2.4712856400825096</v>
      </c>
      <c r="F30" s="3">
        <f>'IPF LODES to ASIM'!F863</f>
        <v>90.184987202410497</v>
      </c>
      <c r="G30" s="3">
        <f>'IPF LODES to ASIM'!G863</f>
        <v>4.4825765527731525</v>
      </c>
      <c r="H30" s="3">
        <f>'IPF LODES to ASIM'!H863</f>
        <v>22.734983862516859</v>
      </c>
      <c r="I30" s="3">
        <f>'IPF LODES to ASIM'!I863</f>
        <v>5.0671239027085537</v>
      </c>
      <c r="J30" s="3">
        <f>'IPF LODES to ASIM'!J863</f>
        <v>111.21679866410719</v>
      </c>
      <c r="K30" s="3">
        <f>'IPF LODES to ASIM'!K863</f>
        <v>243.92380072078058</v>
      </c>
      <c r="L30" s="3">
        <f>'IPF LODES to ASIM'!L863</f>
        <v>16.05454594563318</v>
      </c>
      <c r="M30" s="3">
        <f>'IPF LODES to ASIM'!M863</f>
        <v>0</v>
      </c>
      <c r="N30" s="3">
        <f>'IPF LODES to ASIM'!N863</f>
        <v>0</v>
      </c>
      <c r="O30" s="3">
        <f>'IPF LODES to ASIM'!O863</f>
        <v>162.17085250757867</v>
      </c>
      <c r="P30" s="3">
        <f>'IPF LODES to ASIM'!P863</f>
        <v>0</v>
      </c>
      <c r="Q30" s="3">
        <f>'IPF LODES to ASIM'!Q863</f>
        <v>2.0295556034801825</v>
      </c>
      <c r="R30" s="3">
        <f>'IPF LODES to ASIM'!R863</f>
        <v>2.6657914803716189</v>
      </c>
      <c r="S30" s="3">
        <f>'IPF LODES to ASIM'!S863</f>
        <v>111.12505027569135</v>
      </c>
      <c r="T30" s="3">
        <f>'IPF LODES to ASIM'!T863</f>
        <v>3.6547213365965239</v>
      </c>
      <c r="U30" s="3">
        <f>'IPF LODES to ASIM'!U863</f>
        <v>24.383836452352959</v>
      </c>
      <c r="V30" s="3">
        <f>'IPF LODES to ASIM'!V863</f>
        <v>1.6847888450127848</v>
      </c>
      <c r="W30" s="3">
        <f>'IPF LODES to ASIM'!W863</f>
        <v>0</v>
      </c>
      <c r="X30" s="3">
        <f>'IPF LODES to ASIM'!X863</f>
        <v>10.694369508367435</v>
      </c>
      <c r="Y30" s="3">
        <f>'IPF LODES to ASIM'!Y863</f>
        <v>12.902068567493007</v>
      </c>
      <c r="Z30" s="3">
        <f>'IPF LODES to ASIM'!Z863</f>
        <v>122.37181590360983</v>
      </c>
      <c r="AA30" s="3">
        <f>'IPF LODES to ASIM'!AA863</f>
        <v>5.8652465113427121</v>
      </c>
      <c r="AB30" s="3">
        <f>'IPF LODES to ASIM'!AB863</f>
        <v>4.1387646770892781</v>
      </c>
      <c r="AC30" s="3">
        <f>'IPF LODES to ASIM'!AC863</f>
        <v>1571.7059005434462</v>
      </c>
      <c r="AD30" s="3">
        <f>'IPF LODES to ASIM'!AD863</f>
        <v>14230.863982415196</v>
      </c>
      <c r="AE30" s="3">
        <f>'IPF LODES to ASIM'!AE863</f>
        <v>7.6478547592931605</v>
      </c>
      <c r="AF30" s="3">
        <f>'IPF LODES to ASIM'!AF863</f>
        <v>61.171872302385118</v>
      </c>
      <c r="AG30" s="3">
        <f>'IPF LODES to ASIM'!AG863</f>
        <v>0</v>
      </c>
      <c r="AH30" s="3">
        <f>'IPF LODES to ASIM'!AH863</f>
        <v>19.265423852432129</v>
      </c>
      <c r="AI30" s="3">
        <f>'IPF LODES to ASIM'!AI863</f>
        <v>1.0050732051659861</v>
      </c>
      <c r="AJ30" s="3">
        <f>'IPF LODES to ASIM'!AJ863</f>
        <v>1545.6738951549617</v>
      </c>
      <c r="AK30" s="3">
        <f>'IPF LODES to ASIM'!AK863</f>
        <v>0</v>
      </c>
      <c r="AL30" s="3">
        <f>'IPF LODES to ASIM'!AL863</f>
        <v>3.8379538919222345</v>
      </c>
      <c r="AM30" s="3">
        <f>'IPF LODES to ASIM'!AM863</f>
        <v>17.170021397293926</v>
      </c>
      <c r="AN30" s="3">
        <f>'IPF LODES to ASIM'!AN863</f>
        <v>3.9746954308137519</v>
      </c>
      <c r="AO30" s="3">
        <f>'IPF LODES to ASIM'!AO863</f>
        <v>56.190270864870257</v>
      </c>
      <c r="AP30" s="3">
        <f>'IPF LODES to ASIM'!AP863</f>
        <v>5.6050104911002041</v>
      </c>
      <c r="AQ30" s="3">
        <f>'IPF LODES to ASIM'!AQ863</f>
        <v>20.118324712840877</v>
      </c>
      <c r="AR30" s="3">
        <f>'IPF LODES to ASIM'!AR863</f>
        <v>57.775795823750641</v>
      </c>
      <c r="AS30" s="3">
        <f>'IPF LODES to ASIM'!AS863</f>
        <v>11.097159173757259</v>
      </c>
      <c r="AT30" s="3">
        <f>'IPF LODES to ASIM'!AT863</f>
        <v>19565.000000000004</v>
      </c>
    </row>
    <row r="31" spans="1:46" x14ac:dyDescent="0.25">
      <c r="A31" s="3" t="str">
        <f>'IPF LODES to ASIM'!A864</f>
        <v>Lemhi County</v>
      </c>
      <c r="B31" s="3">
        <f>'IPF LODES to ASIM'!B864</f>
        <v>200.67142411235614</v>
      </c>
      <c r="C31" s="3">
        <f>'IPF LODES to ASIM'!C864</f>
        <v>2.198058602589426</v>
      </c>
      <c r="D31" s="3">
        <f>'IPF LODES to ASIM'!D864</f>
        <v>75.236438433833044</v>
      </c>
      <c r="E31" s="3">
        <f>'IPF LODES to ASIM'!E864</f>
        <v>0</v>
      </c>
      <c r="F31" s="3">
        <f>'IPF LODES to ASIM'!F864</f>
        <v>0</v>
      </c>
      <c r="G31" s="3">
        <f>'IPF LODES to ASIM'!G864</f>
        <v>31.164696651281805</v>
      </c>
      <c r="H31" s="3">
        <f>'IPF LODES to ASIM'!H864</f>
        <v>30.295381728621813</v>
      </c>
      <c r="I31" s="3">
        <f>'IPF LODES to ASIM'!I864</f>
        <v>2.3485805163353595</v>
      </c>
      <c r="J31" s="3">
        <f>'IPF LODES to ASIM'!J864</f>
        <v>0</v>
      </c>
      <c r="K31" s="3">
        <f>'IPF LODES to ASIM'!K864</f>
        <v>659.50015529840505</v>
      </c>
      <c r="L31" s="3">
        <f>'IPF LODES to ASIM'!L864</f>
        <v>0</v>
      </c>
      <c r="M31" s="3">
        <f>'IPF LODES to ASIM'!M864</f>
        <v>4.9703940033504326</v>
      </c>
      <c r="N31" s="3">
        <f>'IPF LODES to ASIM'!N864</f>
        <v>0</v>
      </c>
      <c r="O31" s="3">
        <f>'IPF LODES to ASIM'!O864</f>
        <v>21.734511265484532</v>
      </c>
      <c r="P31" s="3">
        <f>'IPF LODES to ASIM'!P864</f>
        <v>2.3061270662912521</v>
      </c>
      <c r="Q31" s="3">
        <f>'IPF LODES to ASIM'!Q864</f>
        <v>9.4068644040950211</v>
      </c>
      <c r="R31" s="3">
        <f>'IPF LODES to ASIM'!R864</f>
        <v>0</v>
      </c>
      <c r="S31" s="3">
        <f>'IPF LODES to ASIM'!S864</f>
        <v>0</v>
      </c>
      <c r="T31" s="3">
        <f>'IPF LODES to ASIM'!T864</f>
        <v>101.6364409701242</v>
      </c>
      <c r="U31" s="3">
        <f>'IPF LODES to ASIM'!U864</f>
        <v>12.916293752222227</v>
      </c>
      <c r="V31" s="3">
        <f>'IPF LODES to ASIM'!V864</f>
        <v>0</v>
      </c>
      <c r="W31" s="3">
        <f>'IPF LODES to ASIM'!W864</f>
        <v>1.7753344784185758</v>
      </c>
      <c r="X31" s="3">
        <f>'IPF LODES to ASIM'!X864</f>
        <v>0</v>
      </c>
      <c r="Y31" s="3">
        <f>'IPF LODES to ASIM'!Y864</f>
        <v>8.9700431960543909</v>
      </c>
      <c r="Z31" s="3">
        <f>'IPF LODES to ASIM'!Z864</f>
        <v>0</v>
      </c>
      <c r="AA31" s="3">
        <f>'IPF LODES to ASIM'!AA864</f>
        <v>32.62206477172635</v>
      </c>
      <c r="AB31" s="3">
        <f>'IPF LODES to ASIM'!AB864</f>
        <v>8.632312966929609</v>
      </c>
      <c r="AC31" s="3">
        <f>'IPF LODES to ASIM'!AC864</f>
        <v>33.463559147483217</v>
      </c>
      <c r="AD31" s="3">
        <f>'IPF LODES to ASIM'!AD864</f>
        <v>4.8582744178232442</v>
      </c>
      <c r="AE31" s="3">
        <f>'IPF LODES to ASIM'!AE864</f>
        <v>3133.5442103826063</v>
      </c>
      <c r="AF31" s="3">
        <f>'IPF LODES to ASIM'!AF864</f>
        <v>0</v>
      </c>
      <c r="AG31" s="3">
        <f>'IPF LODES to ASIM'!AG864</f>
        <v>8.2199871429513589</v>
      </c>
      <c r="AH31" s="3">
        <f>'IPF LODES to ASIM'!AH864</f>
        <v>60.719950760851965</v>
      </c>
      <c r="AI31" s="3">
        <f>'IPF LODES to ASIM'!AI864</f>
        <v>10.248594396793735</v>
      </c>
      <c r="AJ31" s="3">
        <f>'IPF LODES to ASIM'!AJ864</f>
        <v>13.607032636728421</v>
      </c>
      <c r="AK31" s="3">
        <f>'IPF LODES to ASIM'!AK864</f>
        <v>0</v>
      </c>
      <c r="AL31" s="3">
        <f>'IPF LODES to ASIM'!AL864</f>
        <v>1.185911890878093</v>
      </c>
      <c r="AM31" s="3">
        <f>'IPF LODES to ASIM'!AM864</f>
        <v>2.4486764540632091</v>
      </c>
      <c r="AN31" s="3">
        <f>'IPF LODES to ASIM'!AN864</f>
        <v>7.3689867675716689</v>
      </c>
      <c r="AO31" s="3">
        <f>'IPF LODES to ASIM'!AO864</f>
        <v>2.3676220187353159</v>
      </c>
      <c r="AP31" s="3">
        <f>'IPF LODES to ASIM'!AP864</f>
        <v>7.274085323511982</v>
      </c>
      <c r="AQ31" s="3">
        <f>'IPF LODES to ASIM'!AQ864</f>
        <v>35.522738228855097</v>
      </c>
      <c r="AR31" s="3">
        <f>'IPF LODES to ASIM'!AR864</f>
        <v>1.7852482130267107</v>
      </c>
      <c r="AS31" s="3">
        <f>'IPF LODES to ASIM'!AS864</f>
        <v>0</v>
      </c>
      <c r="AT31" s="3">
        <f>'IPF LODES to ASIM'!AT864</f>
        <v>4528.9999999999991</v>
      </c>
    </row>
    <row r="32" spans="1:46" x14ac:dyDescent="0.25">
      <c r="A32" s="3" t="str">
        <f>'IPF LODES to ASIM'!A865</f>
        <v>Lewis County</v>
      </c>
      <c r="B32" s="3">
        <f>'IPF LODES to ASIM'!B865</f>
        <v>67.529578214756043</v>
      </c>
      <c r="C32" s="3">
        <f>'IPF LODES to ASIM'!C865</f>
        <v>10.923279368631155</v>
      </c>
      <c r="D32" s="3">
        <f>'IPF LODES to ASIM'!D865</f>
        <v>15.861932539752981</v>
      </c>
      <c r="E32" s="3">
        <f>'IPF LODES to ASIM'!E865</f>
        <v>0</v>
      </c>
      <c r="F32" s="3">
        <f>'IPF LODES to ASIM'!F865</f>
        <v>8.7463799173611321</v>
      </c>
      <c r="G32" s="3">
        <f>'IPF LODES to ASIM'!G865</f>
        <v>2.0649779313409389</v>
      </c>
      <c r="H32" s="3">
        <f>'IPF LODES to ASIM'!H865</f>
        <v>0</v>
      </c>
      <c r="I32" s="3">
        <f>'IPF LODES to ASIM'!I865</f>
        <v>0</v>
      </c>
      <c r="J32" s="3">
        <f>'IPF LODES to ASIM'!J865</f>
        <v>8.197436706572347</v>
      </c>
      <c r="K32" s="3">
        <f>'IPF LODES to ASIM'!K865</f>
        <v>4.681991665277156</v>
      </c>
      <c r="L32" s="3">
        <f>'IPF LODES to ASIM'!L865</f>
        <v>2.4652698944555267</v>
      </c>
      <c r="M32" s="3">
        <f>'IPF LODES to ASIM'!M865</f>
        <v>0</v>
      </c>
      <c r="N32" s="3">
        <f>'IPF LODES to ASIM'!N865</f>
        <v>0</v>
      </c>
      <c r="O32" s="3">
        <f>'IPF LODES to ASIM'!O865</f>
        <v>18.001653687627261</v>
      </c>
      <c r="P32" s="3">
        <f>'IPF LODES to ASIM'!P865</f>
        <v>0</v>
      </c>
      <c r="Q32" s="3">
        <f>'IPF LODES to ASIM'!Q865</f>
        <v>0</v>
      </c>
      <c r="R32" s="3">
        <f>'IPF LODES to ASIM'!R865</f>
        <v>0</v>
      </c>
      <c r="S32" s="3">
        <f>'IPF LODES to ASIM'!S865</f>
        <v>62.826194335663111</v>
      </c>
      <c r="T32" s="3">
        <f>'IPF LODES to ASIM'!T865</f>
        <v>0</v>
      </c>
      <c r="U32" s="3">
        <f>'IPF LODES to ASIM'!U865</f>
        <v>6.4187681300498252</v>
      </c>
      <c r="V32" s="3">
        <f>'IPF LODES to ASIM'!V865</f>
        <v>0</v>
      </c>
      <c r="W32" s="3">
        <f>'IPF LODES to ASIM'!W865</f>
        <v>0</v>
      </c>
      <c r="X32" s="3">
        <f>'IPF LODES to ASIM'!X865</f>
        <v>1.9706199561251991</v>
      </c>
      <c r="Y32" s="3">
        <f>'IPF LODES to ASIM'!Y865</f>
        <v>0</v>
      </c>
      <c r="Z32" s="3">
        <f>'IPF LODES to ASIM'!Z865</f>
        <v>322.86202661873193</v>
      </c>
      <c r="AA32" s="3">
        <f>'IPF LODES to ASIM'!AA865</f>
        <v>0</v>
      </c>
      <c r="AB32" s="3">
        <f>'IPF LODES to ASIM'!AB865</f>
        <v>0</v>
      </c>
      <c r="AC32" s="3">
        <f>'IPF LODES to ASIM'!AC865</f>
        <v>120.24593552961592</v>
      </c>
      <c r="AD32" s="3">
        <f>'IPF LODES to ASIM'!AD865</f>
        <v>27.362355340853377</v>
      </c>
      <c r="AE32" s="3">
        <f>'IPF LODES to ASIM'!AE865</f>
        <v>0</v>
      </c>
      <c r="AF32" s="3">
        <f>'IPF LODES to ASIM'!AF865</f>
        <v>597.96376637625553</v>
      </c>
      <c r="AG32" s="3">
        <f>'IPF LODES to ASIM'!AG865</f>
        <v>0</v>
      </c>
      <c r="AH32" s="3">
        <f>'IPF LODES to ASIM'!AH865</f>
        <v>3.5499828837136165</v>
      </c>
      <c r="AI32" s="3">
        <f>'IPF LODES to ASIM'!AI865</f>
        <v>0</v>
      </c>
      <c r="AJ32" s="3">
        <f>'IPF LODES to ASIM'!AJ865</f>
        <v>292.11976821634528</v>
      </c>
      <c r="AK32" s="3">
        <f>'IPF LODES to ASIM'!AK865</f>
        <v>0</v>
      </c>
      <c r="AL32" s="3">
        <f>'IPF LODES to ASIM'!AL865</f>
        <v>0</v>
      </c>
      <c r="AM32" s="3">
        <f>'IPF LODES to ASIM'!AM865</f>
        <v>2.4337455752646018</v>
      </c>
      <c r="AN32" s="3">
        <f>'IPF LODES to ASIM'!AN865</f>
        <v>0</v>
      </c>
      <c r="AO32" s="3">
        <f>'IPF LODES to ASIM'!AO865</f>
        <v>3.5297780577143847</v>
      </c>
      <c r="AP32" s="3">
        <f>'IPF LODES to ASIM'!AP865</f>
        <v>0</v>
      </c>
      <c r="AQ32" s="3">
        <f>'IPF LODES to ASIM'!AQ865</f>
        <v>1.7653068628626416</v>
      </c>
      <c r="AR32" s="3">
        <f>'IPF LODES to ASIM'!AR865</f>
        <v>7.0974504320375837</v>
      </c>
      <c r="AS32" s="3">
        <f>'IPF LODES to ASIM'!AS865</f>
        <v>4.381801758992462</v>
      </c>
      <c r="AT32" s="3">
        <f>'IPF LODES to ASIM'!AT865</f>
        <v>1593</v>
      </c>
    </row>
    <row r="33" spans="1:46" x14ac:dyDescent="0.25">
      <c r="A33" s="3" t="str">
        <f>'IPF LODES to ASIM'!A866</f>
        <v>Lincoln County</v>
      </c>
      <c r="B33" s="3">
        <f>'IPF LODES to ASIM'!B866</f>
        <v>291.7003767752658</v>
      </c>
      <c r="C33" s="3">
        <f>'IPF LODES to ASIM'!C866</f>
        <v>0</v>
      </c>
      <c r="D33" s="3">
        <f>'IPF LODES to ASIM'!D866</f>
        <v>68.252567525605983</v>
      </c>
      <c r="E33" s="3">
        <f>'IPF LODES to ASIM'!E866</f>
        <v>0</v>
      </c>
      <c r="F33" s="3">
        <f>'IPF LODES to ASIM'!F866</f>
        <v>0</v>
      </c>
      <c r="G33" s="3">
        <f>'IPF LODES to ASIM'!G866</f>
        <v>20.732663299623781</v>
      </c>
      <c r="H33" s="3">
        <f>'IPF LODES to ASIM'!H866</f>
        <v>906.94538173618105</v>
      </c>
      <c r="I33" s="3">
        <f>'IPF LODES to ASIM'!I866</f>
        <v>0</v>
      </c>
      <c r="J33" s="3">
        <f>'IPF LODES to ASIM'!J866</f>
        <v>1.7146540706508651</v>
      </c>
      <c r="K33" s="3">
        <f>'IPF LODES to ASIM'!K866</f>
        <v>164.52744774216802</v>
      </c>
      <c r="L33" s="3">
        <f>'IPF LODES to ASIM'!L866</f>
        <v>0</v>
      </c>
      <c r="M33" s="3">
        <f>'IPF LODES to ASIM'!M866</f>
        <v>0</v>
      </c>
      <c r="N33" s="3">
        <f>'IPF LODES to ASIM'!N866</f>
        <v>0.99495040165173365</v>
      </c>
      <c r="O33" s="3">
        <f>'IPF LODES to ASIM'!O866</f>
        <v>83.591827458943669</v>
      </c>
      <c r="P33" s="3">
        <f>'IPF LODES to ASIM'!P866</f>
        <v>2.876581584839474</v>
      </c>
      <c r="Q33" s="3">
        <f>'IPF LODES to ASIM'!Q866</f>
        <v>36.374751966377985</v>
      </c>
      <c r="R33" s="3">
        <f>'IPF LODES to ASIM'!R866</f>
        <v>0</v>
      </c>
      <c r="S33" s="3">
        <f>'IPF LODES to ASIM'!S866</f>
        <v>0</v>
      </c>
      <c r="T33" s="3">
        <f>'IPF LODES to ASIM'!T866</f>
        <v>4.2259237535346825</v>
      </c>
      <c r="U33" s="3">
        <f>'IPF LODES to ASIM'!U866</f>
        <v>44.306155788880403</v>
      </c>
      <c r="V33" s="3">
        <f>'IPF LODES to ASIM'!V866</f>
        <v>2.9221609026121245</v>
      </c>
      <c r="W33" s="3">
        <f>'IPF LODES to ASIM'!W866</f>
        <v>0</v>
      </c>
      <c r="X33" s="3">
        <f>'IPF LODES to ASIM'!X866</f>
        <v>9.8926481057674724</v>
      </c>
      <c r="Y33" s="3">
        <f>'IPF LODES to ASIM'!Y866</f>
        <v>185.23871357366042</v>
      </c>
      <c r="Z33" s="3">
        <f>'IPF LODES to ASIM'!Z866</f>
        <v>2.1439016447687074</v>
      </c>
      <c r="AA33" s="3">
        <f>'IPF LODES to ASIM'!AA866</f>
        <v>3.3909677742628874</v>
      </c>
      <c r="AB33" s="3">
        <f>'IPF LODES to ASIM'!AB866</f>
        <v>169.88947538470379</v>
      </c>
      <c r="AC33" s="3">
        <f>'IPF LODES to ASIM'!AC866</f>
        <v>25.686931509577924</v>
      </c>
      <c r="AD33" s="3">
        <f>'IPF LODES to ASIM'!AD866</f>
        <v>10.100066997379457</v>
      </c>
      <c r="AE33" s="3">
        <f>'IPF LODES to ASIM'!AE866</f>
        <v>0</v>
      </c>
      <c r="AF33" s="3">
        <f>'IPF LODES to ASIM'!AF866</f>
        <v>0</v>
      </c>
      <c r="AG33" s="3">
        <f>'IPF LODES to ASIM'!AG866</f>
        <v>907.41900695595393</v>
      </c>
      <c r="AH33" s="3">
        <f>'IPF LODES to ASIM'!AH866</f>
        <v>4.4552897352072236</v>
      </c>
      <c r="AI33" s="3">
        <f>'IPF LODES to ASIM'!AI866</f>
        <v>31.378259296809748</v>
      </c>
      <c r="AJ33" s="3">
        <f>'IPF LODES to ASIM'!AJ866</f>
        <v>1.697293270577281</v>
      </c>
      <c r="AK33" s="3">
        <f>'IPF LODES to ASIM'!AK866</f>
        <v>0</v>
      </c>
      <c r="AL33" s="3">
        <f>'IPF LODES to ASIM'!AL866</f>
        <v>4.4377940267120293</v>
      </c>
      <c r="AM33" s="3">
        <f>'IPF LODES to ASIM'!AM866</f>
        <v>4.5815889969473069</v>
      </c>
      <c r="AN33" s="3">
        <f>'IPF LODES to ASIM'!AN866</f>
        <v>13.787721377781153</v>
      </c>
      <c r="AO33" s="3">
        <f>'IPF LODES to ASIM'!AO866</f>
        <v>1.476644110054931</v>
      </c>
      <c r="AP33" s="3">
        <f>'IPF LODES to ASIM'!AP866</f>
        <v>0</v>
      </c>
      <c r="AQ33" s="3">
        <f>'IPF LODES to ASIM'!AQ866</f>
        <v>320.13838504785491</v>
      </c>
      <c r="AR33" s="3">
        <f>'IPF LODES to ASIM'!AR866</f>
        <v>4.4537113405629132</v>
      </c>
      <c r="AS33" s="3">
        <f>'IPF LODES to ASIM'!AS866</f>
        <v>3.6661578450823438</v>
      </c>
      <c r="AT33" s="3">
        <f>'IPF LODES to ASIM'!AT866</f>
        <v>3333</v>
      </c>
    </row>
    <row r="34" spans="1:46" x14ac:dyDescent="0.25">
      <c r="A34" s="3" t="str">
        <f>'IPF LODES to ASIM'!A867</f>
        <v>Madison County</v>
      </c>
      <c r="B34" s="3">
        <f>'IPF LODES to ASIM'!B867</f>
        <v>849.96266277231996</v>
      </c>
      <c r="C34" s="3">
        <f>'IPF LODES to ASIM'!C867</f>
        <v>3.2349675030649117</v>
      </c>
      <c r="D34" s="3">
        <f>'IPF LODES to ASIM'!D867</f>
        <v>776.77625156658485</v>
      </c>
      <c r="E34" s="3">
        <f>'IPF LODES to ASIM'!E867</f>
        <v>13.486135463656078</v>
      </c>
      <c r="F34" s="3">
        <f>'IPF LODES to ASIM'!F867</f>
        <v>0</v>
      </c>
      <c r="G34" s="3">
        <f>'IPF LODES to ASIM'!G867</f>
        <v>402.09442623647323</v>
      </c>
      <c r="H34" s="3">
        <f>'IPF LODES to ASIM'!H867</f>
        <v>55.248960134404101</v>
      </c>
      <c r="I34" s="3">
        <f>'IPF LODES to ASIM'!I867</f>
        <v>8.6412410020892505</v>
      </c>
      <c r="J34" s="3">
        <f>'IPF LODES to ASIM'!J867</f>
        <v>5.0577075763428567</v>
      </c>
      <c r="K34" s="3">
        <f>'IPF LODES to ASIM'!K867</f>
        <v>9234.6777832780099</v>
      </c>
      <c r="L34" s="3">
        <f>'IPF LODES to ASIM'!L867</f>
        <v>0</v>
      </c>
      <c r="M34" s="3">
        <f>'IPF LODES to ASIM'!M867</f>
        <v>4.8767468587432568</v>
      </c>
      <c r="N34" s="3">
        <f>'IPF LODES to ASIM'!N867</f>
        <v>1.1739203307893307</v>
      </c>
      <c r="O34" s="3">
        <f>'IPF LODES to ASIM'!O867</f>
        <v>101.29380487279519</v>
      </c>
      <c r="P34" s="3">
        <f>'IPF LODES to ASIM'!P867</f>
        <v>18.667088128274379</v>
      </c>
      <c r="Q34" s="3">
        <f>'IPF LODES to ASIM'!Q867</f>
        <v>59.531111979310332</v>
      </c>
      <c r="R34" s="3">
        <f>'IPF LODES to ASIM'!R867</f>
        <v>14.547579785617822</v>
      </c>
      <c r="S34" s="3">
        <f>'IPF LODES to ASIM'!S867</f>
        <v>2.5841941447339551</v>
      </c>
      <c r="T34" s="3">
        <f>'IPF LODES to ASIM'!T867</f>
        <v>5.8170880707269079</v>
      </c>
      <c r="U34" s="3">
        <f>'IPF LODES to ASIM'!U867</f>
        <v>33.266462219750501</v>
      </c>
      <c r="V34" s="3">
        <f>'IPF LODES to ASIM'!V867</f>
        <v>5.1716911029724253</v>
      </c>
      <c r="W34" s="3">
        <f>'IPF LODES to ASIM'!W867</f>
        <v>603.56329766434544</v>
      </c>
      <c r="X34" s="3">
        <f>'IPF LODES to ASIM'!X867</f>
        <v>5.8360601279349025</v>
      </c>
      <c r="Y34" s="3">
        <f>'IPF LODES to ASIM'!Y867</f>
        <v>12.468138158736487</v>
      </c>
      <c r="Z34" s="3">
        <f>'IPF LODES to ASIM'!Z867</f>
        <v>3.7943143555124079</v>
      </c>
      <c r="AA34" s="3">
        <f>'IPF LODES to ASIM'!AA867</f>
        <v>1672.3883622176297</v>
      </c>
      <c r="AB34" s="3">
        <f>'IPF LODES to ASIM'!AB867</f>
        <v>23.997402988755525</v>
      </c>
      <c r="AC34" s="3">
        <f>'IPF LODES to ASIM'!AC867</f>
        <v>138.27774788935167</v>
      </c>
      <c r="AD34" s="3">
        <f>'IPF LODES to ASIM'!AD867</f>
        <v>57.200876606711503</v>
      </c>
      <c r="AE34" s="3">
        <f>'IPF LODES to ASIM'!AE867</f>
        <v>16.95499155158063</v>
      </c>
      <c r="AF34" s="3">
        <f>'IPF LODES to ASIM'!AF867</f>
        <v>0</v>
      </c>
      <c r="AG34" s="3">
        <f>'IPF LODES to ASIM'!AG867</f>
        <v>8.3171492723471747</v>
      </c>
      <c r="AH34" s="3">
        <f>'IPF LODES to ASIM'!AH867</f>
        <v>10945.762368185162</v>
      </c>
      <c r="AI34" s="3">
        <f>'IPF LODES to ASIM'!AI867</f>
        <v>26.738490578580517</v>
      </c>
      <c r="AJ34" s="3">
        <f>'IPF LODES to ASIM'!AJ867</f>
        <v>30.038991003996173</v>
      </c>
      <c r="AK34" s="3">
        <f>'IPF LODES to ASIM'!AK867</f>
        <v>3.9659745061351979</v>
      </c>
      <c r="AL34" s="3">
        <f>'IPF LODES to ASIM'!AL867</f>
        <v>5.2360566146454444</v>
      </c>
      <c r="AM34" s="3">
        <f>'IPF LODES to ASIM'!AM867</f>
        <v>12.613340066452347</v>
      </c>
      <c r="AN34" s="3">
        <f>'IPF LODES to ASIM'!AN867</f>
        <v>16.267832460558694</v>
      </c>
      <c r="AO34" s="3">
        <f>'IPF LODES to ASIM'!AO867</f>
        <v>12.195821796536153</v>
      </c>
      <c r="AP34" s="3">
        <f>'IPF LODES to ASIM'!AP867</f>
        <v>134.58407637772504</v>
      </c>
      <c r="AQ34" s="3">
        <f>'IPF LODES to ASIM'!AQ867</f>
        <v>115.01640040018719</v>
      </c>
      <c r="AR34" s="3">
        <f>'IPF LODES to ASIM'!AR867</f>
        <v>10.509674213858741</v>
      </c>
      <c r="AS34" s="3">
        <f>'IPF LODES to ASIM'!AS867</f>
        <v>2.1628099365959321</v>
      </c>
      <c r="AT34" s="3">
        <f>'IPF LODES to ASIM'!AT867</f>
        <v>25453.999999999993</v>
      </c>
    </row>
    <row r="35" spans="1:46" x14ac:dyDescent="0.25">
      <c r="A35" s="3" t="str">
        <f>'IPF LODES to ASIM'!A868</f>
        <v>Minidoka County</v>
      </c>
      <c r="B35" s="3">
        <f>'IPF LODES to ASIM'!B868</f>
        <v>1121.7204000010245</v>
      </c>
      <c r="C35" s="3">
        <f>'IPF LODES to ASIM'!C868</f>
        <v>2.811571227368828</v>
      </c>
      <c r="D35" s="3">
        <f>'IPF LODES to ASIM'!D868</f>
        <v>498.67801531609729</v>
      </c>
      <c r="E35" s="3">
        <f>'IPF LODES to ASIM'!E868</f>
        <v>5.8605272544607914</v>
      </c>
      <c r="F35" s="3">
        <f>'IPF LODES to ASIM'!F868</f>
        <v>0</v>
      </c>
      <c r="G35" s="3">
        <f>'IPF LODES to ASIM'!G868</f>
        <v>111.61710614601277</v>
      </c>
      <c r="H35" s="3">
        <f>'IPF LODES to ASIM'!H868</f>
        <v>116.25389353587498</v>
      </c>
      <c r="I35" s="3">
        <f>'IPF LODES to ASIM'!I868</f>
        <v>9.0123185029397508</v>
      </c>
      <c r="J35" s="3">
        <f>'IPF LODES to ASIM'!J868</f>
        <v>0</v>
      </c>
      <c r="K35" s="3">
        <f>'IPF LODES to ASIM'!K868</f>
        <v>650.75939273012511</v>
      </c>
      <c r="L35" s="3">
        <f>'IPF LODES to ASIM'!L868</f>
        <v>0</v>
      </c>
      <c r="M35" s="3">
        <f>'IPF LODES to ASIM'!M868</f>
        <v>10.596181521308415</v>
      </c>
      <c r="N35" s="3">
        <f>'IPF LODES to ASIM'!N868</f>
        <v>2.0405525694731232</v>
      </c>
      <c r="O35" s="3">
        <f>'IPF LODES to ASIM'!O868</f>
        <v>317.39422698918224</v>
      </c>
      <c r="P35" s="3">
        <f>'IPF LODES to ASIM'!P868</f>
        <v>8.8494098818875973</v>
      </c>
      <c r="Q35" s="3">
        <f>'IPF LODES to ASIM'!Q868</f>
        <v>3381.1234441479151</v>
      </c>
      <c r="R35" s="3">
        <f>'IPF LODES to ASIM'!R868</f>
        <v>0</v>
      </c>
      <c r="S35" s="3">
        <f>'IPF LODES to ASIM'!S868</f>
        <v>1.4973145575414655</v>
      </c>
      <c r="T35" s="3">
        <f>'IPF LODES to ASIM'!T868</f>
        <v>5.7779895757330539</v>
      </c>
      <c r="U35" s="3">
        <f>'IPF LODES to ASIM'!U868</f>
        <v>169.3446973210406</v>
      </c>
      <c r="V35" s="3">
        <f>'IPF LODES to ASIM'!V868</f>
        <v>7.9907808179383792</v>
      </c>
      <c r="W35" s="3">
        <f>'IPF LODES to ASIM'!W868</f>
        <v>11.354290856024713</v>
      </c>
      <c r="X35" s="3">
        <f>'IPF LODES to ASIM'!X868</f>
        <v>20.288919405033003</v>
      </c>
      <c r="Y35" s="3">
        <f>'IPF LODES to ASIM'!Y868</f>
        <v>58.643472679547386</v>
      </c>
      <c r="Z35" s="3">
        <f>'IPF LODES to ASIM'!Z868</f>
        <v>4.3969468253571806</v>
      </c>
      <c r="AA35" s="3">
        <f>'IPF LODES to ASIM'!AA868</f>
        <v>31.295545958658042</v>
      </c>
      <c r="AB35" s="3">
        <f>'IPF LODES to ASIM'!AB868</f>
        <v>305.4877771069194</v>
      </c>
      <c r="AC35" s="3">
        <f>'IPF LODES to ASIM'!AC868</f>
        <v>111.94830391978194</v>
      </c>
      <c r="AD35" s="3">
        <f>'IPF LODES to ASIM'!AD868</f>
        <v>22.785748306702214</v>
      </c>
      <c r="AE35" s="3">
        <f>'IPF LODES to ASIM'!AE868</f>
        <v>6.8011858677987789</v>
      </c>
      <c r="AF35" s="3">
        <f>'IPF LODES to ASIM'!AF868</f>
        <v>0</v>
      </c>
      <c r="AG35" s="3">
        <f>'IPF LODES to ASIM'!AG868</f>
        <v>67.02875465735552</v>
      </c>
      <c r="AH35" s="3">
        <f>'IPF LODES to ASIM'!AH868</f>
        <v>50.255661950660922</v>
      </c>
      <c r="AI35" s="3">
        <f>'IPF LODES to ASIM'!AI868</f>
        <v>4567.9386554891553</v>
      </c>
      <c r="AJ35" s="3">
        <f>'IPF LODES to ASIM'!AJ868</f>
        <v>10.442981294372771</v>
      </c>
      <c r="AK35" s="3">
        <f>'IPF LODES to ASIM'!AK868</f>
        <v>4.1362838295087299</v>
      </c>
      <c r="AL35" s="3">
        <f>'IPF LODES to ASIM'!AL868</f>
        <v>6.0676739858700071</v>
      </c>
      <c r="AM35" s="3">
        <f>'IPF LODES to ASIM'!AM868</f>
        <v>12.52856180498409</v>
      </c>
      <c r="AN35" s="3">
        <f>'IPF LODES to ASIM'!AN868</f>
        <v>63.624059084035153</v>
      </c>
      <c r="AO35" s="3">
        <f>'IPF LODES to ASIM'!AO868</f>
        <v>1.514231225982587</v>
      </c>
      <c r="AP35" s="3">
        <f>'IPF LODES to ASIM'!AP868</f>
        <v>2.6583990301934253</v>
      </c>
      <c r="AQ35" s="3">
        <f>'IPF LODES to ASIM'!AQ868</f>
        <v>999.62921338258025</v>
      </c>
      <c r="AR35" s="3">
        <f>'IPF LODES to ASIM'!AR868</f>
        <v>4.5670779692083396</v>
      </c>
      <c r="AS35" s="3">
        <f>'IPF LODES to ASIM'!AS868</f>
        <v>11.278433274348423</v>
      </c>
      <c r="AT35" s="3">
        <f>'IPF LODES to ASIM'!AT868</f>
        <v>12796.000000000004</v>
      </c>
    </row>
    <row r="36" spans="1:46" x14ac:dyDescent="0.25">
      <c r="A36" s="3" t="str">
        <f>'IPF LODES to ASIM'!A869</f>
        <v>Nez Perce County</v>
      </c>
      <c r="B36" s="3">
        <f>'IPF LODES to ASIM'!B869</f>
        <v>674.04528595640386</v>
      </c>
      <c r="C36" s="3">
        <f>'IPF LODES to ASIM'!C869</f>
        <v>5.7525304542169353</v>
      </c>
      <c r="D36" s="3">
        <f>'IPF LODES to ASIM'!D869</f>
        <v>77.567054592996215</v>
      </c>
      <c r="E36" s="3">
        <f>'IPF LODES to ASIM'!E869</f>
        <v>0</v>
      </c>
      <c r="F36" s="3">
        <f>'IPF LODES to ASIM'!F869</f>
        <v>26.868969930008479</v>
      </c>
      <c r="G36" s="3">
        <f>'IPF LODES to ASIM'!G869</f>
        <v>0</v>
      </c>
      <c r="H36" s="3">
        <f>'IPF LODES to ASIM'!H869</f>
        <v>17.236070306564002</v>
      </c>
      <c r="I36" s="3">
        <f>'IPF LODES to ASIM'!I869</f>
        <v>4.097640505272512</v>
      </c>
      <c r="J36" s="3">
        <f>'IPF LODES to ASIM'!J869</f>
        <v>80.344519808183335</v>
      </c>
      <c r="K36" s="3">
        <f>'IPF LODES to ASIM'!K869</f>
        <v>217.8016376453815</v>
      </c>
      <c r="L36" s="3">
        <f>'IPF LODES to ASIM'!L869</f>
        <v>19.474289268539597</v>
      </c>
      <c r="M36" s="3">
        <f>'IPF LODES to ASIM'!M869</f>
        <v>0</v>
      </c>
      <c r="N36" s="3">
        <f>'IPF LODES to ASIM'!N869</f>
        <v>0</v>
      </c>
      <c r="O36" s="3">
        <f>'IPF LODES to ASIM'!O869</f>
        <v>137.46314955058511</v>
      </c>
      <c r="P36" s="3">
        <f>'IPF LODES to ASIM'!P869</f>
        <v>1.0058926670188471</v>
      </c>
      <c r="Q36" s="3">
        <f>'IPF LODES to ASIM'!Q869</f>
        <v>3.2824890048880779</v>
      </c>
      <c r="R36" s="3">
        <f>'IPF LODES to ASIM'!R869</f>
        <v>0</v>
      </c>
      <c r="S36" s="3">
        <f>'IPF LODES to ASIM'!S869</f>
        <v>201.17214875760453</v>
      </c>
      <c r="T36" s="3">
        <f>'IPF LODES to ASIM'!T869</f>
        <v>0.9851567655777117</v>
      </c>
      <c r="U36" s="3">
        <f>'IPF LODES to ASIM'!U869</f>
        <v>2.8169317641538871</v>
      </c>
      <c r="V36" s="3">
        <f>'IPF LODES to ASIM'!V869</f>
        <v>3.4061033175375073</v>
      </c>
      <c r="W36" s="3">
        <f>'IPF LODES to ASIM'!W869</f>
        <v>6.1949610997590652</v>
      </c>
      <c r="X36" s="3">
        <f>'IPF LODES to ASIM'!X869</f>
        <v>3.4592942676940241</v>
      </c>
      <c r="Y36" s="3">
        <f>'IPF LODES to ASIM'!Y869</f>
        <v>8.6946164759103404</v>
      </c>
      <c r="Z36" s="3">
        <f>'IPF LODES to ASIM'!Z869</f>
        <v>281.88219758747596</v>
      </c>
      <c r="AA36" s="3">
        <f>'IPF LODES to ASIM'!AA869</f>
        <v>2.3715298993813203</v>
      </c>
      <c r="AB36" s="3">
        <f>'IPF LODES to ASIM'!AB869</f>
        <v>3.346902524638657</v>
      </c>
      <c r="AC36" s="3">
        <f>'IPF LODES to ASIM'!AC869</f>
        <v>1324.8880847085018</v>
      </c>
      <c r="AD36" s="3">
        <f>'IPF LODES to ASIM'!AD869</f>
        <v>1079.3257808938274</v>
      </c>
      <c r="AE36" s="3">
        <f>'IPF LODES to ASIM'!AE869</f>
        <v>7.7307561552248352</v>
      </c>
      <c r="AF36" s="3">
        <f>'IPF LODES to ASIM'!AF869</f>
        <v>136.33855609984465</v>
      </c>
      <c r="AG36" s="3">
        <f>'IPF LODES to ASIM'!AG869</f>
        <v>0</v>
      </c>
      <c r="AH36" s="3">
        <f>'IPF LODES to ASIM'!AH869</f>
        <v>10.90558428238552</v>
      </c>
      <c r="AI36" s="3">
        <f>'IPF LODES to ASIM'!AI869</f>
        <v>1.6255488341426874</v>
      </c>
      <c r="AJ36" s="3">
        <f>'IPF LODES to ASIM'!AJ869</f>
        <v>14113.791125427317</v>
      </c>
      <c r="AK36" s="3">
        <f>'IPF LODES to ASIM'!AK869</f>
        <v>0</v>
      </c>
      <c r="AL36" s="3">
        <f>'IPF LODES to ASIM'!AL869</f>
        <v>4.1381937437928578</v>
      </c>
      <c r="AM36" s="3">
        <f>'IPF LODES to ASIM'!AM869</f>
        <v>14.952983359269686</v>
      </c>
      <c r="AN36" s="3">
        <f>'IPF LODES to ASIM'!AN869</f>
        <v>5.6248925989863228</v>
      </c>
      <c r="AO36" s="3">
        <f>'IPF LODES to ASIM'!AO869</f>
        <v>13.425304096416435</v>
      </c>
      <c r="AP36" s="3">
        <f>'IPF LODES to ASIM'!AP869</f>
        <v>0.90652285050826364</v>
      </c>
      <c r="AQ36" s="3">
        <f>'IPF LODES to ASIM'!AQ869</f>
        <v>27.889925214632868</v>
      </c>
      <c r="AR36" s="3">
        <f>'IPF LODES to ASIM'!AR869</f>
        <v>57.623380917740874</v>
      </c>
      <c r="AS36" s="3">
        <f>'IPF LODES to ASIM'!AS869</f>
        <v>2.5639886676169064</v>
      </c>
      <c r="AT36" s="3">
        <f>'IPF LODES to ASIM'!AT869</f>
        <v>18581.000000000007</v>
      </c>
    </row>
    <row r="37" spans="1:46" x14ac:dyDescent="0.25">
      <c r="A37" s="3" t="str">
        <f>'IPF LODES to ASIM'!A870</f>
        <v>Oneida County</v>
      </c>
      <c r="B37" s="3">
        <f>'IPF LODES to ASIM'!B870</f>
        <v>157.25065218282978</v>
      </c>
      <c r="C37" s="3">
        <f>'IPF LODES to ASIM'!C870</f>
        <v>0</v>
      </c>
      <c r="D37" s="3">
        <f>'IPF LODES to ASIM'!D870</f>
        <v>340.34250519536596</v>
      </c>
      <c r="E37" s="3">
        <f>'IPF LODES to ASIM'!E870</f>
        <v>6.9086560975362641</v>
      </c>
      <c r="F37" s="3">
        <f>'IPF LODES to ASIM'!F870</f>
        <v>0</v>
      </c>
      <c r="G37" s="3">
        <f>'IPF LODES to ASIM'!G870</f>
        <v>46.99261489399607</v>
      </c>
      <c r="H37" s="3">
        <f>'IPF LODES to ASIM'!H870</f>
        <v>5.9584946776397905</v>
      </c>
      <c r="I37" s="3">
        <f>'IPF LODES to ASIM'!I870</f>
        <v>0</v>
      </c>
      <c r="J37" s="3">
        <f>'IPF LODES to ASIM'!J870</f>
        <v>2.0727635359156444</v>
      </c>
      <c r="K37" s="3">
        <f>'IPF LODES to ASIM'!K870</f>
        <v>312.54046281896933</v>
      </c>
      <c r="L37" s="3">
        <f>'IPF LODES to ASIM'!L870</f>
        <v>0</v>
      </c>
      <c r="M37" s="3">
        <f>'IPF LODES to ASIM'!M870</f>
        <v>24.982521503357056</v>
      </c>
      <c r="N37" s="3">
        <f>'IPF LODES to ASIM'!N870</f>
        <v>0</v>
      </c>
      <c r="O37" s="3">
        <f>'IPF LODES to ASIM'!O870</f>
        <v>32.77302934267852</v>
      </c>
      <c r="P37" s="3">
        <f>'IPF LODES to ASIM'!P870</f>
        <v>20.864173780120232</v>
      </c>
      <c r="Q37" s="3">
        <f>'IPF LODES to ASIM'!Q870</f>
        <v>24.113514536068561</v>
      </c>
      <c r="R37" s="3">
        <f>'IPF LODES to ASIM'!R870</f>
        <v>14.90482222444728</v>
      </c>
      <c r="S37" s="3">
        <f>'IPF LODES to ASIM'!S870</f>
        <v>0</v>
      </c>
      <c r="T37" s="3">
        <f>'IPF LODES to ASIM'!T870</f>
        <v>0</v>
      </c>
      <c r="U37" s="3">
        <f>'IPF LODES to ASIM'!U870</f>
        <v>0</v>
      </c>
      <c r="V37" s="3">
        <f>'IPF LODES to ASIM'!V870</f>
        <v>20.017278775096454</v>
      </c>
      <c r="W37" s="3">
        <f>'IPF LODES to ASIM'!W870</f>
        <v>0</v>
      </c>
      <c r="X37" s="3">
        <f>'IPF LODES to ASIM'!X870</f>
        <v>5.979375262409711</v>
      </c>
      <c r="Y37" s="3">
        <f>'IPF LODES to ASIM'!Y870</f>
        <v>4.5085821542600737</v>
      </c>
      <c r="Z37" s="3">
        <f>'IPF LODES to ASIM'!Z870</f>
        <v>0</v>
      </c>
      <c r="AA37" s="3">
        <f>'IPF LODES to ASIM'!AA870</f>
        <v>20.49589615265408</v>
      </c>
      <c r="AB37" s="3">
        <f>'IPF LODES to ASIM'!AB870</f>
        <v>4.3388299634728611</v>
      </c>
      <c r="AC37" s="3">
        <f>'IPF LODES to ASIM'!AC870</f>
        <v>31.051706518507984</v>
      </c>
      <c r="AD37" s="3">
        <f>'IPF LODES to ASIM'!AD870</f>
        <v>7.3256935987769527</v>
      </c>
      <c r="AE37" s="3">
        <f>'IPF LODES to ASIM'!AE870</f>
        <v>5.3450315049475989</v>
      </c>
      <c r="AF37" s="3">
        <f>'IPF LODES to ASIM'!AF870</f>
        <v>0</v>
      </c>
      <c r="AG37" s="3">
        <f>'IPF LODES to ASIM'!AG870</f>
        <v>4.6480320492678135</v>
      </c>
      <c r="AH37" s="3">
        <f>'IPF LODES to ASIM'!AH870</f>
        <v>43.08629834154889</v>
      </c>
      <c r="AI37" s="3">
        <f>'IPF LODES to ASIM'!AI870</f>
        <v>4.2146312518785622</v>
      </c>
      <c r="AJ37" s="3">
        <f>'IPF LODES to ASIM'!AJ870</f>
        <v>6.1553306778763215</v>
      </c>
      <c r="AK37" s="3">
        <f>'IPF LODES to ASIM'!AK870</f>
        <v>1427.0542328077995</v>
      </c>
      <c r="AL37" s="3">
        <f>'IPF LODES to ASIM'!AL870</f>
        <v>0</v>
      </c>
      <c r="AM37" s="3">
        <f>'IPF LODES to ASIM'!AM870</f>
        <v>3.6923096314192869</v>
      </c>
      <c r="AN37" s="3">
        <f>'IPF LODES to ASIM'!AN870</f>
        <v>5.5557729504356557</v>
      </c>
      <c r="AO37" s="3">
        <f>'IPF LODES to ASIM'!AO870</f>
        <v>0</v>
      </c>
      <c r="AP37" s="3">
        <f>'IPF LODES to ASIM'!AP870</f>
        <v>0</v>
      </c>
      <c r="AQ37" s="3">
        <f>'IPF LODES to ASIM'!AQ870</f>
        <v>25.442908324043522</v>
      </c>
      <c r="AR37" s="3">
        <f>'IPF LODES to ASIM'!AR870</f>
        <v>5.3838792466801255</v>
      </c>
      <c r="AS37" s="3">
        <f>'IPF LODES to ASIM'!AS870</f>
        <v>0</v>
      </c>
      <c r="AT37" s="3">
        <f>'IPF LODES to ASIM'!AT870</f>
        <v>2613.9999999999995</v>
      </c>
    </row>
    <row r="38" spans="1:46" x14ac:dyDescent="0.25">
      <c r="A38" s="3" t="str">
        <f>'IPF LODES to ASIM'!A871</f>
        <v>Owyhee County</v>
      </c>
      <c r="B38" s="3">
        <f>'IPF LODES to ASIM'!B871</f>
        <v>1841.3154507783483</v>
      </c>
      <c r="C38" s="3">
        <f>'IPF LODES to ASIM'!C871</f>
        <v>2.2993255318010029</v>
      </c>
      <c r="D38" s="3">
        <f>'IPF LODES to ASIM'!D871</f>
        <v>50.083512343046827</v>
      </c>
      <c r="E38" s="3">
        <f>'IPF LODES to ASIM'!E871</f>
        <v>2.3963931297248289</v>
      </c>
      <c r="F38" s="3">
        <f>'IPF LODES to ASIM'!F871</f>
        <v>0</v>
      </c>
      <c r="G38" s="3">
        <f>'IPF LODES to ASIM'!G871</f>
        <v>13.04019512795681</v>
      </c>
      <c r="H38" s="3">
        <f>'IPF LODES to ASIM'!H871</f>
        <v>33.068997518264176</v>
      </c>
      <c r="I38" s="3">
        <f>'IPF LODES to ASIM'!I871</f>
        <v>17.19747506657481</v>
      </c>
      <c r="J38" s="3">
        <f>'IPF LODES to ASIM'!J871</f>
        <v>2.8759030566212505</v>
      </c>
      <c r="K38" s="3">
        <f>'IPF LODES to ASIM'!K871</f>
        <v>123.19357827841034</v>
      </c>
      <c r="L38" s="3">
        <f>'IPF LODES to ASIM'!L871</f>
        <v>2.5946686062888333</v>
      </c>
      <c r="M38" s="3">
        <f>'IPF LODES to ASIM'!M871</f>
        <v>0</v>
      </c>
      <c r="N38" s="3">
        <f>'IPF LODES to ASIM'!N871</f>
        <v>0.83439014034201386</v>
      </c>
      <c r="O38" s="3">
        <f>'IPF LODES to ASIM'!O871</f>
        <v>2669.5669726699166</v>
      </c>
      <c r="P38" s="3">
        <f>'IPF LODES to ASIM'!P871</f>
        <v>1.2061864130588145</v>
      </c>
      <c r="Q38" s="3">
        <f>'IPF LODES to ASIM'!Q871</f>
        <v>11.808298544749499</v>
      </c>
      <c r="R38" s="3">
        <f>'IPF LODES to ASIM'!R871</f>
        <v>0</v>
      </c>
      <c r="S38" s="3">
        <f>'IPF LODES to ASIM'!S871</f>
        <v>0</v>
      </c>
      <c r="T38" s="3">
        <f>'IPF LODES to ASIM'!T871</f>
        <v>1.1813215707144018</v>
      </c>
      <c r="U38" s="3">
        <f>'IPF LODES to ASIM'!U871</f>
        <v>327.65051221527364</v>
      </c>
      <c r="V38" s="3">
        <f>'IPF LODES to ASIM'!V871</f>
        <v>0</v>
      </c>
      <c r="W38" s="3">
        <f>'IPF LODES to ASIM'!W871</f>
        <v>0</v>
      </c>
      <c r="X38" s="3">
        <f>'IPF LODES to ASIM'!X871</f>
        <v>47.703268583869523</v>
      </c>
      <c r="Y38" s="3">
        <f>'IPF LODES to ASIM'!Y871</f>
        <v>9.3833027553261577</v>
      </c>
      <c r="Z38" s="3">
        <f>'IPF LODES to ASIM'!Z871</f>
        <v>12.585504502554455</v>
      </c>
      <c r="AA38" s="3">
        <f>'IPF LODES to ASIM'!AA871</f>
        <v>2.8437498717175642</v>
      </c>
      <c r="AB38" s="3">
        <f>'IPF LODES to ASIM'!AB871</f>
        <v>27.090038791471109</v>
      </c>
      <c r="AC38" s="3">
        <f>'IPF LODES to ASIM'!AC871</f>
        <v>53.854248291299946</v>
      </c>
      <c r="AD38" s="3">
        <f>'IPF LODES to ASIM'!AD871</f>
        <v>0</v>
      </c>
      <c r="AE38" s="3">
        <f>'IPF LODES to ASIM'!AE871</f>
        <v>3.7080429524309397</v>
      </c>
      <c r="AF38" s="3">
        <f>'IPF LODES to ASIM'!AF871</f>
        <v>0</v>
      </c>
      <c r="AG38" s="3">
        <f>'IPF LODES to ASIM'!AG871</f>
        <v>7.5238544599191171</v>
      </c>
      <c r="AH38" s="3">
        <f>'IPF LODES to ASIM'!AH871</f>
        <v>14.945266904772303</v>
      </c>
      <c r="AI38" s="3">
        <f>'IPF LODES to ASIM'!AI871</f>
        <v>5.847686284414781</v>
      </c>
      <c r="AJ38" s="3">
        <f>'IPF LODES to ASIM'!AJ871</f>
        <v>11.387138638368047</v>
      </c>
      <c r="AK38" s="3">
        <f>'IPF LODES to ASIM'!AK871</f>
        <v>0</v>
      </c>
      <c r="AL38" s="3">
        <f>'IPF LODES to ASIM'!AL871</f>
        <v>1279.0051220720638</v>
      </c>
      <c r="AM38" s="3">
        <f>'IPF LODES to ASIM'!AM871</f>
        <v>57.633516401510221</v>
      </c>
      <c r="AN38" s="3">
        <f>'IPF LODES to ASIM'!AN871</f>
        <v>1.9271209828323876</v>
      </c>
      <c r="AO38" s="3">
        <f>'IPF LODES to ASIM'!AO871</f>
        <v>1.2383504586545393</v>
      </c>
      <c r="AP38" s="3">
        <f>'IPF LODES to ASIM'!AP871</f>
        <v>1.0870300393490462</v>
      </c>
      <c r="AQ38" s="3">
        <f>'IPF LODES to ASIM'!AQ871</f>
        <v>75.247600868129368</v>
      </c>
      <c r="AR38" s="3">
        <f>'IPF LODES to ASIM'!AR871</f>
        <v>20.542461748638353</v>
      </c>
      <c r="AS38" s="3">
        <f>'IPF LODES to ASIM'!AS871</f>
        <v>26.133514401587632</v>
      </c>
      <c r="AT38" s="3">
        <f>'IPF LODES to ASIM'!AT871</f>
        <v>6760.0000000000009</v>
      </c>
    </row>
    <row r="39" spans="1:46" x14ac:dyDescent="0.25">
      <c r="A39" s="3" t="str">
        <f>'IPF LODES to ASIM'!A872</f>
        <v>Payette County</v>
      </c>
      <c r="B39" s="3">
        <f>'IPF LODES to ASIM'!B872</f>
        <v>3401.7699023147848</v>
      </c>
      <c r="C39" s="3">
        <f>'IPF LODES to ASIM'!C872</f>
        <v>61.249535256155568</v>
      </c>
      <c r="D39" s="3">
        <f>'IPF LODES to ASIM'!D872</f>
        <v>124.29752961597241</v>
      </c>
      <c r="E39" s="3">
        <f>'IPF LODES to ASIM'!E872</f>
        <v>2.7754446184641632</v>
      </c>
      <c r="F39" s="3">
        <f>'IPF LODES to ASIM'!F872</f>
        <v>0</v>
      </c>
      <c r="G39" s="3">
        <f>'IPF LODES to ASIM'!G872</f>
        <v>22.654258357704979</v>
      </c>
      <c r="H39" s="3">
        <f>'IPF LODES to ASIM'!H872</f>
        <v>30.320606817574337</v>
      </c>
      <c r="I39" s="3">
        <f>'IPF LODES to ASIM'!I872</f>
        <v>17.072314351805204</v>
      </c>
      <c r="J39" s="3">
        <f>'IPF LODES to ASIM'!J872</f>
        <v>8.3270035733250403</v>
      </c>
      <c r="K39" s="3">
        <f>'IPF LODES to ASIM'!K872</f>
        <v>268.23807216250361</v>
      </c>
      <c r="L39" s="3">
        <f>'IPF LODES to ASIM'!L872</f>
        <v>0</v>
      </c>
      <c r="M39" s="3">
        <f>'IPF LODES to ASIM'!M872</f>
        <v>4.0145350344987936</v>
      </c>
      <c r="N39" s="3">
        <f>'IPF LODES to ASIM'!N872</f>
        <v>0.96637049905819006</v>
      </c>
      <c r="O39" s="3">
        <f>'IPF LODES to ASIM'!O872</f>
        <v>2714.4011282948895</v>
      </c>
      <c r="P39" s="3">
        <f>'IPF LODES to ASIM'!P872</f>
        <v>4.1909278750599901</v>
      </c>
      <c r="Q39" s="3">
        <f>'IPF LODES to ASIM'!Q872</f>
        <v>26.212498260498588</v>
      </c>
      <c r="R39" s="3">
        <f>'IPF LODES to ASIM'!R872</f>
        <v>0</v>
      </c>
      <c r="S39" s="3">
        <f>'IPF LODES to ASIM'!S872</f>
        <v>1.4182046940276076</v>
      </c>
      <c r="T39" s="3">
        <f>'IPF LODES to ASIM'!T872</f>
        <v>5.4727123950508147</v>
      </c>
      <c r="U39" s="3">
        <f>'IPF LODES to ASIM'!U872</f>
        <v>164.30958824395668</v>
      </c>
      <c r="V39" s="3">
        <f>'IPF LODES to ASIM'!V872</f>
        <v>2.8382219707611793</v>
      </c>
      <c r="W39" s="3">
        <f>'IPF LODES to ASIM'!W872</f>
        <v>0</v>
      </c>
      <c r="X39" s="3">
        <f>'IPF LODES to ASIM'!X872</f>
        <v>413.16473731514418</v>
      </c>
      <c r="Y39" s="3">
        <f>'IPF LODES to ASIM'!Y872</f>
        <v>25.357533882704047</v>
      </c>
      <c r="Z39" s="3">
        <f>'IPF LODES to ASIM'!Z872</f>
        <v>33.317090764683371</v>
      </c>
      <c r="AA39" s="3">
        <f>'IPF LODES to ASIM'!AA872</f>
        <v>16.467811937482406</v>
      </c>
      <c r="AB39" s="3">
        <f>'IPF LODES to ASIM'!AB872</f>
        <v>34.861142608752104</v>
      </c>
      <c r="AC39" s="3">
        <f>'IPF LODES to ASIM'!AC872</f>
        <v>112.27084034981857</v>
      </c>
      <c r="AD39" s="3">
        <f>'IPF LODES to ASIM'!AD872</f>
        <v>21.581874725479501</v>
      </c>
      <c r="AE39" s="3">
        <f>'IPF LODES to ASIM'!AE872</f>
        <v>2.1472828747719217</v>
      </c>
      <c r="AF39" s="3">
        <f>'IPF LODES to ASIM'!AF872</f>
        <v>0</v>
      </c>
      <c r="AG39" s="3">
        <f>'IPF LODES to ASIM'!AG872</f>
        <v>4.9793979631590135</v>
      </c>
      <c r="AH39" s="3">
        <f>'IPF LODES to ASIM'!AH872</f>
        <v>25.963870506791924</v>
      </c>
      <c r="AI39" s="3">
        <f>'IPF LODES to ASIM'!AI872</f>
        <v>20.317946868437247</v>
      </c>
      <c r="AJ39" s="3">
        <f>'IPF LODES to ASIM'!AJ872</f>
        <v>32.970772054826597</v>
      </c>
      <c r="AK39" s="3">
        <f>'IPF LODES to ASIM'!AK872</f>
        <v>0</v>
      </c>
      <c r="AL39" s="3">
        <f>'IPF LODES to ASIM'!AL872</f>
        <v>57.470914746995241</v>
      </c>
      <c r="AM39" s="3">
        <f>'IPF LODES to ASIM'!AM872</f>
        <v>4534.5327510128891</v>
      </c>
      <c r="AN39" s="3">
        <f>'IPF LODES to ASIM'!AN872</f>
        <v>2.2319449570220091</v>
      </c>
      <c r="AO39" s="3">
        <f>'IPF LODES to ASIM'!AO872</f>
        <v>1.4342275787779561</v>
      </c>
      <c r="AP39" s="3">
        <f>'IPF LODES to ASIM'!AP872</f>
        <v>1.2589719255148391</v>
      </c>
      <c r="AQ39" s="3">
        <f>'IPF LODES to ASIM'!AQ872</f>
        <v>158.16102600925231</v>
      </c>
      <c r="AR39" s="3">
        <f>'IPF LODES to ASIM'!AR872</f>
        <v>127.61047152604607</v>
      </c>
      <c r="AS39" s="3">
        <f>'IPF LODES to ASIM'!AS872</f>
        <v>548.37053605536494</v>
      </c>
      <c r="AT39" s="3">
        <f>'IPF LODES to ASIM'!AT872</f>
        <v>13035.000000000005</v>
      </c>
    </row>
    <row r="40" spans="1:46" x14ac:dyDescent="0.25">
      <c r="A40" s="3" t="str">
        <f>'IPF LODES to ASIM'!A873</f>
        <v>Power County</v>
      </c>
      <c r="B40" s="3">
        <f>'IPF LODES to ASIM'!B873</f>
        <v>218.51005645259968</v>
      </c>
      <c r="C40" s="3">
        <f>'IPF LODES to ASIM'!C873</f>
        <v>0</v>
      </c>
      <c r="D40" s="3">
        <f>'IPF LODES to ASIM'!D873</f>
        <v>1227.0568216272218</v>
      </c>
      <c r="E40" s="3">
        <f>'IPF LODES to ASIM'!E873</f>
        <v>8.5621880988327685</v>
      </c>
      <c r="F40" s="3">
        <f>'IPF LODES to ASIM'!F873</f>
        <v>0</v>
      </c>
      <c r="G40" s="3">
        <f>'IPF LODES to ASIM'!G873</f>
        <v>372.73551537470667</v>
      </c>
      <c r="H40" s="3">
        <f>'IPF LODES to ASIM'!H873</f>
        <v>14.769226169483108</v>
      </c>
      <c r="I40" s="3">
        <f>'IPF LODES to ASIM'!I873</f>
        <v>0</v>
      </c>
      <c r="J40" s="3">
        <f>'IPF LODES to ASIM'!J873</f>
        <v>1.2844315181096118</v>
      </c>
      <c r="K40" s="3">
        <f>'IPF LODES to ASIM'!K873</f>
        <v>669.04966325867656</v>
      </c>
      <c r="L40" s="3">
        <f>'IPF LODES to ASIM'!L873</f>
        <v>0</v>
      </c>
      <c r="M40" s="3">
        <f>'IPF LODES to ASIM'!M873</f>
        <v>3.0961889732962606</v>
      </c>
      <c r="N40" s="3">
        <f>'IPF LODES to ASIM'!N873</f>
        <v>0</v>
      </c>
      <c r="O40" s="3">
        <f>'IPF LODES to ASIM'!O873</f>
        <v>30.462745341382149</v>
      </c>
      <c r="P40" s="3">
        <f>'IPF LODES to ASIM'!P873</f>
        <v>6.4644620426189325</v>
      </c>
      <c r="Q40" s="3">
        <f>'IPF LODES to ASIM'!Q873</f>
        <v>38.674567211912652</v>
      </c>
      <c r="R40" s="3">
        <f>'IPF LODES to ASIM'!R873</f>
        <v>0</v>
      </c>
      <c r="S40" s="3">
        <f>'IPF LODES to ASIM'!S873</f>
        <v>1.0937828908680789</v>
      </c>
      <c r="T40" s="3">
        <f>'IPF LODES to ASIM'!T873</f>
        <v>1.0552001431028475</v>
      </c>
      <c r="U40" s="3">
        <f>'IPF LODES to ASIM'!U873</f>
        <v>9.0516359563436382</v>
      </c>
      <c r="V40" s="3">
        <f>'IPF LODES to ASIM'!V873</f>
        <v>4.3779274531776808</v>
      </c>
      <c r="W40" s="3">
        <f>'IPF LODES to ASIM'!W873</f>
        <v>1.6588537142992121</v>
      </c>
      <c r="X40" s="3">
        <f>'IPF LODES to ASIM'!X873</f>
        <v>0</v>
      </c>
      <c r="Y40" s="3">
        <f>'IPF LODES to ASIM'!Y873</f>
        <v>7.4502340095892103</v>
      </c>
      <c r="Z40" s="3">
        <f>'IPF LODES to ASIM'!Z873</f>
        <v>0</v>
      </c>
      <c r="AA40" s="3">
        <f>'IPF LODES to ASIM'!AA873</f>
        <v>20.321140972786253</v>
      </c>
      <c r="AB40" s="3">
        <f>'IPF LODES to ASIM'!AB873</f>
        <v>6.2735102230538988</v>
      </c>
      <c r="AC40" s="3">
        <f>'IPF LODES to ASIM'!AC873</f>
        <v>19.241843004461504</v>
      </c>
      <c r="AD40" s="3">
        <f>'IPF LODES to ASIM'!AD873</f>
        <v>3.0263467386231495</v>
      </c>
      <c r="AE40" s="3">
        <f>'IPF LODES to ASIM'!AE873</f>
        <v>4.9682417781515902</v>
      </c>
      <c r="AF40" s="3">
        <f>'IPF LODES to ASIM'!AF873</f>
        <v>0</v>
      </c>
      <c r="AG40" s="3">
        <f>'IPF LODES to ASIM'!AG873</f>
        <v>0</v>
      </c>
      <c r="AH40" s="3">
        <f>'IPF LODES to ASIM'!AH873</f>
        <v>66.748327329234158</v>
      </c>
      <c r="AI40" s="3">
        <f>'IPF LODES to ASIM'!AI873</f>
        <v>21.764040789515413</v>
      </c>
      <c r="AJ40" s="3">
        <f>'IPF LODES to ASIM'!AJ873</f>
        <v>6.3571335160837368</v>
      </c>
      <c r="AK40" s="3">
        <f>'IPF LODES to ASIM'!AK873</f>
        <v>6.0430808766322404</v>
      </c>
      <c r="AL40" s="3">
        <f>'IPF LODES to ASIM'!AL873</f>
        <v>1.1081034976389956</v>
      </c>
      <c r="AM40" s="3">
        <f>'IPF LODES to ASIM'!AM873</f>
        <v>3.432025976218946</v>
      </c>
      <c r="AN40" s="3">
        <f>'IPF LODES to ASIM'!AN873</f>
        <v>1322.0165968568388</v>
      </c>
      <c r="AO40" s="3">
        <f>'IPF LODES to ASIM'!AO873</f>
        <v>0</v>
      </c>
      <c r="AP40" s="3">
        <f>'IPF LODES to ASIM'!AP873</f>
        <v>0.97097545792255457</v>
      </c>
      <c r="AQ40" s="3">
        <f>'IPF LODES to ASIM'!AQ873</f>
        <v>30.70266473537578</v>
      </c>
      <c r="AR40" s="3">
        <f>'IPF LODES to ASIM'!AR873</f>
        <v>6.6724680112412189</v>
      </c>
      <c r="AS40" s="3">
        <f>'IPF LODES to ASIM'!AS873</f>
        <v>0</v>
      </c>
      <c r="AT40" s="3">
        <f>'IPF LODES to ASIM'!AT873</f>
        <v>4134.9999999999991</v>
      </c>
    </row>
    <row r="41" spans="1:46" x14ac:dyDescent="0.25">
      <c r="A41" s="3" t="str">
        <f>'IPF LODES to ASIM'!A874</f>
        <v>Shoshone County</v>
      </c>
      <c r="B41" s="3">
        <f>'IPF LODES to ASIM'!B874</f>
        <v>229.27251485508586</v>
      </c>
      <c r="C41" s="3">
        <f>'IPF LODES to ASIM'!C874</f>
        <v>0</v>
      </c>
      <c r="D41" s="3">
        <f>'IPF LODES to ASIM'!D874</f>
        <v>42.685735515169789</v>
      </c>
      <c r="E41" s="3">
        <f>'IPF LODES to ASIM'!E874</f>
        <v>0</v>
      </c>
      <c r="F41" s="3">
        <f>'IPF LODES to ASIM'!F874</f>
        <v>70.795518752610505</v>
      </c>
      <c r="G41" s="3">
        <f>'IPF LODES to ASIM'!G874</f>
        <v>0</v>
      </c>
      <c r="H41" s="3">
        <f>'IPF LODES to ASIM'!H874</f>
        <v>7.7066758962097035</v>
      </c>
      <c r="I41" s="3">
        <f>'IPF LODES to ASIM'!I874</f>
        <v>0</v>
      </c>
      <c r="J41" s="3">
        <f>'IPF LODES to ASIM'!J874</f>
        <v>112.59771823085033</v>
      </c>
      <c r="K41" s="3">
        <f>'IPF LODES to ASIM'!K874</f>
        <v>137.80829923423229</v>
      </c>
      <c r="L41" s="3">
        <f>'IPF LODES to ASIM'!L874</f>
        <v>13.061158927088533</v>
      </c>
      <c r="M41" s="3">
        <f>'IPF LODES to ASIM'!M874</f>
        <v>0</v>
      </c>
      <c r="N41" s="3">
        <f>'IPF LODES to ASIM'!N874</f>
        <v>0</v>
      </c>
      <c r="O41" s="3">
        <f>'IPF LODES to ASIM'!O874</f>
        <v>38.14956898525508</v>
      </c>
      <c r="P41" s="3">
        <f>'IPF LODES to ASIM'!P874</f>
        <v>0</v>
      </c>
      <c r="Q41" s="3">
        <f>'IPF LODES to ASIM'!Q874</f>
        <v>0</v>
      </c>
      <c r="R41" s="3">
        <f>'IPF LODES to ASIM'!R874</f>
        <v>0</v>
      </c>
      <c r="S41" s="3">
        <f>'IPF LODES to ASIM'!S874</f>
        <v>24.656091133087109</v>
      </c>
      <c r="T41" s="3">
        <f>'IPF LODES to ASIM'!T874</f>
        <v>1.3214643066942515</v>
      </c>
      <c r="U41" s="3">
        <f>'IPF LODES to ASIM'!U874</f>
        <v>11.335682535377135</v>
      </c>
      <c r="V41" s="3">
        <f>'IPF LODES to ASIM'!V874</f>
        <v>0.91377212567772559</v>
      </c>
      <c r="W41" s="3">
        <f>'IPF LODES to ASIM'!W874</f>
        <v>2.0774409364915454</v>
      </c>
      <c r="X41" s="3">
        <f>'IPF LODES to ASIM'!X874</f>
        <v>0</v>
      </c>
      <c r="Y41" s="3">
        <f>'IPF LODES to ASIM'!Y874</f>
        <v>2.3325476177537232</v>
      </c>
      <c r="Z41" s="3">
        <f>'IPF LODES to ASIM'!Z874</f>
        <v>22.123435957031617</v>
      </c>
      <c r="AA41" s="3">
        <f>'IPF LODES to ASIM'!AA874</f>
        <v>0</v>
      </c>
      <c r="AB41" s="3">
        <f>'IPF LODES to ASIM'!AB874</f>
        <v>1.1223625464575822</v>
      </c>
      <c r="AC41" s="3">
        <f>'IPF LODES to ASIM'!AC874</f>
        <v>2418.7602394632167</v>
      </c>
      <c r="AD41" s="3">
        <f>'IPF LODES to ASIM'!AD874</f>
        <v>111.80501823931907</v>
      </c>
      <c r="AE41" s="3">
        <f>'IPF LODES to ASIM'!AE874</f>
        <v>2.0739680586562739</v>
      </c>
      <c r="AF41" s="3">
        <f>'IPF LODES to ASIM'!AF874</f>
        <v>1.6184166574157413</v>
      </c>
      <c r="AG41" s="3">
        <f>'IPF LODES to ASIM'!AG874</f>
        <v>0</v>
      </c>
      <c r="AH41" s="3">
        <f>'IPF LODES to ASIM'!AH874</f>
        <v>18.808038315361838</v>
      </c>
      <c r="AI41" s="3">
        <f>'IPF LODES to ASIM'!AI874</f>
        <v>5.4511749758129433</v>
      </c>
      <c r="AJ41" s="3">
        <f>'IPF LODES to ASIM'!AJ874</f>
        <v>58.913340432004979</v>
      </c>
      <c r="AK41" s="3">
        <f>'IPF LODES to ASIM'!AK874</f>
        <v>0</v>
      </c>
      <c r="AL41" s="3">
        <f>'IPF LODES to ASIM'!AL874</f>
        <v>0</v>
      </c>
      <c r="AM41" s="3">
        <f>'IPF LODES to ASIM'!AM874</f>
        <v>0</v>
      </c>
      <c r="AN41" s="3">
        <f>'IPF LODES to ASIM'!AN874</f>
        <v>0</v>
      </c>
      <c r="AO41" s="3">
        <f>'IPF LODES to ASIM'!AO874</f>
        <v>3781.7561284275689</v>
      </c>
      <c r="AP41" s="3">
        <f>'IPF LODES to ASIM'!AP874</f>
        <v>1.2159867667831623</v>
      </c>
      <c r="AQ41" s="3">
        <f>'IPF LODES to ASIM'!AQ874</f>
        <v>14.548659429811474</v>
      </c>
      <c r="AR41" s="3">
        <f>'IPF LODES to ASIM'!AR874</f>
        <v>2.0890416789763058</v>
      </c>
      <c r="AS41" s="3">
        <f>'IPF LODES to ASIM'!AS874</f>
        <v>0</v>
      </c>
      <c r="AT41" s="3">
        <f>'IPF LODES to ASIM'!AT874</f>
        <v>7135.0000000000009</v>
      </c>
    </row>
    <row r="42" spans="1:46" x14ac:dyDescent="0.25">
      <c r="A42" s="3" t="str">
        <f>'IPF LODES to ASIM'!A875</f>
        <v>Teton County</v>
      </c>
      <c r="B42" s="3">
        <f>'IPF LODES to ASIM'!B875</f>
        <v>447.614326853774</v>
      </c>
      <c r="C42" s="3">
        <f>'IPF LODES to ASIM'!C875</f>
        <v>3.5992774928641591</v>
      </c>
      <c r="D42" s="3">
        <f>'IPF LODES to ASIM'!D875</f>
        <v>354.66142743747997</v>
      </c>
      <c r="E42" s="3">
        <f>'IPF LODES to ASIM'!E875</f>
        <v>22.50734070468982</v>
      </c>
      <c r="F42" s="3">
        <f>'IPF LODES to ASIM'!F875</f>
        <v>0</v>
      </c>
      <c r="G42" s="3">
        <f>'IPF LODES to ASIM'!G875</f>
        <v>183.71366802883173</v>
      </c>
      <c r="H42" s="3">
        <f>'IPF LODES to ASIM'!H875</f>
        <v>49.608088458196761</v>
      </c>
      <c r="I42" s="3">
        <f>'IPF LODES to ASIM'!I875</f>
        <v>3.8457541498970289</v>
      </c>
      <c r="J42" s="3">
        <f>'IPF LODES to ASIM'!J875</f>
        <v>0</v>
      </c>
      <c r="K42" s="3">
        <f>'IPF LODES to ASIM'!K875</f>
        <v>1689.3010227083444</v>
      </c>
      <c r="L42" s="3">
        <f>'IPF LODES to ASIM'!L875</f>
        <v>0</v>
      </c>
      <c r="M42" s="3">
        <f>'IPF LODES to ASIM'!M875</f>
        <v>2.7129739619394231</v>
      </c>
      <c r="N42" s="3">
        <f>'IPF LODES to ASIM'!N875</f>
        <v>1.3061228655380728</v>
      </c>
      <c r="O42" s="3">
        <f>'IPF LODES to ASIM'!O875</f>
        <v>65.248026020563572</v>
      </c>
      <c r="P42" s="3">
        <f>'IPF LODES to ASIM'!P875</f>
        <v>37.762374650105642</v>
      </c>
      <c r="Q42" s="3">
        <f>'IPF LODES to ASIM'!Q875</f>
        <v>36.968530635022603</v>
      </c>
      <c r="R42" s="3">
        <f>'IPF LODES to ASIM'!R875</f>
        <v>0</v>
      </c>
      <c r="S42" s="3">
        <f>'IPF LODES to ASIM'!S875</f>
        <v>0</v>
      </c>
      <c r="T42" s="3">
        <f>'IPF LODES to ASIM'!T875</f>
        <v>9.2459812290625862</v>
      </c>
      <c r="U42" s="3">
        <f>'IPF LODES to ASIM'!U875</f>
        <v>31.725263379348899</v>
      </c>
      <c r="V42" s="3">
        <f>'IPF LODES to ASIM'!V875</f>
        <v>10.229524782600619</v>
      </c>
      <c r="W42" s="3">
        <f>'IPF LODES to ASIM'!W875</f>
        <v>78.491027682178995</v>
      </c>
      <c r="X42" s="3">
        <f>'IPF LODES to ASIM'!X875</f>
        <v>0</v>
      </c>
      <c r="Y42" s="3">
        <f>'IPF LODES to ASIM'!Y875</f>
        <v>22.848417420395503</v>
      </c>
      <c r="Z42" s="3">
        <f>'IPF LODES to ASIM'!Z875</f>
        <v>0</v>
      </c>
      <c r="AA42" s="3">
        <f>'IPF LODES to ASIM'!AA875</f>
        <v>173.60845426835118</v>
      </c>
      <c r="AB42" s="3">
        <f>'IPF LODES to ASIM'!AB875</f>
        <v>25.129318703030435</v>
      </c>
      <c r="AC42" s="3">
        <f>'IPF LODES to ASIM'!AC875</f>
        <v>75.871268761300755</v>
      </c>
      <c r="AD42" s="3">
        <f>'IPF LODES to ASIM'!AD875</f>
        <v>13.258880469663247</v>
      </c>
      <c r="AE42" s="3">
        <f>'IPF LODES to ASIM'!AE875</f>
        <v>14.511076570793843</v>
      </c>
      <c r="AF42" s="3">
        <f>'IPF LODES to ASIM'!AF875</f>
        <v>0</v>
      </c>
      <c r="AG42" s="3">
        <f>'IPF LODES to ASIM'!AG875</f>
        <v>5.0475248954470127</v>
      </c>
      <c r="AH42" s="3">
        <f>'IPF LODES to ASIM'!AH875</f>
        <v>347.99701499933997</v>
      </c>
      <c r="AI42" s="3">
        <f>'IPF LODES to ASIM'!AI875</f>
        <v>15.256246043840699</v>
      </c>
      <c r="AJ42" s="3">
        <f>'IPF LODES to ASIM'!AJ875</f>
        <v>17.824997479630081</v>
      </c>
      <c r="AK42" s="3">
        <f>'IPF LODES to ASIM'!AK875</f>
        <v>0</v>
      </c>
      <c r="AL42" s="3">
        <f>'IPF LODES to ASIM'!AL875</f>
        <v>3.8838145373640849</v>
      </c>
      <c r="AM42" s="3">
        <f>'IPF LODES to ASIM'!AM875</f>
        <v>4.0096592684259678</v>
      </c>
      <c r="AN42" s="3">
        <f>'IPF LODES to ASIM'!AN875</f>
        <v>15.083212628230788</v>
      </c>
      <c r="AO42" s="3">
        <f>'IPF LODES to ASIM'!AO875</f>
        <v>0</v>
      </c>
      <c r="AP42" s="3">
        <f>'IPF LODES to ASIM'!AP875</f>
        <v>3403.1916756316664</v>
      </c>
      <c r="AQ42" s="3">
        <f>'IPF LODES to ASIM'!AQ875</f>
        <v>58.167781350962272</v>
      </c>
      <c r="AR42" s="3">
        <f>'IPF LODES to ASIM'!AR875</f>
        <v>8.7699259311193636</v>
      </c>
      <c r="AS42" s="3">
        <f>'IPF LODES to ASIM'!AS875</f>
        <v>0</v>
      </c>
      <c r="AT42" s="3">
        <f>'IPF LODES to ASIM'!AT875</f>
        <v>7232.9999999999991</v>
      </c>
    </row>
    <row r="43" spans="1:46" x14ac:dyDescent="0.25">
      <c r="A43" s="3" t="str">
        <f>'IPF LODES to ASIM'!A876</f>
        <v>Twin Falls County</v>
      </c>
      <c r="B43" s="3">
        <f>'IPF LODES to ASIM'!B876</f>
        <v>5250.4473761069794</v>
      </c>
      <c r="C43" s="3">
        <f>'IPF LODES to ASIM'!C876</f>
        <v>5.9867887589193289</v>
      </c>
      <c r="D43" s="3">
        <f>'IPF LODES to ASIM'!D876</f>
        <v>1791.4915899982711</v>
      </c>
      <c r="E43" s="3">
        <f>'IPF LODES to ASIM'!E876</f>
        <v>24.958100543076601</v>
      </c>
      <c r="F43" s="3">
        <f>'IPF LODES to ASIM'!F876</f>
        <v>4.4940769848671449</v>
      </c>
      <c r="G43" s="3">
        <f>'IPF LODES to ASIM'!G876</f>
        <v>285.77069468014554</v>
      </c>
      <c r="H43" s="3">
        <f>'IPF LODES to ASIM'!H876</f>
        <v>918.42400389940303</v>
      </c>
      <c r="I43" s="3">
        <f>'IPF LODES to ASIM'!I876</f>
        <v>6.3967609498898472</v>
      </c>
      <c r="J43" s="3">
        <f>'IPF LODES to ASIM'!J876</f>
        <v>50.544218731847934</v>
      </c>
      <c r="K43" s="3">
        <f>'IPF LODES to ASIM'!K876</f>
        <v>2784.2053769503113</v>
      </c>
      <c r="L43" s="3">
        <f>'IPF LODES to ASIM'!L876</f>
        <v>3.3778890005808999</v>
      </c>
      <c r="M43" s="3">
        <f>'IPF LODES to ASIM'!M876</f>
        <v>11.28143221159022</v>
      </c>
      <c r="N43" s="3">
        <f>'IPF LODES to ASIM'!N876</f>
        <v>15.207599839888662</v>
      </c>
      <c r="O43" s="3">
        <f>'IPF LODES to ASIM'!O876</f>
        <v>1336.8805079431613</v>
      </c>
      <c r="P43" s="3">
        <f>'IPF LODES to ASIM'!P876</f>
        <v>20.413678069253724</v>
      </c>
      <c r="Q43" s="3">
        <f>'IPF LODES to ASIM'!Q876</f>
        <v>1293.8708527793106</v>
      </c>
      <c r="R43" s="3">
        <f>'IPF LODES to ASIM'!R876</f>
        <v>3.3653076517578562</v>
      </c>
      <c r="S43" s="3">
        <f>'IPF LODES to ASIM'!S876</f>
        <v>6.3765810905985525</v>
      </c>
      <c r="T43" s="3">
        <f>'IPF LODES to ASIM'!T876</f>
        <v>39.985723566019139</v>
      </c>
      <c r="U43" s="3">
        <f>'IPF LODES to ASIM'!U876</f>
        <v>773.95420091866117</v>
      </c>
      <c r="V43" s="3">
        <f>'IPF LODES to ASIM'!V876</f>
        <v>28.712951951335704</v>
      </c>
      <c r="W43" s="3">
        <f>'IPF LODES to ASIM'!W876</f>
        <v>31.430277227496209</v>
      </c>
      <c r="X43" s="3">
        <f>'IPF LODES to ASIM'!X876</f>
        <v>81.003732967631194</v>
      </c>
      <c r="Y43" s="3">
        <f>'IPF LODES to ASIM'!Y876</f>
        <v>1279.9363985319626</v>
      </c>
      <c r="Z43" s="3">
        <f>'IPF LODES to ASIM'!Z876</f>
        <v>21.06583003680835</v>
      </c>
      <c r="AA43" s="3">
        <f>'IPF LODES to ASIM'!AA876</f>
        <v>107.36256270842446</v>
      </c>
      <c r="AB43" s="3">
        <f>'IPF LODES to ASIM'!AB876</f>
        <v>3631.2331608588438</v>
      </c>
      <c r="AC43" s="3">
        <f>'IPF LODES to ASIM'!AC876</f>
        <v>578.41213251618149</v>
      </c>
      <c r="AD43" s="3">
        <f>'IPF LODES to ASIM'!AD876</f>
        <v>74.983270062013148</v>
      </c>
      <c r="AE43" s="3">
        <f>'IPF LODES to ASIM'!AE876</f>
        <v>31.377734933165513</v>
      </c>
      <c r="AF43" s="3">
        <f>'IPF LODES to ASIM'!AF876</f>
        <v>18.835038568794669</v>
      </c>
      <c r="AG43" s="3">
        <f>'IPF LODES to ASIM'!AG876</f>
        <v>319.03671885394937</v>
      </c>
      <c r="AH43" s="3">
        <f>'IPF LODES to ASIM'!AH876</f>
        <v>211.59062342506172</v>
      </c>
      <c r="AI43" s="3">
        <f>'IPF LODES to ASIM'!AI876</f>
        <v>740.98452730857196</v>
      </c>
      <c r="AJ43" s="3">
        <f>'IPF LODES to ASIM'!AJ876</f>
        <v>103.77102949865494</v>
      </c>
      <c r="AK43" s="3">
        <f>'IPF LODES to ASIM'!AK876</f>
        <v>17.615102397656017</v>
      </c>
      <c r="AL43" s="3">
        <f>'IPF LODES to ASIM'!AL876</f>
        <v>62.985662618716859</v>
      </c>
      <c r="AM43" s="3">
        <f>'IPF LODES to ASIM'!AM876</f>
        <v>96.706145803446518</v>
      </c>
      <c r="AN43" s="3">
        <f>'IPF LODES to ASIM'!AN876</f>
        <v>163.07440922121361</v>
      </c>
      <c r="AO43" s="3">
        <f>'IPF LODES to ASIM'!AO876</f>
        <v>14.509403415578435</v>
      </c>
      <c r="AP43" s="3">
        <f>'IPF LODES to ASIM'!AP876</f>
        <v>24.057691095276681</v>
      </c>
      <c r="AQ43" s="3">
        <f>'IPF LODES to ASIM'!AQ876</f>
        <v>30255.640038467121</v>
      </c>
      <c r="AR43" s="3">
        <f>'IPF LODES to ASIM'!AR876</f>
        <v>63.211577240705509</v>
      </c>
      <c r="AS43" s="3">
        <f>'IPF LODES to ASIM'!AS876</f>
        <v>48.031219616854621</v>
      </c>
      <c r="AT43" s="3">
        <f>'IPF LODES to ASIM'!AT876</f>
        <v>52632.999999999993</v>
      </c>
    </row>
    <row r="44" spans="1:46" x14ac:dyDescent="0.25">
      <c r="A44" s="3" t="str">
        <f>'IPF LODES to ASIM'!A877</f>
        <v>Valley County</v>
      </c>
      <c r="B44" s="3">
        <f>'IPF LODES to ASIM'!B877</f>
        <v>1161.5884773572191</v>
      </c>
      <c r="C44" s="3">
        <f>'IPF LODES to ASIM'!C877</f>
        <v>379.95072631075953</v>
      </c>
      <c r="D44" s="3">
        <f>'IPF LODES to ASIM'!D877</f>
        <v>54.358103245694522</v>
      </c>
      <c r="E44" s="3">
        <f>'IPF LODES to ASIM'!E877</f>
        <v>0</v>
      </c>
      <c r="F44" s="3">
        <f>'IPF LODES to ASIM'!F877</f>
        <v>0</v>
      </c>
      <c r="G44" s="3">
        <f>'IPF LODES to ASIM'!G877</f>
        <v>18.576030612304962</v>
      </c>
      <c r="H44" s="3">
        <f>'IPF LODES to ASIM'!H877</f>
        <v>32.71352666110166</v>
      </c>
      <c r="I44" s="3">
        <f>'IPF LODES to ASIM'!I877</f>
        <v>30.331058714502461</v>
      </c>
      <c r="J44" s="3">
        <f>'IPF LODES to ASIM'!J877</f>
        <v>4.0967840353312468</v>
      </c>
      <c r="K44" s="3">
        <f>'IPF LODES to ASIM'!K877</f>
        <v>140.39346245259449</v>
      </c>
      <c r="L44" s="3">
        <f>'IPF LODES to ASIM'!L877</f>
        <v>0</v>
      </c>
      <c r="M44" s="3">
        <f>'IPF LODES to ASIM'!M877</f>
        <v>3.2918369923002477</v>
      </c>
      <c r="N44" s="3">
        <f>'IPF LODES to ASIM'!N877</f>
        <v>2.3772124017330145</v>
      </c>
      <c r="O44" s="3">
        <f>'IPF LODES to ASIM'!O877</f>
        <v>309.48231973537753</v>
      </c>
      <c r="P44" s="3">
        <f>'IPF LODES to ASIM'!P877</f>
        <v>0</v>
      </c>
      <c r="Q44" s="3">
        <f>'IPF LODES to ASIM'!Q877</f>
        <v>13.08313080064999</v>
      </c>
      <c r="R44" s="3">
        <f>'IPF LODES to ASIM'!R877</f>
        <v>0</v>
      </c>
      <c r="S44" s="3">
        <f>'IPF LODES to ASIM'!S877</f>
        <v>0</v>
      </c>
      <c r="T44" s="3">
        <f>'IPF LODES to ASIM'!T877</f>
        <v>2.2437563697208498</v>
      </c>
      <c r="U44" s="3">
        <f>'IPF LODES to ASIM'!U877</f>
        <v>51.325911243641109</v>
      </c>
      <c r="V44" s="3">
        <f>'IPF LODES to ASIM'!V877</f>
        <v>0</v>
      </c>
      <c r="W44" s="3">
        <f>'IPF LODES to ASIM'!W877</f>
        <v>7.0547063743738816</v>
      </c>
      <c r="X44" s="3">
        <f>'IPF LODES to ASIM'!X877</f>
        <v>47.27255896167329</v>
      </c>
      <c r="Y44" s="3">
        <f>'IPF LODES to ASIM'!Y877</f>
        <v>11.881520859472658</v>
      </c>
      <c r="Z44" s="3">
        <f>'IPF LODES to ASIM'!Z877</f>
        <v>44.39392114724469</v>
      </c>
      <c r="AA44" s="3">
        <f>'IPF LODES to ASIM'!AA877</f>
        <v>0</v>
      </c>
      <c r="AB44" s="3">
        <f>'IPF LODES to ASIM'!AB877</f>
        <v>7.6227805775550941</v>
      </c>
      <c r="AC44" s="3">
        <f>'IPF LODES to ASIM'!AC877</f>
        <v>53.701551896411246</v>
      </c>
      <c r="AD44" s="3">
        <f>'IPF LODES to ASIM'!AD877</f>
        <v>14.479116437148246</v>
      </c>
      <c r="AE44" s="3">
        <f>'IPF LODES to ASIM'!AE877</f>
        <v>7.042912954415919</v>
      </c>
      <c r="AF44" s="3">
        <f>'IPF LODES to ASIM'!AF877</f>
        <v>0</v>
      </c>
      <c r="AG44" s="3">
        <f>'IPF LODES to ASIM'!AG877</f>
        <v>2.0415024745895356</v>
      </c>
      <c r="AH44" s="3">
        <f>'IPF LODES to ASIM'!AH877</f>
        <v>7.0966150636023926</v>
      </c>
      <c r="AI44" s="3">
        <f>'IPF LODES to ASIM'!AI877</f>
        <v>5.5534342528132008</v>
      </c>
      <c r="AJ44" s="3">
        <f>'IPF LODES to ASIM'!AJ877</f>
        <v>16.221217079749977</v>
      </c>
      <c r="AK44" s="3">
        <f>'IPF LODES to ASIM'!AK877</f>
        <v>0</v>
      </c>
      <c r="AL44" s="3">
        <f>'IPF LODES to ASIM'!AL877</f>
        <v>7.0687469975876818</v>
      </c>
      <c r="AM44" s="3">
        <f>'IPF LODES to ASIM'!AM877</f>
        <v>41.354149202210614</v>
      </c>
      <c r="AN44" s="3">
        <f>'IPF LODES to ASIM'!AN877</f>
        <v>1.8301494223278878</v>
      </c>
      <c r="AO44" s="3">
        <f>'IPF LODES to ASIM'!AO877</f>
        <v>1.1760374137046061</v>
      </c>
      <c r="AP44" s="3">
        <f>'IPF LODES to ASIM'!AP877</f>
        <v>0</v>
      </c>
      <c r="AQ44" s="3">
        <f>'IPF LODES to ASIM'!AQ877</f>
        <v>44.111843934323936</v>
      </c>
      <c r="AR44" s="3">
        <f>'IPF LODES to ASIM'!AR877</f>
        <v>3942.5465836674093</v>
      </c>
      <c r="AS44" s="3">
        <f>'IPF LODES to ASIM'!AS877</f>
        <v>27.738314350456111</v>
      </c>
      <c r="AT44" s="3">
        <f>'IPF LODES to ASIM'!AT877</f>
        <v>6494.0000000000009</v>
      </c>
    </row>
    <row r="45" spans="1:46" x14ac:dyDescent="0.25">
      <c r="A45" s="3" t="str">
        <f>'IPF LODES to ASIM'!A878</f>
        <v>Washington County</v>
      </c>
      <c r="B45" s="3">
        <f>'IPF LODES to ASIM'!B878</f>
        <v>947.47926180825959</v>
      </c>
      <c r="C45" s="3">
        <f>'IPF LODES to ASIM'!C878</f>
        <v>111.656798242172</v>
      </c>
      <c r="D45" s="3">
        <f>'IPF LODES to ASIM'!D878</f>
        <v>57.906884055097684</v>
      </c>
      <c r="E45" s="3">
        <f>'IPF LODES to ASIM'!E878</f>
        <v>0</v>
      </c>
      <c r="F45" s="3">
        <f>'IPF LODES to ASIM'!F878</f>
        <v>0</v>
      </c>
      <c r="G45" s="3">
        <f>'IPF LODES to ASIM'!G878</f>
        <v>11.471751237664781</v>
      </c>
      <c r="H45" s="3">
        <f>'IPF LODES to ASIM'!H878</f>
        <v>34.909843862244735</v>
      </c>
      <c r="I45" s="3">
        <f>'IPF LODES to ASIM'!I878</f>
        <v>2.5935434327980942</v>
      </c>
      <c r="J45" s="3">
        <f>'IPF LODES to ASIM'!J878</f>
        <v>4.5539932053043168</v>
      </c>
      <c r="K45" s="3">
        <f>'IPF LODES to ASIM'!K878</f>
        <v>119.64726459406069</v>
      </c>
      <c r="L45" s="3">
        <f>'IPF LODES to ASIM'!L878</f>
        <v>1.3695527944229917</v>
      </c>
      <c r="M45" s="3">
        <f>'IPF LODES to ASIM'!M878</f>
        <v>3.6592124863356714</v>
      </c>
      <c r="N45" s="3">
        <f>'IPF LODES to ASIM'!N878</f>
        <v>0</v>
      </c>
      <c r="O45" s="3">
        <f>'IPF LODES to ASIM'!O878</f>
        <v>548.03370259094208</v>
      </c>
      <c r="P45" s="3">
        <f>'IPF LODES to ASIM'!P878</f>
        <v>3.8199929700367772</v>
      </c>
      <c r="Q45" s="3">
        <f>'IPF LODES to ASIM'!Q878</f>
        <v>5.1940121338763294</v>
      </c>
      <c r="R45" s="3">
        <f>'IPF LODES to ASIM'!R878</f>
        <v>0</v>
      </c>
      <c r="S45" s="3">
        <f>'IPF LODES to ASIM'!S878</f>
        <v>0</v>
      </c>
      <c r="T45" s="3">
        <f>'IPF LODES to ASIM'!T878</f>
        <v>1.2470820006552839</v>
      </c>
      <c r="U45" s="3">
        <f>'IPF LODES to ASIM'!U878</f>
        <v>53.488110058662571</v>
      </c>
      <c r="V45" s="3">
        <f>'IPF LODES to ASIM'!V878</f>
        <v>0</v>
      </c>
      <c r="W45" s="3">
        <f>'IPF LODES to ASIM'!W878</f>
        <v>3.9210127525941325</v>
      </c>
      <c r="X45" s="3">
        <f>'IPF LODES to ASIM'!X878</f>
        <v>89.769960703126088</v>
      </c>
      <c r="Y45" s="3">
        <f>'IPF LODES to ASIM'!Y878</f>
        <v>12.106895163720695</v>
      </c>
      <c r="Z45" s="3">
        <f>'IPF LODES to ASIM'!Z878</f>
        <v>18.98014238990957</v>
      </c>
      <c r="AA45" s="3">
        <f>'IPF LODES to ASIM'!AA878</f>
        <v>6.0041048386851612</v>
      </c>
      <c r="AB45" s="3">
        <f>'IPF LODES to ASIM'!AB878</f>
        <v>24.361306487468134</v>
      </c>
      <c r="AC45" s="3">
        <f>'IPF LODES to ASIM'!AC878</f>
        <v>59.694750892764688</v>
      </c>
      <c r="AD45" s="3">
        <f>'IPF LODES to ASIM'!AD878</f>
        <v>3.5766698575124223</v>
      </c>
      <c r="AE45" s="3">
        <f>'IPF LODES to ASIM'!AE878</f>
        <v>11.743373874490763</v>
      </c>
      <c r="AF45" s="3">
        <f>'IPF LODES to ASIM'!AF878</f>
        <v>6.1092782386920277</v>
      </c>
      <c r="AG45" s="3">
        <f>'IPF LODES to ASIM'!AG878</f>
        <v>1.1346690864973785</v>
      </c>
      <c r="AH45" s="3">
        <f>'IPF LODES to ASIM'!AH878</f>
        <v>5.9164584650285015</v>
      </c>
      <c r="AI45" s="3">
        <f>'IPF LODES to ASIM'!AI878</f>
        <v>5.1443403808345858</v>
      </c>
      <c r="AJ45" s="3">
        <f>'IPF LODES to ASIM'!AJ878</f>
        <v>13.523652649103132</v>
      </c>
      <c r="AK45" s="3">
        <f>'IPF LODES to ASIM'!AK878</f>
        <v>0</v>
      </c>
      <c r="AL45" s="3">
        <f>'IPF LODES to ASIM'!AL878</f>
        <v>13.096055149360101</v>
      </c>
      <c r="AM45" s="3">
        <f>'IPF LODES to ASIM'!AM878</f>
        <v>435.35682062507385</v>
      </c>
      <c r="AN45" s="3">
        <f>'IPF LODES to ASIM'!AN878</f>
        <v>1.017198851842692</v>
      </c>
      <c r="AO45" s="3">
        <f>'IPF LODES to ASIM'!AO878</f>
        <v>1.3072855061449218</v>
      </c>
      <c r="AP45" s="3">
        <f>'IPF LODES to ASIM'!AP878</f>
        <v>1.1475415584124093</v>
      </c>
      <c r="AQ45" s="3">
        <f>'IPF LODES to ASIM'!AQ878</f>
        <v>62.764560163998205</v>
      </c>
      <c r="AR45" s="3">
        <f>'IPF LODES to ASIM'!AR878</f>
        <v>84.772527960629162</v>
      </c>
      <c r="AS45" s="3">
        <f>'IPF LODES to ASIM'!AS878</f>
        <v>2708.520388931579</v>
      </c>
      <c r="AT45" s="3">
        <f>'IPF LODES to ASIM'!AT878</f>
        <v>5477.0000000000018</v>
      </c>
    </row>
    <row r="46" spans="1:46" x14ac:dyDescent="0.25">
      <c r="A46" s="3" t="str">
        <f>'IPF LODES to ASIM'!A879</f>
        <v>ACS Total</v>
      </c>
      <c r="B46" s="3">
        <f>'IPF LODES to ASIM'!B879</f>
        <v>320736.96409671986</v>
      </c>
      <c r="C46" s="3">
        <f>'IPF LODES to ASIM'!C879</f>
        <v>2225.8999733752935</v>
      </c>
      <c r="D46" s="3">
        <f>'IPF LODES to ASIM'!D879</f>
        <v>48905.89608315505</v>
      </c>
      <c r="E46" s="3">
        <f>'IPF LODES to ASIM'!E879</f>
        <v>2547.4339656403909</v>
      </c>
      <c r="F46" s="3">
        <f>'IPF LODES to ASIM'!F879</f>
        <v>3473.1055649297969</v>
      </c>
      <c r="G46" s="3">
        <f>'IPF LODES to ASIM'!G879</f>
        <v>14921.739678695416</v>
      </c>
      <c r="H46" s="3">
        <f>'IPF LODES to ASIM'!H879</f>
        <v>14969.380158892604</v>
      </c>
      <c r="I46" s="3">
        <f>'IPF LODES to ASIM'!I879</f>
        <v>2258.5252369500809</v>
      </c>
      <c r="J46" s="3">
        <f>'IPF LODES to ASIM'!J879</f>
        <v>17967.045804033925</v>
      </c>
      <c r="K46" s="3">
        <f>'IPF LODES to ASIM'!K879</f>
        <v>101386.32245840741</v>
      </c>
      <c r="L46" s="3">
        <f>'IPF LODES to ASIM'!L879</f>
        <v>4447.4695697856941</v>
      </c>
      <c r="M46" s="3">
        <f>'IPF LODES to ASIM'!M879</f>
        <v>650.10370479353389</v>
      </c>
      <c r="N46" s="3">
        <f>'IPF LODES to ASIM'!N879</f>
        <v>295.95063504638387</v>
      </c>
      <c r="O46" s="3">
        <f>'IPF LODES to ASIM'!O879</f>
        <v>100501.04080243022</v>
      </c>
      <c r="P46" s="3">
        <f>'IPF LODES to ASIM'!P879</f>
        <v>3045.3475513211533</v>
      </c>
      <c r="Q46" s="3">
        <f>'IPF LODES to ASIM'!Q879</f>
        <v>12180.213264000182</v>
      </c>
      <c r="R46" s="3">
        <f>'IPF LODES to ASIM'!R879</f>
        <v>284.7718116436838</v>
      </c>
      <c r="S46" s="3">
        <f>'IPF LODES to ASIM'!S879</f>
        <v>2824.548153262564</v>
      </c>
      <c r="T46" s="3">
        <f>'IPF LODES to ASIM'!T879</f>
        <v>1526.8517326747929</v>
      </c>
      <c r="U46" s="3">
        <f>'IPF LODES to ASIM'!U879</f>
        <v>15701.365277338529</v>
      </c>
      <c r="V46" s="3">
        <f>'IPF LODES to ASIM'!V879</f>
        <v>3390.1551066813363</v>
      </c>
      <c r="W46" s="3">
        <f>'IPF LODES to ASIM'!W879</f>
        <v>3194.4423222713895</v>
      </c>
      <c r="X46" s="3">
        <f>'IPF LODES to ASIM'!X879</f>
        <v>6463.1274411977847</v>
      </c>
      <c r="Y46" s="3">
        <f>'IPF LODES to ASIM'!Y879</f>
        <v>6890.3896251859733</v>
      </c>
      <c r="Z46" s="3">
        <f>'IPF LODES to ASIM'!Z879</f>
        <v>6493.2722934341</v>
      </c>
      <c r="AA46" s="3">
        <f>'IPF LODES to ASIM'!AA879</f>
        <v>7980.3319334625439</v>
      </c>
      <c r="AB46" s="3">
        <f>'IPF LODES to ASIM'!AB879</f>
        <v>11111.420041885413</v>
      </c>
      <c r="AC46" s="3">
        <f>'IPF LODES to ASIM'!AC879</f>
        <v>112094.21355520136</v>
      </c>
      <c r="AD46" s="3">
        <f>'IPF LODES to ASIM'!AD879</f>
        <v>18135.823246724154</v>
      </c>
      <c r="AE46" s="3">
        <f>'IPF LODES to ASIM'!AE879</f>
        <v>3585.7600946955799</v>
      </c>
      <c r="AF46" s="3">
        <f>'IPF LODES to ASIM'!AF879</f>
        <v>1624.4049889668183</v>
      </c>
      <c r="AG46" s="3">
        <f>'IPF LODES to ASIM'!AG879</f>
        <v>2073.6243733594624</v>
      </c>
      <c r="AH46" s="3">
        <f>'IPF LODES to ASIM'!AH879</f>
        <v>17063.50510107803</v>
      </c>
      <c r="AI46" s="3">
        <f>'IPF LODES to ASIM'!AI879</f>
        <v>8279.1826787656755</v>
      </c>
      <c r="AJ46" s="3">
        <f>'IPF LODES to ASIM'!AJ879</f>
        <v>19002.170842936368</v>
      </c>
      <c r="AK46" s="3">
        <f>'IPF LODES to ASIM'!AK879</f>
        <v>1660.1228023879996</v>
      </c>
      <c r="AL46" s="3">
        <f>'IPF LODES to ASIM'!AL879</f>
        <v>2757.2939472687776</v>
      </c>
      <c r="AM46" s="3">
        <f>'IPF LODES to ASIM'!AM879</f>
        <v>7132.9965573139316</v>
      </c>
      <c r="AN46" s="3">
        <f>'IPF LODES to ASIM'!AN879</f>
        <v>2584.621586740961</v>
      </c>
      <c r="AO46" s="3">
        <f>'IPF LODES to ASIM'!AO879</f>
        <v>5025.069986536826</v>
      </c>
      <c r="AP46" s="3">
        <f>'IPF LODES to ASIM'!AP879</f>
        <v>3926.0010765591737</v>
      </c>
      <c r="AQ46" s="3">
        <f>'IPF LODES to ASIM'!AQ879</f>
        <v>41023.763827263734</v>
      </c>
      <c r="AR46" s="3">
        <f>'IPF LODES to ASIM'!AR879</f>
        <v>6233.185874999348</v>
      </c>
      <c r="AS46" s="3">
        <f>'IPF LODES to ASIM'!AS879</f>
        <v>3856.1451719867246</v>
      </c>
      <c r="AT46" s="3">
        <f>'IPF LODES to ASIM'!AT879</f>
        <v>9.3244255004013829E-2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7CCDA-7908-4D80-AA48-E5700CAB3AD7}">
  <dimension ref="A1:BX96"/>
  <sheetViews>
    <sheetView topLeftCell="AG1" zoomScale="70" zoomScaleNormal="70" workbookViewId="0">
      <selection activeCell="F6" sqref="F6"/>
    </sheetView>
  </sheetViews>
  <sheetFormatPr defaultRowHeight="15" x14ac:dyDescent="0.25"/>
  <cols>
    <col min="1" max="1" width="18.7109375" style="35" bestFit="1" customWidth="1"/>
    <col min="2" max="2" width="11.140625" style="35" bestFit="1" customWidth="1"/>
    <col min="3" max="3" width="13.85546875" style="35" bestFit="1" customWidth="1"/>
    <col min="4" max="4" width="15.28515625" style="35" bestFit="1" customWidth="1"/>
    <col min="5" max="5" width="16.28515625" style="35" bestFit="1" customWidth="1"/>
    <col min="6" max="6" width="16.140625" style="35" bestFit="1" customWidth="1"/>
    <col min="7" max="7" width="15.5703125" style="35" bestFit="1" customWidth="1"/>
    <col min="8" max="8" width="13.42578125" style="35" bestFit="1" customWidth="1"/>
    <col min="9" max="9" width="12.5703125" style="35" bestFit="1" customWidth="1"/>
    <col min="10" max="10" width="14.28515625" style="35" bestFit="1" customWidth="1"/>
    <col min="11" max="11" width="17.5703125" style="35" bestFit="1" customWidth="1"/>
    <col min="12" max="12" width="16.28515625" style="35" bestFit="1" customWidth="1"/>
    <col min="13" max="13" width="12.5703125" style="35" bestFit="1" customWidth="1"/>
    <col min="14" max="14" width="13.5703125" style="35" bestFit="1" customWidth="1"/>
    <col min="15" max="15" width="14.42578125" style="35" bestFit="1" customWidth="1"/>
    <col min="16" max="16" width="14.7109375" style="35" bestFit="1" customWidth="1"/>
    <col min="17" max="17" width="13.28515625" style="35" bestFit="1" customWidth="1"/>
    <col min="18" max="18" width="12.140625" style="35" bestFit="1" customWidth="1"/>
    <col min="19" max="19" width="17.7109375" style="35" bestFit="1" customWidth="1"/>
    <col min="20" max="20" width="13.5703125" style="35" bestFit="1" customWidth="1"/>
    <col min="21" max="21" width="14.140625" style="35" bestFit="1" customWidth="1"/>
    <col min="22" max="22" width="15" style="35" bestFit="1" customWidth="1"/>
    <col min="23" max="23" width="15.42578125" style="35" bestFit="1" customWidth="1"/>
    <col min="24" max="24" width="12" style="35" bestFit="1" customWidth="1"/>
    <col min="25" max="25" width="15.42578125" style="35" bestFit="1" customWidth="1"/>
    <col min="26" max="26" width="12.7109375" style="35" bestFit="1" customWidth="1"/>
    <col min="27" max="27" width="16.140625" style="35" bestFit="1" customWidth="1"/>
    <col min="28" max="28" width="14.42578125" style="35" bestFit="1" customWidth="1"/>
    <col min="29" max="29" width="15.85546875" style="35" bestFit="1" customWidth="1"/>
    <col min="30" max="30" width="12.42578125" style="35" bestFit="1" customWidth="1"/>
    <col min="31" max="31" width="13.28515625" style="35" bestFit="1" customWidth="1"/>
    <col min="32" max="32" width="12.7109375" style="35" bestFit="1" customWidth="1"/>
    <col min="33" max="33" width="14.140625" style="35" bestFit="1" customWidth="1"/>
    <col min="34" max="34" width="15.5703125" style="35" bestFit="1" customWidth="1"/>
    <col min="35" max="35" width="16.28515625" style="35" bestFit="1" customWidth="1"/>
    <col min="36" max="36" width="16.7109375" style="35" bestFit="1" customWidth="1"/>
    <col min="37" max="37" width="14.28515625" style="35" bestFit="1" customWidth="1"/>
    <col min="38" max="38" width="15.28515625" style="35" bestFit="1" customWidth="1"/>
    <col min="39" max="39" width="14.7109375" style="35" bestFit="1" customWidth="1"/>
    <col min="40" max="40" width="13.5703125" style="35" bestFit="1" customWidth="1"/>
    <col min="41" max="41" width="16.5703125" style="35" bestFit="1" customWidth="1"/>
    <col min="42" max="42" width="12.85546875" style="35" bestFit="1" customWidth="1"/>
    <col min="43" max="43" width="16.5703125" style="35" bestFit="1" customWidth="1"/>
    <col min="44" max="44" width="13.42578125" style="35" bestFit="1" customWidth="1"/>
    <col min="45" max="45" width="18.7109375" style="35" bestFit="1" customWidth="1"/>
    <col min="46" max="46" width="9.28515625" style="35" bestFit="1" customWidth="1"/>
    <col min="47" max="47" width="11.7109375" style="35" bestFit="1" customWidth="1"/>
    <col min="48" max="16384" width="9.140625" style="35"/>
  </cols>
  <sheetData>
    <row r="1" spans="1:47" x14ac:dyDescent="0.25">
      <c r="B1" s="6" t="str">
        <f>'IPF ACS to ASIM'!B834</f>
        <v>Ada County</v>
      </c>
      <c r="C1" s="6" t="str">
        <f>'IPF ACS to ASIM'!C834</f>
        <v>Adams County</v>
      </c>
      <c r="D1" s="6" t="str">
        <f>'IPF ACS to ASIM'!D834</f>
        <v>Bannock County</v>
      </c>
      <c r="E1" s="6" t="str">
        <f>'IPF ACS to ASIM'!E834</f>
        <v>Bear Lake County</v>
      </c>
      <c r="F1" s="6" t="str">
        <f>'IPF ACS to ASIM'!F834</f>
        <v>Benewah County</v>
      </c>
      <c r="G1" s="6" t="str">
        <f>'IPF ACS to ASIM'!G834</f>
        <v>Bingham County</v>
      </c>
      <c r="H1" s="6" t="str">
        <f>'IPF ACS to ASIM'!H834</f>
        <v>Blaine County</v>
      </c>
      <c r="I1" s="6" t="str">
        <f>'IPF ACS to ASIM'!I834</f>
        <v>Boise County</v>
      </c>
      <c r="J1" s="6" t="str">
        <f>'IPF ACS to ASIM'!J834</f>
        <v>Bonner County</v>
      </c>
      <c r="K1" s="6" t="str">
        <f>'IPF ACS to ASIM'!K834</f>
        <v>Bonneville County</v>
      </c>
      <c r="L1" s="6" t="str">
        <f>'IPF ACS to ASIM'!L834</f>
        <v>Boundary County</v>
      </c>
      <c r="M1" s="6" t="str">
        <f>'IPF ACS to ASIM'!M834</f>
        <v>Butte County</v>
      </c>
      <c r="N1" s="6" t="str">
        <f>'IPF ACS to ASIM'!N834</f>
        <v>Camas County</v>
      </c>
      <c r="O1" s="6" t="str">
        <f>'IPF ACS to ASIM'!O834</f>
        <v>Canyon County</v>
      </c>
      <c r="P1" s="6" t="str">
        <f>'IPF ACS to ASIM'!P834</f>
        <v>Caribou County</v>
      </c>
      <c r="Q1" s="6" t="str">
        <f>'IPF ACS to ASIM'!Q834</f>
        <v>Cassia County</v>
      </c>
      <c r="R1" s="6" t="str">
        <f>'IPF ACS to ASIM'!R834</f>
        <v>Clark County</v>
      </c>
      <c r="S1" s="6" t="str">
        <f>'IPF ACS to ASIM'!S834</f>
        <v>Clearwater County</v>
      </c>
      <c r="T1" s="6" t="str">
        <f>'IPF ACS to ASIM'!T834</f>
        <v>Custer County</v>
      </c>
      <c r="U1" s="6" t="str">
        <f>'IPF ACS to ASIM'!U834</f>
        <v>Elmore County</v>
      </c>
      <c r="V1" s="6" t="str">
        <f>'IPF ACS to ASIM'!V834</f>
        <v>Franklin County</v>
      </c>
      <c r="W1" s="6" t="str">
        <f>'IPF ACS to ASIM'!W834</f>
        <v>Fremont County</v>
      </c>
      <c r="X1" s="6" t="str">
        <f>'IPF ACS to ASIM'!X834</f>
        <v>Gem County</v>
      </c>
      <c r="Y1" s="6" t="str">
        <f>'IPF ACS to ASIM'!Y834</f>
        <v>Gooding County</v>
      </c>
      <c r="Z1" s="6" t="str">
        <f>'IPF ACS to ASIM'!Z834</f>
        <v>Idaho County</v>
      </c>
      <c r="AA1" s="6" t="str">
        <f>'IPF ACS to ASIM'!AA834</f>
        <v>Jefferson County</v>
      </c>
      <c r="AB1" s="6" t="str">
        <f>'IPF ACS to ASIM'!AB834</f>
        <v>Jerome County</v>
      </c>
      <c r="AC1" s="6" t="str">
        <f>'IPF ACS to ASIM'!AC834</f>
        <v>Kootenai County</v>
      </c>
      <c r="AD1" s="6" t="str">
        <f>'IPF ACS to ASIM'!AD834</f>
        <v>Latah County</v>
      </c>
      <c r="AE1" s="6" t="str">
        <f>'IPF ACS to ASIM'!AE834</f>
        <v>Lemhi County</v>
      </c>
      <c r="AF1" s="6" t="str">
        <f>'IPF ACS to ASIM'!AF834</f>
        <v>Lewis County</v>
      </c>
      <c r="AG1" s="6" t="str">
        <f>'IPF ACS to ASIM'!AG834</f>
        <v>Lincoln County</v>
      </c>
      <c r="AH1" s="6" t="str">
        <f>'IPF ACS to ASIM'!AH834</f>
        <v>Madison County</v>
      </c>
      <c r="AI1" s="6" t="str">
        <f>'IPF ACS to ASIM'!AI834</f>
        <v>Minidoka County</v>
      </c>
      <c r="AJ1" s="6" t="str">
        <f>'IPF ACS to ASIM'!AJ834</f>
        <v>Nez Perce County</v>
      </c>
      <c r="AK1" s="6" t="str">
        <f>'IPF ACS to ASIM'!AK834</f>
        <v>Oneida County</v>
      </c>
      <c r="AL1" s="6" t="str">
        <f>'IPF ACS to ASIM'!AL834</f>
        <v>Owyhee County</v>
      </c>
      <c r="AM1" s="6" t="str">
        <f>'IPF ACS to ASIM'!AM834</f>
        <v>Payette County</v>
      </c>
      <c r="AN1" s="6" t="str">
        <f>'IPF ACS to ASIM'!AN834</f>
        <v>Power County</v>
      </c>
      <c r="AO1" s="6" t="str">
        <f>'IPF ACS to ASIM'!AO834</f>
        <v>Shoshone County</v>
      </c>
      <c r="AP1" s="6" t="str">
        <f>'IPF ACS to ASIM'!AP834</f>
        <v>Teton County</v>
      </c>
      <c r="AQ1" s="6" t="str">
        <f>'IPF ACS to ASIM'!AQ834</f>
        <v>Twin Falls County</v>
      </c>
      <c r="AR1" s="6" t="str">
        <f>'IPF ACS to ASIM'!AR834</f>
        <v>Valley County</v>
      </c>
      <c r="AS1" s="6" t="str">
        <f>'IPF ACS to ASIM'!AS834</f>
        <v>Washington County</v>
      </c>
      <c r="AT1" s="6" t="s">
        <v>65</v>
      </c>
      <c r="AU1" s="6"/>
    </row>
    <row r="2" spans="1:47" x14ac:dyDescent="0.25">
      <c r="A2" s="6" t="str">
        <f>'IPF ACS to ASIM'!A835</f>
        <v>Ada County</v>
      </c>
      <c r="B2" s="3">
        <f>'LODES IPF'!B2-model!B2</f>
        <v>-34700.32122206685</v>
      </c>
      <c r="C2" s="3">
        <f>'LODES IPF'!C2-model!C2</f>
        <v>132.86597496243914</v>
      </c>
      <c r="D2" s="3">
        <f>'LODES IPF'!D2-model!D2</f>
        <v>1270.5277234191137</v>
      </c>
      <c r="E2" s="3">
        <f>'LODES IPF'!E2-model!E2</f>
        <v>10.596244445713367</v>
      </c>
      <c r="F2" s="3">
        <f>'LODES IPF'!F2-model!F2</f>
        <v>33.072196163064561</v>
      </c>
      <c r="G2" s="3">
        <f>'LODES IPF'!G2-model!G2</f>
        <v>245.06528811183935</v>
      </c>
      <c r="H2" s="3">
        <f>'LODES IPF'!H2-model!H2</f>
        <v>562.3694871656636</v>
      </c>
      <c r="I2" s="3">
        <f>'LODES IPF'!I2-model!I2</f>
        <v>423.82568148273754</v>
      </c>
      <c r="J2" s="3">
        <f>'LODES IPF'!J2-model!J2</f>
        <v>163.19528981107268</v>
      </c>
      <c r="K2" s="3">
        <f>'LODES IPF'!K2-model!K2</f>
        <v>6161.930187031081</v>
      </c>
      <c r="L2" s="3">
        <f>'LODES IPF'!L2-model!L2</f>
        <v>38.243228217750612</v>
      </c>
      <c r="M2" s="3">
        <f>'LODES IPF'!M2-model!M2</f>
        <v>2.9406984845183786</v>
      </c>
      <c r="N2" s="3">
        <f>'LODES IPF'!N2-model!N2</f>
        <v>-1.9254481591214376</v>
      </c>
      <c r="O2" s="3">
        <f>'LODES IPF'!O2-model!O2</f>
        <v>16262.761799241329</v>
      </c>
      <c r="P2" s="3">
        <f>'LODES IPF'!P2-model!P2</f>
        <v>51.556696008217543</v>
      </c>
      <c r="Q2" s="3">
        <f>'LODES IPF'!Q2-model!Q2</f>
        <v>93.082905797658157</v>
      </c>
      <c r="R2" s="3">
        <f>'LODES IPF'!R2-model!R2</f>
        <v>-1</v>
      </c>
      <c r="S2" s="3">
        <f>'LODES IPF'!S2-model!S2</f>
        <v>30.682164064093573</v>
      </c>
      <c r="T2" s="3">
        <f>'LODES IPF'!T2-model!T2</f>
        <v>36.435121072282271</v>
      </c>
      <c r="U2" s="3">
        <f>'LODES IPF'!U2-model!U2</f>
        <v>1888.8860546902454</v>
      </c>
      <c r="V2" s="3">
        <f>'LODES IPF'!V2-model!V2</f>
        <v>19.865851974751447</v>
      </c>
      <c r="W2" s="3">
        <f>'LODES IPF'!W2-model!W2</f>
        <v>116.33300869257727</v>
      </c>
      <c r="X2" s="3">
        <f>'LODES IPF'!X2-model!X2</f>
        <v>971.89692054436864</v>
      </c>
      <c r="Y2" s="3">
        <f>'LODES IPF'!Y2-model!Y2</f>
        <v>-17.860537412587533</v>
      </c>
      <c r="Z2" s="3">
        <f>'LODES IPF'!Z2-model!Z2</f>
        <v>75.849887347816065</v>
      </c>
      <c r="AA2" s="3">
        <f>'LODES IPF'!AA2-model!AA2</f>
        <v>47.58454276235738</v>
      </c>
      <c r="AB2" s="3">
        <f>'LODES IPF'!AB2-model!AB2</f>
        <v>115.19912107034077</v>
      </c>
      <c r="AC2" s="3">
        <f>'LODES IPF'!AC2-model!AC2</f>
        <v>2607.5220531253508</v>
      </c>
      <c r="AD2" s="3">
        <f>'LODES IPF'!AD2-model!AD2</f>
        <v>473.15544739525421</v>
      </c>
      <c r="AE2" s="3">
        <f>'LODES IPF'!AE2-model!AE2</f>
        <v>65.584113143697152</v>
      </c>
      <c r="AF2" s="3">
        <f>'LODES IPF'!AF2-model!AF2</f>
        <v>6.3973032715344642</v>
      </c>
      <c r="AG2" s="3">
        <f>'LODES IPF'!AG2-model!AG2</f>
        <v>3.8027273041471084</v>
      </c>
      <c r="AH2" s="3">
        <f>'LODES IPF'!AH2-model!AH2</f>
        <v>177.35477142295585</v>
      </c>
      <c r="AI2" s="3">
        <f>'LODES IPF'!AI2-model!AI2</f>
        <v>156.28068062732308</v>
      </c>
      <c r="AJ2" s="3">
        <f>'LODES IPF'!AJ2-model!AJ2</f>
        <v>398.61246018743833</v>
      </c>
      <c r="AK2" s="3">
        <f>'LODES IPF'!AK2-model!AK2</f>
        <v>23.267039792689484</v>
      </c>
      <c r="AL2" s="3">
        <f>'LODES IPF'!AL2-model!AL2</f>
        <v>138.38260389398744</v>
      </c>
      <c r="AM2" s="3">
        <f>'LODES IPF'!AM2-model!AM2</f>
        <v>349.98670905009124</v>
      </c>
      <c r="AN2" s="3">
        <f>'LODES IPF'!AN2-model!AN2</f>
        <v>35.576932694411134</v>
      </c>
      <c r="AO2" s="3">
        <f>'LODES IPF'!AO2-model!AO2</f>
        <v>62.057622658603748</v>
      </c>
      <c r="AP2" s="3">
        <f>'LODES IPF'!AP2-model!AP2</f>
        <v>27.237241093197309</v>
      </c>
      <c r="AQ2" s="3">
        <f>'LODES IPF'!AQ2-model!AQ2</f>
        <v>785.62409902492755</v>
      </c>
      <c r="AR2" s="3">
        <f>'LODES IPF'!AR2-model!AR2</f>
        <v>588.94353806818901</v>
      </c>
      <c r="AS2" s="3">
        <f>'LODES IPF'!AS2-model!AS2</f>
        <v>66.555792323854092</v>
      </c>
      <c r="AT2" s="3">
        <f>'LODES IPF'!AT2-model!AT2</f>
        <v>0</v>
      </c>
    </row>
    <row r="3" spans="1:47" x14ac:dyDescent="0.25">
      <c r="A3" s="6" t="str">
        <f>'IPF ACS to ASIM'!A836</f>
        <v>Adams County</v>
      </c>
      <c r="B3" s="3">
        <f>'LODES IPF'!B3-model!B3</f>
        <v>197.78535472766896</v>
      </c>
      <c r="C3" s="3">
        <f>'LODES IPF'!C3-model!C3</f>
        <v>-937.62121206679717</v>
      </c>
      <c r="D3" s="3">
        <f>'LODES IPF'!D3-model!D3</f>
        <v>11.979124290375779</v>
      </c>
      <c r="E3" s="3">
        <f>'LODES IPF'!E3-model!E3</f>
        <v>0</v>
      </c>
      <c r="F3" s="3">
        <f>'LODES IPF'!F3-model!F3</f>
        <v>0</v>
      </c>
      <c r="G3" s="3">
        <f>'LODES IPF'!G3-model!G3</f>
        <v>0</v>
      </c>
      <c r="H3" s="3">
        <f>'LODES IPF'!H3-model!H3</f>
        <v>8.3050188283895707</v>
      </c>
      <c r="I3" s="3">
        <f>'LODES IPF'!I3-model!I3</f>
        <v>7.4040183485080586</v>
      </c>
      <c r="J3" s="3">
        <f>'LODES IPF'!J3-model!J3</f>
        <v>0</v>
      </c>
      <c r="K3" s="3">
        <f>'LODES IPF'!K3-model!K3</f>
        <v>49.5025583559976</v>
      </c>
      <c r="L3" s="3">
        <f>'LODES IPF'!L3-model!L3</f>
        <v>0</v>
      </c>
      <c r="M3" s="3">
        <f>'LODES IPF'!M3-model!M3</f>
        <v>0</v>
      </c>
      <c r="N3" s="3">
        <f>'LODES IPF'!N3-model!N3</f>
        <v>0</v>
      </c>
      <c r="O3" s="3">
        <f>'LODES IPF'!O3-model!O3</f>
        <v>50.134973079382547</v>
      </c>
      <c r="P3" s="3">
        <f>'LODES IPF'!P3-model!P3</f>
        <v>2.4233939031187082</v>
      </c>
      <c r="Q3" s="3">
        <f>'LODES IPF'!Q3-model!Q3</f>
        <v>5.9311227497130075</v>
      </c>
      <c r="R3" s="3">
        <f>'LODES IPF'!R3-model!R3</f>
        <v>0</v>
      </c>
      <c r="S3" s="3">
        <f>'LODES IPF'!S3-model!S3</f>
        <v>0</v>
      </c>
      <c r="T3" s="3">
        <f>'LODES IPF'!T3-model!T3</f>
        <v>3.56015553785587</v>
      </c>
      <c r="U3" s="3">
        <f>'LODES IPF'!U3-model!U3</f>
        <v>6.7865444162980957</v>
      </c>
      <c r="V3" s="3">
        <f>'LODES IPF'!V3-model!V3</f>
        <v>0</v>
      </c>
      <c r="W3" s="3">
        <f>'LODES IPF'!W3-model!W3</f>
        <v>1.8656104487404026</v>
      </c>
      <c r="X3" s="3">
        <f>'LODES IPF'!X3-model!X3</f>
        <v>13.584714250845332</v>
      </c>
      <c r="Y3" s="3">
        <f>'LODES IPF'!Y3-model!Y3</f>
        <v>2.0947046587110458</v>
      </c>
      <c r="Z3" s="3">
        <f>'LODES IPF'!Z3-model!Z3</f>
        <v>59.021154025050635</v>
      </c>
      <c r="AA3" s="3">
        <f>'LODES IPF'!AA3-model!AA3</f>
        <v>2.8567417218862841</v>
      </c>
      <c r="AB3" s="3">
        <f>'LODES IPF'!AB3-model!AB3</f>
        <v>5.0395928403201387</v>
      </c>
      <c r="AC3" s="3">
        <f>'LODES IPF'!AC3-model!AC3</f>
        <v>20.640113924880296</v>
      </c>
      <c r="AD3" s="3">
        <f>'LODES IPF'!AD3-model!AD3</f>
        <v>3.4035455015826694</v>
      </c>
      <c r="AE3" s="3">
        <f>'LODES IPF'!AE3-model!AE3</f>
        <v>5.5874750698580042</v>
      </c>
      <c r="AF3" s="3">
        <f>'LODES IPF'!AF3-model!AF3</f>
        <v>-3</v>
      </c>
      <c r="AG3" s="3">
        <f>'LODES IPF'!AG3-model!AG3</f>
        <v>5.3987340444933078</v>
      </c>
      <c r="AH3" s="3">
        <f>'LODES IPF'!AH3-model!AH3</f>
        <v>0</v>
      </c>
      <c r="AI3" s="3">
        <f>'LODES IPF'!AI3-model!AI3</f>
        <v>0.97906696784014435</v>
      </c>
      <c r="AJ3" s="3">
        <f>'LODES IPF'!AJ3-model!AJ3</f>
        <v>0.57937112314009731</v>
      </c>
      <c r="AK3" s="3">
        <f>'LODES IPF'!AK3-model!AK3</f>
        <v>0</v>
      </c>
      <c r="AL3" s="3">
        <f>'LODES IPF'!AL3-model!AL3</f>
        <v>3.7386469566204563</v>
      </c>
      <c r="AM3" s="3">
        <f>'LODES IPF'!AM3-model!AM3</f>
        <v>5.8721315264551777</v>
      </c>
      <c r="AN3" s="3">
        <f>'LODES IPF'!AN3-model!AN3</f>
        <v>0</v>
      </c>
      <c r="AO3" s="3">
        <f>'LODES IPF'!AO3-model!AO3</f>
        <v>0</v>
      </c>
      <c r="AP3" s="3">
        <f>'LODES IPF'!AP3-model!AP3</f>
        <v>0</v>
      </c>
      <c r="AQ3" s="3">
        <f>'LODES IPF'!AQ3-model!AQ3</f>
        <v>24.197124755326275</v>
      </c>
      <c r="AR3" s="3">
        <f>'LODES IPF'!AR3-model!AR3</f>
        <v>375.47005575867348</v>
      </c>
      <c r="AS3" s="3">
        <f>'LODES IPF'!AS3-model!AS3</f>
        <v>66.480164255065532</v>
      </c>
      <c r="AT3" s="3">
        <f>'LODES IPF'!AT3-model!AT3</f>
        <v>0</v>
      </c>
    </row>
    <row r="4" spans="1:47" x14ac:dyDescent="0.25">
      <c r="A4" s="6" t="str">
        <f>'IPF ACS to ASIM'!A837</f>
        <v>Bannock County</v>
      </c>
      <c r="B4" s="3">
        <f>'LODES IPF'!B4-model!B4</f>
        <v>1176.6015135813532</v>
      </c>
      <c r="C4" s="3">
        <f>'LODES IPF'!C4-model!C4</f>
        <v>0</v>
      </c>
      <c r="D4" s="3">
        <f>'LODES IPF'!D4-model!D4</f>
        <v>-1912.6187336593503</v>
      </c>
      <c r="E4" s="3">
        <f>'LODES IPF'!E4-model!E4</f>
        <v>58.800358718670985</v>
      </c>
      <c r="F4" s="3">
        <f>'LODES IPF'!F4-model!F4</f>
        <v>0.6677794400943069</v>
      </c>
      <c r="G4" s="3">
        <f>'LODES IPF'!G4-model!G4</f>
        <v>1665.136577906499</v>
      </c>
      <c r="H4" s="3">
        <f>'LODES IPF'!H4-model!H4</f>
        <v>66.164869740736222</v>
      </c>
      <c r="I4" s="3">
        <f>'LODES IPF'!I4-model!I4</f>
        <v>0</v>
      </c>
      <c r="J4" s="3">
        <f>'LODES IPF'!J4-model!J4</f>
        <v>17.524305242128047</v>
      </c>
      <c r="K4" s="3">
        <f>'LODES IPF'!K4-model!K4</f>
        <v>-2770.3731099885226</v>
      </c>
      <c r="L4" s="3">
        <f>'LODES IPF'!L4-model!L4</f>
        <v>0</v>
      </c>
      <c r="M4" s="3">
        <f>'LODES IPF'!M4-model!M4</f>
        <v>-3.8610004769332242</v>
      </c>
      <c r="N4" s="3">
        <f>'LODES IPF'!N4-model!N4</f>
        <v>-1</v>
      </c>
      <c r="O4" s="3">
        <f>'LODES IPF'!O4-model!O4</f>
        <v>229.00083640982234</v>
      </c>
      <c r="P4" s="3">
        <f>'LODES IPF'!P4-model!P4</f>
        <v>68.197588301495074</v>
      </c>
      <c r="Q4" s="3">
        <f>'LODES IPF'!Q4-model!Q4</f>
        <v>21.3725029828462</v>
      </c>
      <c r="R4" s="3">
        <f>'LODES IPF'!R4-model!R4</f>
        <v>-5.9993464277451443</v>
      </c>
      <c r="S4" s="3">
        <f>'LODES IPF'!S4-model!S4</f>
        <v>4.2637618227956899</v>
      </c>
      <c r="T4" s="3">
        <f>'LODES IPF'!T4-model!T4</f>
        <v>7.283398385395639</v>
      </c>
      <c r="U4" s="3">
        <f>'LODES IPF'!U4-model!U4</f>
        <v>52.927349860820186</v>
      </c>
      <c r="V4" s="3">
        <f>'LODES IPF'!V4-model!V4</f>
        <v>23.938379114595413</v>
      </c>
      <c r="W4" s="3">
        <f>'LODES IPF'!W4-model!W4</f>
        <v>25.565800650438973</v>
      </c>
      <c r="X4" s="3">
        <f>'LODES IPF'!X4-model!X4</f>
        <v>14.443711835507665</v>
      </c>
      <c r="Y4" s="3">
        <f>'LODES IPF'!Y4-model!Y4</f>
        <v>12.126222910925772</v>
      </c>
      <c r="Z4" s="3">
        <f>'LODES IPF'!Z4-model!Z4</f>
        <v>2.0867953136940707</v>
      </c>
      <c r="AA4" s="3">
        <f>'LODES IPF'!AA4-model!AA4</f>
        <v>74.303113061458873</v>
      </c>
      <c r="AB4" s="3">
        <f>'LODES IPF'!AB4-model!AB4</f>
        <v>18.860218743653903</v>
      </c>
      <c r="AC4" s="3">
        <f>'LODES IPF'!AC4-model!AC4</f>
        <v>226.58713210106396</v>
      </c>
      <c r="AD4" s="3">
        <f>'LODES IPF'!AD4-model!AD4</f>
        <v>41.290347728468696</v>
      </c>
      <c r="AE4" s="3">
        <f>'LODES IPF'!AE4-model!AE4</f>
        <v>15.13924771006516</v>
      </c>
      <c r="AF4" s="3">
        <f>'LODES IPF'!AF4-model!AF4</f>
        <v>7.5565370131258964</v>
      </c>
      <c r="AG4" s="3">
        <f>'LODES IPF'!AG4-model!AG4</f>
        <v>11.970312131409944</v>
      </c>
      <c r="AH4" s="3">
        <f>'LODES IPF'!AH4-model!AH4</f>
        <v>385.0474324877905</v>
      </c>
      <c r="AI4" s="3">
        <f>'LODES IPF'!AI4-model!AI4</f>
        <v>44.224918164777947</v>
      </c>
      <c r="AJ4" s="3">
        <f>'LODES IPF'!AJ4-model!AJ4</f>
        <v>54.518741801599674</v>
      </c>
      <c r="AK4" s="3">
        <f>'LODES IPF'!AK4-model!AK4</f>
        <v>0.85561633682308269</v>
      </c>
      <c r="AL4" s="3">
        <f>'LODES IPF'!AL4-model!AL4</f>
        <v>8.6391722313187422</v>
      </c>
      <c r="AM4" s="3">
        <f>'LODES IPF'!AM4-model!AM4</f>
        <v>14.121911092733841</v>
      </c>
      <c r="AN4" s="3">
        <f>'LODES IPF'!AN4-model!AN4</f>
        <v>84.43875320146168</v>
      </c>
      <c r="AO4" s="3">
        <f>'LODES IPF'!AO4-model!AO4</f>
        <v>4.3119338282736681</v>
      </c>
      <c r="AP4" s="3">
        <f>'LODES IPF'!AP4-model!AP4</f>
        <v>44.943794779019768</v>
      </c>
      <c r="AQ4" s="3">
        <f>'LODES IPF'!AQ4-model!AQ4</f>
        <v>191.30784820228217</v>
      </c>
      <c r="AR4" s="3">
        <f>'LODES IPF'!AR4-model!AR4</f>
        <v>15.172778060266024</v>
      </c>
      <c r="AS4" s="3">
        <f>'LODES IPF'!AS4-model!AS4</f>
        <v>4.4606296591593164</v>
      </c>
      <c r="AT4" s="3">
        <f>'LODES IPF'!AT4-model!AT4</f>
        <v>0</v>
      </c>
    </row>
    <row r="5" spans="1:47" x14ac:dyDescent="0.25">
      <c r="A5" s="6" t="str">
        <f>'IPF ACS to ASIM'!A838</f>
        <v>Bear Lake County</v>
      </c>
      <c r="B5" s="3">
        <f>'LODES IPF'!B5-model!B5</f>
        <v>130.64680012177257</v>
      </c>
      <c r="C5" s="3">
        <f>'LODES IPF'!C5-model!C5</f>
        <v>0</v>
      </c>
      <c r="D5" s="3">
        <f>'LODES IPF'!D5-model!D5</f>
        <v>-50.730824274889159</v>
      </c>
      <c r="E5" s="3">
        <f>'LODES IPF'!E5-model!E5</f>
        <v>-398.55321069159891</v>
      </c>
      <c r="F5" s="3">
        <f>'LODES IPF'!F5-model!F5</f>
        <v>0</v>
      </c>
      <c r="G5" s="3">
        <f>'LODES IPF'!G5-model!G5</f>
        <v>21.395683671449852</v>
      </c>
      <c r="H5" s="3">
        <f>'LODES IPF'!H5-model!H5</f>
        <v>9.6153637599941923</v>
      </c>
      <c r="I5" s="3">
        <f>'LODES IPF'!I5-model!I5</f>
        <v>0</v>
      </c>
      <c r="J5" s="3">
        <f>'LODES IPF'!J5-model!J5</f>
        <v>1.2543253244652959</v>
      </c>
      <c r="K5" s="3">
        <f>'LODES IPF'!K5-model!K5</f>
        <v>-112.40549821709436</v>
      </c>
      <c r="L5" s="3">
        <f>'LODES IPF'!L5-model!L5</f>
        <v>0</v>
      </c>
      <c r="M5" s="3">
        <f>'LODES IPF'!M5-model!M5</f>
        <v>0</v>
      </c>
      <c r="N5" s="3">
        <f>'LODES IPF'!N5-model!N5</f>
        <v>0</v>
      </c>
      <c r="O5" s="3">
        <f>'LODES IPF'!O5-model!O5</f>
        <v>24.790599573751166</v>
      </c>
      <c r="P5" s="3">
        <f>'LODES IPF'!P5-model!P5</f>
        <v>232.81246905428338</v>
      </c>
      <c r="Q5" s="3">
        <f>'LODES IPF'!Q5-model!Q5</f>
        <v>13.592205729387031</v>
      </c>
      <c r="R5" s="3">
        <f>'LODES IPF'!R5-model!R5</f>
        <v>-1</v>
      </c>
      <c r="S5" s="3">
        <f>'LODES IPF'!S5-model!S5</f>
        <v>2.1362907405167104</v>
      </c>
      <c r="T5" s="3">
        <f>'LODES IPF'!T5-model!T5</f>
        <v>1.0304669756323703</v>
      </c>
      <c r="U5" s="3">
        <f>'LODES IPF'!U5-model!U5</f>
        <v>8.8394718190912194</v>
      </c>
      <c r="V5" s="3">
        <f>'LODES IPF'!V5-model!V5</f>
        <v>4.6761434023410882</v>
      </c>
      <c r="W5" s="3">
        <f>'LODES IPF'!W5-model!W5</f>
        <v>3.239942642471425</v>
      </c>
      <c r="X5" s="3">
        <f>'LODES IPF'!X5-model!X5</f>
        <v>1.8091986100114053</v>
      </c>
      <c r="Y5" s="3">
        <f>'LODES IPF'!Y5-model!Y5</f>
        <v>1.8189014088454645</v>
      </c>
      <c r="Z5" s="3">
        <f>'LODES IPF'!Z5-model!Z5</f>
        <v>0</v>
      </c>
      <c r="AA5" s="3">
        <f>'LODES IPF'!AA5-model!AA5</f>
        <v>19.286637632382778</v>
      </c>
      <c r="AB5" s="3">
        <f>'LODES IPF'!AB5-model!AB5</f>
        <v>3.5008362555154013</v>
      </c>
      <c r="AC5" s="3">
        <f>'LODES IPF'!AC5-model!AC5</f>
        <v>18.790827404643107</v>
      </c>
      <c r="AD5" s="3">
        <f>'LODES IPF'!AD5-model!AD5</f>
        <v>1.4777056235955828</v>
      </c>
      <c r="AE5" s="3">
        <f>'LODES IPF'!AE5-model!AE5</f>
        <v>3.2345263994423488</v>
      </c>
      <c r="AF5" s="3">
        <f>'LODES IPF'!AF5-model!AF5</f>
        <v>0</v>
      </c>
      <c r="AG5" s="3">
        <f>'LODES IPF'!AG5-model!AG5</f>
        <v>0.93757990356056542</v>
      </c>
      <c r="AH5" s="3">
        <f>'LODES IPF'!AH5-model!AH5</f>
        <v>15.443922122638742</v>
      </c>
      <c r="AI5" s="3">
        <f>'LODES IPF'!AI5-model!AI5</f>
        <v>10.052031434018955</v>
      </c>
      <c r="AJ5" s="3">
        <f>'LODES IPF'!AJ5-model!AJ5</f>
        <v>6.2081266675600624</v>
      </c>
      <c r="AK5" s="3">
        <f>'LODES IPF'!AK5-model!AK5</f>
        <v>1.9014352065322706</v>
      </c>
      <c r="AL5" s="3">
        <f>'LODES IPF'!AL5-model!AL5</f>
        <v>1.0821303118307219</v>
      </c>
      <c r="AM5" s="3">
        <f>'LODES IPF'!AM5-model!AM5</f>
        <v>0</v>
      </c>
      <c r="AN5" s="3">
        <f>'LODES IPF'!AN5-model!AN5</f>
        <v>-11.435374405757965</v>
      </c>
      <c r="AO5" s="3">
        <f>'LODES IPF'!AO5-model!AO5</f>
        <v>0</v>
      </c>
      <c r="AP5" s="3">
        <f>'LODES IPF'!AP5-model!AP5</f>
        <v>10.430381052225721</v>
      </c>
      <c r="AQ5" s="3">
        <f>'LODES IPF'!AQ5-model!AQ5</f>
        <v>24.120904741382063</v>
      </c>
      <c r="AR5" s="3">
        <f>'LODES IPF'!AR5-model!AR5</f>
        <v>0</v>
      </c>
      <c r="AS5" s="3">
        <f>'LODES IPF'!AS5-model!AS5</f>
        <v>0</v>
      </c>
      <c r="AT5" s="3">
        <f>'LODES IPF'!AT5-model!AT5</f>
        <v>0</v>
      </c>
    </row>
    <row r="6" spans="1:47" x14ac:dyDescent="0.25">
      <c r="A6" s="6" t="str">
        <f>'IPF ACS to ASIM'!A839</f>
        <v>Benewah County</v>
      </c>
      <c r="B6" s="3">
        <f>'LODES IPF'!B6-model!B6</f>
        <v>143.18897877670693</v>
      </c>
      <c r="C6" s="3">
        <f>'LODES IPF'!C6-model!C6</f>
        <v>2.5868802297424125</v>
      </c>
      <c r="D6" s="3">
        <f>'LODES IPF'!D6-model!D6</f>
        <v>29.515084343282684</v>
      </c>
      <c r="E6" s="3">
        <f>'LODES IPF'!E6-model!E6</f>
        <v>0</v>
      </c>
      <c r="F6" s="3">
        <f>'LODES IPF'!F6-model!F6</f>
        <v>-467.34270951653343</v>
      </c>
      <c r="G6" s="3">
        <f>'LODES IPF'!G6-model!G6</f>
        <v>7.3355039340758941</v>
      </c>
      <c r="H6" s="3">
        <f>'LODES IPF'!H6-model!H6</f>
        <v>1.5501925585397083</v>
      </c>
      <c r="I6" s="3">
        <f>'LODES IPF'!I6-model!I6</f>
        <v>2.7640284469708511</v>
      </c>
      <c r="J6" s="3">
        <f>'LODES IPF'!J6-model!J6</f>
        <v>80.595814465669321</v>
      </c>
      <c r="K6" s="3">
        <f>'LODES IPF'!K6-model!K6</f>
        <v>44.352071446624571</v>
      </c>
      <c r="L6" s="3">
        <f>'LODES IPF'!L6-model!L6</f>
        <v>13.136215696209016</v>
      </c>
      <c r="M6" s="3">
        <f>'LODES IPF'!M6-model!M6</f>
        <v>0</v>
      </c>
      <c r="N6" s="3">
        <f>'LODES IPF'!N6-model!N6</f>
        <v>0</v>
      </c>
      <c r="O6" s="3">
        <f>'LODES IPF'!O6-model!O6</f>
        <v>34.105598112540605</v>
      </c>
      <c r="P6" s="3">
        <f>'LODES IPF'!P6-model!P6</f>
        <v>0</v>
      </c>
      <c r="Q6" s="3">
        <f>'LODES IPF'!Q6-model!Q6</f>
        <v>1.1070874781115407</v>
      </c>
      <c r="R6" s="3">
        <f>'LODES IPF'!R6-model!R6</f>
        <v>0</v>
      </c>
      <c r="S6" s="3">
        <f>'LODES IPF'!S6-model!S6</f>
        <v>17.287161372497472</v>
      </c>
      <c r="T6" s="3">
        <f>'LODES IPF'!T6-model!T6</f>
        <v>0</v>
      </c>
      <c r="U6" s="3">
        <f>'LODES IPF'!U6-model!U6</f>
        <v>0</v>
      </c>
      <c r="V6" s="3">
        <f>'LODES IPF'!V6-model!V6</f>
        <v>0.91902317452021987</v>
      </c>
      <c r="W6" s="3">
        <f>'LODES IPF'!W6-model!W6</f>
        <v>6.2681372434621805</v>
      </c>
      <c r="X6" s="3">
        <f>'LODES IPF'!X6-model!X6</f>
        <v>0</v>
      </c>
      <c r="Y6" s="3">
        <f>'LODES IPF'!Y6-model!Y6</f>
        <v>0</v>
      </c>
      <c r="Z6" s="3">
        <f>'LODES IPF'!Z6-model!Z6</f>
        <v>-1</v>
      </c>
      <c r="AA6" s="3">
        <f>'LODES IPF'!AA6-model!AA6</f>
        <v>0</v>
      </c>
      <c r="AB6" s="3">
        <f>'LODES IPF'!AB6-model!AB6</f>
        <v>0</v>
      </c>
      <c r="AC6" s="3">
        <f>'LODES IPF'!AC6-model!AC6</f>
        <v>-99.855372836079823</v>
      </c>
      <c r="AD6" s="3">
        <f>'LODES IPF'!AD6-model!AD6</f>
        <v>149.55379524959784</v>
      </c>
      <c r="AE6" s="3">
        <f>'LODES IPF'!AE6-model!AE6</f>
        <v>0</v>
      </c>
      <c r="AF6" s="3">
        <f>'LODES IPF'!AF6-model!AF6</f>
        <v>1.6277169902632704</v>
      </c>
      <c r="AG6" s="3">
        <f>'LODES IPF'!AG6-model!AG6</f>
        <v>0</v>
      </c>
      <c r="AH6" s="3">
        <f>'LODES IPF'!AH6-model!AH6</f>
        <v>10.508955492998526</v>
      </c>
      <c r="AI6" s="3">
        <f>'LODES IPF'!AI6-model!AI6</f>
        <v>1.0965000989543567</v>
      </c>
      <c r="AJ6" s="3">
        <f>'LODES IPF'!AJ6-model!AJ6</f>
        <v>-2.1467079388181745</v>
      </c>
      <c r="AK6" s="3">
        <f>'LODES IPF'!AK6-model!AK6</f>
        <v>1.2685754687629343</v>
      </c>
      <c r="AL6" s="3">
        <f>'LODES IPF'!AL6-model!AL6</f>
        <v>0</v>
      </c>
      <c r="AM6" s="3">
        <f>'LODES IPF'!AM6-model!AM6</f>
        <v>2.8818306757561345</v>
      </c>
      <c r="AN6" s="3">
        <f>'LODES IPF'!AN6-model!AN6</f>
        <v>0</v>
      </c>
      <c r="AO6" s="3">
        <f>'LODES IPF'!AO6-model!AO6</f>
        <v>9.2677374122652623</v>
      </c>
      <c r="AP6" s="3">
        <f>'LODES IPF'!AP6-model!AP6</f>
        <v>0</v>
      </c>
      <c r="AQ6" s="3">
        <f>'LODES IPF'!AQ6-model!AQ6</f>
        <v>5.2258086478157058</v>
      </c>
      <c r="AR6" s="3">
        <f>'LODES IPF'!AR6-model!AR6</f>
        <v>4.2020929760664858</v>
      </c>
      <c r="AS6" s="3">
        <f>'LODES IPF'!AS6-model!AS6</f>
        <v>0</v>
      </c>
      <c r="AT6" s="3">
        <f>'LODES IPF'!AT6-model!AT6</f>
        <v>0</v>
      </c>
    </row>
    <row r="7" spans="1:47" x14ac:dyDescent="0.25">
      <c r="A7" s="6" t="str">
        <f>'IPF ACS to ASIM'!A840</f>
        <v>Bingham County</v>
      </c>
      <c r="B7" s="3">
        <f>'LODES IPF'!B7-model!B7</f>
        <v>567.4564349195947</v>
      </c>
      <c r="C7" s="3">
        <f>'LODES IPF'!C7-model!C7</f>
        <v>0</v>
      </c>
      <c r="D7" s="3">
        <f>'LODES IPF'!D7-model!D7</f>
        <v>552.93241365025506</v>
      </c>
      <c r="E7" s="3">
        <f>'LODES IPF'!E7-model!E7</f>
        <v>29.626731043614754</v>
      </c>
      <c r="F7" s="3">
        <f>'LODES IPF'!F7-model!F7</f>
        <v>1.0943042670616612</v>
      </c>
      <c r="G7" s="3">
        <f>'LODES IPF'!G7-model!G7</f>
        <v>-4045.4070851730667</v>
      </c>
      <c r="H7" s="3">
        <f>'LODES IPF'!H7-model!H7</f>
        <v>57.897493943201184</v>
      </c>
      <c r="I7" s="3">
        <f>'LODES IPF'!I7-model!I7</f>
        <v>0</v>
      </c>
      <c r="J7" s="3">
        <f>'LODES IPF'!J7-model!J7</f>
        <v>10.939980565492741</v>
      </c>
      <c r="K7" s="3">
        <f>'LODES IPF'!K7-model!K7</f>
        <v>1808.1068393214118</v>
      </c>
      <c r="L7" s="3">
        <f>'LODES IPF'!L7-model!L7</f>
        <v>0.61688501767603854</v>
      </c>
      <c r="M7" s="3">
        <f>'LODES IPF'!M7-model!M7</f>
        <v>-4.7589399674636361</v>
      </c>
      <c r="N7" s="3">
        <f>'LODES IPF'!N7-model!N7</f>
        <v>0</v>
      </c>
      <c r="O7" s="3">
        <f>'LODES IPF'!O7-model!O7</f>
        <v>98.199357573863523</v>
      </c>
      <c r="P7" s="3">
        <f>'LODES IPF'!P7-model!P7</f>
        <v>13.088848685609211</v>
      </c>
      <c r="Q7" s="3">
        <f>'LODES IPF'!Q7-model!Q7</f>
        <v>35.130105740597969</v>
      </c>
      <c r="R7" s="3">
        <f>'LODES IPF'!R7-model!R7</f>
        <v>-4.5416505753943497</v>
      </c>
      <c r="S7" s="3">
        <f>'LODES IPF'!S7-model!S7</f>
        <v>0.5822597098528266</v>
      </c>
      <c r="T7" s="3">
        <f>'LODES IPF'!T7-model!T7</f>
        <v>2.9320451435336961</v>
      </c>
      <c r="U7" s="3">
        <f>'LODES IPF'!U7-model!U7</f>
        <v>25.698715748856834</v>
      </c>
      <c r="V7" s="3">
        <f>'LODES IPF'!V7-model!V7</f>
        <v>10.37158434689791</v>
      </c>
      <c r="W7" s="3">
        <f>'LODES IPF'!W7-model!W7</f>
        <v>7.4798722632463424</v>
      </c>
      <c r="X7" s="3">
        <f>'LODES IPF'!X7-model!X7</f>
        <v>4.9310865686595848</v>
      </c>
      <c r="Y7" s="3">
        <f>'LODES IPF'!Y7-model!Y7</f>
        <v>7.9320514683060201</v>
      </c>
      <c r="Z7" s="3">
        <f>'LODES IPF'!Z7-model!Z7</f>
        <v>1.7098377691421596</v>
      </c>
      <c r="AA7" s="3">
        <f>'LODES IPF'!AA7-model!AA7</f>
        <v>222.08388768836971</v>
      </c>
      <c r="AB7" s="3">
        <f>'LODES IPF'!AB7-model!AB7</f>
        <v>17.129331092745751</v>
      </c>
      <c r="AC7" s="3">
        <f>'LODES IPF'!AC7-model!AC7</f>
        <v>72.982233385390444</v>
      </c>
      <c r="AD7" s="3">
        <f>'LODES IPF'!AD7-model!AD7</f>
        <v>9.666194938629511</v>
      </c>
      <c r="AE7" s="3">
        <f>'LODES IPF'!AE7-model!AE7</f>
        <v>4.2895451928844226</v>
      </c>
      <c r="AF7" s="3">
        <f>'LODES IPF'!AF7-model!AF7</f>
        <v>0.68794759676482098</v>
      </c>
      <c r="AG7" s="3">
        <f>'LODES IPF'!AG7-model!AG7</f>
        <v>5.1108680317452873</v>
      </c>
      <c r="AH7" s="3">
        <f>'LODES IPF'!AH7-model!AH7</f>
        <v>232.80304020339963</v>
      </c>
      <c r="AI7" s="3">
        <f>'LODES IPF'!AI7-model!AI7</f>
        <v>44.977416447968238</v>
      </c>
      <c r="AJ7" s="3">
        <f>'LODES IPF'!AJ7-model!AJ7</f>
        <v>18.274298159498255</v>
      </c>
      <c r="AK7" s="3">
        <f>'LODES IPF'!AK7-model!AK7</f>
        <v>3.0423696220291223</v>
      </c>
      <c r="AL7" s="3">
        <f>'LODES IPF'!AL7-model!AL7</f>
        <v>7.6684800460094493</v>
      </c>
      <c r="AM7" s="3">
        <f>'LODES IPF'!AM7-model!AM7</f>
        <v>4.8719734438574882</v>
      </c>
      <c r="AN7" s="3">
        <f>'LODES IPF'!AN7-model!AN7</f>
        <v>54.536123914151091</v>
      </c>
      <c r="AO7" s="3">
        <f>'LODES IPF'!AO7-model!AO7</f>
        <v>5.8883808338736072</v>
      </c>
      <c r="AP7" s="3">
        <f>'LODES IPF'!AP7-model!AP7</f>
        <v>17.226051810050453</v>
      </c>
      <c r="AQ7" s="3">
        <f>'LODES IPF'!AQ7-model!AQ7</f>
        <v>89.064752025919063</v>
      </c>
      <c r="AR7" s="3">
        <f>'LODES IPF'!AR7-model!AR7</f>
        <v>6.2159879361454378</v>
      </c>
      <c r="AS7" s="3">
        <f>'LODES IPF'!AS7-model!AS7</f>
        <v>1.4619455996160902</v>
      </c>
      <c r="AT7" s="3">
        <f>'LODES IPF'!AT7-model!AT7</f>
        <v>0</v>
      </c>
    </row>
    <row r="8" spans="1:47" x14ac:dyDescent="0.25">
      <c r="A8" s="6" t="str">
        <f>'IPF ACS to ASIM'!A841</f>
        <v>Blaine County</v>
      </c>
      <c r="B8" s="3">
        <f>'LODES IPF'!B8-model!B8</f>
        <v>1207.9517377180482</v>
      </c>
      <c r="C8" s="3">
        <f>'LODES IPF'!C8-model!C8</f>
        <v>2.633735469869968</v>
      </c>
      <c r="D8" s="3">
        <f>'LODES IPF'!D8-model!D8</f>
        <v>242.6424923950849</v>
      </c>
      <c r="E8" s="3">
        <f>'LODES IPF'!E8-model!E8</f>
        <v>2.7449204117545638</v>
      </c>
      <c r="F8" s="3">
        <f>'LODES IPF'!F8-model!F8</f>
        <v>0</v>
      </c>
      <c r="G8" s="3">
        <f>'LODES IPF'!G8-model!G8</f>
        <v>58.173149473123487</v>
      </c>
      <c r="H8" s="3">
        <f>'LODES IPF'!H8-model!H8</f>
        <v>-3028.3237442318259</v>
      </c>
      <c r="I8" s="3">
        <f>'LODES IPF'!I8-model!I8</f>
        <v>11.256369238620076</v>
      </c>
      <c r="J8" s="3">
        <f>'LODES IPF'!J8-model!J8</f>
        <v>6.5883388701364458</v>
      </c>
      <c r="K8" s="3">
        <f>'LODES IPF'!K8-model!K8</f>
        <v>225.95353810413258</v>
      </c>
      <c r="L8" s="3">
        <f>'LODES IPF'!L8-model!L8</f>
        <v>0</v>
      </c>
      <c r="M8" s="3">
        <f>'LODES IPF'!M8-model!M8</f>
        <v>4.8963417980182662</v>
      </c>
      <c r="N8" s="3">
        <f>'LODES IPF'!N8-model!N8</f>
        <v>17.11484805378775</v>
      </c>
      <c r="O8" s="3">
        <f>'LODES IPF'!O8-model!O8</f>
        <v>322.0419450840339</v>
      </c>
      <c r="P8" s="3">
        <f>'LODES IPF'!P8-model!P8</f>
        <v>6.9080604190480628</v>
      </c>
      <c r="Q8" s="3">
        <f>'LODES IPF'!Q8-model!Q8</f>
        <v>53.865546999308165</v>
      </c>
      <c r="R8" s="3">
        <f>'LODES IPF'!R8-model!R8</f>
        <v>-1</v>
      </c>
      <c r="S8" s="3">
        <f>'LODES IPF'!S8-model!S8</f>
        <v>1.4026073468677931</v>
      </c>
      <c r="T8" s="3">
        <f>'LODES IPF'!T8-model!T8</f>
        <v>31.534535425809374</v>
      </c>
      <c r="U8" s="3">
        <f>'LODES IPF'!U8-model!U8</f>
        <v>105.33501285219938</v>
      </c>
      <c r="V8" s="3">
        <f>'LODES IPF'!V8-model!V8</f>
        <v>3.742676455658589</v>
      </c>
      <c r="W8" s="3">
        <f>'LODES IPF'!W8-model!W8</f>
        <v>11.763339561154059</v>
      </c>
      <c r="X8" s="3">
        <f>'LODES IPF'!X8-model!X8</f>
        <v>16.629915113631537</v>
      </c>
      <c r="Y8" s="3">
        <f>'LODES IPF'!Y8-model!Y8</f>
        <v>36.739970590145084</v>
      </c>
      <c r="Z8" s="3">
        <f>'LODES IPF'!Z8-model!Z8</f>
        <v>0</v>
      </c>
      <c r="AA8" s="3">
        <f>'LODES IPF'!AA8-model!AA8</f>
        <v>19.058719571436235</v>
      </c>
      <c r="AB8" s="3">
        <f>'LODES IPF'!AB8-model!AB8</f>
        <v>36.462902392435723</v>
      </c>
      <c r="AC8" s="3">
        <f>'LODES IPF'!AC8-model!AC8</f>
        <v>107.95175517385091</v>
      </c>
      <c r="AD8" s="3">
        <f>'LODES IPF'!AD8-model!AD8</f>
        <v>21.344518303045895</v>
      </c>
      <c r="AE8" s="3">
        <f>'LODES IPF'!AE8-model!AE8</f>
        <v>4.2473343215430948</v>
      </c>
      <c r="AF8" s="3">
        <f>'LODES IPF'!AF8-model!AF8</f>
        <v>0</v>
      </c>
      <c r="AG8" s="3">
        <f>'LODES IPF'!AG8-model!AG8</f>
        <v>51.789093487593426</v>
      </c>
      <c r="AH8" s="3">
        <f>'LODES IPF'!AH8-model!AH8</f>
        <v>74.034963315192911</v>
      </c>
      <c r="AI8" s="3">
        <f>'LODES IPF'!AI8-model!AI8</f>
        <v>28.607179054519662</v>
      </c>
      <c r="AJ8" s="3">
        <f>'LODES IPF'!AJ8-model!AJ8</f>
        <v>26.086528868929484</v>
      </c>
      <c r="AK8" s="3">
        <f>'LODES IPF'!AK8-model!AK8</f>
        <v>9.0408690704415982</v>
      </c>
      <c r="AL8" s="3">
        <f>'LODES IPF'!AL8-model!AL8</f>
        <v>18.472627025078893</v>
      </c>
      <c r="AM8" s="3">
        <f>'LODES IPF'!AM8-model!AM8</f>
        <v>20.538197737735345</v>
      </c>
      <c r="AN8" s="3">
        <f>'LODES IPF'!AN8-model!AN8</f>
        <v>8.8295925340172339</v>
      </c>
      <c r="AO8" s="3">
        <f>'LODES IPF'!AO8-model!AO8</f>
        <v>5.6738160508026274</v>
      </c>
      <c r="AP8" s="3">
        <f>'LODES IPF'!AP8-model!AP8</f>
        <v>4.9805032508037383</v>
      </c>
      <c r="AQ8" s="3">
        <f>'LODES IPF'!AQ8-model!AQ8</f>
        <v>196.36903272343432</v>
      </c>
      <c r="AR8" s="3">
        <f>'LODES IPF'!AR8-model!AR8</f>
        <v>17.112815957250202</v>
      </c>
      <c r="AS8" s="3">
        <f>'LODES IPF'!AS8-model!AS8</f>
        <v>8.8042140132831239</v>
      </c>
      <c r="AT8" s="3">
        <f>'LODES IPF'!AT8-model!AT8</f>
        <v>0</v>
      </c>
    </row>
    <row r="9" spans="1:47" x14ac:dyDescent="0.25">
      <c r="A9" s="6" t="str">
        <f>'IPF ACS to ASIM'!A842</f>
        <v>Boise County</v>
      </c>
      <c r="B9" s="3">
        <f>'LODES IPF'!B9-model!B9</f>
        <v>321.10591140675024</v>
      </c>
      <c r="C9" s="3">
        <f>'LODES IPF'!C9-model!C9</f>
        <v>11.67903735482914</v>
      </c>
      <c r="D9" s="3">
        <f>'LODES IPF'!D9-model!D9</f>
        <v>29.322565321236375</v>
      </c>
      <c r="E9" s="3">
        <f>'LODES IPF'!E9-model!E9</f>
        <v>0</v>
      </c>
      <c r="F9" s="3">
        <f>'LODES IPF'!F9-model!F9</f>
        <v>0</v>
      </c>
      <c r="G9" s="3">
        <f>'LODES IPF'!G9-model!G9</f>
        <v>7.3594975718513949</v>
      </c>
      <c r="H9" s="3">
        <f>'LODES IPF'!H9-model!H9</f>
        <v>20.495393356723607</v>
      </c>
      <c r="I9" s="3">
        <f>'LODES IPF'!I9-model!I9</f>
        <v>-746.73466503741861</v>
      </c>
      <c r="J9" s="3">
        <f>'LODES IPF'!J9-model!J9</f>
        <v>2.4346109879185933</v>
      </c>
      <c r="K9" s="3">
        <f>'LODES IPF'!K9-model!K9</f>
        <v>112.9766055248041</v>
      </c>
      <c r="L9" s="3">
        <f>'LODES IPF'!L9-model!L9</f>
        <v>0</v>
      </c>
      <c r="M9" s="3">
        <f>'LODES IPF'!M9-model!M9</f>
        <v>0</v>
      </c>
      <c r="N9" s="3">
        <f>'LODES IPF'!N9-model!N9</f>
        <v>-1</v>
      </c>
      <c r="O9" s="3">
        <f>'LODES IPF'!O9-model!O9</f>
        <v>-46.47273581151876</v>
      </c>
      <c r="P9" s="3">
        <f>'LODES IPF'!P9-model!P9</f>
        <v>0</v>
      </c>
      <c r="Q9" s="3">
        <f>'LODES IPF'!Q9-model!Q9</f>
        <v>3.8312203661957067</v>
      </c>
      <c r="R9" s="3">
        <f>'LODES IPF'!R9-model!R9</f>
        <v>0</v>
      </c>
      <c r="S9" s="3">
        <f>'LODES IPF'!S9-model!S9</f>
        <v>1.0366204063662419</v>
      </c>
      <c r="T9" s="3">
        <f>'LODES IPF'!T9-model!T9</f>
        <v>5.00032425231774</v>
      </c>
      <c r="U9" s="3">
        <f>'LODES IPF'!U9-model!U9</f>
        <v>61.769158973782169</v>
      </c>
      <c r="V9" s="3">
        <f>'LODES IPF'!V9-model!V9</f>
        <v>1.3830437994732208</v>
      </c>
      <c r="W9" s="3">
        <f>'LODES IPF'!W9-model!W9</f>
        <v>0</v>
      </c>
      <c r="X9" s="3">
        <f>'LODES IPF'!X9-model!X9</f>
        <v>53.987898156595818</v>
      </c>
      <c r="Y9" s="3">
        <f>'LODES IPF'!Y9-model!Y9</f>
        <v>12.121750616184096</v>
      </c>
      <c r="Z9" s="3">
        <f>'LODES IPF'!Z9-model!Z9</f>
        <v>10.654325596919215</v>
      </c>
      <c r="AA9" s="3">
        <f>'LODES IPF'!AA9-model!AA9</f>
        <v>2.4073915386806002</v>
      </c>
      <c r="AB9" s="3">
        <f>'LODES IPF'!AB9-model!AB9</f>
        <v>8.0419188336161778</v>
      </c>
      <c r="AC9" s="3">
        <f>'LODES IPF'!AC9-model!AC9</f>
        <v>38.752009628451809</v>
      </c>
      <c r="AD9" s="3">
        <f>'LODES IPF'!AD9-model!AD9</f>
        <v>0</v>
      </c>
      <c r="AE9" s="3">
        <f>'LODES IPF'!AE9-model!AE9</f>
        <v>6.2781268616672872</v>
      </c>
      <c r="AF9" s="3">
        <f>'LODES IPF'!AF9-model!AF9</f>
        <v>0</v>
      </c>
      <c r="AG9" s="3">
        <f>'LODES IPF'!AG9-model!AG9</f>
        <v>0.90990841480190632</v>
      </c>
      <c r="AH9" s="3">
        <f>'LODES IPF'!AH9-model!AH9</f>
        <v>4.7444981159869135</v>
      </c>
      <c r="AI9" s="3">
        <f>'LODES IPF'!AI9-model!AI9</f>
        <v>-5</v>
      </c>
      <c r="AJ9" s="3">
        <f>'LODES IPF'!AJ9-model!AJ9</f>
        <v>4.0249016361346479</v>
      </c>
      <c r="AK9" s="3">
        <f>'LODES IPF'!AK9-model!AK9</f>
        <v>0</v>
      </c>
      <c r="AL9" s="3">
        <f>'LODES IPF'!AL9-model!AL9</f>
        <v>-2.9498073999797718</v>
      </c>
      <c r="AM9" s="3">
        <f>'LODES IPF'!AM9-model!AM9</f>
        <v>2.2633196762842474</v>
      </c>
      <c r="AN9" s="3">
        <f>'LODES IPF'!AN9-model!AN9</f>
        <v>0</v>
      </c>
      <c r="AO9" s="3">
        <f>'LODES IPF'!AO9-model!AO9</f>
        <v>1.0483321496505598</v>
      </c>
      <c r="AP9" s="3">
        <f>'LODES IPF'!AP9-model!AP9</f>
        <v>1.8404620920052832</v>
      </c>
      <c r="AQ9" s="3">
        <f>'LODES IPF'!AQ9-model!AQ9</f>
        <v>31.613244799768623</v>
      </c>
      <c r="AR9" s="3">
        <f>'LODES IPF'!AR9-model!AR9</f>
        <v>43.170989884711076</v>
      </c>
      <c r="AS9" s="3">
        <f>'LODES IPF'!AS9-model!AS9</f>
        <v>1.9041409252129804</v>
      </c>
      <c r="AT9" s="3">
        <f>'LODES IPF'!AT9-model!AT9</f>
        <v>0</v>
      </c>
    </row>
    <row r="10" spans="1:47" x14ac:dyDescent="0.25">
      <c r="A10" s="6" t="str">
        <f>'IPF ACS to ASIM'!A843</f>
        <v>Bonner County</v>
      </c>
      <c r="B10" s="3">
        <f>'LODES IPF'!B10-model!B10</f>
        <v>705.98835115180771</v>
      </c>
      <c r="C10" s="3">
        <f>'LODES IPF'!C10-model!C10</f>
        <v>0</v>
      </c>
      <c r="D10" s="3">
        <f>'LODES IPF'!D10-model!D10</f>
        <v>92.384600642642198</v>
      </c>
      <c r="E10" s="3">
        <f>'LODES IPF'!E10-model!E10</f>
        <v>0</v>
      </c>
      <c r="F10" s="3">
        <f>'LODES IPF'!F10-model!F10</f>
        <v>77.299532601670251</v>
      </c>
      <c r="G10" s="3">
        <f>'LODES IPF'!G10-model!G10</f>
        <v>13.293048697228958</v>
      </c>
      <c r="H10" s="3">
        <f>'LODES IPF'!H10-model!H10</f>
        <v>30.901031328641626</v>
      </c>
      <c r="I10" s="3">
        <f>'LODES IPF'!I10-model!I10</f>
        <v>0</v>
      </c>
      <c r="J10" s="3">
        <f>'LODES IPF'!J10-model!J10</f>
        <v>-3168.350495018567</v>
      </c>
      <c r="K10" s="3">
        <f>'LODES IPF'!K10-model!K10</f>
        <v>401.8634921754911</v>
      </c>
      <c r="L10" s="3">
        <f>'LODES IPF'!L10-model!L10</f>
        <v>332.81206932292338</v>
      </c>
      <c r="M10" s="3">
        <f>'LODES IPF'!M10-model!M10</f>
        <v>0</v>
      </c>
      <c r="N10" s="3">
        <f>'LODES IPF'!N10-model!N10</f>
        <v>0</v>
      </c>
      <c r="O10" s="3">
        <f>'LODES IPF'!O10-model!O10</f>
        <v>168.03106727154571</v>
      </c>
      <c r="P10" s="3">
        <f>'LODES IPF'!P10-model!P10</f>
        <v>2.4591495095578364</v>
      </c>
      <c r="Q10" s="3">
        <f>'LODES IPF'!Q10-model!Q10</f>
        <v>2.0062108739749536</v>
      </c>
      <c r="R10" s="3">
        <f>'LODES IPF'!R10-model!R10</f>
        <v>0</v>
      </c>
      <c r="S10" s="3">
        <f>'LODES IPF'!S10-model!S10</f>
        <v>69.902539119344297</v>
      </c>
      <c r="T10" s="3">
        <f>'LODES IPF'!T10-model!T10</f>
        <v>1.2042277751601416</v>
      </c>
      <c r="U10" s="3">
        <f>'LODES IPF'!U10-model!U10</f>
        <v>20.660026442405098</v>
      </c>
      <c r="V10" s="3">
        <f>'LODES IPF'!V10-model!V10</f>
        <v>0</v>
      </c>
      <c r="W10" s="3">
        <f>'LODES IPF'!W10-model!W10</f>
        <v>9.4656816090479463</v>
      </c>
      <c r="X10" s="3">
        <f>'LODES IPF'!X10-model!X10</f>
        <v>8.4570870041511146</v>
      </c>
      <c r="Y10" s="3">
        <f>'LODES IPF'!Y10-model!Y10</f>
        <v>1.0628053341862058</v>
      </c>
      <c r="Z10" s="3">
        <f>'LODES IPF'!Z10-model!Z10</f>
        <v>16.495124753121427</v>
      </c>
      <c r="AA10" s="3">
        <f>'LODES IPF'!AA10-model!AA10</f>
        <v>8.696673283615926</v>
      </c>
      <c r="AB10" s="3">
        <f>'LODES IPF'!AB10-model!AB10</f>
        <v>2.0455795066077429</v>
      </c>
      <c r="AC10" s="3">
        <f>'LODES IPF'!AC10-model!AC10</f>
        <v>522.33537895224254</v>
      </c>
      <c r="AD10" s="3">
        <f>'LODES IPF'!AD10-model!AD10</f>
        <v>238.85155180714079</v>
      </c>
      <c r="AE10" s="3">
        <f>'LODES IPF'!AE10-model!AE10</f>
        <v>3.7799430955144198</v>
      </c>
      <c r="AF10" s="3">
        <f>'LODES IPF'!AF10-model!AF10</f>
        <v>16.223188994555869</v>
      </c>
      <c r="AG10" s="3">
        <f>'LODES IPF'!AG10-model!AG10</f>
        <v>0</v>
      </c>
      <c r="AH10" s="3">
        <f>'LODES IPF'!AH10-model!AH10</f>
        <v>24.756973194364672</v>
      </c>
      <c r="AI10" s="3">
        <f>'LODES IPF'!AI10-model!AI10</f>
        <v>4.9675623320870219</v>
      </c>
      <c r="AJ10" s="3">
        <f>'LODES IPF'!AJ10-model!AJ10</f>
        <v>181.88396913487705</v>
      </c>
      <c r="AK10" s="3">
        <f>'LODES IPF'!AK10-model!AK10</f>
        <v>4.5977033436081509</v>
      </c>
      <c r="AL10" s="3">
        <f>'LODES IPF'!AL10-model!AL10</f>
        <v>0</v>
      </c>
      <c r="AM10" s="3">
        <f>'LODES IPF'!AM10-model!AM10</f>
        <v>5.2223154474826821</v>
      </c>
      <c r="AN10" s="3">
        <f>'LODES IPF'!AN10-model!AN10</f>
        <v>0</v>
      </c>
      <c r="AO10" s="3">
        <f>'LODES IPF'!AO10-model!AO10</f>
        <v>140.02744533305278</v>
      </c>
      <c r="AP10" s="3">
        <f>'LODES IPF'!AP10-model!AP10</f>
        <v>2.2162158014703968</v>
      </c>
      <c r="AQ10" s="3">
        <f>'LODES IPF'!AQ10-model!AQ10</f>
        <v>31.250868001022567</v>
      </c>
      <c r="AR10" s="3">
        <f>'LODES IPF'!AR10-model!AR10</f>
        <v>20.940786675820139</v>
      </c>
      <c r="AS10" s="3">
        <f>'LODES IPF'!AS10-model!AS10</f>
        <v>6.268294502204407</v>
      </c>
      <c r="AT10" s="3">
        <f>'LODES IPF'!AT10-model!AT10</f>
        <v>0</v>
      </c>
    </row>
    <row r="11" spans="1:47" x14ac:dyDescent="0.25">
      <c r="A11" s="6" t="str">
        <f>'IPF ACS to ASIM'!A844</f>
        <v>Bonneville County</v>
      </c>
      <c r="B11" s="3">
        <f>'LODES IPF'!B11-model!B11</f>
        <v>524.50678552302497</v>
      </c>
      <c r="C11" s="3">
        <f>'LODES IPF'!C11-model!C11</f>
        <v>1.2126193364994007</v>
      </c>
      <c r="D11" s="3">
        <f>'LODES IPF'!D11-model!D11</f>
        <v>313.30198654057585</v>
      </c>
      <c r="E11" s="3">
        <f>'LODES IPF'!E11-model!E11</f>
        <v>11.374298010835663</v>
      </c>
      <c r="F11" s="3">
        <f>'LODES IPF'!F11-model!F11</f>
        <v>0.20228261003856426</v>
      </c>
      <c r="G11" s="3">
        <f>'LODES IPF'!G11-model!G11</f>
        <v>480.67138616563466</v>
      </c>
      <c r="H11" s="3">
        <f>'LODES IPF'!H11-model!H11</f>
        <v>36.333214235625988</v>
      </c>
      <c r="I11" s="3">
        <f>'LODES IPF'!I11-model!I11</f>
        <v>0.86377258673600721</v>
      </c>
      <c r="J11" s="3">
        <f>'LODES IPF'!J11-model!J11</f>
        <v>2.0222600689487624</v>
      </c>
      <c r="K11" s="3">
        <f>'LODES IPF'!K11-model!K11</f>
        <v>-3060.8864476626004</v>
      </c>
      <c r="L11" s="3">
        <f>'LODES IPF'!L11-model!L11</f>
        <v>0.68418875019609282</v>
      </c>
      <c r="M11" s="3">
        <f>'LODES IPF'!M11-model!M11</f>
        <v>-2.9065461662061916</v>
      </c>
      <c r="N11" s="3">
        <f>'LODES IPF'!N11-model!N11</f>
        <v>0.733401747867239</v>
      </c>
      <c r="O11" s="3">
        <f>'LODES IPF'!O11-model!O11</f>
        <v>73.273314462063453</v>
      </c>
      <c r="P11" s="3">
        <f>'LODES IPF'!P11-model!P11</f>
        <v>14.023375485817226</v>
      </c>
      <c r="Q11" s="3">
        <f>'LODES IPF'!Q11-model!Q11</f>
        <v>32.229720696767274</v>
      </c>
      <c r="R11" s="3">
        <f>'LODES IPF'!R11-model!R11</f>
        <v>-11.910157552449611</v>
      </c>
      <c r="S11" s="3">
        <f>'LODES IPF'!S11-model!S11</f>
        <v>0.64578573276836326</v>
      </c>
      <c r="T11" s="3">
        <f>'LODES IPF'!T11-model!T11</f>
        <v>5.8147217615017448</v>
      </c>
      <c r="U11" s="3">
        <f>'LODES IPF'!U11-model!U11</f>
        <v>17.22026726602412</v>
      </c>
      <c r="V11" s="3">
        <f>'LODES IPF'!V11-model!V11</f>
        <v>8.9135732566841739</v>
      </c>
      <c r="W11" s="3">
        <f>'LODES IPF'!W11-model!W11</f>
        <v>86.697078948482158</v>
      </c>
      <c r="X11" s="3">
        <f>'LODES IPF'!X11-model!X11</f>
        <v>3.6460538132156013</v>
      </c>
      <c r="Y11" s="3">
        <f>'LODES IPF'!Y11-model!Y11</f>
        <v>12.562748616586092</v>
      </c>
      <c r="Z11" s="3">
        <f>'LODES IPF'!Z11-model!Z11</f>
        <v>0.6321284803417534</v>
      </c>
      <c r="AA11" s="3">
        <f>'LODES IPF'!AA11-model!AA11</f>
        <v>591.83255255727397</v>
      </c>
      <c r="AB11" s="3">
        <f>'LODES IPF'!AB11-model!AB11</f>
        <v>21.282122325967382</v>
      </c>
      <c r="AC11" s="3">
        <f>'LODES IPF'!AC11-model!AC11</f>
        <v>86.625117182746948</v>
      </c>
      <c r="AD11" s="3">
        <f>'LODES IPF'!AD11-model!AD11</f>
        <v>20.846002952549217</v>
      </c>
      <c r="AE11" s="3">
        <f>'LODES IPF'!AE11-model!AE11</f>
        <v>13.688845558185465</v>
      </c>
      <c r="AF11" s="3">
        <f>'LODES IPF'!AF11-model!AF11</f>
        <v>0.50866962555855388</v>
      </c>
      <c r="AG11" s="3">
        <f>'LODES IPF'!AG11-model!AG11</f>
        <v>2.8342384000751846</v>
      </c>
      <c r="AH11" s="3">
        <f>'LODES IPF'!AH11-model!AH11</f>
        <v>517.07816922073584</v>
      </c>
      <c r="AI11" s="3">
        <f>'LODES IPF'!AI11-model!AI11</f>
        <v>24.954914883329653</v>
      </c>
      <c r="AJ11" s="3">
        <f>'LODES IPF'!AJ11-model!AJ11</f>
        <v>18.016062940164311</v>
      </c>
      <c r="AK11" s="3">
        <f>'LODES IPF'!AK11-model!AK11</f>
        <v>2.7661431435623003</v>
      </c>
      <c r="AL11" s="3">
        <f>'LODES IPF'!AL11-model!AL11</f>
        <v>2.6169633304029918</v>
      </c>
      <c r="AM11" s="3">
        <f>'LODES IPF'!AM11-model!AM11</f>
        <v>5.403518201980293</v>
      </c>
      <c r="AN11" s="3">
        <f>'LODES IPF'!AN11-model!AN11</f>
        <v>-10.295925831096453</v>
      </c>
      <c r="AO11" s="3">
        <f>'LODES IPF'!AO11-model!AO11</f>
        <v>2.6123272946935767</v>
      </c>
      <c r="AP11" s="3">
        <f>'LODES IPF'!AP11-model!AP11</f>
        <v>35.982930700802463</v>
      </c>
      <c r="AQ11" s="3">
        <f>'LODES IPF'!AQ11-model!AQ11</f>
        <v>104.72357649699865</v>
      </c>
      <c r="AR11" s="3">
        <f>'LODES IPF'!AR11-model!AR11</f>
        <v>5.5809932330417293</v>
      </c>
      <c r="AS11" s="3">
        <f>'LODES IPF'!AS11-model!AS11</f>
        <v>1.0809650680383325</v>
      </c>
      <c r="AT11" s="3">
        <f>'LODES IPF'!AT11-model!AT11</f>
        <v>0</v>
      </c>
    </row>
    <row r="12" spans="1:47" x14ac:dyDescent="0.25">
      <c r="A12" s="6" t="str">
        <f>'IPF ACS to ASIM'!A845</f>
        <v>Boundary County</v>
      </c>
      <c r="B12" s="3">
        <f>'LODES IPF'!B12-model!B12</f>
        <v>204.66330425669992</v>
      </c>
      <c r="C12" s="3">
        <f>'LODES IPF'!C12-model!C12</f>
        <v>2.5882412322580044</v>
      </c>
      <c r="D12" s="3">
        <f>'LODES IPF'!D12-model!D12</f>
        <v>32.215213898844532</v>
      </c>
      <c r="E12" s="3">
        <f>'LODES IPF'!E12-model!E12</f>
        <v>0</v>
      </c>
      <c r="F12" s="3">
        <f>'LODES IPF'!F12-model!F12</f>
        <v>-5.456768632973084</v>
      </c>
      <c r="G12" s="3">
        <f>'LODES IPF'!G12-model!G12</f>
        <v>2.4464544232696031</v>
      </c>
      <c r="H12" s="3">
        <f>'LODES IPF'!H12-model!H12</f>
        <v>7.7550407085362467</v>
      </c>
      <c r="I12" s="3">
        <f>'LODES IPF'!I12-model!I12</f>
        <v>0</v>
      </c>
      <c r="J12" s="3">
        <f>'LODES IPF'!J12-model!J12</f>
        <v>737.28199000414577</v>
      </c>
      <c r="K12" s="3">
        <f>'LODES IPF'!K12-model!K12</f>
        <v>144.22006897989277</v>
      </c>
      <c r="L12" s="3">
        <f>'LODES IPF'!L12-model!L12</f>
        <v>-691.11404870669321</v>
      </c>
      <c r="M12" s="3">
        <f>'LODES IPF'!M12-model!M12</f>
        <v>0</v>
      </c>
      <c r="N12" s="3">
        <f>'LODES IPF'!N12-model!N12</f>
        <v>0</v>
      </c>
      <c r="O12" s="3">
        <f>'LODES IPF'!O12-model!O12</f>
        <v>31.990820305036941</v>
      </c>
      <c r="P12" s="3">
        <f>'LODES IPF'!P12-model!P12</f>
        <v>0</v>
      </c>
      <c r="Q12" s="3">
        <f>'LODES IPF'!Q12-model!Q12</f>
        <v>2.2153398720358557</v>
      </c>
      <c r="R12" s="3">
        <f>'LODES IPF'!R12-model!R12</f>
        <v>0</v>
      </c>
      <c r="S12" s="3">
        <f>'LODES IPF'!S12-model!S12</f>
        <v>6.8918959579688917</v>
      </c>
      <c r="T12" s="3">
        <f>'LODES IPF'!T12-model!T12</f>
        <v>2.6595148495427781</v>
      </c>
      <c r="U12" s="3">
        <f>'LODES IPF'!U12-model!U12</f>
        <v>19.011369861838084</v>
      </c>
      <c r="V12" s="3">
        <f>'LODES IPF'!V12-model!V12</f>
        <v>0</v>
      </c>
      <c r="W12" s="3">
        <f>'LODES IPF'!W12-model!W12</f>
        <v>0</v>
      </c>
      <c r="X12" s="3">
        <f>'LODES IPF'!X12-model!X12</f>
        <v>0</v>
      </c>
      <c r="Y12" s="3">
        <f>'LODES IPF'!Y12-model!Y12</f>
        <v>0</v>
      </c>
      <c r="Z12" s="3">
        <f>'LODES IPF'!Z12-model!Z12</f>
        <v>4.0476865599757721</v>
      </c>
      <c r="AA12" s="3">
        <f>'LODES IPF'!AA12-model!AA12</f>
        <v>3.2010737802935938</v>
      </c>
      <c r="AB12" s="3">
        <f>'LODES IPF'!AB12-model!AB12</f>
        <v>2.2588123218716749</v>
      </c>
      <c r="AC12" s="3">
        <f>'LODES IPF'!AC12-model!AC12</f>
        <v>-683.68870787062679</v>
      </c>
      <c r="AD12" s="3">
        <f>'LODES IPF'!AD12-model!AD12</f>
        <v>68.555032455728735</v>
      </c>
      <c r="AE12" s="3">
        <f>'LODES IPF'!AE12-model!AE12</f>
        <v>2.086983667107837</v>
      </c>
      <c r="AF12" s="3">
        <f>'LODES IPF'!AF12-model!AF12</f>
        <v>3.8857200811331705</v>
      </c>
      <c r="AG12" s="3">
        <f>'LODES IPF'!AG12-model!AG12</f>
        <v>0</v>
      </c>
      <c r="AH12" s="3">
        <f>'LODES IPF'!AH12-model!AH12</f>
        <v>8.4115875492701697</v>
      </c>
      <c r="AI12" s="3">
        <f>'LODES IPF'!AI12-model!AI12</f>
        <v>3.2912309599713176</v>
      </c>
      <c r="AJ12" s="3">
        <f>'LODES IPF'!AJ12-model!AJ12</f>
        <v>63.089797929085066</v>
      </c>
      <c r="AK12" s="3">
        <f>'LODES IPF'!AK12-model!AK12</f>
        <v>1.2692428882995457</v>
      </c>
      <c r="AL12" s="3">
        <f>'LODES IPF'!AL12-model!AL12</f>
        <v>0</v>
      </c>
      <c r="AM12" s="3">
        <f>'LODES IPF'!AM12-model!AM12</f>
        <v>0</v>
      </c>
      <c r="AN12" s="3">
        <f>'LODES IPF'!AN12-model!AN12</f>
        <v>0</v>
      </c>
      <c r="AO12" s="3">
        <f>'LODES IPF'!AO12-model!AO12</f>
        <v>5.3032340414349513</v>
      </c>
      <c r="AP12" s="3">
        <f>'LODES IPF'!AP12-model!AP12</f>
        <v>0</v>
      </c>
      <c r="AQ12" s="3">
        <f>'LODES IPF'!AQ12-model!AQ12</f>
        <v>7.3199812508209634</v>
      </c>
      <c r="AR12" s="3">
        <f>'LODES IPF'!AR12-model!AR12</f>
        <v>8.4086075399942253</v>
      </c>
      <c r="AS12" s="3">
        <f>'LODES IPF'!AS12-model!AS12</f>
        <v>5.1912798352360312</v>
      </c>
      <c r="AT12" s="3">
        <f>'LODES IPF'!AT12-model!AT12</f>
        <v>0</v>
      </c>
    </row>
    <row r="13" spans="1:47" x14ac:dyDescent="0.25">
      <c r="A13" s="6" t="str">
        <f>'IPF ACS to ASIM'!A846</f>
        <v>Butte County</v>
      </c>
      <c r="B13" s="3">
        <f>'LODES IPF'!B13-model!B13</f>
        <v>40.674748031011205</v>
      </c>
      <c r="C13" s="3">
        <f>'LODES IPF'!C13-model!C13</f>
        <v>0</v>
      </c>
      <c r="D13" s="3">
        <f>'LODES IPF'!D13-model!D13</f>
        <v>-17.539363630457942</v>
      </c>
      <c r="E13" s="3">
        <f>'LODES IPF'!E13-model!E13</f>
        <v>1.6192622067855245</v>
      </c>
      <c r="F13" s="3">
        <f>'LODES IPF'!F13-model!F13</f>
        <v>0.77752594496471639</v>
      </c>
      <c r="G13" s="3">
        <f>'LODES IPF'!G13-model!G13</f>
        <v>17.993947980444133</v>
      </c>
      <c r="H13" s="3">
        <f>'LODES IPF'!H13-model!H13</f>
        <v>7.6208240881572102</v>
      </c>
      <c r="I13" s="3">
        <f>'LODES IPF'!I13-model!I13</f>
        <v>0</v>
      </c>
      <c r="J13" s="3">
        <f>'LODES IPF'!J13-model!J13</f>
        <v>0</v>
      </c>
      <c r="K13" s="3">
        <f>'LODES IPF'!K13-model!K13</f>
        <v>-127.42995299793893</v>
      </c>
      <c r="L13" s="3">
        <f>'LODES IPF'!L13-model!L13</f>
        <v>0</v>
      </c>
      <c r="M13" s="3">
        <f>'LODES IPF'!M13-model!M13</f>
        <v>-30.236901332464015</v>
      </c>
      <c r="N13" s="3">
        <f>'LODES IPF'!N13-model!N13</f>
        <v>0</v>
      </c>
      <c r="O13" s="3">
        <f>'LODES IPF'!O13-model!O13</f>
        <v>5.1209311012404948</v>
      </c>
      <c r="P13" s="3">
        <f>'LODES IPF'!P13-model!P13</f>
        <v>0</v>
      </c>
      <c r="Q13" s="3">
        <f>'LODES IPF'!Q13-model!Q13</f>
        <v>2.9894813840809467</v>
      </c>
      <c r="R13" s="3">
        <f>'LODES IPF'!R13-model!R13</f>
        <v>6.9868336145755725</v>
      </c>
      <c r="S13" s="3">
        <f>'LODES IPF'!S13-model!S13</f>
        <v>0</v>
      </c>
      <c r="T13" s="3">
        <f>'LODES IPF'!T13-model!T13</f>
        <v>33.314969605769015</v>
      </c>
      <c r="U13" s="3">
        <f>'LODES IPF'!U13-model!U13</f>
        <v>2.2824340140633437</v>
      </c>
      <c r="V13" s="3">
        <f>'LODES IPF'!V13-model!V13</f>
        <v>1.6558880480436597</v>
      </c>
      <c r="W13" s="3">
        <f>'LODES IPF'!W13-model!W13</f>
        <v>3.7646252501974664</v>
      </c>
      <c r="X13" s="3">
        <f>'LODES IPF'!X13-model!X13</f>
        <v>0</v>
      </c>
      <c r="Y13" s="3">
        <f>'LODES IPF'!Y13-model!Y13</f>
        <v>1.4089718917855343</v>
      </c>
      <c r="Z13" s="3">
        <f>'LODES IPF'!Z13-model!Z13</f>
        <v>0</v>
      </c>
      <c r="AA13" s="3">
        <f>'LODES IPF'!AA13-model!AA13</f>
        <v>-7.4707313611297437</v>
      </c>
      <c r="AB13" s="3">
        <f>'LODES IPF'!AB13-model!AB13</f>
        <v>3.3898070682785435</v>
      </c>
      <c r="AC13" s="3">
        <f>'LODES IPF'!AC13-model!AC13</f>
        <v>7.2779501703010849</v>
      </c>
      <c r="AD13" s="3">
        <f>'LODES IPF'!AD13-model!AD13</f>
        <v>1.1446720959445273</v>
      </c>
      <c r="AE13" s="3">
        <f>'LODES IPF'!AE13-model!AE13</f>
        <v>0</v>
      </c>
      <c r="AF13" s="3">
        <f>'LODES IPF'!AF13-model!AF13</f>
        <v>0</v>
      </c>
      <c r="AG13" s="3">
        <f>'LODES IPF'!AG13-model!AG13</f>
        <v>11.620409761589794</v>
      </c>
      <c r="AH13" s="3">
        <f>'LODES IPF'!AH13-model!AH13</f>
        <v>11.93494558215427</v>
      </c>
      <c r="AI13" s="3">
        <f>'LODES IPF'!AI13-model!AI13</f>
        <v>1.3171096289166619</v>
      </c>
      <c r="AJ13" s="3">
        <f>'LODES IPF'!AJ13-model!AJ13</f>
        <v>1.9235954038407113</v>
      </c>
      <c r="AK13" s="3">
        <f>'LODES IPF'!AK13-model!AK13</f>
        <v>0</v>
      </c>
      <c r="AL13" s="3">
        <f>'LODES IPF'!AL13-model!AL13</f>
        <v>0.8382483982935558</v>
      </c>
      <c r="AM13" s="3">
        <f>'LODES IPF'!AM13-model!AM13</f>
        <v>1.730819238213227</v>
      </c>
      <c r="AN13" s="3">
        <f>'LODES IPF'!AN13-model!AN13</f>
        <v>-2.3956575515953178</v>
      </c>
      <c r="AO13" s="3">
        <f>'LODES IPF'!AO13-model!AO13</f>
        <v>0.8367634139750133</v>
      </c>
      <c r="AP13" s="3">
        <f>'LODES IPF'!AP13-model!AP13</f>
        <v>0.46902996718289613</v>
      </c>
      <c r="AQ13" s="3">
        <f>'LODES IPF'!AQ13-model!AQ13</f>
        <v>11.554422741006146</v>
      </c>
      <c r="AR13" s="3">
        <f>'LODES IPF'!AR13-model!AR13</f>
        <v>3.7856474835192584</v>
      </c>
      <c r="AS13" s="3">
        <f>'LODES IPF'!AS13-model!AS13</f>
        <v>1.0387427592516731</v>
      </c>
      <c r="AT13" s="3">
        <f>'LODES IPF'!AT13-model!AT13</f>
        <v>0</v>
      </c>
    </row>
    <row r="14" spans="1:47" x14ac:dyDescent="0.25">
      <c r="A14" s="6" t="str">
        <f>'IPF ACS to ASIM'!A847</f>
        <v>Camas County</v>
      </c>
      <c r="B14" s="3">
        <f>'LODES IPF'!B14-model!B14</f>
        <v>14.905830822051186</v>
      </c>
      <c r="C14" s="3">
        <f>'LODES IPF'!C14-model!C14</f>
        <v>0</v>
      </c>
      <c r="D14" s="3">
        <f>'LODES IPF'!D14-model!D14</f>
        <v>-7.3638197869608959</v>
      </c>
      <c r="E14" s="3">
        <f>'LODES IPF'!E14-model!E14</f>
        <v>0</v>
      </c>
      <c r="F14" s="3">
        <f>'LODES IPF'!F14-model!F14</f>
        <v>0</v>
      </c>
      <c r="G14" s="3">
        <f>'LODES IPF'!G14-model!G14</f>
        <v>-1.3842192231847097</v>
      </c>
      <c r="H14" s="3">
        <f>'LODES IPF'!H14-model!H14</f>
        <v>137.75888240287128</v>
      </c>
      <c r="I14" s="3">
        <f>'LODES IPF'!I14-model!I14</f>
        <v>0</v>
      </c>
      <c r="J14" s="3">
        <f>'LODES IPF'!J14-model!J14</f>
        <v>0</v>
      </c>
      <c r="K14" s="3">
        <f>'LODES IPF'!K14-model!K14</f>
        <v>-185.39547957196427</v>
      </c>
      <c r="L14" s="3">
        <f>'LODES IPF'!L14-model!L14</f>
        <v>0</v>
      </c>
      <c r="M14" s="3">
        <f>'LODES IPF'!M14-model!M14</f>
        <v>-3</v>
      </c>
      <c r="N14" s="3">
        <f>'LODES IPF'!N14-model!N14</f>
        <v>-42.843520270400944</v>
      </c>
      <c r="O14" s="3">
        <f>'LODES IPF'!O14-model!O14</f>
        <v>0.53268174522744971</v>
      </c>
      <c r="P14" s="3">
        <f>'LODES IPF'!P14-model!P14</f>
        <v>0</v>
      </c>
      <c r="Q14" s="3">
        <f>'LODES IPF'!Q14-model!Q14</f>
        <v>11.702782505604587</v>
      </c>
      <c r="R14" s="3">
        <f>'LODES IPF'!R14-model!R14</f>
        <v>0</v>
      </c>
      <c r="S14" s="3">
        <f>'LODES IPF'!S14-model!S14</f>
        <v>0</v>
      </c>
      <c r="T14" s="3">
        <f>'LODES IPF'!T14-model!T14</f>
        <v>0</v>
      </c>
      <c r="U14" s="3">
        <f>'LODES IPF'!U14-model!U14</f>
        <v>14.085940711412068</v>
      </c>
      <c r="V14" s="3">
        <f>'LODES IPF'!V14-model!V14</f>
        <v>1.6191325650505379</v>
      </c>
      <c r="W14" s="3">
        <f>'LODES IPF'!W14-model!W14</f>
        <v>0</v>
      </c>
      <c r="X14" s="3">
        <f>'LODES IPF'!X14-model!X14</f>
        <v>0</v>
      </c>
      <c r="Y14" s="3">
        <f>'LODES IPF'!Y14-model!Y14</f>
        <v>6.4658202571264898</v>
      </c>
      <c r="Z14" s="3">
        <f>'LODES IPF'!Z14-model!Z14</f>
        <v>0</v>
      </c>
      <c r="AA14" s="3">
        <f>'LODES IPF'!AA14-model!AA14</f>
        <v>-1</v>
      </c>
      <c r="AB14" s="3">
        <f>'LODES IPF'!AB14-model!AB14</f>
        <v>1.9549537469845699</v>
      </c>
      <c r="AC14" s="3">
        <f>'LODES IPF'!AC14-model!AC14</f>
        <v>16.011906009172133</v>
      </c>
      <c r="AD14" s="3">
        <f>'LODES IPF'!AD14-model!AD14</f>
        <v>0</v>
      </c>
      <c r="AE14" s="3">
        <f>'LODES IPF'!AE14-model!AE14</f>
        <v>0</v>
      </c>
      <c r="AF14" s="3">
        <f>'LODES IPF'!AF14-model!AF14</f>
        <v>0</v>
      </c>
      <c r="AG14" s="3">
        <f>'LODES IPF'!AG14-model!AG14</f>
        <v>3.2609275170617797</v>
      </c>
      <c r="AH14" s="3">
        <f>'LODES IPF'!AH14-model!AH14</f>
        <v>3.702929922798432</v>
      </c>
      <c r="AI14" s="3">
        <f>'LODES IPF'!AI14-model!AI14</f>
        <v>8.6590546735939551</v>
      </c>
      <c r="AJ14" s="3">
        <f>'LODES IPF'!AJ14-model!AJ14</f>
        <v>0</v>
      </c>
      <c r="AK14" s="3">
        <f>'LODES IPF'!AK14-model!AK14</f>
        <v>0</v>
      </c>
      <c r="AL14" s="3">
        <f>'LODES IPF'!AL14-model!AL14</f>
        <v>2.4589257967325437</v>
      </c>
      <c r="AM14" s="3">
        <f>'LODES IPF'!AM14-model!AM14</f>
        <v>2.5386007793080378</v>
      </c>
      <c r="AN14" s="3">
        <f>'LODES IPF'!AN14-model!AN14</f>
        <v>3.819801411457759</v>
      </c>
      <c r="AO14" s="3">
        <f>'LODES IPF'!AO14-model!AO14</f>
        <v>0</v>
      </c>
      <c r="AP14" s="3">
        <f>'LODES IPF'!AP14-model!AP14</f>
        <v>0</v>
      </c>
      <c r="AQ14" s="3">
        <f>'LODES IPF'!AQ14-model!AQ14</f>
        <v>8.4618101305430038</v>
      </c>
      <c r="AR14" s="3">
        <f>'LODES IPF'!AR14-model!AR14</f>
        <v>0</v>
      </c>
      <c r="AS14" s="3">
        <f>'LODES IPF'!AS14-model!AS14</f>
        <v>3.0470578555148005</v>
      </c>
      <c r="AT14" s="3">
        <f>'LODES IPF'!AT14-model!AT14</f>
        <v>0</v>
      </c>
    </row>
    <row r="15" spans="1:47" x14ac:dyDescent="0.25">
      <c r="A15" s="6" t="str">
        <f>'IPF ACS to ASIM'!A848</f>
        <v>Canyon County</v>
      </c>
      <c r="B15" s="3">
        <f>'LODES IPF'!B15-model!B15</f>
        <v>13174.566149156941</v>
      </c>
      <c r="C15" s="3">
        <f>'LODES IPF'!C15-model!C15</f>
        <v>59.10141958498582</v>
      </c>
      <c r="D15" s="3">
        <f>'LODES IPF'!D15-model!D15</f>
        <v>487.24662843503722</v>
      </c>
      <c r="E15" s="3">
        <f>'LODES IPF'!E15-model!E15</f>
        <v>6.8520517742033267</v>
      </c>
      <c r="F15" s="3">
        <f>'LODES IPF'!F15-model!F15</f>
        <v>13.983222751402501</v>
      </c>
      <c r="G15" s="3">
        <f>'LODES IPF'!G15-model!G15</f>
        <v>116.84050058722104</v>
      </c>
      <c r="H15" s="3">
        <f>'LODES IPF'!H15-model!H15</f>
        <v>217.92033262925986</v>
      </c>
      <c r="I15" s="3">
        <f>'LODES IPF'!I15-model!I15</f>
        <v>94.688837475992486</v>
      </c>
      <c r="J15" s="3">
        <f>'LODES IPF'!J15-model!J15</f>
        <v>59.617645318363749</v>
      </c>
      <c r="K15" s="3">
        <f>'LODES IPF'!K15-model!K15</f>
        <v>2677.2226226799153</v>
      </c>
      <c r="L15" s="3">
        <f>'LODES IPF'!L15-model!L15</f>
        <v>23.184326747486448</v>
      </c>
      <c r="M15" s="3">
        <f>'LODES IPF'!M15-model!M15</f>
        <v>-0.2833249685377317</v>
      </c>
      <c r="N15" s="3">
        <f>'LODES IPF'!N15-model!N15</f>
        <v>-1.8071063193699026</v>
      </c>
      <c r="O15" s="3">
        <f>'LODES IPF'!O15-model!O15</f>
        <v>-21294.95708000999</v>
      </c>
      <c r="P15" s="3">
        <f>'LODES IPF'!P15-model!P15</f>
        <v>24.004317720658172</v>
      </c>
      <c r="Q15" s="3">
        <f>'LODES IPF'!Q15-model!Q15</f>
        <v>24.900096989707038</v>
      </c>
      <c r="R15" s="3">
        <f>'LODES IPF'!R15-model!R15</f>
        <v>-2</v>
      </c>
      <c r="S15" s="3">
        <f>'LODES IPF'!S15-model!S15</f>
        <v>8.7532029330067704</v>
      </c>
      <c r="T15" s="3">
        <f>'LODES IPF'!T15-model!T15</f>
        <v>12.199987050753586</v>
      </c>
      <c r="U15" s="3">
        <f>'LODES IPF'!U15-model!U15</f>
        <v>603.3741611161546</v>
      </c>
      <c r="V15" s="3">
        <f>'LODES IPF'!V15-model!V15</f>
        <v>9.9266361365516147</v>
      </c>
      <c r="W15" s="3">
        <f>'LODES IPF'!W15-model!W15</f>
        <v>22.895518912931863</v>
      </c>
      <c r="X15" s="3">
        <f>'LODES IPF'!X15-model!X15</f>
        <v>483.88040436609708</v>
      </c>
      <c r="Y15" s="3">
        <f>'LODES IPF'!Y15-model!Y15</f>
        <v>-27.698504399170616</v>
      </c>
      <c r="Z15" s="3">
        <f>'LODES IPF'!Z15-model!Z15</f>
        <v>28.559902962450337</v>
      </c>
      <c r="AA15" s="3">
        <f>'LODES IPF'!AA15-model!AA15</f>
        <v>22.393561864530493</v>
      </c>
      <c r="AB15" s="3">
        <f>'LODES IPF'!AB15-model!AB15</f>
        <v>32.348403712799467</v>
      </c>
      <c r="AC15" s="3">
        <f>'LODES IPF'!AC15-model!AC15</f>
        <v>1278.0876274836562</v>
      </c>
      <c r="AD15" s="3">
        <f>'LODES IPF'!AD15-model!AD15</f>
        <v>221.60300772236198</v>
      </c>
      <c r="AE15" s="3">
        <f>'LODES IPF'!AE15-model!AE15</f>
        <v>28.15681088951634</v>
      </c>
      <c r="AF15" s="3">
        <f>'LODES IPF'!AF15-model!AF15</f>
        <v>3.1026077297769037</v>
      </c>
      <c r="AG15" s="3">
        <f>'LODES IPF'!AG15-model!AG15</f>
        <v>-11.621725494299824</v>
      </c>
      <c r="AH15" s="3">
        <f>'LODES IPF'!AH15-model!AH15</f>
        <v>82.801978397445652</v>
      </c>
      <c r="AI15" s="3">
        <f>'LODES IPF'!AI15-model!AI15</f>
        <v>55.635161873427506</v>
      </c>
      <c r="AJ15" s="3">
        <f>'LODES IPF'!AJ15-model!AJ15</f>
        <v>179.11198988662164</v>
      </c>
      <c r="AK15" s="3">
        <f>'LODES IPF'!AK15-model!AK15</f>
        <v>8.0601482090827901</v>
      </c>
      <c r="AL15" s="3">
        <f>'LODES IPF'!AL15-model!AL15</f>
        <v>297.31065607872074</v>
      </c>
      <c r="AM15" s="3">
        <f>'LODES IPF'!AM15-model!AM15</f>
        <v>362.34543580178706</v>
      </c>
      <c r="AN15" s="3">
        <f>'LODES IPF'!AN15-model!AN15</f>
        <v>11.219541038740928</v>
      </c>
      <c r="AO15" s="3">
        <f>'LODES IPF'!AO15-model!AO15</f>
        <v>34.5231770123902</v>
      </c>
      <c r="AP15" s="3">
        <f>'LODES IPF'!AP15-model!AP15</f>
        <v>14.763785450052092</v>
      </c>
      <c r="AQ15" s="3">
        <f>'LODES IPF'!AQ15-model!AQ15</f>
        <v>249.18103585257273</v>
      </c>
      <c r="AR15" s="3">
        <f>'LODES IPF'!AR15-model!AR15</f>
        <v>297.72100971813825</v>
      </c>
      <c r="AS15" s="3">
        <f>'LODES IPF'!AS15-model!AS15</f>
        <v>10.283837140629657</v>
      </c>
      <c r="AT15" s="3">
        <f>'LODES IPF'!AT15-model!AT15</f>
        <v>0</v>
      </c>
    </row>
    <row r="16" spans="1:47" x14ac:dyDescent="0.25">
      <c r="A16" s="6" t="str">
        <f>'IPF ACS to ASIM'!A849</f>
        <v>Caribou County</v>
      </c>
      <c r="B16" s="3">
        <f>'LODES IPF'!B16-model!B16</f>
        <v>162.13329728317058</v>
      </c>
      <c r="C16" s="3">
        <f>'LODES IPF'!C16-model!C16</f>
        <v>0</v>
      </c>
      <c r="D16" s="3">
        <f>'LODES IPF'!D16-model!D16</f>
        <v>207.15092484881779</v>
      </c>
      <c r="E16" s="3">
        <f>'LODES IPF'!E16-model!E16</f>
        <v>65.560515215047019</v>
      </c>
      <c r="F16" s="3">
        <f>'LODES IPF'!F16-model!F16</f>
        <v>0</v>
      </c>
      <c r="G16" s="3">
        <f>'LODES IPF'!G16-model!G16</f>
        <v>76.373121692826999</v>
      </c>
      <c r="H16" s="3">
        <f>'LODES IPF'!H16-model!H16</f>
        <v>11.26309507646663</v>
      </c>
      <c r="I16" s="3">
        <f>'LODES IPF'!I16-model!I16</f>
        <v>0</v>
      </c>
      <c r="J16" s="3">
        <f>'LODES IPF'!J16-model!J16</f>
        <v>0</v>
      </c>
      <c r="K16" s="3">
        <f>'LODES IPF'!K16-model!K16</f>
        <v>-182.98345763650156</v>
      </c>
      <c r="L16" s="3">
        <f>'LODES IPF'!L16-model!L16</f>
        <v>0</v>
      </c>
      <c r="M16" s="3">
        <f>'LODES IPF'!M16-model!M16</f>
        <v>0</v>
      </c>
      <c r="N16" s="3">
        <f>'LODES IPF'!N16-model!N16</f>
        <v>0</v>
      </c>
      <c r="O16" s="3">
        <f>'LODES IPF'!O16-model!O16</f>
        <v>28.03882650425501</v>
      </c>
      <c r="P16" s="3">
        <f>'LODES IPF'!P16-model!P16</f>
        <v>-681.67972308356957</v>
      </c>
      <c r="Q16" s="3">
        <f>'LODES IPF'!Q16-model!Q16</f>
        <v>15.092790726156217</v>
      </c>
      <c r="R16" s="3">
        <f>'LODES IPF'!R16-model!R16</f>
        <v>-1</v>
      </c>
      <c r="S16" s="3">
        <f>'LODES IPF'!S16-model!S16</f>
        <v>0</v>
      </c>
      <c r="T16" s="3">
        <f>'LODES IPF'!T16-model!T16</f>
        <v>1.2070523600984824</v>
      </c>
      <c r="U16" s="3">
        <f>'LODES IPF'!U16-model!U16</f>
        <v>10.354242856458715</v>
      </c>
      <c r="V16" s="3">
        <f>'LODES IPF'!V16-model!V16</f>
        <v>47.748798139195955</v>
      </c>
      <c r="W16" s="3">
        <f>'LODES IPF'!W16-model!W16</f>
        <v>1.897576781040899</v>
      </c>
      <c r="X16" s="3">
        <f>'LODES IPF'!X16-model!X16</f>
        <v>4.2384617920647516</v>
      </c>
      <c r="Y16" s="3">
        <f>'LODES IPF'!Y16-model!Y16</f>
        <v>4.2611928188888282</v>
      </c>
      <c r="Z16" s="3">
        <f>'LODES IPF'!Z16-model!Z16</f>
        <v>0</v>
      </c>
      <c r="AA16" s="3">
        <f>'LODES IPF'!AA16-model!AA16</f>
        <v>46.113812179195413</v>
      </c>
      <c r="AB16" s="3">
        <f>'LODES IPF'!AB16-model!AB16</f>
        <v>4.1259438250616967</v>
      </c>
      <c r="AC16" s="3">
        <f>'LODES IPF'!AC16-model!AC16</f>
        <v>52.275903663496194</v>
      </c>
      <c r="AD16" s="3">
        <f>'LODES IPF'!AD16-model!AD16</f>
        <v>3.4618636068317628</v>
      </c>
      <c r="AE16" s="3">
        <f>'LODES IPF'!AE16-model!AE16</f>
        <v>0</v>
      </c>
      <c r="AF16" s="3">
        <f>'LODES IPF'!AF16-model!AF16</f>
        <v>0</v>
      </c>
      <c r="AG16" s="3">
        <f>'LODES IPF'!AG16-model!AG16</f>
        <v>2.1964954959943066</v>
      </c>
      <c r="AH16" s="3">
        <f>'LODES IPF'!AH16-model!AH16</f>
        <v>59.992029913616463</v>
      </c>
      <c r="AI16" s="3">
        <f>'LODES IPF'!AI16-model!AI16</f>
        <v>1.9916856131588834</v>
      </c>
      <c r="AJ16" s="3">
        <f>'LODES IPF'!AJ16-model!AJ16</f>
        <v>5.8175829972776114</v>
      </c>
      <c r="AK16" s="3">
        <f>'LODES IPF'!AK16-model!AK16</f>
        <v>2.6084875190633188</v>
      </c>
      <c r="AL16" s="3">
        <f>'LODES IPF'!AL16-model!AL16</f>
        <v>1.2675689543838191</v>
      </c>
      <c r="AM16" s="3">
        <f>'LODES IPF'!AM16-model!AM16</f>
        <v>1.3086411715641717</v>
      </c>
      <c r="AN16" s="3">
        <f>'LODES IPF'!AN16-model!AN16</f>
        <v>3.6446074161151287</v>
      </c>
      <c r="AO16" s="3">
        <f>'LODES IPF'!AO16-model!AO16</f>
        <v>0</v>
      </c>
      <c r="AP16" s="3">
        <f>'LODES IPF'!AP16-model!AP16</f>
        <v>14.439191403327522</v>
      </c>
      <c r="AQ16" s="3">
        <f>'LODES IPF'!AQ16-model!AQ16</f>
        <v>25.374951461366951</v>
      </c>
      <c r="AR16" s="3">
        <f>'LODES IPF'!AR16-model!AR16</f>
        <v>5.7245194051295725</v>
      </c>
      <c r="AS16" s="3">
        <f>'LODES IPF'!AS16-model!AS16</f>
        <v>0</v>
      </c>
      <c r="AT16" s="3">
        <f>'LODES IPF'!AT16-model!AT16</f>
        <v>0</v>
      </c>
    </row>
    <row r="17" spans="1:46" x14ac:dyDescent="0.25">
      <c r="A17" s="6" t="str">
        <f>'IPF ACS to ASIM'!A850</f>
        <v>Cassia County</v>
      </c>
      <c r="B17" s="3">
        <f>'LODES IPF'!B17-model!B17</f>
        <v>1161.6458763143578</v>
      </c>
      <c r="C17" s="3">
        <f>'LODES IPF'!C17-model!C17</f>
        <v>2.6451309048533909</v>
      </c>
      <c r="D17" s="3">
        <f>'LODES IPF'!D17-model!D17</f>
        <v>-638.02184345547869</v>
      </c>
      <c r="E17" s="3">
        <f>'LODES IPF'!E17-model!E17</f>
        <v>2.7567969128096852</v>
      </c>
      <c r="F17" s="3">
        <f>'LODES IPF'!F17-model!F17</f>
        <v>0</v>
      </c>
      <c r="G17" s="3">
        <f>'LODES IPF'!G17-model!G17</f>
        <v>-39.993626789383512</v>
      </c>
      <c r="H17" s="3">
        <f>'LODES IPF'!H17-model!H17</f>
        <v>47.254968937534329</v>
      </c>
      <c r="I17" s="3">
        <f>'LODES IPF'!I17-model!I17</f>
        <v>2.8262680981193062</v>
      </c>
      <c r="J17" s="3">
        <f>'LODES IPF'!J17-model!J17</f>
        <v>11.57947833930872</v>
      </c>
      <c r="K17" s="3">
        <f>'LODES IPF'!K17-model!K17</f>
        <v>-1180.4136973297345</v>
      </c>
      <c r="L17" s="3">
        <f>'LODES IPF'!L17-model!L17</f>
        <v>0</v>
      </c>
      <c r="M17" s="3">
        <f>'LODES IPF'!M17-model!M17</f>
        <v>1.9875621065704556</v>
      </c>
      <c r="N17" s="3">
        <f>'LODES IPF'!N17-model!N17</f>
        <v>0</v>
      </c>
      <c r="O17" s="3">
        <f>'LODES IPF'!O17-model!O17</f>
        <v>335.45418292944316</v>
      </c>
      <c r="P17" s="3">
        <f>'LODES IPF'!P17-model!P17</f>
        <v>1.713129523630144</v>
      </c>
      <c r="Q17" s="3">
        <f>'LODES IPF'!Q17-model!Q17</f>
        <v>-2106.9618378083069</v>
      </c>
      <c r="R17" s="3">
        <f>'LODES IPF'!R17-model!R17</f>
        <v>-1</v>
      </c>
      <c r="S17" s="3">
        <f>'LODES IPF'!S17-model!S17</f>
        <v>0</v>
      </c>
      <c r="T17" s="3">
        <f>'LODES IPF'!T17-model!T17</f>
        <v>13.589855599172513</v>
      </c>
      <c r="U17" s="3">
        <f>'LODES IPF'!U17-model!U17</f>
        <v>134.00468509997603</v>
      </c>
      <c r="V17" s="3">
        <f>'LODES IPF'!V17-model!V17</f>
        <v>5.5780224429229808</v>
      </c>
      <c r="W17" s="3">
        <f>'LODES IPF'!W17-model!W17</f>
        <v>3.2728543177007507</v>
      </c>
      <c r="X17" s="3">
        <f>'LODES IPF'!X17-model!X17</f>
        <v>23.859811562801795</v>
      </c>
      <c r="Y17" s="3">
        <f>'LODES IPF'!Y17-model!Y17</f>
        <v>-5.4262888848328998</v>
      </c>
      <c r="Z17" s="3">
        <f>'LODES IPF'!Z17-model!Z17</f>
        <v>6.204982371529784</v>
      </c>
      <c r="AA17" s="3">
        <f>'LODES IPF'!AA17-model!AA17</f>
        <v>5.5286360609386236</v>
      </c>
      <c r="AB17" s="3">
        <f>'LODES IPF'!AB17-model!AB17</f>
        <v>132.94071904301205</v>
      </c>
      <c r="AC17" s="3">
        <f>'LODES IPF'!AC17-model!AC17</f>
        <v>83.637384803826464</v>
      </c>
      <c r="AD17" s="3">
        <f>'LODES IPF'!AD17-model!AD17</f>
        <v>11.692838208866696</v>
      </c>
      <c r="AE17" s="3">
        <f>'LODES IPF'!AE17-model!AE17</f>
        <v>8.5314226927374985</v>
      </c>
      <c r="AF17" s="3">
        <f>'LODES IPF'!AF17-model!AF17</f>
        <v>3.3287389696654368</v>
      </c>
      <c r="AG17" s="3">
        <f>'LODES IPF'!AG17-model!AG17</f>
        <v>16.385110507290669</v>
      </c>
      <c r="AH17" s="3">
        <f>'LODES IPF'!AH17-model!AH17</f>
        <v>41.175322669713253</v>
      </c>
      <c r="AI17" s="3">
        <f>'LODES IPF'!AI17-model!AI17</f>
        <v>1509.7203172200918</v>
      </c>
      <c r="AJ17" s="3">
        <f>'LODES IPF'!AJ17-model!AJ17</f>
        <v>21.287010847147418</v>
      </c>
      <c r="AK17" s="3">
        <f>'LODES IPF'!AK17-model!AK17</f>
        <v>2.5942818217740542</v>
      </c>
      <c r="AL17" s="3">
        <f>'LODES IPF'!AL17-model!AL17</f>
        <v>7.135597270471651</v>
      </c>
      <c r="AM17" s="3">
        <f>'LODES IPF'!AM17-model!AM17</f>
        <v>19.153699278305904</v>
      </c>
      <c r="AN17" s="3">
        <f>'LODES IPF'!AN17-model!AN17</f>
        <v>-87.925430061883191</v>
      </c>
      <c r="AO17" s="3">
        <f>'LODES IPF'!AO17-model!AO17</f>
        <v>1.424591265535508</v>
      </c>
      <c r="AP17" s="3">
        <f>'LODES IPF'!AP17-model!AP17</f>
        <v>5.252565615043606</v>
      </c>
      <c r="AQ17" s="3">
        <f>'LODES IPF'!AQ17-model!AQ17</f>
        <v>412.4598658175762</v>
      </c>
      <c r="AR17" s="3">
        <f>'LODES IPF'!AR17-model!AR17</f>
        <v>10.741786446340043</v>
      </c>
      <c r="AS17" s="3">
        <f>'LODES IPF'!AS17-model!AS17</f>
        <v>12.379230330553884</v>
      </c>
      <c r="AT17" s="3">
        <f>'LODES IPF'!AT17-model!AT17</f>
        <v>0</v>
      </c>
    </row>
    <row r="18" spans="1:46" x14ac:dyDescent="0.25">
      <c r="A18" s="6" t="str">
        <f>'IPF ACS to ASIM'!A851</f>
        <v>Clark County</v>
      </c>
      <c r="B18" s="3">
        <f>'LODES IPF'!B18-model!B18</f>
        <v>7.9089920007406613</v>
      </c>
      <c r="C18" s="3">
        <f>'LODES IPF'!C18-model!C18</f>
        <v>0</v>
      </c>
      <c r="D18" s="3">
        <f>'LODES IPF'!D18-model!D18</f>
        <v>-0.30879445696554342</v>
      </c>
      <c r="E18" s="3">
        <f>'LODES IPF'!E18-model!E18</f>
        <v>0</v>
      </c>
      <c r="F18" s="3">
        <f>'LODES IPF'!F18-model!F18</f>
        <v>0</v>
      </c>
      <c r="G18" s="3">
        <f>'LODES IPF'!G18-model!G18</f>
        <v>8.0995312833727606</v>
      </c>
      <c r="H18" s="3">
        <f>'LODES IPF'!H18-model!H18</f>
        <v>3.2965367517731665</v>
      </c>
      <c r="I18" s="3">
        <f>'LODES IPF'!I18-model!I18</f>
        <v>0</v>
      </c>
      <c r="J18" s="3">
        <f>'LODES IPF'!J18-model!J18</f>
        <v>0</v>
      </c>
      <c r="K18" s="3">
        <f>'LODES IPF'!K18-model!K18</f>
        <v>-149.42049759723415</v>
      </c>
      <c r="L18" s="3">
        <f>'LODES IPF'!L18-model!L18</f>
        <v>0</v>
      </c>
      <c r="M18" s="3">
        <f>'LODES IPF'!M18-model!M18</f>
        <v>0</v>
      </c>
      <c r="N18" s="3">
        <f>'LODES IPF'!N18-model!N18</f>
        <v>0</v>
      </c>
      <c r="O18" s="3">
        <f>'LODES IPF'!O18-model!O18</f>
        <v>0</v>
      </c>
      <c r="P18" s="3">
        <f>'LODES IPF'!P18-model!P18</f>
        <v>0</v>
      </c>
      <c r="Q18" s="3">
        <f>'LODES IPF'!Q18-model!Q18</f>
        <v>0</v>
      </c>
      <c r="R18" s="3">
        <f>'LODES IPF'!R18-model!R18</f>
        <v>12.17549267901282</v>
      </c>
      <c r="S18" s="3">
        <f>'LODES IPF'!S18-model!S18</f>
        <v>0</v>
      </c>
      <c r="T18" s="3">
        <f>'LODES IPF'!T18-model!T18</f>
        <v>2.1197152857351935</v>
      </c>
      <c r="U18" s="3">
        <f>'LODES IPF'!U18-model!U18</f>
        <v>2.0203530131736458</v>
      </c>
      <c r="V18" s="3">
        <f>'LODES IPF'!V18-model!V18</f>
        <v>0</v>
      </c>
      <c r="W18" s="3">
        <f>'LODES IPF'!W18-model!W18</f>
        <v>4.4431350747152925</v>
      </c>
      <c r="X18" s="3">
        <f>'LODES IPF'!X18-model!X18</f>
        <v>0</v>
      </c>
      <c r="Y18" s="3">
        <f>'LODES IPF'!Y18-model!Y18</f>
        <v>0</v>
      </c>
      <c r="Z18" s="3">
        <f>'LODES IPF'!Z18-model!Z18</f>
        <v>0</v>
      </c>
      <c r="AA18" s="3">
        <f>'LODES IPF'!AA18-model!AA18</f>
        <v>91.054177648543771</v>
      </c>
      <c r="AB18" s="3">
        <f>'LODES IPF'!AB18-model!AB18</f>
        <v>1.2002286825863622</v>
      </c>
      <c r="AC18" s="3">
        <f>'LODES IPF'!AC18-model!AC18</f>
        <v>0</v>
      </c>
      <c r="AD18" s="3">
        <f>'LODES IPF'!AD18-model!AD18</f>
        <v>1.0132348641353253</v>
      </c>
      <c r="AE18" s="3">
        <f>'LODES IPF'!AE18-model!AE18</f>
        <v>1.1089268608542666</v>
      </c>
      <c r="AF18" s="3">
        <f>'LODES IPF'!AF18-model!AF18</f>
        <v>0</v>
      </c>
      <c r="AG18" s="3">
        <f>'LODES IPF'!AG18-model!AG18</f>
        <v>0.64288084922399491</v>
      </c>
      <c r="AH18" s="3">
        <f>'LODES IPF'!AH18-model!AH18</f>
        <v>6.9955010055940434</v>
      </c>
      <c r="AI18" s="3">
        <f>'LODES IPF'!AI18-model!AI18</f>
        <v>1.7488083276881643</v>
      </c>
      <c r="AJ18" s="3">
        <f>'LODES IPF'!AJ18-model!AJ18</f>
        <v>0.85135906368610115</v>
      </c>
      <c r="AK18" s="3">
        <f>'LODES IPF'!AK18-model!AK18</f>
        <v>0</v>
      </c>
      <c r="AL18" s="3">
        <f>'LODES IPF'!AL18-model!AL18</f>
        <v>0</v>
      </c>
      <c r="AM18" s="3">
        <f>'LODES IPF'!AM18-model!AM18</f>
        <v>0.7660387642395956</v>
      </c>
      <c r="AN18" s="3">
        <f>'LODES IPF'!AN18-model!AN18</f>
        <v>-1</v>
      </c>
      <c r="AO18" s="3">
        <f>'LODES IPF'!AO18-model!AO18</f>
        <v>0</v>
      </c>
      <c r="AP18" s="3">
        <f>'LODES IPF'!AP18-model!AP18</f>
        <v>1.9505224043848159</v>
      </c>
      <c r="AQ18" s="3">
        <f>'LODES IPF'!AQ18-model!AQ18</f>
        <v>3.3338574947398536</v>
      </c>
      <c r="AR18" s="3">
        <f>'LODES IPF'!AR18-model!AR18</f>
        <v>0</v>
      </c>
      <c r="AS18" s="3">
        <f>'LODES IPF'!AS18-model!AS18</f>
        <v>0</v>
      </c>
      <c r="AT18" s="3">
        <f>'LODES IPF'!AT18-model!AT18</f>
        <v>0</v>
      </c>
    </row>
    <row r="19" spans="1:46" x14ac:dyDescent="0.25">
      <c r="A19" s="6" t="str">
        <f>'IPF ACS to ASIM'!A852</f>
        <v>Clearwater County</v>
      </c>
      <c r="B19" s="3">
        <f>'LODES IPF'!B19-model!B19</f>
        <v>214.65320243947403</v>
      </c>
      <c r="C19" s="3">
        <f>'LODES IPF'!C19-model!C19</f>
        <v>1.5463244993108614</v>
      </c>
      <c r="D19" s="3">
        <f>'LODES IPF'!D19-model!D19</f>
        <v>18.487867090709862</v>
      </c>
      <c r="E19" s="3">
        <f>'LODES IPF'!E19-model!E19</f>
        <v>0</v>
      </c>
      <c r="F19" s="3">
        <f>'LODES IPF'!F19-model!F19</f>
        <v>-3.7084922629915003</v>
      </c>
      <c r="G19" s="3">
        <f>'LODES IPF'!G19-model!G19</f>
        <v>2.4068339367981437</v>
      </c>
      <c r="H19" s="3">
        <f>'LODES IPF'!H19-model!H19</f>
        <v>1.5258894652622146</v>
      </c>
      <c r="I19" s="3">
        <f>'LODES IPF'!I19-model!I19</f>
        <v>0</v>
      </c>
      <c r="J19" s="3">
        <f>'LODES IPF'!J19-model!J19</f>
        <v>17.701455714442289</v>
      </c>
      <c r="K19" s="3">
        <f>'LODES IPF'!K19-model!K19</f>
        <v>65.485114939572185</v>
      </c>
      <c r="L19" s="3">
        <f>'LODES IPF'!L19-model!L19</f>
        <v>11.493576091613324</v>
      </c>
      <c r="M19" s="3">
        <f>'LODES IPF'!M19-model!M19</f>
        <v>0</v>
      </c>
      <c r="N19" s="3">
        <f>'LODES IPF'!N19-model!N19</f>
        <v>0</v>
      </c>
      <c r="O19" s="3">
        <f>'LODES IPF'!O19-model!O19</f>
        <v>37.865454093687823</v>
      </c>
      <c r="P19" s="3">
        <f>'LODES IPF'!P19-model!P19</f>
        <v>0</v>
      </c>
      <c r="Q19" s="3">
        <f>'LODES IPF'!Q19-model!Q19</f>
        <v>1.0897311502807352</v>
      </c>
      <c r="R19" s="3">
        <f>'LODES IPF'!R19-model!R19</f>
        <v>0</v>
      </c>
      <c r="S19" s="3">
        <f>'LODES IPF'!S19-model!S19</f>
        <v>-459.77928436703928</v>
      </c>
      <c r="T19" s="3">
        <f>'LODES IPF'!T19-model!T19</f>
        <v>0</v>
      </c>
      <c r="U19" s="3">
        <f>'LODES IPF'!U19-model!U19</f>
        <v>0</v>
      </c>
      <c r="V19" s="3">
        <f>'LODES IPF'!V19-model!V19</f>
        <v>0</v>
      </c>
      <c r="W19" s="3">
        <f>'LODES IPF'!W19-model!W19</f>
        <v>2.0566229087536687</v>
      </c>
      <c r="X19" s="3">
        <f>'LODES IPF'!X19-model!X19</f>
        <v>11.484275243207698</v>
      </c>
      <c r="Y19" s="3">
        <f>'LODES IPF'!Y19-model!Y19</f>
        <v>1.1545865834656972</v>
      </c>
      <c r="Z19" s="3">
        <f>'LODES IPF'!Z19-model!Z19</f>
        <v>105.35682458447408</v>
      </c>
      <c r="AA19" s="3">
        <f>'LODES IPF'!AA19-model!AA19</f>
        <v>0</v>
      </c>
      <c r="AB19" s="3">
        <f>'LODES IPF'!AB19-model!AB19</f>
        <v>0</v>
      </c>
      <c r="AC19" s="3">
        <f>'LODES IPF'!AC19-model!AC19</f>
        <v>119.87245151899344</v>
      </c>
      <c r="AD19" s="3">
        <f>'LODES IPF'!AD19-model!AD19</f>
        <v>23.932599539520155</v>
      </c>
      <c r="AE19" s="3">
        <f>'LODES IPF'!AE19-model!AE19</f>
        <v>2.0531848326140012</v>
      </c>
      <c r="AF19" s="3">
        <f>'LODES IPF'!AF19-model!AF19</f>
        <v>51.745101675567042</v>
      </c>
      <c r="AG19" s="3">
        <f>'LODES IPF'!AG19-model!AG19</f>
        <v>0</v>
      </c>
      <c r="AH19" s="3">
        <f>'LODES IPF'!AH19-model!AH19</f>
        <v>2.0688403372006237</v>
      </c>
      <c r="AI19" s="3">
        <f>'LODES IPF'!AI19-model!AI19</f>
        <v>0</v>
      </c>
      <c r="AJ19" s="3">
        <f>'LODES IPF'!AJ19-model!AJ19</f>
        <v>-263.07697805794828</v>
      </c>
      <c r="AK19" s="3">
        <f>'LODES IPF'!AK19-model!AK19</f>
        <v>0</v>
      </c>
      <c r="AL19" s="3">
        <f>'LODES IPF'!AL19-model!AL19</f>
        <v>-1</v>
      </c>
      <c r="AM19" s="3">
        <f>'LODES IPF'!AM19-model!AM19</f>
        <v>8.5099526079807397</v>
      </c>
      <c r="AN19" s="3">
        <f>'LODES IPF'!AN19-model!AN19</f>
        <v>1.0670684302536642</v>
      </c>
      <c r="AO19" s="3">
        <f>'LODES IPF'!AO19-model!AO19</f>
        <v>5.7137698337783505</v>
      </c>
      <c r="AP19" s="3">
        <f>'LODES IPF'!AP19-model!AP19</f>
        <v>0</v>
      </c>
      <c r="AQ19" s="3">
        <f>'LODES IPF'!AQ19-model!AQ19</f>
        <v>5.1438812031775818</v>
      </c>
      <c r="AR19" s="3">
        <f>'LODES IPF'!AR19-model!AR19</f>
        <v>9.3405370012101585</v>
      </c>
      <c r="AS19" s="3">
        <f>'LODES IPF'!AS19-model!AS19</f>
        <v>5.8096089666303952</v>
      </c>
      <c r="AT19" s="3">
        <f>'LODES IPF'!AT19-model!AT19</f>
        <v>0</v>
      </c>
    </row>
    <row r="20" spans="1:46" x14ac:dyDescent="0.25">
      <c r="A20" s="6" t="str">
        <f>'IPF ACS to ASIM'!A853</f>
        <v>Custer County</v>
      </c>
      <c r="B20" s="3">
        <f>'LODES IPF'!B20-model!B20</f>
        <v>149.88430262235784</v>
      </c>
      <c r="C20" s="3">
        <f>'LODES IPF'!C20-model!C20</f>
        <v>0</v>
      </c>
      <c r="D20" s="3">
        <f>'LODES IPF'!D20-model!D20</f>
        <v>29.68695816884923</v>
      </c>
      <c r="E20" s="3">
        <f>'LODES IPF'!E20-model!E20</f>
        <v>2.9532584051821518</v>
      </c>
      <c r="F20" s="3">
        <f>'LODES IPF'!F20-model!F20</f>
        <v>0</v>
      </c>
      <c r="G20" s="3">
        <f>'LODES IPF'!G20-model!G20</f>
        <v>-2.2511660597934124</v>
      </c>
      <c r="H20" s="3">
        <f>'LODES IPF'!H20-model!H20</f>
        <v>-33.642668048907495</v>
      </c>
      <c r="I20" s="3">
        <f>'LODES IPF'!I20-model!I20</f>
        <v>0</v>
      </c>
      <c r="J20" s="3">
        <f>'LODES IPF'!J20-model!J20</f>
        <v>0</v>
      </c>
      <c r="K20" s="3">
        <f>'LODES IPF'!K20-model!K20</f>
        <v>-44.478366094898661</v>
      </c>
      <c r="L20" s="3">
        <f>'LODES IPF'!L20-model!L20</f>
        <v>0</v>
      </c>
      <c r="M20" s="3">
        <f>'LODES IPF'!M20-model!M20</f>
        <v>36.804266878614364</v>
      </c>
      <c r="N20" s="3">
        <f>'LODES IPF'!N20-model!N20</f>
        <v>-2</v>
      </c>
      <c r="O20" s="3">
        <f>'LODES IPF'!O20-model!O20</f>
        <v>4.6746323987263914</v>
      </c>
      <c r="P20" s="3">
        <f>'LODES IPF'!P20-model!P20</f>
        <v>4.4594271095137312</v>
      </c>
      <c r="Q20" s="3">
        <f>'LODES IPF'!Q20-model!Q20</f>
        <v>3.2761343903923636</v>
      </c>
      <c r="R20" s="3">
        <f>'LODES IPF'!R20-model!R20</f>
        <v>-2</v>
      </c>
      <c r="S20" s="3">
        <f>'LODES IPF'!S20-model!S20</f>
        <v>0</v>
      </c>
      <c r="T20" s="3">
        <f>'LODES IPF'!T20-model!T20</f>
        <v>-378.30202538376352</v>
      </c>
      <c r="U20" s="3">
        <f>'LODES IPF'!U20-model!U20</f>
        <v>15.651083210760117</v>
      </c>
      <c r="V20" s="3">
        <f>'LODES IPF'!V20-model!V20</f>
        <v>5.0334295000041074</v>
      </c>
      <c r="W20" s="3">
        <f>'LODES IPF'!W20-model!W20</f>
        <v>2.2886783696749826</v>
      </c>
      <c r="X20" s="3">
        <f>'LODES IPF'!X20-model!X20</f>
        <v>0</v>
      </c>
      <c r="Y20" s="3">
        <f>'LODES IPF'!Y20-model!Y20</f>
        <v>2.4243117400074174</v>
      </c>
      <c r="Z20" s="3">
        <f>'LODES IPF'!Z20-model!Z20</f>
        <v>0</v>
      </c>
      <c r="AA20" s="3">
        <f>'LODES IPF'!AA20-model!AA20</f>
        <v>15.53199216229995</v>
      </c>
      <c r="AB20" s="3">
        <f>'LODES IPF'!AB20-model!AB20</f>
        <v>9.8378334395333003</v>
      </c>
      <c r="AC20" s="3">
        <f>'LODES IPF'!AC20-model!AC20</f>
        <v>29.865917762704427</v>
      </c>
      <c r="AD20" s="3">
        <f>'LODES IPF'!AD20-model!AD20</f>
        <v>2.0876868949078151</v>
      </c>
      <c r="AE20" s="3">
        <f>'LODES IPF'!AE20-model!AE20</f>
        <v>97.388061117736243</v>
      </c>
      <c r="AF20" s="3">
        <f>'LODES IPF'!AF20-model!AF20</f>
        <v>0</v>
      </c>
      <c r="AG20" s="3">
        <f>'LODES IPF'!AG20-model!AG20</f>
        <v>1.9738089501810325</v>
      </c>
      <c r="AH20" s="3">
        <f>'LODES IPF'!AH20-model!AH20</f>
        <v>23.929566294732318</v>
      </c>
      <c r="AI20" s="3">
        <f>'LODES IPF'!AI20-model!AI20</f>
        <v>3.6032753674893434</v>
      </c>
      <c r="AJ20" s="3">
        <f>'LODES IPF'!AJ20-model!AJ20</f>
        <v>7.0166206198805989</v>
      </c>
      <c r="AK20" s="3">
        <f>'LODES IPF'!AK20-model!AK20</f>
        <v>0</v>
      </c>
      <c r="AL20" s="3">
        <f>'LODES IPF'!AL20-model!AL20</f>
        <v>0</v>
      </c>
      <c r="AM20" s="3">
        <f>'LODES IPF'!AM20-model!AM20</f>
        <v>3.1567194254791993</v>
      </c>
      <c r="AN20" s="3">
        <f>'LODES IPF'!AN20-model!AN20</f>
        <v>-2.8125307634715702</v>
      </c>
      <c r="AO20" s="3">
        <f>'LODES IPF'!AO20-model!AO20</f>
        <v>0</v>
      </c>
      <c r="AP20" s="3">
        <f>'LODES IPF'!AP20-model!AP20</f>
        <v>1.3396301969709297</v>
      </c>
      <c r="AQ20" s="3">
        <f>'LODES IPF'!AQ20-model!AQ20</f>
        <v>10.317702631095717</v>
      </c>
      <c r="AR20" s="3">
        <f>'LODES IPF'!AR20-model!AR20</f>
        <v>2.3014586937413224</v>
      </c>
      <c r="AS20" s="3">
        <f>'LODES IPF'!AS20-model!AS20</f>
        <v>0</v>
      </c>
      <c r="AT20" s="3">
        <f>'LODES IPF'!AT20-model!AT20</f>
        <v>0</v>
      </c>
    </row>
    <row r="21" spans="1:46" x14ac:dyDescent="0.25">
      <c r="A21" s="6" t="str">
        <f>'IPF ACS to ASIM'!A854</f>
        <v>Elmore County</v>
      </c>
      <c r="B21" s="3">
        <f>'LODES IPF'!B21-model!B21</f>
        <v>2978.1678356511061</v>
      </c>
      <c r="C21" s="3">
        <f>'LODES IPF'!C21-model!C21</f>
        <v>3.4041969390156792</v>
      </c>
      <c r="D21" s="3">
        <f>'LODES IPF'!D21-model!D21</f>
        <v>63.976967868766721</v>
      </c>
      <c r="E21" s="3">
        <f>'LODES IPF'!E21-model!E21</f>
        <v>0</v>
      </c>
      <c r="F21" s="3">
        <f>'LODES IPF'!F21-model!F21</f>
        <v>1.7036092560521119</v>
      </c>
      <c r="G21" s="3">
        <f>'LODES IPF'!G21-model!G21</f>
        <v>10.261989007703699</v>
      </c>
      <c r="H21" s="3">
        <f>'LODES IPF'!H21-model!H21</f>
        <v>68.678783843050837</v>
      </c>
      <c r="I21" s="3">
        <f>'LODES IPF'!I21-model!I21</f>
        <v>18.186572904203139</v>
      </c>
      <c r="J21" s="3">
        <f>'LODES IPF'!J21-model!J21</f>
        <v>6.3867470570299369</v>
      </c>
      <c r="K21" s="3">
        <f>'LODES IPF'!K21-model!K21</f>
        <v>193.45987822967467</v>
      </c>
      <c r="L21" s="3">
        <f>'LODES IPF'!L21-model!L21</f>
        <v>0.96036455094399475</v>
      </c>
      <c r="M21" s="3">
        <f>'LODES IPF'!M21-model!M21</f>
        <v>1.2829654944879212</v>
      </c>
      <c r="N21" s="3">
        <f>'LODES IPF'!N21-model!N21</f>
        <v>2.0883277752675506</v>
      </c>
      <c r="O21" s="3">
        <f>'LODES IPF'!O21-model!O21</f>
        <v>866.87671063102039</v>
      </c>
      <c r="P21" s="3">
        <f>'LODES IPF'!P21-model!P21</f>
        <v>2.5715656947460741</v>
      </c>
      <c r="Q21" s="3">
        <f>'LODES IPF'!Q21-model!Q21</f>
        <v>5.5686830061906871</v>
      </c>
      <c r="R21" s="3">
        <f>'LODES IPF'!R21-model!R21</f>
        <v>0</v>
      </c>
      <c r="S21" s="3">
        <f>'LODES IPF'!S21-model!S21</f>
        <v>1.8129199729705507</v>
      </c>
      <c r="T21" s="3">
        <f>'LODES IPF'!T21-model!T21</f>
        <v>10.493819738180171</v>
      </c>
      <c r="U21" s="3">
        <f>'LODES IPF'!U21-model!U21</f>
        <v>-5013.5652934666778</v>
      </c>
      <c r="V21" s="3">
        <f>'LODES IPF'!V21-model!V21</f>
        <v>0</v>
      </c>
      <c r="W21" s="3">
        <f>'LODES IPF'!W21-model!W21</f>
        <v>1.3747559300834513</v>
      </c>
      <c r="X21" s="3">
        <f>'LODES IPF'!X21-model!X21</f>
        <v>58.948933659209381</v>
      </c>
      <c r="Y21" s="3">
        <f>'LODES IPF'!Y21-model!Y21</f>
        <v>62.460826828898107</v>
      </c>
      <c r="Z21" s="3">
        <f>'LODES IPF'!Z21-model!Z21</f>
        <v>14.640283745980023</v>
      </c>
      <c r="AA21" s="3">
        <f>'LODES IPF'!AA21-model!AA21</f>
        <v>6.4204558899883466</v>
      </c>
      <c r="AB21" s="3">
        <f>'LODES IPF'!AB21-model!AB21</f>
        <v>66.671047674608147</v>
      </c>
      <c r="AC21" s="3">
        <f>'LODES IPF'!AC21-model!AC21</f>
        <v>79.732280031977709</v>
      </c>
      <c r="AD21" s="3">
        <f>'LODES IPF'!AD21-model!AD21</f>
        <v>7.5241501216431832</v>
      </c>
      <c r="AE21" s="3">
        <f>'LODES IPF'!AE21-model!AE21</f>
        <v>6.8622886873900306</v>
      </c>
      <c r="AF21" s="3">
        <f>'LODES IPF'!AF21-model!AF21</f>
        <v>1.0709945385430133</v>
      </c>
      <c r="AG21" s="3">
        <f>'LODES IPF'!AG21-model!AG21</f>
        <v>7.1392153776478846</v>
      </c>
      <c r="AH21" s="3">
        <f>'LODES IPF'!AH21-model!AH21</f>
        <v>10.063381662653887</v>
      </c>
      <c r="AI21" s="3">
        <f>'LODES IPF'!AI21-model!AI21</f>
        <v>6.1005511051578321</v>
      </c>
      <c r="AJ21" s="3">
        <f>'LODES IPF'!AJ21-model!AJ21</f>
        <v>14.751523529685766</v>
      </c>
      <c r="AK21" s="3">
        <f>'LODES IPF'!AK21-model!AK21</f>
        <v>0</v>
      </c>
      <c r="AL21" s="3">
        <f>'LODES IPF'!AL21-model!AL21</f>
        <v>129.58585973669437</v>
      </c>
      <c r="AM21" s="3">
        <f>'LODES IPF'!AM21-model!AM21</f>
        <v>30.131024494831905</v>
      </c>
      <c r="AN21" s="3">
        <f>'LODES IPF'!AN21-model!AN21</f>
        <v>-0.14685925931836774</v>
      </c>
      <c r="AO21" s="3">
        <f>'LODES IPF'!AO21-model!AO21</f>
        <v>1.8334023532015857</v>
      </c>
      <c r="AP21" s="3">
        <f>'LODES IPF'!AP21-model!AP21</f>
        <v>-0.19531526062957305</v>
      </c>
      <c r="AQ21" s="3">
        <f>'LODES IPF'!AQ21-model!AQ21</f>
        <v>228.018432072937</v>
      </c>
      <c r="AR21" s="3">
        <f>'LODES IPF'!AR21-model!AR21</f>
        <v>33.178386572638217</v>
      </c>
      <c r="AS21" s="3">
        <f>'LODES IPF'!AS21-model!AS21</f>
        <v>11.517736352440433</v>
      </c>
      <c r="AT21" s="3">
        <f>'LODES IPF'!AT21-model!AT21</f>
        <v>0</v>
      </c>
    </row>
    <row r="22" spans="1:46" x14ac:dyDescent="0.25">
      <c r="A22" s="6" t="str">
        <f>'IPF ACS to ASIM'!A855</f>
        <v>Franklin County</v>
      </c>
      <c r="B22" s="3">
        <f>'LODES IPF'!B22-model!B22</f>
        <v>488.50541189409915</v>
      </c>
      <c r="C22" s="3">
        <f>'LODES IPF'!C22-model!C22</f>
        <v>0</v>
      </c>
      <c r="D22" s="3">
        <f>'LODES IPF'!D22-model!D22</f>
        <v>-305.70416709216477</v>
      </c>
      <c r="E22" s="3">
        <f>'LODES IPF'!E22-model!E22</f>
        <v>65.998177993867458</v>
      </c>
      <c r="F22" s="3">
        <f>'LODES IPF'!F22-model!F22</f>
        <v>0</v>
      </c>
      <c r="G22" s="3">
        <f>'LODES IPF'!G22-model!G22</f>
        <v>73.251334393090815</v>
      </c>
      <c r="H22" s="3">
        <f>'LODES IPF'!H22-model!H22</f>
        <v>23.626971491143834</v>
      </c>
      <c r="I22" s="3">
        <f>'LODES IPF'!I22-model!I22</f>
        <v>0</v>
      </c>
      <c r="J22" s="3">
        <f>'LODES IPF'!J22-model!J22</f>
        <v>0</v>
      </c>
      <c r="K22" s="3">
        <f>'LODES IPF'!K22-model!K22</f>
        <v>-781.74573649595584</v>
      </c>
      <c r="L22" s="3">
        <f>'LODES IPF'!L22-model!L22</f>
        <v>1.8560772480612153</v>
      </c>
      <c r="M22" s="3">
        <f>'LODES IPF'!M22-model!M22</f>
        <v>-2</v>
      </c>
      <c r="N22" s="3">
        <f>'LODES IPF'!N22-model!N22</f>
        <v>0</v>
      </c>
      <c r="O22" s="3">
        <f>'LODES IPF'!O22-model!O22</f>
        <v>78.608945613185071</v>
      </c>
      <c r="P22" s="3">
        <f>'LODES IPF'!P22-model!P22</f>
        <v>106.39030935893794</v>
      </c>
      <c r="Q22" s="3">
        <f>'LODES IPF'!Q22-model!Q22</f>
        <v>18.748770540994638</v>
      </c>
      <c r="R22" s="3">
        <f>'LODES IPF'!R22-model!R22</f>
        <v>-1</v>
      </c>
      <c r="S22" s="3">
        <f>'LODES IPF'!S22-model!S22</f>
        <v>0</v>
      </c>
      <c r="T22" s="3">
        <f>'LODES IPF'!T22-model!T22</f>
        <v>0</v>
      </c>
      <c r="U22" s="3">
        <f>'LODES IPF'!U22-model!U22</f>
        <v>8.6652537018849607</v>
      </c>
      <c r="V22" s="3">
        <f>'LODES IPF'!V22-model!V22</f>
        <v>-264.22109835553692</v>
      </c>
      <c r="W22" s="3">
        <f>'LODES IPF'!W22-model!W22</f>
        <v>9.6278525210326418</v>
      </c>
      <c r="X22" s="3">
        <f>'LODES IPF'!X22-model!X22</f>
        <v>5.9346408656763918</v>
      </c>
      <c r="Y22" s="3">
        <f>'LODES IPF'!Y22-model!Y22</f>
        <v>9.9329371267896356</v>
      </c>
      <c r="Z22" s="3">
        <f>'LODES IPF'!Z22-model!Z22</f>
        <v>0</v>
      </c>
      <c r="AA22" s="3">
        <f>'LODES IPF'!AA22-model!AA22</f>
        <v>43.096182820774899</v>
      </c>
      <c r="AB22" s="3">
        <f>'LODES IPF'!AB22-model!AB22</f>
        <v>18.096389713294908</v>
      </c>
      <c r="AC22" s="3">
        <f>'LODES IPF'!AC22-model!AC22</f>
        <v>100.16303287398127</v>
      </c>
      <c r="AD22" s="3">
        <f>'LODES IPF'!AD22-model!AD22</f>
        <v>14.54177357759778</v>
      </c>
      <c r="AE22" s="3">
        <f>'LODES IPF'!AE22-model!AE22</f>
        <v>5.3050429192842099</v>
      </c>
      <c r="AF22" s="3">
        <f>'LODES IPF'!AF22-model!AF22</f>
        <v>2.0698895995625231</v>
      </c>
      <c r="AG22" s="3">
        <f>'LODES IPF'!AG22-model!AG22</f>
        <v>4.6132580301443946</v>
      </c>
      <c r="AH22" s="3">
        <f>'LODES IPF'!AH22-model!AH22</f>
        <v>89.237128995561903</v>
      </c>
      <c r="AI22" s="3">
        <f>'LODES IPF'!AI22-model!AI22</f>
        <v>11.732398796509255</v>
      </c>
      <c r="AJ22" s="3">
        <f>'LODES IPF'!AJ22-model!AJ22</f>
        <v>22.400692891534764</v>
      </c>
      <c r="AK22" s="3">
        <f>'LODES IPF'!AK22-model!AK22</f>
        <v>30.235156416668552</v>
      </c>
      <c r="AL22" s="3">
        <f>'LODES IPF'!AL22-model!AL22</f>
        <v>3.5496681984170091</v>
      </c>
      <c r="AM22" s="3">
        <f>'LODES IPF'!AM22-model!AM22</f>
        <v>1.8323429008635765</v>
      </c>
      <c r="AN22" s="3">
        <f>'LODES IPF'!AN22-model!AN22</f>
        <v>-4.5362017925229594</v>
      </c>
      <c r="AO22" s="3">
        <f>'LODES IPF'!AO22-model!AO22</f>
        <v>5.3150697685182529</v>
      </c>
      <c r="AP22" s="3">
        <f>'LODES IPF'!AP22-model!AP22</f>
        <v>8.3311880481599658</v>
      </c>
      <c r="AQ22" s="3">
        <f>'LODES IPF'!AQ22-model!AQ22</f>
        <v>97.326562016588269</v>
      </c>
      <c r="AR22" s="3">
        <f>'LODES IPF'!AR22-model!AR22</f>
        <v>8.0154000353721866</v>
      </c>
      <c r="AS22" s="3">
        <f>'LODES IPF'!AS22-model!AS22</f>
        <v>2.1993433845848744</v>
      </c>
      <c r="AT22" s="3">
        <f>'LODES IPF'!AT22-model!AT22</f>
        <v>0</v>
      </c>
    </row>
    <row r="23" spans="1:46" x14ac:dyDescent="0.25">
      <c r="A23" s="6" t="str">
        <f>'IPF ACS to ASIM'!A856</f>
        <v>Fremont County</v>
      </c>
      <c r="B23" s="3">
        <f>'LODES IPF'!B23-model!B23</f>
        <v>184.06448023813883</v>
      </c>
      <c r="C23" s="3">
        <f>'LODES IPF'!C23-model!C23</f>
        <v>0</v>
      </c>
      <c r="D23" s="3">
        <f>'LODES IPF'!D23-model!D23</f>
        <v>150.2426601638229</v>
      </c>
      <c r="E23" s="3">
        <f>'LODES IPF'!E23-model!E23</f>
        <v>3.0664089798304213</v>
      </c>
      <c r="F23" s="3">
        <f>'LODES IPF'!F23-model!F23</f>
        <v>0</v>
      </c>
      <c r="G23" s="3">
        <f>'LODES IPF'!G23-model!G23</f>
        <v>130.90892237373319</v>
      </c>
      <c r="H23" s="3">
        <f>'LODES IPF'!H23-model!H23</f>
        <v>15.749637229433677</v>
      </c>
      <c r="I23" s="3">
        <f>'LODES IPF'!I23-model!I23</f>
        <v>1.5718411891735125</v>
      </c>
      <c r="J23" s="3">
        <f>'LODES IPF'!J23-model!J23</f>
        <v>1.8399933734908065</v>
      </c>
      <c r="K23" s="3">
        <f>'LODES IPF'!K23-model!K23</f>
        <v>-1339.0989198891266</v>
      </c>
      <c r="L23" s="3">
        <f>'LODES IPF'!L23-model!L23</f>
        <v>0.83003024580129747</v>
      </c>
      <c r="M23" s="3">
        <f>'LODES IPF'!M23-model!M23</f>
        <v>-0.89115007035854821</v>
      </c>
      <c r="N23" s="3">
        <f>'LODES IPF'!N23-model!N23</f>
        <v>0</v>
      </c>
      <c r="O23" s="3">
        <f>'LODES IPF'!O23-model!O23</f>
        <v>24.243864039026242</v>
      </c>
      <c r="P23" s="3">
        <f>'LODES IPF'!P23-model!P23</f>
        <v>14.662568350539441</v>
      </c>
      <c r="Q23" s="3">
        <f>'LODES IPF'!Q23-model!Q23</f>
        <v>16.998549309638175</v>
      </c>
      <c r="R23" s="3">
        <f>'LODES IPF'!R23-model!R23</f>
        <v>1.3077547982247988</v>
      </c>
      <c r="S23" s="3">
        <f>'LODES IPF'!S23-model!S23</f>
        <v>0</v>
      </c>
      <c r="T23" s="3">
        <f>'LODES IPF'!T23-model!T23</f>
        <v>0.75580567887080619</v>
      </c>
      <c r="U23" s="3">
        <f>'LODES IPF'!U23-model!U23</f>
        <v>6.4833936041353439</v>
      </c>
      <c r="V23" s="3">
        <f>'LODES IPF'!V23-model!V23</f>
        <v>6.2715352199750232</v>
      </c>
      <c r="W23" s="3">
        <f>'LODES IPF'!W23-model!W23</f>
        <v>-1220.3205067198776</v>
      </c>
      <c r="X23" s="3">
        <f>'LODES IPF'!X23-model!X23</f>
        <v>0</v>
      </c>
      <c r="Y23" s="3">
        <f>'LODES IPF'!Y23-model!Y23</f>
        <v>2.0011354754011497</v>
      </c>
      <c r="Z23" s="3">
        <f>'LODES IPF'!Z23-model!Z23</f>
        <v>0</v>
      </c>
      <c r="AA23" s="3">
        <f>'LODES IPF'!AA23-model!AA23</f>
        <v>223.77362424692973</v>
      </c>
      <c r="AB23" s="3">
        <f>'LODES IPF'!AB23-model!AB23</f>
        <v>13.480536419646924</v>
      </c>
      <c r="AC23" s="3">
        <f>'LODES IPF'!AC23-model!AC23</f>
        <v>25.841828994073747</v>
      </c>
      <c r="AD23" s="3">
        <f>'LODES IPF'!AD23-model!AD23</f>
        <v>11.92220771034636</v>
      </c>
      <c r="AE23" s="3">
        <f>'LODES IPF'!AE23-model!AE23</f>
        <v>3.558590637495934</v>
      </c>
      <c r="AF23" s="3">
        <f>'LODES IPF'!AF23-model!AF23</f>
        <v>0</v>
      </c>
      <c r="AG23" s="3">
        <f>'LODES IPF'!AG23-model!AG23</f>
        <v>2.7507071347778096</v>
      </c>
      <c r="AH23" s="3">
        <f>'LODES IPF'!AH23-model!AH23</f>
        <v>1611.9050974896497</v>
      </c>
      <c r="AI23" s="3">
        <f>'LODES IPF'!AI23-model!AI23</f>
        <v>8.9768815121024215</v>
      </c>
      <c r="AJ23" s="3">
        <f>'LODES IPF'!AJ23-model!AJ23</f>
        <v>5.4640905548031711</v>
      </c>
      <c r="AK23" s="3">
        <f>'LODES IPF'!AK23-model!AK23</f>
        <v>0.72141051064866468</v>
      </c>
      <c r="AL23" s="3">
        <f>'LODES IPF'!AL23-model!AL23</f>
        <v>0</v>
      </c>
      <c r="AM23" s="3">
        <f>'LODES IPF'!AM23-model!AM23</f>
        <v>2.4582490249014075</v>
      </c>
      <c r="AN23" s="3">
        <f>'LODES IPF'!AN23-model!AN23</f>
        <v>-4.6846200341940678</v>
      </c>
      <c r="AO23" s="3">
        <f>'LODES IPF'!AO23-model!AO23</f>
        <v>0.79229257493144112</v>
      </c>
      <c r="AP23" s="3">
        <f>'LODES IPF'!AP23-model!AP23</f>
        <v>64.416174394458537</v>
      </c>
      <c r="AQ23" s="3">
        <f>'LODES IPF'!AQ23-model!AQ23</f>
        <v>27.934925239554683</v>
      </c>
      <c r="AR23" s="3">
        <f>'LODES IPF'!AR23-model!AR23</f>
        <v>0</v>
      </c>
      <c r="AS23" s="3">
        <f>'LODES IPF'!AS23-model!AS23</f>
        <v>0</v>
      </c>
      <c r="AT23" s="3">
        <f>'LODES IPF'!AT23-model!AT23</f>
        <v>0</v>
      </c>
    </row>
    <row r="24" spans="1:46" x14ac:dyDescent="0.25">
      <c r="A24" s="6" t="str">
        <f>'IPF ACS to ASIM'!A857</f>
        <v>Gem County</v>
      </c>
      <c r="B24" s="3">
        <f>'LODES IPF'!B24-model!B24</f>
        <v>1117.9204891840554</v>
      </c>
      <c r="C24" s="3">
        <f>'LODES IPF'!C24-model!C24</f>
        <v>16.341512539113431</v>
      </c>
      <c r="D24" s="3">
        <f>'LODES IPF'!D24-model!D24</f>
        <v>76.941393113771568</v>
      </c>
      <c r="E24" s="3">
        <f>'LODES IPF'!E24-model!E24</f>
        <v>2.0081773707120205</v>
      </c>
      <c r="F24" s="3">
        <f>'LODES IPF'!F24-model!F24</f>
        <v>0</v>
      </c>
      <c r="G24" s="3">
        <f>'LODES IPF'!G24-model!G24</f>
        <v>19.034085729986835</v>
      </c>
      <c r="H24" s="3">
        <f>'LODES IPF'!H24-model!H24</f>
        <v>14.319886829236456</v>
      </c>
      <c r="I24" s="3">
        <f>'LODES IPF'!I24-model!I24</f>
        <v>92.880385123753683</v>
      </c>
      <c r="J24" s="3">
        <f>'LODES IPF'!J24-model!J24</f>
        <v>7.2300200251343858</v>
      </c>
      <c r="K24" s="3">
        <f>'LODES IPF'!K24-model!K24</f>
        <v>162.43684102540143</v>
      </c>
      <c r="L24" s="3">
        <f>'LODES IPF'!L24-model!L24</f>
        <v>1.0871661070578278</v>
      </c>
      <c r="M24" s="3">
        <f>'LODES IPF'!M24-model!M24</f>
        <v>1.9047232132025957</v>
      </c>
      <c r="N24" s="3">
        <f>'LODES IPF'!N24-model!N24</f>
        <v>0</v>
      </c>
      <c r="O24" s="3">
        <f>'LODES IPF'!O24-model!O24</f>
        <v>257.64956758421999</v>
      </c>
      <c r="P24" s="3">
        <f>'LODES IPF'!P24-model!P24</f>
        <v>4.0431367116181836</v>
      </c>
      <c r="Q24" s="3">
        <f>'LODES IPF'!Q24-model!Q24</f>
        <v>7.7199666445417154</v>
      </c>
      <c r="R24" s="3">
        <f>'LODES IPF'!R24-model!R24</f>
        <v>0</v>
      </c>
      <c r="S24" s="3">
        <f>'LODES IPF'!S24-model!S24</f>
        <v>2.0522885267729079</v>
      </c>
      <c r="T24" s="3">
        <f>'LODES IPF'!T24-model!T24</f>
        <v>3.9497372038348466</v>
      </c>
      <c r="U24" s="3">
        <f>'LODES IPF'!U24-model!U24</f>
        <v>73.749533001709779</v>
      </c>
      <c r="V24" s="3">
        <f>'LODES IPF'!V24-model!V24</f>
        <v>0.68453334129148957</v>
      </c>
      <c r="W24" s="3">
        <f>'LODES IPF'!W24-model!W24</f>
        <v>1.5562715754078773</v>
      </c>
      <c r="X24" s="3">
        <f>'LODES IPF'!X24-model!X24</f>
        <v>-2288.4553345214854</v>
      </c>
      <c r="Y24" s="3">
        <f>'LODES IPF'!Y24-model!Y24</f>
        <v>6.7368971411675389</v>
      </c>
      <c r="Z24" s="3">
        <f>'LODES IPF'!Z24-model!Z24</f>
        <v>4.5199938835804065</v>
      </c>
      <c r="AA24" s="3">
        <f>'LODES IPF'!AA24-model!AA24</f>
        <v>4.76612461412304</v>
      </c>
      <c r="AB24" s="3">
        <f>'LODES IPF'!AB24-model!AB24</f>
        <v>16.338273664712336</v>
      </c>
      <c r="AC24" s="3">
        <f>'LODES IPF'!AC24-model!AC24</f>
        <v>51.899337217625252</v>
      </c>
      <c r="AD24" s="3">
        <f>'LODES IPF'!AD24-model!AD24</f>
        <v>14.195999822194141</v>
      </c>
      <c r="AE24" s="3">
        <f>'LODES IPF'!AE24-model!AE24</f>
        <v>4.6610098240986773</v>
      </c>
      <c r="AF24" s="3">
        <f>'LODES IPF'!AF24-model!AF24</f>
        <v>0</v>
      </c>
      <c r="AG24" s="3">
        <f>'LODES IPF'!AG24-model!AG24</f>
        <v>-2</v>
      </c>
      <c r="AH24" s="3">
        <f>'LODES IPF'!AH24-model!AH24</f>
        <v>14.089649869330481</v>
      </c>
      <c r="AI24" s="3">
        <f>'LODES IPF'!AI24-model!AI24</f>
        <v>8.1672682177522251</v>
      </c>
      <c r="AJ24" s="3">
        <f>'LODES IPF'!AJ24-model!AJ24</f>
        <v>19.084843673673031</v>
      </c>
      <c r="AK24" s="3">
        <f>'LODES IPF'!AK24-model!AK24</f>
        <v>0</v>
      </c>
      <c r="AL24" s="3">
        <f>'LODES IPF'!AL24-model!AL24</f>
        <v>-10.287572677344496</v>
      </c>
      <c r="AM24" s="3">
        <f>'LODES IPF'!AM24-model!AM24</f>
        <v>84.967747717487612</v>
      </c>
      <c r="AN24" s="3">
        <f>'LODES IPF'!AN24-model!AN24</f>
        <v>2.422390988572495</v>
      </c>
      <c r="AO24" s="3">
        <f>'LODES IPF'!AO24-model!AO24</f>
        <v>1.0377376471474247</v>
      </c>
      <c r="AP24" s="3">
        <f>'LODES IPF'!AP24-model!AP24</f>
        <v>0</v>
      </c>
      <c r="AQ24" s="3">
        <f>'LODES IPF'!AQ24-model!AQ24</f>
        <v>73.196987151562965</v>
      </c>
      <c r="AR24" s="3">
        <f>'LODES IPF'!AR24-model!AR24</f>
        <v>112.50207629725944</v>
      </c>
      <c r="AS24" s="3">
        <f>'LODES IPF'!AS24-model!AS24</f>
        <v>18.646854617717935</v>
      </c>
      <c r="AT24" s="3">
        <f>'LODES IPF'!AT24-model!AT24</f>
        <v>0</v>
      </c>
    </row>
    <row r="25" spans="1:46" x14ac:dyDescent="0.25">
      <c r="A25" s="6" t="str">
        <f>'IPF ACS to ASIM'!A858</f>
        <v>Gooding County</v>
      </c>
      <c r="B25" s="3">
        <f>'LODES IPF'!B25-model!B25</f>
        <v>9.2805666779934199</v>
      </c>
      <c r="C25" s="3">
        <f>'LODES IPF'!C25-model!C25</f>
        <v>0</v>
      </c>
      <c r="D25" s="3">
        <f>'LODES IPF'!D25-model!D25</f>
        <v>-152.15963294042083</v>
      </c>
      <c r="E25" s="3">
        <f>'LODES IPF'!E25-model!E25</f>
        <v>-1</v>
      </c>
      <c r="F25" s="3">
        <f>'LODES IPF'!F25-model!F25</f>
        <v>0</v>
      </c>
      <c r="G25" s="3">
        <f>'LODES IPF'!G25-model!G25</f>
        <v>5.9071979331509468</v>
      </c>
      <c r="H25" s="3">
        <f>'LODES IPF'!H25-model!H25</f>
        <v>166.06185089140462</v>
      </c>
      <c r="I25" s="3">
        <f>'LODES IPF'!I25-model!I25</f>
        <v>5.4867118613270724</v>
      </c>
      <c r="J25" s="3">
        <f>'LODES IPF'!J25-model!J25</f>
        <v>13.288325255052126</v>
      </c>
      <c r="K25" s="3">
        <f>'LODES IPF'!K25-model!K25</f>
        <v>-340.12531338237335</v>
      </c>
      <c r="L25" s="3">
        <f>'LODES IPF'!L25-model!L25</f>
        <v>0</v>
      </c>
      <c r="M25" s="3">
        <f>'LODES IPF'!M25-model!M25</f>
        <v>-6.1359573340686024</v>
      </c>
      <c r="N25" s="3">
        <f>'LODES IPF'!N25-model!N25</f>
        <v>22.74136457481373</v>
      </c>
      <c r="O25" s="3">
        <f>'LODES IPF'!O25-model!O25</f>
        <v>21.614111040105712</v>
      </c>
      <c r="P25" s="3">
        <f>'LODES IPF'!P25-model!P25</f>
        <v>-0.40763583677550042</v>
      </c>
      <c r="Q25" s="3">
        <f>'LODES IPF'!Q25-model!Q25</f>
        <v>-14.008289207629247</v>
      </c>
      <c r="R25" s="3">
        <f>'LODES IPF'!R25-model!R25</f>
        <v>-1</v>
      </c>
      <c r="S25" s="3">
        <f>'LODES IPF'!S25-model!S25</f>
        <v>1.6165620584825759</v>
      </c>
      <c r="T25" s="3">
        <f>'LODES IPF'!T25-model!T25</f>
        <v>12.714461851839491</v>
      </c>
      <c r="U25" s="3">
        <f>'LODES IPF'!U25-model!U25</f>
        <v>195.8024158861694</v>
      </c>
      <c r="V25" s="3">
        <f>'LODES IPF'!V25-model!V25</f>
        <v>5.5487771724448338</v>
      </c>
      <c r="W25" s="3">
        <f>'LODES IPF'!W25-model!W25</f>
        <v>12.258556965453723</v>
      </c>
      <c r="X25" s="3">
        <f>'LODES IPF'!X25-model!X25</f>
        <v>14.166654066454619</v>
      </c>
      <c r="Y25" s="3">
        <f>'LODES IPF'!Y25-model!Y25</f>
        <v>-542.66783287213912</v>
      </c>
      <c r="Z25" s="3">
        <f>'LODES IPF'!Z25-model!Z25</f>
        <v>2.3735618461857455</v>
      </c>
      <c r="AA25" s="3">
        <f>'LODES IPF'!AA25-model!AA25</f>
        <v>-7.9831325046553427</v>
      </c>
      <c r="AB25" s="3">
        <f>'LODES IPF'!AB25-model!AB25</f>
        <v>727.29411095149203</v>
      </c>
      <c r="AC25" s="3">
        <f>'LODES IPF'!AC25-model!AC25</f>
        <v>81.76092036954536</v>
      </c>
      <c r="AD25" s="3">
        <f>'LODES IPF'!AD25-model!AD25</f>
        <v>22.364023767038077</v>
      </c>
      <c r="AE25" s="3">
        <f>'LODES IPF'!AE25-model!AE25</f>
        <v>7.3428385312863158</v>
      </c>
      <c r="AF25" s="3">
        <f>'LODES IPF'!AF25-model!AF25</f>
        <v>3.819979175393672</v>
      </c>
      <c r="AG25" s="3">
        <f>'LODES IPF'!AG25-model!AG25</f>
        <v>176.92665478265485</v>
      </c>
      <c r="AH25" s="3">
        <f>'LODES IPF'!AH25-model!AH25</f>
        <v>24.460413699460467</v>
      </c>
      <c r="AI25" s="3">
        <f>'LODES IPF'!AI25-model!AI25</f>
        <v>-40.221077665035793</v>
      </c>
      <c r="AJ25" s="3">
        <f>'LODES IPF'!AJ25-model!AJ25</f>
        <v>13.153781522870537</v>
      </c>
      <c r="AK25" s="3">
        <f>'LODES IPF'!AK25-model!AK25</f>
        <v>4.9542683428104803</v>
      </c>
      <c r="AL25" s="3">
        <f>'LODES IPF'!AL25-model!AL25</f>
        <v>11.377272730362058</v>
      </c>
      <c r="AM25" s="3">
        <f>'LODES IPF'!AM25-model!AM25</f>
        <v>8.526347926882007</v>
      </c>
      <c r="AN25" s="3">
        <f>'LODES IPF'!AN25-model!AN25</f>
        <v>-39.639709505021095</v>
      </c>
      <c r="AO25" s="3">
        <f>'LODES IPF'!AO25-model!AO25</f>
        <v>1.6348259858718539</v>
      </c>
      <c r="AP25" s="3">
        <f>'LODES IPF'!AP25-model!AP25</f>
        <v>4.3051745408531703</v>
      </c>
      <c r="AQ25" s="3">
        <f>'LODES IPF'!AQ25-model!AQ25</f>
        <v>-443.38308663984276</v>
      </c>
      <c r="AR25" s="3">
        <f>'LODES IPF'!AR25-model!AR25</f>
        <v>9.8616084722723922</v>
      </c>
      <c r="AS25" s="3">
        <f>'LODES IPF'!AS25-model!AS25</f>
        <v>2.0883290082932842</v>
      </c>
      <c r="AT25" s="3">
        <f>'LODES IPF'!AT25-model!AT25</f>
        <v>0</v>
      </c>
    </row>
    <row r="26" spans="1:46" x14ac:dyDescent="0.25">
      <c r="A26" s="6" t="str">
        <f>'IPF ACS to ASIM'!A859</f>
        <v>Idaho County</v>
      </c>
      <c r="B26" s="3">
        <f>'LODES IPF'!B26-model!B26</f>
        <v>250.6965850904781</v>
      </c>
      <c r="C26" s="3">
        <f>'LODES IPF'!C26-model!C26</f>
        <v>104.69480428781242</v>
      </c>
      <c r="D26" s="3">
        <f>'LODES IPF'!D26-model!D26</f>
        <v>19.07859929610791</v>
      </c>
      <c r="E26" s="3">
        <f>'LODES IPF'!E26-model!E26</f>
        <v>2.2416793211761479</v>
      </c>
      <c r="F26" s="3">
        <f>'LODES IPF'!F26-model!F26</f>
        <v>0.14590730149927822</v>
      </c>
      <c r="G26" s="3">
        <f>'LODES IPF'!G26-model!G26</f>
        <v>2.0330509353028776</v>
      </c>
      <c r="H26" s="3">
        <f>'LODES IPF'!H26-model!H26</f>
        <v>4.4445887958665811</v>
      </c>
      <c r="I26" s="3">
        <f>'LODES IPF'!I26-model!I26</f>
        <v>1.298169561281449</v>
      </c>
      <c r="J26" s="3">
        <f>'LODES IPF'!J26-model!J26</f>
        <v>32.282778639790578</v>
      </c>
      <c r="K26" s="3">
        <f>'LODES IPF'!K26-model!K26</f>
        <v>69.144038222172242</v>
      </c>
      <c r="L26" s="3">
        <f>'LODES IPF'!L26-model!L26</f>
        <v>9.7086156488697579</v>
      </c>
      <c r="M26" s="3">
        <f>'LODES IPF'!M26-model!M26</f>
        <v>0</v>
      </c>
      <c r="N26" s="3">
        <f>'LODES IPF'!N26-model!N26</f>
        <v>0</v>
      </c>
      <c r="O26" s="3">
        <f>'LODES IPF'!O26-model!O26</f>
        <v>27.03164406218194</v>
      </c>
      <c r="P26" s="3">
        <f>'LODES IPF'!P26-model!P26</f>
        <v>0</v>
      </c>
      <c r="Q26" s="3">
        <f>'LODES IPF'!Q26-model!Q26</f>
        <v>2.7614854108973841</v>
      </c>
      <c r="R26" s="3">
        <f>'LODES IPF'!R26-model!R26</f>
        <v>0</v>
      </c>
      <c r="S26" s="3">
        <f>'LODES IPF'!S26-model!S26</f>
        <v>18.346148522657558</v>
      </c>
      <c r="T26" s="3">
        <f>'LODES IPF'!T26-model!T26</f>
        <v>0</v>
      </c>
      <c r="U26" s="3">
        <f>'LODES IPF'!U26-model!U26</f>
        <v>6.3195263989170103</v>
      </c>
      <c r="V26" s="3">
        <f>'LODES IPF'!V26-model!V26</f>
        <v>0.76412783960645458</v>
      </c>
      <c r="W26" s="3">
        <f>'LODES IPF'!W26-model!W26</f>
        <v>0</v>
      </c>
      <c r="X26" s="3">
        <f>'LODES IPF'!X26-model!X26</f>
        <v>5.8204555372539417</v>
      </c>
      <c r="Y26" s="3">
        <f>'LODES IPF'!Y26-model!Y26</f>
        <v>0.97527847580784555</v>
      </c>
      <c r="Z26" s="3">
        <f>'LODES IPF'!Z26-model!Z26</f>
        <v>-1082.5293536435493</v>
      </c>
      <c r="AA26" s="3">
        <f>'LODES IPF'!AA26-model!AA26</f>
        <v>0</v>
      </c>
      <c r="AB26" s="3">
        <f>'LODES IPF'!AB26-model!AB26</f>
        <v>0</v>
      </c>
      <c r="AC26" s="3">
        <f>'LODES IPF'!AC26-model!AC26</f>
        <v>192.71697804227915</v>
      </c>
      <c r="AD26" s="3">
        <f>'LODES IPF'!AD26-model!AD26</f>
        <v>80.543152828538496</v>
      </c>
      <c r="AE26" s="3">
        <f>'LODES IPF'!AE26-model!AE26</f>
        <v>3.4686475709650617</v>
      </c>
      <c r="AF26" s="3">
        <f>'LODES IPF'!AF26-model!AF26</f>
        <v>353.67319542406608</v>
      </c>
      <c r="AG26" s="3">
        <f>'LODES IPF'!AG26-model!AG26</f>
        <v>0</v>
      </c>
      <c r="AH26" s="3">
        <f>'LODES IPF'!AH26-model!AH26</f>
        <v>10.485287875241063</v>
      </c>
      <c r="AI26" s="3">
        <f>'LODES IPF'!AI26-model!AI26</f>
        <v>0.91169219120036649</v>
      </c>
      <c r="AJ26" s="3">
        <f>'LODES IPF'!AJ26-model!AJ26</f>
        <v>-184.06988898005841</v>
      </c>
      <c r="AK26" s="3">
        <f>'LODES IPF'!AK26-model!AK26</f>
        <v>0</v>
      </c>
      <c r="AL26" s="3">
        <f>'LODES IPF'!AL26-model!AL26</f>
        <v>-0.83954303843479883</v>
      </c>
      <c r="AM26" s="3">
        <f>'LODES IPF'!AM26-model!AM26</f>
        <v>4.9902924905205825</v>
      </c>
      <c r="AN26" s="3">
        <f>'LODES IPF'!AN26-model!AN26</f>
        <v>0</v>
      </c>
      <c r="AO26" s="3">
        <f>'LODES IPF'!AO26-model!AO26</f>
        <v>-1.3663953028380824</v>
      </c>
      <c r="AP26" s="3">
        <f>'LODES IPF'!AP26-model!AP26</f>
        <v>3.050550509196952</v>
      </c>
      <c r="AQ26" s="3">
        <f>'LODES IPF'!AQ26-model!AQ26</f>
        <v>7.6900656761714501</v>
      </c>
      <c r="AR26" s="3">
        <f>'LODES IPF'!AR26-model!AR26</f>
        <v>56.611799054280652</v>
      </c>
      <c r="AS26" s="3">
        <f>'LODES IPF'!AS26-model!AS26</f>
        <v>-3.1239640452568791</v>
      </c>
      <c r="AT26" s="3">
        <f>'LODES IPF'!AT26-model!AT26</f>
        <v>0</v>
      </c>
    </row>
    <row r="27" spans="1:46" x14ac:dyDescent="0.25">
      <c r="A27" s="6" t="str">
        <f>'IPF ACS to ASIM'!A860</f>
        <v>Jefferson County</v>
      </c>
      <c r="B27" s="3">
        <f>'LODES IPF'!B27-model!B27</f>
        <v>302.0614678569471</v>
      </c>
      <c r="C27" s="3">
        <f>'LODES IPF'!C27-model!C27</f>
        <v>0.89614202509488217</v>
      </c>
      <c r="D27" s="3">
        <f>'LODES IPF'!D27-model!D27</f>
        <v>39.097169111424307</v>
      </c>
      <c r="E27" s="3">
        <f>'LODES IPF'!E27-model!E27</f>
        <v>8.4057594553028974</v>
      </c>
      <c r="F27" s="3">
        <f>'LODES IPF'!F27-model!F27</f>
        <v>0</v>
      </c>
      <c r="G27" s="3">
        <f>'LODES IPF'!G27-model!G27</f>
        <v>135.4916495454431</v>
      </c>
      <c r="H27" s="3">
        <f>'LODES IPF'!H27-model!H27</f>
        <v>20.702675989918344</v>
      </c>
      <c r="I27" s="3">
        <f>'LODES IPF'!I27-model!I27</f>
        <v>0</v>
      </c>
      <c r="J27" s="3">
        <f>'LODES IPF'!J27-model!J27</f>
        <v>3.3625742246924823</v>
      </c>
      <c r="K27" s="3">
        <f>'LODES IPF'!K27-model!K27</f>
        <v>1219.2245928759148</v>
      </c>
      <c r="L27" s="3">
        <f>'LODES IPF'!L27-model!L27</f>
        <v>0</v>
      </c>
      <c r="M27" s="3">
        <f>'LODES IPF'!M27-model!M27</f>
        <v>5.8075467261510703</v>
      </c>
      <c r="N27" s="3">
        <f>'LODES IPF'!N27-model!N27</f>
        <v>0</v>
      </c>
      <c r="O27" s="3">
        <f>'LODES IPF'!O27-model!O27</f>
        <v>45.782330858207025</v>
      </c>
      <c r="P27" s="3">
        <f>'LODES IPF'!P27-model!P27</f>
        <v>7.9319115879526212</v>
      </c>
      <c r="Q27" s="3">
        <f>'LODES IPF'!Q27-model!Q27</f>
        <v>16.025209420101355</v>
      </c>
      <c r="R27" s="3">
        <f>'LODES IPF'!R27-model!R27</f>
        <v>14.269383965265135</v>
      </c>
      <c r="S27" s="3">
        <f>'LODES IPF'!S27-model!S27</f>
        <v>0</v>
      </c>
      <c r="T27" s="3">
        <f>'LODES IPF'!T27-model!T27</f>
        <v>5.9853268144715184</v>
      </c>
      <c r="U27" s="3">
        <f>'LODES IPF'!U27-model!U27</f>
        <v>13.164837400378056</v>
      </c>
      <c r="V27" s="3">
        <f>'LODES IPF'!V27-model!V27</f>
        <v>5.0040569113341045</v>
      </c>
      <c r="W27" s="3">
        <f>'LODES IPF'!W27-model!W27</f>
        <v>111.15057480763707</v>
      </c>
      <c r="X27" s="3">
        <f>'LODES IPF'!X27-model!X27</f>
        <v>1.6166897307834058</v>
      </c>
      <c r="Y27" s="3">
        <f>'LODES IPF'!Y27-model!Y27</f>
        <v>8.9394805357117022</v>
      </c>
      <c r="Z27" s="3">
        <f>'LODES IPF'!Z27-model!Z27</f>
        <v>0.70072719374027059</v>
      </c>
      <c r="AA27" s="3">
        <f>'LODES IPF'!AA27-model!AA27</f>
        <v>-3013.8454243239157</v>
      </c>
      <c r="AB27" s="3">
        <f>'LODES IPF'!AB27-model!AB27</f>
        <v>17.378924902852724</v>
      </c>
      <c r="AC27" s="3">
        <f>'LODES IPF'!AC27-model!AC27</f>
        <v>49.324672810433775</v>
      </c>
      <c r="AD27" s="3">
        <f>'LODES IPF'!AD27-model!AD27</f>
        <v>11.884225116088972</v>
      </c>
      <c r="AE27" s="3">
        <f>'LODES IPF'!AE27-model!AE27</f>
        <v>10.838829934818429</v>
      </c>
      <c r="AF27" s="3">
        <f>'LODES IPF'!AF27-model!AF27</f>
        <v>0</v>
      </c>
      <c r="AG27" s="3">
        <f>'LODES IPF'!AG27-model!AG27</f>
        <v>2.3512645731376192</v>
      </c>
      <c r="AH27" s="3">
        <f>'LODES IPF'!AH27-model!AH27</f>
        <v>874.1112564181808</v>
      </c>
      <c r="AI27" s="3">
        <f>'LODES IPF'!AI27-model!AI27</f>
        <v>11.015575606859326</v>
      </c>
      <c r="AJ27" s="3">
        <f>'LODES IPF'!AJ27-model!AJ27</f>
        <v>9.4308301907949552</v>
      </c>
      <c r="AK27" s="3">
        <f>'LODES IPF'!AK27-model!AK27</f>
        <v>3.3945745013332269</v>
      </c>
      <c r="AL27" s="3">
        <f>'LODES IPF'!AL27-model!AL27</f>
        <v>0.96698557738508573</v>
      </c>
      <c r="AM27" s="3">
        <f>'LODES IPF'!AM27-model!AM27</f>
        <v>3.4941136501840808</v>
      </c>
      <c r="AN27" s="3">
        <f>'LODES IPF'!AN27-model!AN27</f>
        <v>-18.362596606203937</v>
      </c>
      <c r="AO27" s="3">
        <f>'LODES IPF'!AO27-model!AO27</f>
        <v>1.9305450619280091</v>
      </c>
      <c r="AP27" s="3">
        <f>'LODES IPF'!AP27-model!AP27</f>
        <v>31.011138667802228</v>
      </c>
      <c r="AQ27" s="3">
        <f>'LODES IPF'!AQ27-model!AQ27</f>
        <v>37.999295994146166</v>
      </c>
      <c r="AR27" s="3">
        <f>'LODES IPF'!AR27-model!AR27</f>
        <v>1.4556808877016176</v>
      </c>
      <c r="AS27" s="3">
        <f>'LODES IPF'!AS27-model!AS27</f>
        <v>0</v>
      </c>
      <c r="AT27" s="3">
        <f>'LODES IPF'!AT27-model!AT27</f>
        <v>0</v>
      </c>
    </row>
    <row r="28" spans="1:46" x14ac:dyDescent="0.25">
      <c r="A28" s="6" t="str">
        <f>'IPF ACS to ASIM'!A861</f>
        <v>Jerome County</v>
      </c>
      <c r="B28" s="3">
        <f>'LODES IPF'!B28-model!B28</f>
        <v>867.02163941421031</v>
      </c>
      <c r="C28" s="3">
        <f>'LODES IPF'!C28-model!C28</f>
        <v>0</v>
      </c>
      <c r="D28" s="3">
        <f>'LODES IPF'!D28-model!D28</f>
        <v>-193.98075434089543</v>
      </c>
      <c r="E28" s="3">
        <f>'LODES IPF'!E28-model!E28</f>
        <v>11.456464515960953</v>
      </c>
      <c r="F28" s="3">
        <f>'LODES IPF'!F28-model!F28</f>
        <v>0</v>
      </c>
      <c r="G28" s="3">
        <f>'LODES IPF'!G28-model!G28</f>
        <v>32.499913129406252</v>
      </c>
      <c r="H28" s="3">
        <f>'LODES IPF'!H28-model!H28</f>
        <v>172.93974166238036</v>
      </c>
      <c r="I28" s="3">
        <f>'LODES IPF'!I28-model!I28</f>
        <v>5.8725835095513181</v>
      </c>
      <c r="J28" s="3">
        <f>'LODES IPF'!J28-model!J28</f>
        <v>6.8744316011514099</v>
      </c>
      <c r="K28" s="3">
        <f>'LODES IPF'!K28-model!K28</f>
        <v>-490.82031892900079</v>
      </c>
      <c r="L28" s="3">
        <f>'LODES IPF'!L28-model!L28</f>
        <v>0</v>
      </c>
      <c r="M28" s="3">
        <f>'LODES IPF'!M28-model!M28</f>
        <v>-7.9286031387167384</v>
      </c>
      <c r="N28" s="3">
        <f>'LODES IPF'!N28-model!N28</f>
        <v>13.947648595065733</v>
      </c>
      <c r="O28" s="3">
        <f>'LODES IPF'!O28-model!O28</f>
        <v>216.93167364407753</v>
      </c>
      <c r="P28" s="3">
        <f>'LODES IPF'!P28-model!P28</f>
        <v>1.7664294182103912</v>
      </c>
      <c r="Q28" s="3">
        <f>'LODES IPF'!Q28-model!Q28</f>
        <v>-152.7527657373526</v>
      </c>
      <c r="R28" s="3">
        <f>'LODES IPF'!R28-model!R28</f>
        <v>-3</v>
      </c>
      <c r="S28" s="3">
        <f>'LODES IPF'!S28-model!S28</f>
        <v>1.4635143181570143</v>
      </c>
      <c r="T28" s="3">
        <f>'LODES IPF'!T28-model!T28</f>
        <v>6.5307838870965362</v>
      </c>
      <c r="U28" s="3">
        <f>'LODES IPF'!U28-model!U28</f>
        <v>207.19008848153555</v>
      </c>
      <c r="V28" s="3">
        <f>'LODES IPF'!V28-model!V28</f>
        <v>8.7392968043571155</v>
      </c>
      <c r="W28" s="3">
        <f>'LODES IPF'!W28-model!W28</f>
        <v>6.658788090965813</v>
      </c>
      <c r="X28" s="3">
        <f>'LODES IPF'!X28-model!X28</f>
        <v>19.830919227790375</v>
      </c>
      <c r="Y28" s="3">
        <f>'LODES IPF'!Y28-model!Y28</f>
        <v>478.16161133134312</v>
      </c>
      <c r="Z28" s="3">
        <f>'LODES IPF'!Z28-model!Z28</f>
        <v>4.2976905571874511</v>
      </c>
      <c r="AA28" s="3">
        <f>'LODES IPF'!AA28-model!AA28</f>
        <v>31.58301834002345</v>
      </c>
      <c r="AB28" s="3">
        <f>'LODES IPF'!AB28-model!AB28</f>
        <v>-2084.9307355030696</v>
      </c>
      <c r="AC28" s="3">
        <f>'LODES IPF'!AC28-model!AC28</f>
        <v>151.25870842992742</v>
      </c>
      <c r="AD28" s="3">
        <f>'LODES IPF'!AD28-model!AD28</f>
        <v>12.148028152554884</v>
      </c>
      <c r="AE28" s="3">
        <f>'LODES IPF'!AE28-model!AE28</f>
        <v>2.21588551045995</v>
      </c>
      <c r="AF28" s="3">
        <f>'LODES IPF'!AF28-model!AF28</f>
        <v>3.4583232910328272</v>
      </c>
      <c r="AG28" s="3">
        <f>'LODES IPF'!AG28-model!AG28</f>
        <v>176.47806311811178</v>
      </c>
      <c r="AH28" s="3">
        <f>'LODES IPF'!AH28-model!AH28</f>
        <v>55.750666555344623</v>
      </c>
      <c r="AI28" s="3">
        <f>'LODES IPF'!AI28-model!AI28</f>
        <v>-47.988586400767446</v>
      </c>
      <c r="AJ28" s="3">
        <f>'LODES IPF'!AJ28-model!AJ28</f>
        <v>28.920520153554087</v>
      </c>
      <c r="AK28" s="3">
        <f>'LODES IPF'!AK28-model!AK28</f>
        <v>-0.65236275215565742</v>
      </c>
      <c r="AL28" s="3">
        <f>'LODES IPF'!AL28-model!AL28</f>
        <v>11.757460074278924</v>
      </c>
      <c r="AM28" s="3">
        <f>'LODES IPF'!AM28-model!AM28</f>
        <v>23.552922239422923</v>
      </c>
      <c r="AN28" s="3">
        <f>'LODES IPF'!AN28-model!AN28</f>
        <v>4.9170873323542423</v>
      </c>
      <c r="AO28" s="3">
        <f>'LODES IPF'!AO28-model!AO28</f>
        <v>2.9600982226002213</v>
      </c>
      <c r="AP28" s="3">
        <f>'LODES IPF'!AP28-model!AP28</f>
        <v>10.393554312197507</v>
      </c>
      <c r="AQ28" s="3">
        <f>'LODES IPF'!AQ28-model!AQ28</f>
        <v>370.29552619886908</v>
      </c>
      <c r="AR28" s="3">
        <f>'LODES IPF'!AR28-model!AR28</f>
        <v>22.319905882203926</v>
      </c>
      <c r="AS28" s="3">
        <f>'LODES IPF'!AS28-model!AS28</f>
        <v>11.861140800570904</v>
      </c>
      <c r="AT28" s="3">
        <f>'LODES IPF'!AT28-model!AT28</f>
        <v>0</v>
      </c>
    </row>
    <row r="29" spans="1:46" x14ac:dyDescent="0.25">
      <c r="A29" s="6" t="str">
        <f>'IPF ACS to ASIM'!A862</f>
        <v>Kootenai County</v>
      </c>
      <c r="B29" s="3">
        <f>'LODES IPF'!B29-model!B29</f>
        <v>1796.8092885313793</v>
      </c>
      <c r="C29" s="3">
        <f>'LODES IPF'!C29-model!C29</f>
        <v>14.579278178853123</v>
      </c>
      <c r="D29" s="3">
        <f>'LODES IPF'!D29-model!D29</f>
        <v>283.95873936671171</v>
      </c>
      <c r="E29" s="3">
        <f>'LODES IPF'!E29-model!E29</f>
        <v>0</v>
      </c>
      <c r="F29" s="3">
        <f>'LODES IPF'!F29-model!F29</f>
        <v>387.57724221918988</v>
      </c>
      <c r="G29" s="3">
        <f>'LODES IPF'!G29-model!G29</f>
        <v>33.685932326569976</v>
      </c>
      <c r="H29" s="3">
        <f>'LODES IPF'!H29-model!H29</f>
        <v>79.600664199246282</v>
      </c>
      <c r="I29" s="3">
        <f>'LODES IPF'!I29-model!I29</f>
        <v>1.7308510657111749</v>
      </c>
      <c r="J29" s="3">
        <f>'LODES IPF'!J29-model!J29</f>
        <v>1486.5120014509012</v>
      </c>
      <c r="K29" s="3">
        <f>'LODES IPF'!K29-model!K29</f>
        <v>1131.7713937500362</v>
      </c>
      <c r="L29" s="3">
        <f>'LODES IPF'!L29-model!L29</f>
        <v>167.57350041078928</v>
      </c>
      <c r="M29" s="3">
        <f>'LODES IPF'!M29-model!M29</f>
        <v>0</v>
      </c>
      <c r="N29" s="3">
        <f>'LODES IPF'!N29-model!N29</f>
        <v>0</v>
      </c>
      <c r="O29" s="3">
        <f>'LODES IPF'!O29-model!O29</f>
        <v>359.06672363735544</v>
      </c>
      <c r="P29" s="3">
        <f>'LODES IPF'!P29-model!P29</f>
        <v>16.995638269978876</v>
      </c>
      <c r="Q29" s="3">
        <f>'LODES IPF'!Q29-model!Q29</f>
        <v>18.02488398013644</v>
      </c>
      <c r="R29" s="3">
        <f>'LODES IPF'!R29-model!R29</f>
        <v>0</v>
      </c>
      <c r="S29" s="3">
        <f>'LODES IPF'!S29-model!S29</f>
        <v>64.7021531446686</v>
      </c>
      <c r="T29" s="3">
        <f>'LODES IPF'!T29-model!T29</f>
        <v>9.9871697503889578</v>
      </c>
      <c r="U29" s="3">
        <f>'LODES IPF'!U29-model!U29</f>
        <v>52.354600397204671</v>
      </c>
      <c r="V29" s="3">
        <f>'LODES IPF'!V29-model!V29</f>
        <v>1.7264933464503873</v>
      </c>
      <c r="W29" s="3">
        <f>'LODES IPF'!W29-model!W29</f>
        <v>18.317342640068681</v>
      </c>
      <c r="X29" s="3">
        <f>'LODES IPF'!X29-model!X29</f>
        <v>23.379398606168607</v>
      </c>
      <c r="Y29" s="3">
        <f>'LODES IPF'!Y29-model!Y29</f>
        <v>2.9380978978346981</v>
      </c>
      <c r="Z29" s="3">
        <f>'LODES IPF'!Z29-model!Z29</f>
        <v>36.733612352771708</v>
      </c>
      <c r="AA29" s="3">
        <f>'LODES IPF'!AA29-model!AA29</f>
        <v>12.02086434403914</v>
      </c>
      <c r="AB29" s="3">
        <f>'LODES IPF'!AB29-model!AB29</f>
        <v>4.9480827514075534</v>
      </c>
      <c r="AC29" s="3">
        <f>'LODES IPF'!AC29-model!AC29</f>
        <v>-8126.230930094287</v>
      </c>
      <c r="AD29" s="3">
        <f>'LODES IPF'!AD29-model!AD29</f>
        <v>733.0856856329533</v>
      </c>
      <c r="AE29" s="3">
        <f>'LODES IPF'!AE29-model!AE29</f>
        <v>11.755749448031009</v>
      </c>
      <c r="AF29" s="3">
        <f>'LODES IPF'!AF29-model!AF29</f>
        <v>11.212146746886891</v>
      </c>
      <c r="AG29" s="3">
        <f>'LODES IPF'!AG29-model!AG29</f>
        <v>0.75724322668260657</v>
      </c>
      <c r="AH29" s="3">
        <f>'LODES IPF'!AH29-model!AH29</f>
        <v>85.550016262866336</v>
      </c>
      <c r="AI29" s="3">
        <f>'LODES IPF'!AI29-model!AI29</f>
        <v>19.912411769971765</v>
      </c>
      <c r="AJ29" s="3">
        <f>'LODES IPF'!AJ29-model!AJ29</f>
        <v>500.46001909879828</v>
      </c>
      <c r="AK29" s="3">
        <f>'LODES IPF'!AK29-model!AK29</f>
        <v>2.383168528293949</v>
      </c>
      <c r="AL29" s="3">
        <f>'LODES IPF'!AL29-model!AL29</f>
        <v>0</v>
      </c>
      <c r="AM29" s="3">
        <f>'LODES IPF'!AM29-model!AM29</f>
        <v>9.9254073741135596</v>
      </c>
      <c r="AN29" s="3">
        <f>'LODES IPF'!AN29-model!AN29</f>
        <v>0</v>
      </c>
      <c r="AO29" s="3">
        <f>'LODES IPF'!AO29-model!AO29</f>
        <v>574.122174126397</v>
      </c>
      <c r="AP29" s="3">
        <f>'LODES IPF'!AP29-model!AP29</f>
        <v>7.658339182633644</v>
      </c>
      <c r="AQ29" s="3">
        <f>'LODES IPF'!AQ29-model!AQ29</f>
        <v>98.172974419136438</v>
      </c>
      <c r="AR29" s="3">
        <f>'LODES IPF'!AR29-model!AR29</f>
        <v>49.99613703775227</v>
      </c>
      <c r="AS29" s="3">
        <f>'LODES IPF'!AS29-model!AS29</f>
        <v>16.245504621888344</v>
      </c>
      <c r="AT29" s="3">
        <f>'LODES IPF'!AT29-model!AT29</f>
        <v>0</v>
      </c>
    </row>
    <row r="30" spans="1:46" x14ac:dyDescent="0.25">
      <c r="A30" s="6" t="str">
        <f>'IPF ACS to ASIM'!A863</f>
        <v>Latah County</v>
      </c>
      <c r="B30" s="3">
        <f>'LODES IPF'!B30-model!B30</f>
        <v>866.61223685288746</v>
      </c>
      <c r="C30" s="3">
        <f>'LODES IPF'!C30-model!C30</f>
        <v>26.083029148869727</v>
      </c>
      <c r="D30" s="3">
        <f>'LODES IPF'!D30-model!D30</f>
        <v>98.378535819016633</v>
      </c>
      <c r="E30" s="3">
        <f>'LODES IPF'!E30-model!E30</f>
        <v>2.4712856400825096</v>
      </c>
      <c r="F30" s="3">
        <f>'LODES IPF'!F30-model!F30</f>
        <v>-30.815012797589503</v>
      </c>
      <c r="G30" s="3">
        <f>'LODES IPF'!G30-model!G30</f>
        <v>4.4825765527731525</v>
      </c>
      <c r="H30" s="3">
        <f>'LODES IPF'!H30-model!H30</f>
        <v>22.734983862516859</v>
      </c>
      <c r="I30" s="3">
        <f>'LODES IPF'!I30-model!I30</f>
        <v>5.0671239027085537</v>
      </c>
      <c r="J30" s="3">
        <f>'LODES IPF'!J30-model!J30</f>
        <v>97.216798664107188</v>
      </c>
      <c r="K30" s="3">
        <f>'LODES IPF'!K30-model!K30</f>
        <v>243.92380072078058</v>
      </c>
      <c r="L30" s="3">
        <f>'LODES IPF'!L30-model!L30</f>
        <v>15.05454594563318</v>
      </c>
      <c r="M30" s="3">
        <f>'LODES IPF'!M30-model!M30</f>
        <v>0</v>
      </c>
      <c r="N30" s="3">
        <f>'LODES IPF'!N30-model!N30</f>
        <v>0</v>
      </c>
      <c r="O30" s="3">
        <f>'LODES IPF'!O30-model!O30</f>
        <v>160.17085250757867</v>
      </c>
      <c r="P30" s="3">
        <f>'LODES IPF'!P30-model!P30</f>
        <v>0</v>
      </c>
      <c r="Q30" s="3">
        <f>'LODES IPF'!Q30-model!Q30</f>
        <v>2.0295556034801825</v>
      </c>
      <c r="R30" s="3">
        <f>'LODES IPF'!R30-model!R30</f>
        <v>2.6657914803716189</v>
      </c>
      <c r="S30" s="3">
        <f>'LODES IPF'!S30-model!S30</f>
        <v>80.125050275691351</v>
      </c>
      <c r="T30" s="3">
        <f>'LODES IPF'!T30-model!T30</f>
        <v>3.6547213365965239</v>
      </c>
      <c r="U30" s="3">
        <f>'LODES IPF'!U30-model!U30</f>
        <v>24.383836452352959</v>
      </c>
      <c r="V30" s="3">
        <f>'LODES IPF'!V30-model!V30</f>
        <v>1.6847888450127848</v>
      </c>
      <c r="W30" s="3">
        <f>'LODES IPF'!W30-model!W30</f>
        <v>0</v>
      </c>
      <c r="X30" s="3">
        <f>'LODES IPF'!X30-model!X30</f>
        <v>10.694369508367435</v>
      </c>
      <c r="Y30" s="3">
        <f>'LODES IPF'!Y30-model!Y30</f>
        <v>12.902068567493007</v>
      </c>
      <c r="Z30" s="3">
        <f>'LODES IPF'!Z30-model!Z30</f>
        <v>114.37181590360983</v>
      </c>
      <c r="AA30" s="3">
        <f>'LODES IPF'!AA30-model!AA30</f>
        <v>5.8652465113427121</v>
      </c>
      <c r="AB30" s="3">
        <f>'LODES IPF'!AB30-model!AB30</f>
        <v>4.1387646770892781</v>
      </c>
      <c r="AC30" s="3">
        <f>'LODES IPF'!AC30-model!AC30</f>
        <v>227.70590054344621</v>
      </c>
      <c r="AD30" s="3">
        <f>'LODES IPF'!AD30-model!AD30</f>
        <v>-3031.136017584804</v>
      </c>
      <c r="AE30" s="3">
        <f>'LODES IPF'!AE30-model!AE30</f>
        <v>7.6478547592931605</v>
      </c>
      <c r="AF30" s="3">
        <f>'LODES IPF'!AF30-model!AF30</f>
        <v>43.171872302385118</v>
      </c>
      <c r="AG30" s="3">
        <f>'LODES IPF'!AG30-model!AG30</f>
        <v>0</v>
      </c>
      <c r="AH30" s="3">
        <f>'LODES IPF'!AH30-model!AH30</f>
        <v>19.265423852432129</v>
      </c>
      <c r="AI30" s="3">
        <f>'LODES IPF'!AI30-model!AI30</f>
        <v>1.0050732051659861</v>
      </c>
      <c r="AJ30" s="3">
        <f>'LODES IPF'!AJ30-model!AJ30</f>
        <v>803.67389515496166</v>
      </c>
      <c r="AK30" s="3">
        <f>'LODES IPF'!AK30-model!AK30</f>
        <v>0</v>
      </c>
      <c r="AL30" s="3">
        <f>'LODES IPF'!AL30-model!AL30</f>
        <v>3.8379538919222345</v>
      </c>
      <c r="AM30" s="3">
        <f>'LODES IPF'!AM30-model!AM30</f>
        <v>17.170021397293926</v>
      </c>
      <c r="AN30" s="3">
        <f>'LODES IPF'!AN30-model!AN30</f>
        <v>3.9746954308137519</v>
      </c>
      <c r="AO30" s="3">
        <f>'LODES IPF'!AO30-model!AO30</f>
        <v>35.190270864870257</v>
      </c>
      <c r="AP30" s="3">
        <f>'LODES IPF'!AP30-model!AP30</f>
        <v>5.6050104911002041</v>
      </c>
      <c r="AQ30" s="3">
        <f>'LODES IPF'!AQ30-model!AQ30</f>
        <v>20.118324712840877</v>
      </c>
      <c r="AR30" s="3">
        <f>'LODES IPF'!AR30-model!AR30</f>
        <v>57.775795823750641</v>
      </c>
      <c r="AS30" s="3">
        <f>'LODES IPF'!AS30-model!AS30</f>
        <v>11.097159173757259</v>
      </c>
      <c r="AT30" s="3">
        <f>'LODES IPF'!AT30-model!AT30</f>
        <v>0</v>
      </c>
    </row>
    <row r="31" spans="1:46" x14ac:dyDescent="0.25">
      <c r="A31" s="6" t="str">
        <f>'IPF ACS to ASIM'!A864</f>
        <v>Lemhi County</v>
      </c>
      <c r="B31" s="3">
        <f>'LODES IPF'!B31-model!B31</f>
        <v>199.67142411235614</v>
      </c>
      <c r="C31" s="3">
        <f>'LODES IPF'!C31-model!C31</f>
        <v>2.198058602589426</v>
      </c>
      <c r="D31" s="3">
        <f>'LODES IPF'!D31-model!D31</f>
        <v>45.236438433833044</v>
      </c>
      <c r="E31" s="3">
        <f>'LODES IPF'!E31-model!E31</f>
        <v>0</v>
      </c>
      <c r="F31" s="3">
        <f>'LODES IPF'!F31-model!F31</f>
        <v>0</v>
      </c>
      <c r="G31" s="3">
        <f>'LODES IPF'!G31-model!G31</f>
        <v>21.164696651281805</v>
      </c>
      <c r="H31" s="3">
        <f>'LODES IPF'!H31-model!H31</f>
        <v>21.295381728621813</v>
      </c>
      <c r="I31" s="3">
        <f>'LODES IPF'!I31-model!I31</f>
        <v>2.3485805163353595</v>
      </c>
      <c r="J31" s="3">
        <f>'LODES IPF'!J31-model!J31</f>
        <v>0</v>
      </c>
      <c r="K31" s="3">
        <f>'LODES IPF'!K31-model!K31</f>
        <v>-131.49984470159495</v>
      </c>
      <c r="L31" s="3">
        <f>'LODES IPF'!L31-model!L31</f>
        <v>0</v>
      </c>
      <c r="M31" s="3">
        <f>'LODES IPF'!M31-model!M31</f>
        <v>1.9703940033504326</v>
      </c>
      <c r="N31" s="3">
        <f>'LODES IPF'!N31-model!N31</f>
        <v>0</v>
      </c>
      <c r="O31" s="3">
        <f>'LODES IPF'!O31-model!O31</f>
        <v>21.734511265484532</v>
      </c>
      <c r="P31" s="3">
        <f>'LODES IPF'!P31-model!P31</f>
        <v>0.30612706629125208</v>
      </c>
      <c r="Q31" s="3">
        <f>'LODES IPF'!Q31-model!Q31</f>
        <v>8.4068644040950211</v>
      </c>
      <c r="R31" s="3">
        <f>'LODES IPF'!R31-model!R31</f>
        <v>-6</v>
      </c>
      <c r="S31" s="3">
        <f>'LODES IPF'!S31-model!S31</f>
        <v>0</v>
      </c>
      <c r="T31" s="3">
        <f>'LODES IPF'!T31-model!T31</f>
        <v>86.636440970124198</v>
      </c>
      <c r="U31" s="3">
        <f>'LODES IPF'!U31-model!U31</f>
        <v>12.916293752222227</v>
      </c>
      <c r="V31" s="3">
        <f>'LODES IPF'!V31-model!V31</f>
        <v>0</v>
      </c>
      <c r="W31" s="3">
        <f>'LODES IPF'!W31-model!W31</f>
        <v>-0.22466552158142417</v>
      </c>
      <c r="X31" s="3">
        <f>'LODES IPF'!X31-model!X31</f>
        <v>0</v>
      </c>
      <c r="Y31" s="3">
        <f>'LODES IPF'!Y31-model!Y31</f>
        <v>8.9700431960543909</v>
      </c>
      <c r="Z31" s="3">
        <f>'LODES IPF'!Z31-model!Z31</f>
        <v>0</v>
      </c>
      <c r="AA31" s="3">
        <f>'LODES IPF'!AA31-model!AA31</f>
        <v>-1.3779352282736497</v>
      </c>
      <c r="AB31" s="3">
        <f>'LODES IPF'!AB31-model!AB31</f>
        <v>8.632312966929609</v>
      </c>
      <c r="AC31" s="3">
        <f>'LODES IPF'!AC31-model!AC31</f>
        <v>33.463559147483217</v>
      </c>
      <c r="AD31" s="3">
        <f>'LODES IPF'!AD31-model!AD31</f>
        <v>4.8582744178232442</v>
      </c>
      <c r="AE31" s="3">
        <f>'LODES IPF'!AE31-model!AE31</f>
        <v>-469.45578961739375</v>
      </c>
      <c r="AF31" s="3">
        <f>'LODES IPF'!AF31-model!AF31</f>
        <v>0</v>
      </c>
      <c r="AG31" s="3">
        <f>'LODES IPF'!AG31-model!AG31</f>
        <v>6.2199871429513589</v>
      </c>
      <c r="AH31" s="3">
        <f>'LODES IPF'!AH31-model!AH31</f>
        <v>42.719950760851965</v>
      </c>
      <c r="AI31" s="3">
        <f>'LODES IPF'!AI31-model!AI31</f>
        <v>10.248594396793735</v>
      </c>
      <c r="AJ31" s="3">
        <f>'LODES IPF'!AJ31-model!AJ31</f>
        <v>13.607032636728421</v>
      </c>
      <c r="AK31" s="3">
        <f>'LODES IPF'!AK31-model!AK31</f>
        <v>0</v>
      </c>
      <c r="AL31" s="3">
        <f>'LODES IPF'!AL31-model!AL31</f>
        <v>1.185911890878093</v>
      </c>
      <c r="AM31" s="3">
        <f>'LODES IPF'!AM31-model!AM31</f>
        <v>2.4486764540632091</v>
      </c>
      <c r="AN31" s="3">
        <f>'LODES IPF'!AN31-model!AN31</f>
        <v>5.3689867675716689</v>
      </c>
      <c r="AO31" s="3">
        <f>'LODES IPF'!AO31-model!AO31</f>
        <v>2.3676220187353159</v>
      </c>
      <c r="AP31" s="3">
        <f>'LODES IPF'!AP31-model!AP31</f>
        <v>7.274085323511982</v>
      </c>
      <c r="AQ31" s="3">
        <f>'LODES IPF'!AQ31-model!AQ31</f>
        <v>35.522738228855097</v>
      </c>
      <c r="AR31" s="3">
        <f>'LODES IPF'!AR31-model!AR31</f>
        <v>1.7852482130267107</v>
      </c>
      <c r="AS31" s="3">
        <f>'LODES IPF'!AS31-model!AS31</f>
        <v>0</v>
      </c>
      <c r="AT31" s="3">
        <f>'LODES IPF'!AT31-model!AT31</f>
        <v>0</v>
      </c>
    </row>
    <row r="32" spans="1:46" x14ac:dyDescent="0.25">
      <c r="A32" s="6" t="str">
        <f>'IPF ACS to ASIM'!A865</f>
        <v>Lewis County</v>
      </c>
      <c r="B32" s="3">
        <f>'LODES IPF'!B32-model!B32</f>
        <v>62.529578214756043</v>
      </c>
      <c r="C32" s="3">
        <f>'LODES IPF'!C32-model!C32</f>
        <v>8.9232793686311549</v>
      </c>
      <c r="D32" s="3">
        <f>'LODES IPF'!D32-model!D32</f>
        <v>15.861932539752981</v>
      </c>
      <c r="E32" s="3">
        <f>'LODES IPF'!E32-model!E32</f>
        <v>0</v>
      </c>
      <c r="F32" s="3">
        <f>'LODES IPF'!F32-model!F32</f>
        <v>3.7463799173611321</v>
      </c>
      <c r="G32" s="3">
        <f>'LODES IPF'!G32-model!G32</f>
        <v>2.0649779313409389</v>
      </c>
      <c r="H32" s="3">
        <f>'LODES IPF'!H32-model!H32</f>
        <v>0</v>
      </c>
      <c r="I32" s="3">
        <f>'LODES IPF'!I32-model!I32</f>
        <v>0</v>
      </c>
      <c r="J32" s="3">
        <f>'LODES IPF'!J32-model!J32</f>
        <v>8.197436706572347</v>
      </c>
      <c r="K32" s="3">
        <f>'LODES IPF'!K32-model!K32</f>
        <v>4.681991665277156</v>
      </c>
      <c r="L32" s="3">
        <f>'LODES IPF'!L32-model!L32</f>
        <v>2.4652698944555267</v>
      </c>
      <c r="M32" s="3">
        <f>'LODES IPF'!M32-model!M32</f>
        <v>0</v>
      </c>
      <c r="N32" s="3">
        <f>'LODES IPF'!N32-model!N32</f>
        <v>0</v>
      </c>
      <c r="O32" s="3">
        <f>'LODES IPF'!O32-model!O32</f>
        <v>17.001653687627261</v>
      </c>
      <c r="P32" s="3">
        <f>'LODES IPF'!P32-model!P32</f>
        <v>0</v>
      </c>
      <c r="Q32" s="3">
        <f>'LODES IPF'!Q32-model!Q32</f>
        <v>0</v>
      </c>
      <c r="R32" s="3">
        <f>'LODES IPF'!R32-model!R32</f>
        <v>0</v>
      </c>
      <c r="S32" s="3">
        <f>'LODES IPF'!S32-model!S32</f>
        <v>22.826194335663111</v>
      </c>
      <c r="T32" s="3">
        <f>'LODES IPF'!T32-model!T32</f>
        <v>0</v>
      </c>
      <c r="U32" s="3">
        <f>'LODES IPF'!U32-model!U32</f>
        <v>6.4187681300498252</v>
      </c>
      <c r="V32" s="3">
        <f>'LODES IPF'!V32-model!V32</f>
        <v>0</v>
      </c>
      <c r="W32" s="3">
        <f>'LODES IPF'!W32-model!W32</f>
        <v>0</v>
      </c>
      <c r="X32" s="3">
        <f>'LODES IPF'!X32-model!X32</f>
        <v>1.9706199561251991</v>
      </c>
      <c r="Y32" s="3">
        <f>'LODES IPF'!Y32-model!Y32</f>
        <v>0</v>
      </c>
      <c r="Z32" s="3">
        <f>'LODES IPF'!Z32-model!Z32</f>
        <v>260.86202661873193</v>
      </c>
      <c r="AA32" s="3">
        <f>'LODES IPF'!AA32-model!AA32</f>
        <v>0</v>
      </c>
      <c r="AB32" s="3">
        <f>'LODES IPF'!AB32-model!AB32</f>
        <v>0</v>
      </c>
      <c r="AC32" s="3">
        <f>'LODES IPF'!AC32-model!AC32</f>
        <v>65.24593552961592</v>
      </c>
      <c r="AD32" s="3">
        <f>'LODES IPF'!AD32-model!AD32</f>
        <v>8.3623553408533766</v>
      </c>
      <c r="AE32" s="3">
        <f>'LODES IPF'!AE32-model!AE32</f>
        <v>0</v>
      </c>
      <c r="AF32" s="3">
        <f>'LODES IPF'!AF32-model!AF32</f>
        <v>-518.03623362374447</v>
      </c>
      <c r="AG32" s="3">
        <f>'LODES IPF'!AG32-model!AG32</f>
        <v>0</v>
      </c>
      <c r="AH32" s="3">
        <f>'LODES IPF'!AH32-model!AH32</f>
        <v>3.5499828837136165</v>
      </c>
      <c r="AI32" s="3">
        <f>'LODES IPF'!AI32-model!AI32</f>
        <v>0</v>
      </c>
      <c r="AJ32" s="3">
        <f>'LODES IPF'!AJ32-model!AJ32</f>
        <v>8.1197682163452782</v>
      </c>
      <c r="AK32" s="3">
        <f>'LODES IPF'!AK32-model!AK32</f>
        <v>0</v>
      </c>
      <c r="AL32" s="3">
        <f>'LODES IPF'!AL32-model!AL32</f>
        <v>0</v>
      </c>
      <c r="AM32" s="3">
        <f>'LODES IPF'!AM32-model!AM32</f>
        <v>2.4337455752646018</v>
      </c>
      <c r="AN32" s="3">
        <f>'LODES IPF'!AN32-model!AN32</f>
        <v>0</v>
      </c>
      <c r="AO32" s="3">
        <f>'LODES IPF'!AO32-model!AO32</f>
        <v>0.52977805771438469</v>
      </c>
      <c r="AP32" s="3">
        <f>'LODES IPF'!AP32-model!AP32</f>
        <v>0</v>
      </c>
      <c r="AQ32" s="3">
        <f>'LODES IPF'!AQ32-model!AQ32</f>
        <v>1.7653068628626416</v>
      </c>
      <c r="AR32" s="3">
        <f>'LODES IPF'!AR32-model!AR32</f>
        <v>6.0974504320375837</v>
      </c>
      <c r="AS32" s="3">
        <f>'LODES IPF'!AS32-model!AS32</f>
        <v>4.381801758992462</v>
      </c>
      <c r="AT32" s="3">
        <f>'LODES IPF'!AT32-model!AT32</f>
        <v>0</v>
      </c>
    </row>
    <row r="33" spans="1:46" x14ac:dyDescent="0.25">
      <c r="A33" s="6" t="str">
        <f>'IPF ACS to ASIM'!A866</f>
        <v>Lincoln County</v>
      </c>
      <c r="B33" s="3">
        <f>'LODES IPF'!B33-model!B33</f>
        <v>150.7003767752658</v>
      </c>
      <c r="C33" s="3">
        <f>'LODES IPF'!C33-model!C33</f>
        <v>0</v>
      </c>
      <c r="D33" s="3">
        <f>'LODES IPF'!D33-model!D33</f>
        <v>-66.747432474394017</v>
      </c>
      <c r="E33" s="3">
        <f>'LODES IPF'!E33-model!E33</f>
        <v>0</v>
      </c>
      <c r="F33" s="3">
        <f>'LODES IPF'!F33-model!F33</f>
        <v>0</v>
      </c>
      <c r="G33" s="3">
        <f>'LODES IPF'!G33-model!G33</f>
        <v>5.7326632996237805</v>
      </c>
      <c r="H33" s="3">
        <f>'LODES IPF'!H33-model!H33</f>
        <v>778.94538173618105</v>
      </c>
      <c r="I33" s="3">
        <f>'LODES IPF'!I33-model!I33</f>
        <v>0</v>
      </c>
      <c r="J33" s="3">
        <f>'LODES IPF'!J33-model!J33</f>
        <v>1.7146540706508651</v>
      </c>
      <c r="K33" s="3">
        <f>'LODES IPF'!K33-model!K33</f>
        <v>-270.47255225783198</v>
      </c>
      <c r="L33" s="3">
        <f>'LODES IPF'!L33-model!L33</f>
        <v>0</v>
      </c>
      <c r="M33" s="3">
        <f>'LODES IPF'!M33-model!M33</f>
        <v>-7</v>
      </c>
      <c r="N33" s="3">
        <f>'LODES IPF'!N33-model!N33</f>
        <v>-2.0050495983482666</v>
      </c>
      <c r="O33" s="3">
        <f>'LODES IPF'!O33-model!O33</f>
        <v>52.591827458943669</v>
      </c>
      <c r="P33" s="3">
        <f>'LODES IPF'!P33-model!P33</f>
        <v>2.876581584839474</v>
      </c>
      <c r="Q33" s="3">
        <f>'LODES IPF'!Q33-model!Q33</f>
        <v>-46.625248033622015</v>
      </c>
      <c r="R33" s="3">
        <f>'LODES IPF'!R33-model!R33</f>
        <v>0</v>
      </c>
      <c r="S33" s="3">
        <f>'LODES IPF'!S33-model!S33</f>
        <v>0</v>
      </c>
      <c r="T33" s="3">
        <f>'LODES IPF'!T33-model!T33</f>
        <v>3.2259237535346825</v>
      </c>
      <c r="U33" s="3">
        <f>'LODES IPF'!U33-model!U33</f>
        <v>31.306155788880403</v>
      </c>
      <c r="V33" s="3">
        <f>'LODES IPF'!V33-model!V33</f>
        <v>2.9221609026121245</v>
      </c>
      <c r="W33" s="3">
        <f>'LODES IPF'!W33-model!W33</f>
        <v>0</v>
      </c>
      <c r="X33" s="3">
        <f>'LODES IPF'!X33-model!X33</f>
        <v>9.8926481057674724</v>
      </c>
      <c r="Y33" s="3">
        <f>'LODES IPF'!Y33-model!Y33</f>
        <v>86.238713573660419</v>
      </c>
      <c r="Z33" s="3">
        <f>'LODES IPF'!Z33-model!Z33</f>
        <v>2.1439016447687074</v>
      </c>
      <c r="AA33" s="3">
        <f>'LODES IPF'!AA33-model!AA33</f>
        <v>-12.609032225737113</v>
      </c>
      <c r="AB33" s="3">
        <f>'LODES IPF'!AB33-model!AB33</f>
        <v>-15.110524615296214</v>
      </c>
      <c r="AC33" s="3">
        <f>'LODES IPF'!AC33-model!AC33</f>
        <v>25.686931509577924</v>
      </c>
      <c r="AD33" s="3">
        <f>'LODES IPF'!AD33-model!AD33</f>
        <v>10.100066997379457</v>
      </c>
      <c r="AE33" s="3">
        <f>'LODES IPF'!AE33-model!AE33</f>
        <v>0</v>
      </c>
      <c r="AF33" s="3">
        <f>'LODES IPF'!AF33-model!AF33</f>
        <v>0</v>
      </c>
      <c r="AG33" s="3">
        <f>'LODES IPF'!AG33-model!AG33</f>
        <v>-554.58099304404607</v>
      </c>
      <c r="AH33" s="3">
        <f>'LODES IPF'!AH33-model!AH33</f>
        <v>-0.5447102647927764</v>
      </c>
      <c r="AI33" s="3">
        <f>'LODES IPF'!AI33-model!AI33</f>
        <v>-26.621740703190252</v>
      </c>
      <c r="AJ33" s="3">
        <f>'LODES IPF'!AJ33-model!AJ33</f>
        <v>1.697293270577281</v>
      </c>
      <c r="AK33" s="3">
        <f>'LODES IPF'!AK33-model!AK33</f>
        <v>0</v>
      </c>
      <c r="AL33" s="3">
        <f>'LODES IPF'!AL33-model!AL33</f>
        <v>3.4377940267120293</v>
      </c>
      <c r="AM33" s="3">
        <f>'LODES IPF'!AM33-model!AM33</f>
        <v>3.5815889969473069</v>
      </c>
      <c r="AN33" s="3">
        <f>'LODES IPF'!AN33-model!AN33</f>
        <v>-2.2122786222188466</v>
      </c>
      <c r="AO33" s="3">
        <f>'LODES IPF'!AO33-model!AO33</f>
        <v>1.476644110054931</v>
      </c>
      <c r="AP33" s="3">
        <f>'LODES IPF'!AP33-model!AP33</f>
        <v>0</v>
      </c>
      <c r="AQ33" s="3">
        <f>'LODES IPF'!AQ33-model!AQ33</f>
        <v>-177.86161495214509</v>
      </c>
      <c r="AR33" s="3">
        <f>'LODES IPF'!AR33-model!AR33</f>
        <v>4.4537113405629132</v>
      </c>
      <c r="AS33" s="3">
        <f>'LODES IPF'!AS33-model!AS33</f>
        <v>3.6661578450823438</v>
      </c>
      <c r="AT33" s="3">
        <f>'LODES IPF'!AT33-model!AT33</f>
        <v>0</v>
      </c>
    </row>
    <row r="34" spans="1:46" x14ac:dyDescent="0.25">
      <c r="A34" s="6" t="str">
        <f>'IPF ACS to ASIM'!A867</f>
        <v>Madison County</v>
      </c>
      <c r="B34" s="3">
        <f>'LODES IPF'!B34-model!B34</f>
        <v>847.96266277231996</v>
      </c>
      <c r="C34" s="3">
        <f>'LODES IPF'!C34-model!C34</f>
        <v>3.2349675030649117</v>
      </c>
      <c r="D34" s="3">
        <f>'LODES IPF'!D34-model!D34</f>
        <v>528.77625156658485</v>
      </c>
      <c r="E34" s="3">
        <f>'LODES IPF'!E34-model!E34</f>
        <v>13.486135463656078</v>
      </c>
      <c r="F34" s="3">
        <f>'LODES IPF'!F34-model!F34</f>
        <v>0</v>
      </c>
      <c r="G34" s="3">
        <f>'LODES IPF'!G34-model!G34</f>
        <v>325.09442623647323</v>
      </c>
      <c r="H34" s="3">
        <f>'LODES IPF'!H34-model!H34</f>
        <v>54.248960134404101</v>
      </c>
      <c r="I34" s="3">
        <f>'LODES IPF'!I34-model!I34</f>
        <v>8.6412410020892505</v>
      </c>
      <c r="J34" s="3">
        <f>'LODES IPF'!J34-model!J34</f>
        <v>5.0577075763428567</v>
      </c>
      <c r="K34" s="3">
        <f>'LODES IPF'!K34-model!K34</f>
        <v>823.67778327800988</v>
      </c>
      <c r="L34" s="3">
        <f>'LODES IPF'!L34-model!L34</f>
        <v>0</v>
      </c>
      <c r="M34" s="3">
        <f>'LODES IPF'!M34-model!M34</f>
        <v>0.87674685874325675</v>
      </c>
      <c r="N34" s="3">
        <f>'LODES IPF'!N34-model!N34</f>
        <v>1.1739203307893307</v>
      </c>
      <c r="O34" s="3">
        <f>'LODES IPF'!O34-model!O34</f>
        <v>101.29380487279519</v>
      </c>
      <c r="P34" s="3">
        <f>'LODES IPF'!P34-model!P34</f>
        <v>17.667088128274379</v>
      </c>
      <c r="Q34" s="3">
        <f>'LODES IPF'!Q34-model!Q34</f>
        <v>56.531111979310332</v>
      </c>
      <c r="R34" s="3">
        <f>'LODES IPF'!R34-model!R34</f>
        <v>-1.4524202143821778</v>
      </c>
      <c r="S34" s="3">
        <f>'LODES IPF'!S34-model!S34</f>
        <v>2.5841941447339551</v>
      </c>
      <c r="T34" s="3">
        <f>'LODES IPF'!T34-model!T34</f>
        <v>5.8170880707269079</v>
      </c>
      <c r="U34" s="3">
        <f>'LODES IPF'!U34-model!U34</f>
        <v>33.266462219750501</v>
      </c>
      <c r="V34" s="3">
        <f>'LODES IPF'!V34-model!V34</f>
        <v>4.1716911029724253</v>
      </c>
      <c r="W34" s="3">
        <f>'LODES IPF'!W34-model!W34</f>
        <v>586.56329766434544</v>
      </c>
      <c r="X34" s="3">
        <f>'LODES IPF'!X34-model!X34</f>
        <v>5.8360601279349025</v>
      </c>
      <c r="Y34" s="3">
        <f>'LODES IPF'!Y34-model!Y34</f>
        <v>12.468138158736487</v>
      </c>
      <c r="Z34" s="3">
        <f>'LODES IPF'!Z34-model!Z34</f>
        <v>3.7943143555124079</v>
      </c>
      <c r="AA34" s="3">
        <f>'LODES IPF'!AA34-model!AA34</f>
        <v>1343.3883622176297</v>
      </c>
      <c r="AB34" s="3">
        <f>'LODES IPF'!AB34-model!AB34</f>
        <v>23.997402988755525</v>
      </c>
      <c r="AC34" s="3">
        <f>'LODES IPF'!AC34-model!AC34</f>
        <v>138.27774788935167</v>
      </c>
      <c r="AD34" s="3">
        <f>'LODES IPF'!AD34-model!AD34</f>
        <v>57.200876606711503</v>
      </c>
      <c r="AE34" s="3">
        <f>'LODES IPF'!AE34-model!AE34</f>
        <v>16.95499155158063</v>
      </c>
      <c r="AF34" s="3">
        <f>'LODES IPF'!AF34-model!AF34</f>
        <v>0</v>
      </c>
      <c r="AG34" s="3">
        <f>'LODES IPF'!AG34-model!AG34</f>
        <v>7.3171492723471747</v>
      </c>
      <c r="AH34" s="3">
        <f>'LODES IPF'!AH34-model!AH34</f>
        <v>-5366.2376318148381</v>
      </c>
      <c r="AI34" s="3">
        <f>'LODES IPF'!AI34-model!AI34</f>
        <v>24.738490578580517</v>
      </c>
      <c r="AJ34" s="3">
        <f>'LODES IPF'!AJ34-model!AJ34</f>
        <v>30.038991003996173</v>
      </c>
      <c r="AK34" s="3">
        <f>'LODES IPF'!AK34-model!AK34</f>
        <v>2.9659745061351979</v>
      </c>
      <c r="AL34" s="3">
        <f>'LODES IPF'!AL34-model!AL34</f>
        <v>5.2360566146454444</v>
      </c>
      <c r="AM34" s="3">
        <f>'LODES IPF'!AM34-model!AM34</f>
        <v>12.613340066452347</v>
      </c>
      <c r="AN34" s="3">
        <f>'LODES IPF'!AN34-model!AN34</f>
        <v>0.2678324605586937</v>
      </c>
      <c r="AO34" s="3">
        <f>'LODES IPF'!AO34-model!AO34</f>
        <v>12.195821796536153</v>
      </c>
      <c r="AP34" s="3">
        <f>'LODES IPF'!AP34-model!AP34</f>
        <v>124.58407637772504</v>
      </c>
      <c r="AQ34" s="3">
        <f>'LODES IPF'!AQ34-model!AQ34</f>
        <v>113.01640040018719</v>
      </c>
      <c r="AR34" s="3">
        <f>'LODES IPF'!AR34-model!AR34</f>
        <v>10.509674213858741</v>
      </c>
      <c r="AS34" s="3">
        <f>'LODES IPF'!AS34-model!AS34</f>
        <v>2.1628099365959321</v>
      </c>
      <c r="AT34" s="3">
        <f>'LODES IPF'!AT34-model!AT34</f>
        <v>0</v>
      </c>
    </row>
    <row r="35" spans="1:46" x14ac:dyDescent="0.25">
      <c r="A35" s="6" t="str">
        <f>'IPF ACS to ASIM'!A868</f>
        <v>Minidoka County</v>
      </c>
      <c r="B35" s="3">
        <f>'LODES IPF'!B35-model!B35</f>
        <v>1040.7204000010245</v>
      </c>
      <c r="C35" s="3">
        <f>'LODES IPF'!C35-model!C35</f>
        <v>2.811571227368828</v>
      </c>
      <c r="D35" s="3">
        <f>'LODES IPF'!D35-model!D35</f>
        <v>-1021.3219846839027</v>
      </c>
      <c r="E35" s="3">
        <f>'LODES IPF'!E35-model!E35</f>
        <v>5.8605272544607914</v>
      </c>
      <c r="F35" s="3">
        <f>'LODES IPF'!F35-model!F35</f>
        <v>0</v>
      </c>
      <c r="G35" s="3">
        <f>'LODES IPF'!G35-model!G35</f>
        <v>-24.382893853987227</v>
      </c>
      <c r="H35" s="3">
        <f>'LODES IPF'!H35-model!H35</f>
        <v>72.25389353587498</v>
      </c>
      <c r="I35" s="3">
        <f>'LODES IPF'!I35-model!I35</f>
        <v>9.0123185029397508</v>
      </c>
      <c r="J35" s="3">
        <f>'LODES IPF'!J35-model!J35</f>
        <v>0</v>
      </c>
      <c r="K35" s="3">
        <f>'LODES IPF'!K35-model!K35</f>
        <v>-1636.240607269875</v>
      </c>
      <c r="L35" s="3">
        <f>'LODES IPF'!L35-model!L35</f>
        <v>0</v>
      </c>
      <c r="M35" s="3">
        <f>'LODES IPF'!M35-model!M35</f>
        <v>3.5961815213084147</v>
      </c>
      <c r="N35" s="3">
        <f>'LODES IPF'!N35-model!N35</f>
        <v>2.0405525694731232</v>
      </c>
      <c r="O35" s="3">
        <f>'LODES IPF'!O35-model!O35</f>
        <v>290.39422698918224</v>
      </c>
      <c r="P35" s="3">
        <f>'LODES IPF'!P35-model!P35</f>
        <v>0.84940988188759725</v>
      </c>
      <c r="Q35" s="3">
        <f>'LODES IPF'!Q35-model!Q35</f>
        <v>2361.1234441479151</v>
      </c>
      <c r="R35" s="3">
        <f>'LODES IPF'!R35-model!R35</f>
        <v>-5</v>
      </c>
      <c r="S35" s="3">
        <f>'LODES IPF'!S35-model!S35</f>
        <v>1.4973145575414655</v>
      </c>
      <c r="T35" s="3">
        <f>'LODES IPF'!T35-model!T35</f>
        <v>5.7779895757330539</v>
      </c>
      <c r="U35" s="3">
        <f>'LODES IPF'!U35-model!U35</f>
        <v>167.3446973210406</v>
      </c>
      <c r="V35" s="3">
        <f>'LODES IPF'!V35-model!V35</f>
        <v>-9.2191820616207565E-3</v>
      </c>
      <c r="W35" s="3">
        <f>'LODES IPF'!W35-model!W35</f>
        <v>10.354290856024713</v>
      </c>
      <c r="X35" s="3">
        <f>'LODES IPF'!X35-model!X35</f>
        <v>20.288919405033003</v>
      </c>
      <c r="Y35" s="3">
        <f>'LODES IPF'!Y35-model!Y35</f>
        <v>6.6434726795473864</v>
      </c>
      <c r="Z35" s="3">
        <f>'LODES IPF'!Z35-model!Z35</f>
        <v>4.3969468253571806</v>
      </c>
      <c r="AA35" s="3">
        <f>'LODES IPF'!AA35-model!AA35</f>
        <v>-6.7044540413419575</v>
      </c>
      <c r="AB35" s="3">
        <f>'LODES IPF'!AB35-model!AB35</f>
        <v>126.4877771069194</v>
      </c>
      <c r="AC35" s="3">
        <f>'LODES IPF'!AC35-model!AC35</f>
        <v>111.94830391978194</v>
      </c>
      <c r="AD35" s="3">
        <f>'LODES IPF'!AD35-model!AD35</f>
        <v>22.785748306702214</v>
      </c>
      <c r="AE35" s="3">
        <f>'LODES IPF'!AE35-model!AE35</f>
        <v>6.8011858677987789</v>
      </c>
      <c r="AF35" s="3">
        <f>'LODES IPF'!AF35-model!AF35</f>
        <v>0</v>
      </c>
      <c r="AG35" s="3">
        <f>'LODES IPF'!AG35-model!AG35</f>
        <v>31.02875465735552</v>
      </c>
      <c r="AH35" s="3">
        <f>'LODES IPF'!AH35-model!AH35</f>
        <v>23.255661950660922</v>
      </c>
      <c r="AI35" s="3">
        <f>'LODES IPF'!AI35-model!AI35</f>
        <v>-1684.0613445108447</v>
      </c>
      <c r="AJ35" s="3">
        <f>'LODES IPF'!AJ35-model!AJ35</f>
        <v>10.442981294372771</v>
      </c>
      <c r="AK35" s="3">
        <f>'LODES IPF'!AK35-model!AK35</f>
        <v>-1.8637161704912701</v>
      </c>
      <c r="AL35" s="3">
        <f>'LODES IPF'!AL35-model!AL35</f>
        <v>5.0676739858700071</v>
      </c>
      <c r="AM35" s="3">
        <f>'LODES IPF'!AM35-model!AM35</f>
        <v>12.52856180498409</v>
      </c>
      <c r="AN35" s="3">
        <f>'LODES IPF'!AN35-model!AN35</f>
        <v>-200.37594091596486</v>
      </c>
      <c r="AO35" s="3">
        <f>'LODES IPF'!AO35-model!AO35</f>
        <v>1.514231225982587</v>
      </c>
      <c r="AP35" s="3">
        <f>'LODES IPF'!AP35-model!AP35</f>
        <v>2.6583990301934253</v>
      </c>
      <c r="AQ35" s="3">
        <f>'LODES IPF'!AQ35-model!AQ35</f>
        <v>204.62921338258025</v>
      </c>
      <c r="AR35" s="3">
        <f>'LODES IPF'!AR35-model!AR35</f>
        <v>4.5670779692083396</v>
      </c>
      <c r="AS35" s="3">
        <f>'LODES IPF'!AS35-model!AS35</f>
        <v>11.278433274348423</v>
      </c>
      <c r="AT35" s="3">
        <f>'LODES IPF'!AT35-model!AT35</f>
        <v>0</v>
      </c>
    </row>
    <row r="36" spans="1:46" x14ac:dyDescent="0.25">
      <c r="A36" s="6" t="str">
        <f>'IPF ACS to ASIM'!A869</f>
        <v>Nez Perce County</v>
      </c>
      <c r="B36" s="3">
        <f>'LODES IPF'!B36-model!B36</f>
        <v>669.04528595640386</v>
      </c>
      <c r="C36" s="3">
        <f>'LODES IPF'!C36-model!C36</f>
        <v>4.7525304542169353</v>
      </c>
      <c r="D36" s="3">
        <f>'LODES IPF'!D36-model!D36</f>
        <v>77.567054592996215</v>
      </c>
      <c r="E36" s="3">
        <f>'LODES IPF'!E36-model!E36</f>
        <v>0</v>
      </c>
      <c r="F36" s="3">
        <f>'LODES IPF'!F36-model!F36</f>
        <v>-72.131030069991525</v>
      </c>
      <c r="G36" s="3">
        <f>'LODES IPF'!G36-model!G36</f>
        <v>0</v>
      </c>
      <c r="H36" s="3">
        <f>'LODES IPF'!H36-model!H36</f>
        <v>17.236070306564002</v>
      </c>
      <c r="I36" s="3">
        <f>'LODES IPF'!I36-model!I36</f>
        <v>4.097640505272512</v>
      </c>
      <c r="J36" s="3">
        <f>'LODES IPF'!J36-model!J36</f>
        <v>69.344519808183335</v>
      </c>
      <c r="K36" s="3">
        <f>'LODES IPF'!K36-model!K36</f>
        <v>217.8016376453815</v>
      </c>
      <c r="L36" s="3">
        <f>'LODES IPF'!L36-model!L36</f>
        <v>19.474289268539597</v>
      </c>
      <c r="M36" s="3">
        <f>'LODES IPF'!M36-model!M36</f>
        <v>0</v>
      </c>
      <c r="N36" s="3">
        <f>'LODES IPF'!N36-model!N36</f>
        <v>0</v>
      </c>
      <c r="O36" s="3">
        <f>'LODES IPF'!O36-model!O36</f>
        <v>135.46314955058511</v>
      </c>
      <c r="P36" s="3">
        <f>'LODES IPF'!P36-model!P36</f>
        <v>1.0058926670188471</v>
      </c>
      <c r="Q36" s="3">
        <f>'LODES IPF'!Q36-model!Q36</f>
        <v>3.2824890048880779</v>
      </c>
      <c r="R36" s="3">
        <f>'LODES IPF'!R36-model!R36</f>
        <v>0</v>
      </c>
      <c r="S36" s="3">
        <f>'LODES IPF'!S36-model!S36</f>
        <v>89.172148757604532</v>
      </c>
      <c r="T36" s="3">
        <f>'LODES IPF'!T36-model!T36</f>
        <v>0.9851567655777117</v>
      </c>
      <c r="U36" s="3">
        <f>'LODES IPF'!U36-model!U36</f>
        <v>2.8169317641538871</v>
      </c>
      <c r="V36" s="3">
        <f>'LODES IPF'!V36-model!V36</f>
        <v>3.4061033175375073</v>
      </c>
      <c r="W36" s="3">
        <f>'LODES IPF'!W36-model!W36</f>
        <v>6.1949610997590652</v>
      </c>
      <c r="X36" s="3">
        <f>'LODES IPF'!X36-model!X36</f>
        <v>3.4592942676940241</v>
      </c>
      <c r="Y36" s="3">
        <f>'LODES IPF'!Y36-model!Y36</f>
        <v>8.6946164759103404</v>
      </c>
      <c r="Z36" s="3">
        <f>'LODES IPF'!Z36-model!Z36</f>
        <v>210.88219758747596</v>
      </c>
      <c r="AA36" s="3">
        <f>'LODES IPF'!AA36-model!AA36</f>
        <v>2.3715298993813203</v>
      </c>
      <c r="AB36" s="3">
        <f>'LODES IPF'!AB36-model!AB36</f>
        <v>3.346902524638657</v>
      </c>
      <c r="AC36" s="3">
        <f>'LODES IPF'!AC36-model!AC36</f>
        <v>182.88808470850176</v>
      </c>
      <c r="AD36" s="3">
        <f>'LODES IPF'!AD36-model!AD36</f>
        <v>477.32578089382741</v>
      </c>
      <c r="AE36" s="3">
        <f>'LODES IPF'!AE36-model!AE36</f>
        <v>7.7307561552248352</v>
      </c>
      <c r="AF36" s="3">
        <f>'LODES IPF'!AF36-model!AF36</f>
        <v>-12.661443900155348</v>
      </c>
      <c r="AG36" s="3">
        <f>'LODES IPF'!AG36-model!AG36</f>
        <v>0</v>
      </c>
      <c r="AH36" s="3">
        <f>'LODES IPF'!AH36-model!AH36</f>
        <v>10.90558428238552</v>
      </c>
      <c r="AI36" s="3">
        <f>'LODES IPF'!AI36-model!AI36</f>
        <v>1.6255488341426874</v>
      </c>
      <c r="AJ36" s="3">
        <f>'LODES IPF'!AJ36-model!AJ36</f>
        <v>-2247.2088745726833</v>
      </c>
      <c r="AK36" s="3">
        <f>'LODES IPF'!AK36-model!AK36</f>
        <v>0</v>
      </c>
      <c r="AL36" s="3">
        <f>'LODES IPF'!AL36-model!AL36</f>
        <v>4.1381937437928578</v>
      </c>
      <c r="AM36" s="3">
        <f>'LODES IPF'!AM36-model!AM36</f>
        <v>14.952983359269686</v>
      </c>
      <c r="AN36" s="3">
        <f>'LODES IPF'!AN36-model!AN36</f>
        <v>5.6248925989863228</v>
      </c>
      <c r="AO36" s="3">
        <f>'LODES IPF'!AO36-model!AO36</f>
        <v>-10.574695903583565</v>
      </c>
      <c r="AP36" s="3">
        <f>'LODES IPF'!AP36-model!AP36</f>
        <v>0.90652285050826364</v>
      </c>
      <c r="AQ36" s="3">
        <f>'LODES IPF'!AQ36-model!AQ36</f>
        <v>27.889925214632868</v>
      </c>
      <c r="AR36" s="3">
        <f>'LODES IPF'!AR36-model!AR36</f>
        <v>55.623380917740874</v>
      </c>
      <c r="AS36" s="3">
        <f>'LODES IPF'!AS36-model!AS36</f>
        <v>2.5639886676169064</v>
      </c>
      <c r="AT36" s="3">
        <f>'LODES IPF'!AT36-model!AT36</f>
        <v>0</v>
      </c>
    </row>
    <row r="37" spans="1:46" x14ac:dyDescent="0.25">
      <c r="A37" s="6" t="str">
        <f>'IPF ACS to ASIM'!A870</f>
        <v>Oneida County</v>
      </c>
      <c r="B37" s="3">
        <f>'LODES IPF'!B37-model!B37</f>
        <v>156.25065218282978</v>
      </c>
      <c r="C37" s="3">
        <f>'LODES IPF'!C37-model!C37</f>
        <v>0</v>
      </c>
      <c r="D37" s="3">
        <f>'LODES IPF'!D37-model!D37</f>
        <v>42.342505195365959</v>
      </c>
      <c r="E37" s="3">
        <f>'LODES IPF'!E37-model!E37</f>
        <v>5.9086560975362641</v>
      </c>
      <c r="F37" s="3">
        <f>'LODES IPF'!F37-model!F37</f>
        <v>0</v>
      </c>
      <c r="G37" s="3">
        <f>'LODES IPF'!G37-model!G37</f>
        <v>16.99261489399607</v>
      </c>
      <c r="H37" s="3">
        <f>'LODES IPF'!H37-model!H37</f>
        <v>4.9584946776397905</v>
      </c>
      <c r="I37" s="3">
        <f>'LODES IPF'!I37-model!I37</f>
        <v>0</v>
      </c>
      <c r="J37" s="3">
        <f>'LODES IPF'!J37-model!J37</f>
        <v>2.0727635359156444</v>
      </c>
      <c r="K37" s="3">
        <f>'LODES IPF'!K37-model!K37</f>
        <v>-329.45953718103067</v>
      </c>
      <c r="L37" s="3">
        <f>'LODES IPF'!L37-model!L37</f>
        <v>0</v>
      </c>
      <c r="M37" s="3">
        <f>'LODES IPF'!M37-model!M37</f>
        <v>21.982521503357056</v>
      </c>
      <c r="N37" s="3">
        <f>'LODES IPF'!N37-model!N37</f>
        <v>0</v>
      </c>
      <c r="O37" s="3">
        <f>'LODES IPF'!O37-model!O37</f>
        <v>31.77302934267852</v>
      </c>
      <c r="P37" s="3">
        <f>'LODES IPF'!P37-model!P37</f>
        <v>11.864173780120232</v>
      </c>
      <c r="Q37" s="3">
        <f>'LODES IPF'!Q37-model!Q37</f>
        <v>20.113514536068561</v>
      </c>
      <c r="R37" s="3">
        <f>'LODES IPF'!R37-model!R37</f>
        <v>13.90482222444728</v>
      </c>
      <c r="S37" s="3">
        <f>'LODES IPF'!S37-model!S37</f>
        <v>0</v>
      </c>
      <c r="T37" s="3">
        <f>'LODES IPF'!T37-model!T37</f>
        <v>0</v>
      </c>
      <c r="U37" s="3">
        <f>'LODES IPF'!U37-model!U37</f>
        <v>0</v>
      </c>
      <c r="V37" s="3">
        <f>'LODES IPF'!V37-model!V37</f>
        <v>15.017278775096454</v>
      </c>
      <c r="W37" s="3">
        <f>'LODES IPF'!W37-model!W37</f>
        <v>0</v>
      </c>
      <c r="X37" s="3">
        <f>'LODES IPF'!X37-model!X37</f>
        <v>5.979375262409711</v>
      </c>
      <c r="Y37" s="3">
        <f>'LODES IPF'!Y37-model!Y37</f>
        <v>4.5085821542600737</v>
      </c>
      <c r="Z37" s="3">
        <f>'LODES IPF'!Z37-model!Z37</f>
        <v>0</v>
      </c>
      <c r="AA37" s="3">
        <f>'LODES IPF'!AA37-model!AA37</f>
        <v>6.4958961526540797</v>
      </c>
      <c r="AB37" s="3">
        <f>'LODES IPF'!AB37-model!AB37</f>
        <v>3.3388299634728611</v>
      </c>
      <c r="AC37" s="3">
        <f>'LODES IPF'!AC37-model!AC37</f>
        <v>31.051706518507984</v>
      </c>
      <c r="AD37" s="3">
        <f>'LODES IPF'!AD37-model!AD37</f>
        <v>7.3256935987769527</v>
      </c>
      <c r="AE37" s="3">
        <f>'LODES IPF'!AE37-model!AE37</f>
        <v>5.3450315049475989</v>
      </c>
      <c r="AF37" s="3">
        <f>'LODES IPF'!AF37-model!AF37</f>
        <v>0</v>
      </c>
      <c r="AG37" s="3">
        <f>'LODES IPF'!AG37-model!AG37</f>
        <v>4.6480320492678135</v>
      </c>
      <c r="AH37" s="3">
        <f>'LODES IPF'!AH37-model!AH37</f>
        <v>40.08629834154889</v>
      </c>
      <c r="AI37" s="3">
        <f>'LODES IPF'!AI37-model!AI37</f>
        <v>3.2146312518785622</v>
      </c>
      <c r="AJ37" s="3">
        <f>'LODES IPF'!AJ37-model!AJ37</f>
        <v>6.1553306778763215</v>
      </c>
      <c r="AK37" s="3">
        <f>'LODES IPF'!AK37-model!AK37</f>
        <v>-131.94576719220049</v>
      </c>
      <c r="AL37" s="3">
        <f>'LODES IPF'!AL37-model!AL37</f>
        <v>0</v>
      </c>
      <c r="AM37" s="3">
        <f>'LODES IPF'!AM37-model!AM37</f>
        <v>3.6923096314192869</v>
      </c>
      <c r="AN37" s="3">
        <f>'LODES IPF'!AN37-model!AN37</f>
        <v>-29.444227049564343</v>
      </c>
      <c r="AO37" s="3">
        <f>'LODES IPF'!AO37-model!AO37</f>
        <v>0</v>
      </c>
      <c r="AP37" s="3">
        <f>'LODES IPF'!AP37-model!AP37</f>
        <v>0</v>
      </c>
      <c r="AQ37" s="3">
        <f>'LODES IPF'!AQ37-model!AQ37</f>
        <v>20.442908324043522</v>
      </c>
      <c r="AR37" s="3">
        <f>'LODES IPF'!AR37-model!AR37</f>
        <v>5.3838792466801255</v>
      </c>
      <c r="AS37" s="3">
        <f>'LODES IPF'!AS37-model!AS37</f>
        <v>0</v>
      </c>
      <c r="AT37" s="3">
        <f>'LODES IPF'!AT37-model!AT37</f>
        <v>0</v>
      </c>
    </row>
    <row r="38" spans="1:46" x14ac:dyDescent="0.25">
      <c r="A38" s="6" t="str">
        <f>'IPF ACS to ASIM'!A871</f>
        <v>Owyhee County</v>
      </c>
      <c r="B38" s="3">
        <f>'LODES IPF'!B38-model!B38</f>
        <v>-682.68454922165165</v>
      </c>
      <c r="C38" s="3">
        <f>'LODES IPF'!C38-model!C38</f>
        <v>2.2993255318010029</v>
      </c>
      <c r="D38" s="3">
        <f>'LODES IPF'!D38-model!D38</f>
        <v>40.083512343046827</v>
      </c>
      <c r="E38" s="3">
        <f>'LODES IPF'!E38-model!E38</f>
        <v>2.3963931297248289</v>
      </c>
      <c r="F38" s="3">
        <f>'LODES IPF'!F38-model!F38</f>
        <v>0</v>
      </c>
      <c r="G38" s="3">
        <f>'LODES IPF'!G38-model!G38</f>
        <v>13.04019512795681</v>
      </c>
      <c r="H38" s="3">
        <f>'LODES IPF'!H38-model!H38</f>
        <v>31.068997518264176</v>
      </c>
      <c r="I38" s="3">
        <f>'LODES IPF'!I38-model!I38</f>
        <v>12.19747506657481</v>
      </c>
      <c r="J38" s="3">
        <f>'LODES IPF'!J38-model!J38</f>
        <v>2.8759030566212505</v>
      </c>
      <c r="K38" s="3">
        <f>'LODES IPF'!K38-model!K38</f>
        <v>100.19357827841034</v>
      </c>
      <c r="L38" s="3">
        <f>'LODES IPF'!L38-model!L38</f>
        <v>2.5946686062888333</v>
      </c>
      <c r="M38" s="3">
        <f>'LODES IPF'!M38-model!M38</f>
        <v>0</v>
      </c>
      <c r="N38" s="3">
        <f>'LODES IPF'!N38-model!N38</f>
        <v>0.83439014034201386</v>
      </c>
      <c r="O38" s="3">
        <f>'LODES IPF'!O38-model!O38</f>
        <v>635.56697266991659</v>
      </c>
      <c r="P38" s="3">
        <f>'LODES IPF'!P38-model!P38</f>
        <v>1.2061864130588145</v>
      </c>
      <c r="Q38" s="3">
        <f>'LODES IPF'!Q38-model!Q38</f>
        <v>10.808298544749499</v>
      </c>
      <c r="R38" s="3">
        <f>'LODES IPF'!R38-model!R38</f>
        <v>0</v>
      </c>
      <c r="S38" s="3">
        <f>'LODES IPF'!S38-model!S38</f>
        <v>0</v>
      </c>
      <c r="T38" s="3">
        <f>'LODES IPF'!T38-model!T38</f>
        <v>1.1813215707144018</v>
      </c>
      <c r="U38" s="3">
        <f>'LODES IPF'!U38-model!U38</f>
        <v>297.65051221527364</v>
      </c>
      <c r="V38" s="3">
        <f>'LODES IPF'!V38-model!V38</f>
        <v>0</v>
      </c>
      <c r="W38" s="3">
        <f>'LODES IPF'!W38-model!W38</f>
        <v>0</v>
      </c>
      <c r="X38" s="3">
        <f>'LODES IPF'!X38-model!X38</f>
        <v>20.703268583869523</v>
      </c>
      <c r="Y38" s="3">
        <f>'LODES IPF'!Y38-model!Y38</f>
        <v>-5.6166972446738423</v>
      </c>
      <c r="Z38" s="3">
        <f>'LODES IPF'!Z38-model!Z38</f>
        <v>12.585504502554455</v>
      </c>
      <c r="AA38" s="3">
        <f>'LODES IPF'!AA38-model!AA38</f>
        <v>2.8437498717175642</v>
      </c>
      <c r="AB38" s="3">
        <f>'LODES IPF'!AB38-model!AB38</f>
        <v>12.090038791471109</v>
      </c>
      <c r="AC38" s="3">
        <f>'LODES IPF'!AC38-model!AC38</f>
        <v>53.854248291299946</v>
      </c>
      <c r="AD38" s="3">
        <f>'LODES IPF'!AD38-model!AD38</f>
        <v>0</v>
      </c>
      <c r="AE38" s="3">
        <f>'LODES IPF'!AE38-model!AE38</f>
        <v>3.7080429524309397</v>
      </c>
      <c r="AF38" s="3">
        <f>'LODES IPF'!AF38-model!AF38</f>
        <v>0</v>
      </c>
      <c r="AG38" s="3">
        <f>'LODES IPF'!AG38-model!AG38</f>
        <v>3.5238544599191171</v>
      </c>
      <c r="AH38" s="3">
        <f>'LODES IPF'!AH38-model!AH38</f>
        <v>14.945266904772303</v>
      </c>
      <c r="AI38" s="3">
        <f>'LODES IPF'!AI38-model!AI38</f>
        <v>4.847686284414781</v>
      </c>
      <c r="AJ38" s="3">
        <f>'LODES IPF'!AJ38-model!AJ38</f>
        <v>11.387138638368047</v>
      </c>
      <c r="AK38" s="3">
        <f>'LODES IPF'!AK38-model!AK38</f>
        <v>0</v>
      </c>
      <c r="AL38" s="3">
        <f>'LODES IPF'!AL38-model!AL38</f>
        <v>-696.99487792793616</v>
      </c>
      <c r="AM38" s="3">
        <f>'LODES IPF'!AM38-model!AM38</f>
        <v>18.633516401510221</v>
      </c>
      <c r="AN38" s="3">
        <f>'LODES IPF'!AN38-model!AN38</f>
        <v>-7.2879017167612359E-2</v>
      </c>
      <c r="AO38" s="3">
        <f>'LODES IPF'!AO38-model!AO38</f>
        <v>1.2383504586545393</v>
      </c>
      <c r="AP38" s="3">
        <f>'LODES IPF'!AP38-model!AP38</f>
        <v>1.0870300393490462</v>
      </c>
      <c r="AQ38" s="3">
        <f>'LODES IPF'!AQ38-model!AQ38</f>
        <v>40.247600868129368</v>
      </c>
      <c r="AR38" s="3">
        <f>'LODES IPF'!AR38-model!AR38</f>
        <v>18.542461748638353</v>
      </c>
      <c r="AS38" s="3">
        <f>'LODES IPF'!AS38-model!AS38</f>
        <v>11.133514401587632</v>
      </c>
      <c r="AT38" s="3">
        <f>'LODES IPF'!AT38-model!AT38</f>
        <v>0</v>
      </c>
    </row>
    <row r="39" spans="1:46" x14ac:dyDescent="0.25">
      <c r="A39" s="6" t="str">
        <f>'IPF ACS to ASIM'!A872</f>
        <v>Payette County</v>
      </c>
      <c r="B39" s="3">
        <f>'LODES IPF'!B39-model!B39</f>
        <v>-347.23009768521524</v>
      </c>
      <c r="C39" s="3">
        <f>'LODES IPF'!C39-model!C39</f>
        <v>58.249535256155568</v>
      </c>
      <c r="D39" s="3">
        <f>'LODES IPF'!D39-model!D39</f>
        <v>119.29752961597241</v>
      </c>
      <c r="E39" s="3">
        <f>'LODES IPF'!E39-model!E39</f>
        <v>2.7754446184641632</v>
      </c>
      <c r="F39" s="3">
        <f>'LODES IPF'!F39-model!F39</f>
        <v>0</v>
      </c>
      <c r="G39" s="3">
        <f>'LODES IPF'!G39-model!G39</f>
        <v>20.654258357704979</v>
      </c>
      <c r="H39" s="3">
        <f>'LODES IPF'!H39-model!H39</f>
        <v>22.320606817574337</v>
      </c>
      <c r="I39" s="3">
        <f>'LODES IPF'!I39-model!I39</f>
        <v>11.072314351805204</v>
      </c>
      <c r="J39" s="3">
        <f>'LODES IPF'!J39-model!J39</f>
        <v>8.3270035733250403</v>
      </c>
      <c r="K39" s="3">
        <f>'LODES IPF'!K39-model!K39</f>
        <v>247.23807216250361</v>
      </c>
      <c r="L39" s="3">
        <f>'LODES IPF'!L39-model!L39</f>
        <v>0</v>
      </c>
      <c r="M39" s="3">
        <f>'LODES IPF'!M39-model!M39</f>
        <v>4.0145350344987936</v>
      </c>
      <c r="N39" s="3">
        <f>'LODES IPF'!N39-model!N39</f>
        <v>0.96637049905819006</v>
      </c>
      <c r="O39" s="3">
        <f>'LODES IPF'!O39-model!O39</f>
        <v>-199.59887170511047</v>
      </c>
      <c r="P39" s="3">
        <f>'LODES IPF'!P39-model!P39</f>
        <v>4.1909278750599901</v>
      </c>
      <c r="Q39" s="3">
        <f>'LODES IPF'!Q39-model!Q39</f>
        <v>23.212498260498588</v>
      </c>
      <c r="R39" s="3">
        <f>'LODES IPF'!R39-model!R39</f>
        <v>0</v>
      </c>
      <c r="S39" s="3">
        <f>'LODES IPF'!S39-model!S39</f>
        <v>1.4182046940276076</v>
      </c>
      <c r="T39" s="3">
        <f>'LODES IPF'!T39-model!T39</f>
        <v>5.4727123950508147</v>
      </c>
      <c r="U39" s="3">
        <f>'LODES IPF'!U39-model!U39</f>
        <v>143.30958824395668</v>
      </c>
      <c r="V39" s="3">
        <f>'LODES IPF'!V39-model!V39</f>
        <v>2.8382219707611793</v>
      </c>
      <c r="W39" s="3">
        <f>'LODES IPF'!W39-model!W39</f>
        <v>0</v>
      </c>
      <c r="X39" s="3">
        <f>'LODES IPF'!X39-model!X39</f>
        <v>329.16473731514418</v>
      </c>
      <c r="Y39" s="3">
        <f>'LODES IPF'!Y39-model!Y39</f>
        <v>18.357533882704047</v>
      </c>
      <c r="Z39" s="3">
        <f>'LODES IPF'!Z39-model!Z39</f>
        <v>33.317090764683371</v>
      </c>
      <c r="AA39" s="3">
        <f>'LODES IPF'!AA39-model!AA39</f>
        <v>15.467811937482406</v>
      </c>
      <c r="AB39" s="3">
        <f>'LODES IPF'!AB39-model!AB39</f>
        <v>28.861142608752104</v>
      </c>
      <c r="AC39" s="3">
        <f>'LODES IPF'!AC39-model!AC39</f>
        <v>112.27084034981857</v>
      </c>
      <c r="AD39" s="3">
        <f>'LODES IPF'!AD39-model!AD39</f>
        <v>21.581874725479501</v>
      </c>
      <c r="AE39" s="3">
        <f>'LODES IPF'!AE39-model!AE39</f>
        <v>2.1472828747719217</v>
      </c>
      <c r="AF39" s="3">
        <f>'LODES IPF'!AF39-model!AF39</f>
        <v>0</v>
      </c>
      <c r="AG39" s="3">
        <f>'LODES IPF'!AG39-model!AG39</f>
        <v>2.9793979631590135</v>
      </c>
      <c r="AH39" s="3">
        <f>'LODES IPF'!AH39-model!AH39</f>
        <v>24.963870506791924</v>
      </c>
      <c r="AI39" s="3">
        <f>'LODES IPF'!AI39-model!AI39</f>
        <v>19.317946868437247</v>
      </c>
      <c r="AJ39" s="3">
        <f>'LODES IPF'!AJ39-model!AJ39</f>
        <v>32.970772054826597</v>
      </c>
      <c r="AK39" s="3">
        <f>'LODES IPF'!AK39-model!AK39</f>
        <v>0</v>
      </c>
      <c r="AL39" s="3">
        <f>'LODES IPF'!AL39-model!AL39</f>
        <v>8.4709147469952413</v>
      </c>
      <c r="AM39" s="3">
        <f>'LODES IPF'!AM39-model!AM39</f>
        <v>-1493.4672489871109</v>
      </c>
      <c r="AN39" s="3">
        <f>'LODES IPF'!AN39-model!AN39</f>
        <v>2.2319449570220091</v>
      </c>
      <c r="AO39" s="3">
        <f>'LODES IPF'!AO39-model!AO39</f>
        <v>1.4342275787779561</v>
      </c>
      <c r="AP39" s="3">
        <f>'LODES IPF'!AP39-model!AP39</f>
        <v>1.2589719255148391</v>
      </c>
      <c r="AQ39" s="3">
        <f>'LODES IPF'!AQ39-model!AQ39</f>
        <v>136.16102600925231</v>
      </c>
      <c r="AR39" s="3">
        <f>'LODES IPF'!AR39-model!AR39</f>
        <v>123.61047152604607</v>
      </c>
      <c r="AS39" s="3">
        <f>'LODES IPF'!AS39-model!AS39</f>
        <v>450.37053605536494</v>
      </c>
      <c r="AT39" s="3">
        <f>'LODES IPF'!AT39-model!AT39</f>
        <v>0</v>
      </c>
    </row>
    <row r="40" spans="1:46" x14ac:dyDescent="0.25">
      <c r="A40" s="6" t="str">
        <f>'IPF ACS to ASIM'!A873</f>
        <v>Power County</v>
      </c>
      <c r="B40" s="3">
        <f>'LODES IPF'!B40-model!B40</f>
        <v>218.51005645259968</v>
      </c>
      <c r="C40" s="3">
        <f>'LODES IPF'!C40-model!C40</f>
        <v>0</v>
      </c>
      <c r="D40" s="3">
        <f>'LODES IPF'!D40-model!D40</f>
        <v>-229.94317837277822</v>
      </c>
      <c r="E40" s="3">
        <f>'LODES IPF'!E40-model!E40</f>
        <v>8.5621880988327685</v>
      </c>
      <c r="F40" s="3">
        <f>'LODES IPF'!F40-model!F40</f>
        <v>0</v>
      </c>
      <c r="G40" s="3">
        <f>'LODES IPF'!G40-model!G40</f>
        <v>253.73551537470667</v>
      </c>
      <c r="H40" s="3">
        <f>'LODES IPF'!H40-model!H40</f>
        <v>13.769226169483108</v>
      </c>
      <c r="I40" s="3">
        <f>'LODES IPF'!I40-model!I40</f>
        <v>0</v>
      </c>
      <c r="J40" s="3">
        <f>'LODES IPF'!J40-model!J40</f>
        <v>1.2844315181096118</v>
      </c>
      <c r="K40" s="3">
        <f>'LODES IPF'!K40-model!K40</f>
        <v>-832.95033674132344</v>
      </c>
      <c r="L40" s="3">
        <f>'LODES IPF'!L40-model!L40</f>
        <v>0</v>
      </c>
      <c r="M40" s="3">
        <f>'LODES IPF'!M40-model!M40</f>
        <v>2.0961889732962606</v>
      </c>
      <c r="N40" s="3">
        <f>'LODES IPF'!N40-model!N40</f>
        <v>0</v>
      </c>
      <c r="O40" s="3">
        <f>'LODES IPF'!O40-model!O40</f>
        <v>27.462745341382149</v>
      </c>
      <c r="P40" s="3">
        <f>'LODES IPF'!P40-model!P40</f>
        <v>1.4644620426189325</v>
      </c>
      <c r="Q40" s="3">
        <f>'LODES IPF'!Q40-model!Q40</f>
        <v>10.674567211912652</v>
      </c>
      <c r="R40" s="3">
        <f>'LODES IPF'!R40-model!R40</f>
        <v>0</v>
      </c>
      <c r="S40" s="3">
        <f>'LODES IPF'!S40-model!S40</f>
        <v>1.0937828908680789</v>
      </c>
      <c r="T40" s="3">
        <f>'LODES IPF'!T40-model!T40</f>
        <v>1.0552001431028475</v>
      </c>
      <c r="U40" s="3">
        <f>'LODES IPF'!U40-model!U40</f>
        <v>9.0516359563436382</v>
      </c>
      <c r="V40" s="3">
        <f>'LODES IPF'!V40-model!V40</f>
        <v>2.3779274531776808</v>
      </c>
      <c r="W40" s="3">
        <f>'LODES IPF'!W40-model!W40</f>
        <v>-1.3411462857007879</v>
      </c>
      <c r="X40" s="3">
        <f>'LODES IPF'!X40-model!X40</f>
        <v>0</v>
      </c>
      <c r="Y40" s="3">
        <f>'LODES IPF'!Y40-model!Y40</f>
        <v>6.4502340095892103</v>
      </c>
      <c r="Z40" s="3">
        <f>'LODES IPF'!Z40-model!Z40</f>
        <v>0</v>
      </c>
      <c r="AA40" s="3">
        <f>'LODES IPF'!AA40-model!AA40</f>
        <v>-2.6788590272137469</v>
      </c>
      <c r="AB40" s="3">
        <f>'LODES IPF'!AB40-model!AB40</f>
        <v>3.2735102230538988</v>
      </c>
      <c r="AC40" s="3">
        <f>'LODES IPF'!AC40-model!AC40</f>
        <v>19.241843004461504</v>
      </c>
      <c r="AD40" s="3">
        <f>'LODES IPF'!AD40-model!AD40</f>
        <v>3.0263467386231495</v>
      </c>
      <c r="AE40" s="3">
        <f>'LODES IPF'!AE40-model!AE40</f>
        <v>4.9682417781515902</v>
      </c>
      <c r="AF40" s="3">
        <f>'LODES IPF'!AF40-model!AF40</f>
        <v>0</v>
      </c>
      <c r="AG40" s="3">
        <f>'LODES IPF'!AG40-model!AG40</f>
        <v>-1</v>
      </c>
      <c r="AH40" s="3">
        <f>'LODES IPF'!AH40-model!AH40</f>
        <v>46.748327329234158</v>
      </c>
      <c r="AI40" s="3">
        <f>'LODES IPF'!AI40-model!AI40</f>
        <v>-2.2359592104845873</v>
      </c>
      <c r="AJ40" s="3">
        <f>'LODES IPF'!AJ40-model!AJ40</f>
        <v>6.3571335160837368</v>
      </c>
      <c r="AK40" s="3">
        <f>'LODES IPF'!AK40-model!AK40</f>
        <v>4.0430808766322404</v>
      </c>
      <c r="AL40" s="3">
        <f>'LODES IPF'!AL40-model!AL40</f>
        <v>1.1081034976389956</v>
      </c>
      <c r="AM40" s="3">
        <f>'LODES IPF'!AM40-model!AM40</f>
        <v>3.432025976218946</v>
      </c>
      <c r="AN40" s="3">
        <f>'LODES IPF'!AN40-model!AN40</f>
        <v>410.01659685683876</v>
      </c>
      <c r="AO40" s="3">
        <f>'LODES IPF'!AO40-model!AO40</f>
        <v>0</v>
      </c>
      <c r="AP40" s="3">
        <f>'LODES IPF'!AP40-model!AP40</f>
        <v>0.97097545792255457</v>
      </c>
      <c r="AQ40" s="3">
        <f>'LODES IPF'!AQ40-model!AQ40</f>
        <v>2.7026647353757802</v>
      </c>
      <c r="AR40" s="3">
        <f>'LODES IPF'!AR40-model!AR40</f>
        <v>6.6724680112412189</v>
      </c>
      <c r="AS40" s="3">
        <f>'LODES IPF'!AS40-model!AS40</f>
        <v>0</v>
      </c>
      <c r="AT40" s="3">
        <f>'LODES IPF'!AT40-model!AT40</f>
        <v>0</v>
      </c>
    </row>
    <row r="41" spans="1:46" x14ac:dyDescent="0.25">
      <c r="A41" s="6" t="str">
        <f>'IPF ACS to ASIM'!A874</f>
        <v>Shoshone County</v>
      </c>
      <c r="B41" s="3">
        <f>'LODES IPF'!B41-model!B41</f>
        <v>229.27251485508586</v>
      </c>
      <c r="C41" s="3">
        <f>'LODES IPF'!C41-model!C41</f>
        <v>0</v>
      </c>
      <c r="D41" s="3">
        <f>'LODES IPF'!D41-model!D41</f>
        <v>42.685735515169789</v>
      </c>
      <c r="E41" s="3">
        <f>'LODES IPF'!E41-model!E41</f>
        <v>0</v>
      </c>
      <c r="F41" s="3">
        <f>'LODES IPF'!F41-model!F41</f>
        <v>25.795518752610505</v>
      </c>
      <c r="G41" s="3">
        <f>'LODES IPF'!G41-model!G41</f>
        <v>0</v>
      </c>
      <c r="H41" s="3">
        <f>'LODES IPF'!H41-model!H41</f>
        <v>7.7066758962097035</v>
      </c>
      <c r="I41" s="3">
        <f>'LODES IPF'!I41-model!I41</f>
        <v>0</v>
      </c>
      <c r="J41" s="3">
        <f>'LODES IPF'!J41-model!J41</f>
        <v>87.597718230850333</v>
      </c>
      <c r="K41" s="3">
        <f>'LODES IPF'!K41-model!K41</f>
        <v>137.80829923423229</v>
      </c>
      <c r="L41" s="3">
        <f>'LODES IPF'!L41-model!L41</f>
        <v>12.061158927088533</v>
      </c>
      <c r="M41" s="3">
        <f>'LODES IPF'!M41-model!M41</f>
        <v>0</v>
      </c>
      <c r="N41" s="3">
        <f>'LODES IPF'!N41-model!N41</f>
        <v>0</v>
      </c>
      <c r="O41" s="3">
        <f>'LODES IPF'!O41-model!O41</f>
        <v>38.14956898525508</v>
      </c>
      <c r="P41" s="3">
        <f>'LODES IPF'!P41-model!P41</f>
        <v>0</v>
      </c>
      <c r="Q41" s="3">
        <f>'LODES IPF'!Q41-model!Q41</f>
        <v>0</v>
      </c>
      <c r="R41" s="3">
        <f>'LODES IPF'!R41-model!R41</f>
        <v>0</v>
      </c>
      <c r="S41" s="3">
        <f>'LODES IPF'!S41-model!S41</f>
        <v>23.656091133087109</v>
      </c>
      <c r="T41" s="3">
        <f>'LODES IPF'!T41-model!T41</f>
        <v>1.3214643066942515</v>
      </c>
      <c r="U41" s="3">
        <f>'LODES IPF'!U41-model!U41</f>
        <v>11.335682535377135</v>
      </c>
      <c r="V41" s="3">
        <f>'LODES IPF'!V41-model!V41</f>
        <v>0.91377212567772559</v>
      </c>
      <c r="W41" s="3">
        <f>'LODES IPF'!W41-model!W41</f>
        <v>2.0774409364915454</v>
      </c>
      <c r="X41" s="3">
        <f>'LODES IPF'!X41-model!X41</f>
        <v>0</v>
      </c>
      <c r="Y41" s="3">
        <f>'LODES IPF'!Y41-model!Y41</f>
        <v>2.3325476177537232</v>
      </c>
      <c r="Z41" s="3">
        <f>'LODES IPF'!Z41-model!Z41</f>
        <v>22.123435957031617</v>
      </c>
      <c r="AA41" s="3">
        <f>'LODES IPF'!AA41-model!AA41</f>
        <v>0</v>
      </c>
      <c r="AB41" s="3">
        <f>'LODES IPF'!AB41-model!AB41</f>
        <v>1.1223625464575822</v>
      </c>
      <c r="AC41" s="3">
        <f>'LODES IPF'!AC41-model!AC41</f>
        <v>118.76023946321675</v>
      </c>
      <c r="AD41" s="3">
        <f>'LODES IPF'!AD41-model!AD41</f>
        <v>107.80501823931907</v>
      </c>
      <c r="AE41" s="3">
        <f>'LODES IPF'!AE41-model!AE41</f>
        <v>2.0739680586562739</v>
      </c>
      <c r="AF41" s="3">
        <f>'LODES IPF'!AF41-model!AF41</f>
        <v>1.6184166574157413</v>
      </c>
      <c r="AG41" s="3">
        <f>'LODES IPF'!AG41-model!AG41</f>
        <v>0</v>
      </c>
      <c r="AH41" s="3">
        <f>'LODES IPF'!AH41-model!AH41</f>
        <v>18.808038315361838</v>
      </c>
      <c r="AI41" s="3">
        <f>'LODES IPF'!AI41-model!AI41</f>
        <v>5.4511749758129433</v>
      </c>
      <c r="AJ41" s="3">
        <f>'LODES IPF'!AJ41-model!AJ41</f>
        <v>56.913340432004979</v>
      </c>
      <c r="AK41" s="3">
        <f>'LODES IPF'!AK41-model!AK41</f>
        <v>0</v>
      </c>
      <c r="AL41" s="3">
        <f>'LODES IPF'!AL41-model!AL41</f>
        <v>0</v>
      </c>
      <c r="AM41" s="3">
        <f>'LODES IPF'!AM41-model!AM41</f>
        <v>0</v>
      </c>
      <c r="AN41" s="3">
        <f>'LODES IPF'!AN41-model!AN41</f>
        <v>0</v>
      </c>
      <c r="AO41" s="3">
        <f>'LODES IPF'!AO41-model!AO41</f>
        <v>-975.24387157243109</v>
      </c>
      <c r="AP41" s="3">
        <f>'LODES IPF'!AP41-model!AP41</f>
        <v>1.2159867667831623</v>
      </c>
      <c r="AQ41" s="3">
        <f>'LODES IPF'!AQ41-model!AQ41</f>
        <v>14.548659429811474</v>
      </c>
      <c r="AR41" s="3">
        <f>'LODES IPF'!AR41-model!AR41</f>
        <v>2.0890416789763058</v>
      </c>
      <c r="AS41" s="3">
        <f>'LODES IPF'!AS41-model!AS41</f>
        <v>0</v>
      </c>
      <c r="AT41" s="3">
        <f>'LODES IPF'!AT41-model!AT41</f>
        <v>0</v>
      </c>
    </row>
    <row r="42" spans="1:46" x14ac:dyDescent="0.25">
      <c r="A42" s="6" t="str">
        <f>'IPF ACS to ASIM'!A875</f>
        <v>Teton County</v>
      </c>
      <c r="B42" s="3">
        <f>'LODES IPF'!B42-model!B42</f>
        <v>447.614326853774</v>
      </c>
      <c r="C42" s="3">
        <f>'LODES IPF'!C42-model!C42</f>
        <v>3.5992774928641591</v>
      </c>
      <c r="D42" s="3">
        <f>'LODES IPF'!D42-model!D42</f>
        <v>263.66142743747997</v>
      </c>
      <c r="E42" s="3">
        <f>'LODES IPF'!E42-model!E42</f>
        <v>22.50734070468982</v>
      </c>
      <c r="F42" s="3">
        <f>'LODES IPF'!F42-model!F42</f>
        <v>0</v>
      </c>
      <c r="G42" s="3">
        <f>'LODES IPF'!G42-model!G42</f>
        <v>141.71366802883173</v>
      </c>
      <c r="H42" s="3">
        <f>'LODES IPF'!H42-model!H42</f>
        <v>49.608088458196761</v>
      </c>
      <c r="I42" s="3">
        <f>'LODES IPF'!I42-model!I42</f>
        <v>3.8457541498970289</v>
      </c>
      <c r="J42" s="3">
        <f>'LODES IPF'!J42-model!J42</f>
        <v>0</v>
      </c>
      <c r="K42" s="3">
        <f>'LODES IPF'!K42-model!K42</f>
        <v>-1219.6989772916556</v>
      </c>
      <c r="L42" s="3">
        <f>'LODES IPF'!L42-model!L42</f>
        <v>0</v>
      </c>
      <c r="M42" s="3">
        <f>'LODES IPF'!M42-model!M42</f>
        <v>2.7129739619394231</v>
      </c>
      <c r="N42" s="3">
        <f>'LODES IPF'!N42-model!N42</f>
        <v>1.3061228655380728</v>
      </c>
      <c r="O42" s="3">
        <f>'LODES IPF'!O42-model!O42</f>
        <v>65.248026020563572</v>
      </c>
      <c r="P42" s="3">
        <f>'LODES IPF'!P42-model!P42</f>
        <v>32.762374650105642</v>
      </c>
      <c r="Q42" s="3">
        <f>'LODES IPF'!Q42-model!Q42</f>
        <v>36.968530635022603</v>
      </c>
      <c r="R42" s="3">
        <f>'LODES IPF'!R42-model!R42</f>
        <v>-4</v>
      </c>
      <c r="S42" s="3">
        <f>'LODES IPF'!S42-model!S42</f>
        <v>0</v>
      </c>
      <c r="T42" s="3">
        <f>'LODES IPF'!T42-model!T42</f>
        <v>9.2459812290625862</v>
      </c>
      <c r="U42" s="3">
        <f>'LODES IPF'!U42-model!U42</f>
        <v>31.725263379348899</v>
      </c>
      <c r="V42" s="3">
        <f>'LODES IPF'!V42-model!V42</f>
        <v>10.229524782600619</v>
      </c>
      <c r="W42" s="3">
        <f>'LODES IPF'!W42-model!W42</f>
        <v>61.491027682178995</v>
      </c>
      <c r="X42" s="3">
        <f>'LODES IPF'!X42-model!X42</f>
        <v>0</v>
      </c>
      <c r="Y42" s="3">
        <f>'LODES IPF'!Y42-model!Y42</f>
        <v>22.848417420395503</v>
      </c>
      <c r="Z42" s="3">
        <f>'LODES IPF'!Z42-model!Z42</f>
        <v>0</v>
      </c>
      <c r="AA42" s="3">
        <f>'LODES IPF'!AA42-model!AA42</f>
        <v>46.608454268351181</v>
      </c>
      <c r="AB42" s="3">
        <f>'LODES IPF'!AB42-model!AB42</f>
        <v>24.129318703030435</v>
      </c>
      <c r="AC42" s="3">
        <f>'LODES IPF'!AC42-model!AC42</f>
        <v>75.871268761300755</v>
      </c>
      <c r="AD42" s="3">
        <f>'LODES IPF'!AD42-model!AD42</f>
        <v>13.258880469663247</v>
      </c>
      <c r="AE42" s="3">
        <f>'LODES IPF'!AE42-model!AE42</f>
        <v>14.511076570793843</v>
      </c>
      <c r="AF42" s="3">
        <f>'LODES IPF'!AF42-model!AF42</f>
        <v>0</v>
      </c>
      <c r="AG42" s="3">
        <f>'LODES IPF'!AG42-model!AG42</f>
        <v>5.0475248954470127</v>
      </c>
      <c r="AH42" s="3">
        <f>'LODES IPF'!AH42-model!AH42</f>
        <v>247.99701499933997</v>
      </c>
      <c r="AI42" s="3">
        <f>'LODES IPF'!AI42-model!AI42</f>
        <v>14.256246043840699</v>
      </c>
      <c r="AJ42" s="3">
        <f>'LODES IPF'!AJ42-model!AJ42</f>
        <v>17.824997479630081</v>
      </c>
      <c r="AK42" s="3">
        <f>'LODES IPF'!AK42-model!AK42</f>
        <v>0</v>
      </c>
      <c r="AL42" s="3">
        <f>'LODES IPF'!AL42-model!AL42</f>
        <v>3.8838145373640849</v>
      </c>
      <c r="AM42" s="3">
        <f>'LODES IPF'!AM42-model!AM42</f>
        <v>4.0096592684259678</v>
      </c>
      <c r="AN42" s="3">
        <f>'LODES IPF'!AN42-model!AN42</f>
        <v>12.083212628230788</v>
      </c>
      <c r="AO42" s="3">
        <f>'LODES IPF'!AO42-model!AO42</f>
        <v>0</v>
      </c>
      <c r="AP42" s="3">
        <f>'LODES IPF'!AP42-model!AP42</f>
        <v>-528.80832436833361</v>
      </c>
      <c r="AQ42" s="3">
        <f>'LODES IPF'!AQ42-model!AQ42</f>
        <v>57.167781350962272</v>
      </c>
      <c r="AR42" s="3">
        <f>'LODES IPF'!AR42-model!AR42</f>
        <v>8.7699259311193636</v>
      </c>
      <c r="AS42" s="3">
        <f>'LODES IPF'!AS42-model!AS42</f>
        <v>0</v>
      </c>
      <c r="AT42" s="3">
        <f>'LODES IPF'!AT42-model!AT42</f>
        <v>0</v>
      </c>
    </row>
    <row r="43" spans="1:46" x14ac:dyDescent="0.25">
      <c r="A43" s="6" t="str">
        <f>'IPF ACS to ASIM'!A876</f>
        <v>Twin Falls County</v>
      </c>
      <c r="B43" s="3">
        <f>'LODES IPF'!B43-model!B43</f>
        <v>3823.4473761069794</v>
      </c>
      <c r="C43" s="3">
        <f>'LODES IPF'!C43-model!C43</f>
        <v>5.9867887589193289</v>
      </c>
      <c r="D43" s="3">
        <f>'LODES IPF'!D43-model!D43</f>
        <v>-1212.5084100017289</v>
      </c>
      <c r="E43" s="3">
        <f>'LODES IPF'!E43-model!E43</f>
        <v>23.958100543076601</v>
      </c>
      <c r="F43" s="3">
        <f>'LODES IPF'!F43-model!F43</f>
        <v>4.4940769848671449</v>
      </c>
      <c r="G43" s="3">
        <f>'LODES IPF'!G43-model!G43</f>
        <v>-58.229305319854461</v>
      </c>
      <c r="H43" s="3">
        <f>'LODES IPF'!H43-model!H43</f>
        <v>209.42400389940303</v>
      </c>
      <c r="I43" s="3">
        <f>'LODES IPF'!I43-model!I43</f>
        <v>5.3967609498898472</v>
      </c>
      <c r="J43" s="3">
        <f>'LODES IPF'!J43-model!J43</f>
        <v>50.544218731847934</v>
      </c>
      <c r="K43" s="3">
        <f>'LODES IPF'!K43-model!K43</f>
        <v>-2327.7946230496887</v>
      </c>
      <c r="L43" s="3">
        <f>'LODES IPF'!L43-model!L43</f>
        <v>3.3778890005808999</v>
      </c>
      <c r="M43" s="3">
        <f>'LODES IPF'!M43-model!M43</f>
        <v>-36.718567788409779</v>
      </c>
      <c r="N43" s="3">
        <f>'LODES IPF'!N43-model!N43</f>
        <v>-10.792400160111338</v>
      </c>
      <c r="O43" s="3">
        <f>'LODES IPF'!O43-model!O43</f>
        <v>911.88050794316132</v>
      </c>
      <c r="P43" s="3">
        <f>'LODES IPF'!P43-model!P43</f>
        <v>-2.5863219307462764</v>
      </c>
      <c r="Q43" s="3">
        <f>'LODES IPF'!Q43-model!Q43</f>
        <v>-553.12914722068945</v>
      </c>
      <c r="R43" s="3">
        <f>'LODES IPF'!R43-model!R43</f>
        <v>-2.6346923482421438</v>
      </c>
      <c r="S43" s="3">
        <f>'LODES IPF'!S43-model!S43</f>
        <v>6.3765810905985525</v>
      </c>
      <c r="T43" s="3">
        <f>'LODES IPF'!T43-model!T43</f>
        <v>29.985723566019139</v>
      </c>
      <c r="U43" s="3">
        <f>'LODES IPF'!U43-model!U43</f>
        <v>698.95420091866117</v>
      </c>
      <c r="V43" s="3">
        <f>'LODES IPF'!V43-model!V43</f>
        <v>23.712951951335704</v>
      </c>
      <c r="W43" s="3">
        <f>'LODES IPF'!W43-model!W43</f>
        <v>31.430277227496209</v>
      </c>
      <c r="X43" s="3">
        <f>'LODES IPF'!X43-model!X43</f>
        <v>76.003732967631194</v>
      </c>
      <c r="Y43" s="3">
        <f>'LODES IPF'!Y43-model!Y43</f>
        <v>-232.0636014680374</v>
      </c>
      <c r="Z43" s="3">
        <f>'LODES IPF'!Z43-model!Z43</f>
        <v>21.06583003680835</v>
      </c>
      <c r="AA43" s="3">
        <f>'LODES IPF'!AA43-model!AA43</f>
        <v>27.362562708424463</v>
      </c>
      <c r="AB43" s="3">
        <f>'LODES IPF'!AB43-model!AB43</f>
        <v>638.2331608588438</v>
      </c>
      <c r="AC43" s="3">
        <f>'LODES IPF'!AC43-model!AC43</f>
        <v>578.41213251618149</v>
      </c>
      <c r="AD43" s="3">
        <f>'LODES IPF'!AD43-model!AD43</f>
        <v>74.983270062013148</v>
      </c>
      <c r="AE43" s="3">
        <f>'LODES IPF'!AE43-model!AE43</f>
        <v>30.377734933165513</v>
      </c>
      <c r="AF43" s="3">
        <f>'LODES IPF'!AF43-model!AF43</f>
        <v>18.835038568794669</v>
      </c>
      <c r="AG43" s="3">
        <f>'LODES IPF'!AG43-model!AG43</f>
        <v>31.036718853949367</v>
      </c>
      <c r="AH43" s="3">
        <f>'LODES IPF'!AH43-model!AH43</f>
        <v>173.59062342506172</v>
      </c>
      <c r="AI43" s="3">
        <f>'LODES IPF'!AI43-model!AI43</f>
        <v>-200.01547269142804</v>
      </c>
      <c r="AJ43" s="3">
        <f>'LODES IPF'!AJ43-model!AJ43</f>
        <v>103.77102949865494</v>
      </c>
      <c r="AK43" s="3">
        <f>'LODES IPF'!AK43-model!AK43</f>
        <v>10.615102397656017</v>
      </c>
      <c r="AL43" s="3">
        <f>'LODES IPF'!AL43-model!AL43</f>
        <v>39.985662618716859</v>
      </c>
      <c r="AM43" s="3">
        <f>'LODES IPF'!AM43-model!AM43</f>
        <v>90.706145803446518</v>
      </c>
      <c r="AN43" s="3">
        <f>'LODES IPF'!AN43-model!AN43</f>
        <v>-256.92559077878639</v>
      </c>
      <c r="AO43" s="3">
        <f>'LODES IPF'!AO43-model!AO43</f>
        <v>14.509403415578435</v>
      </c>
      <c r="AP43" s="3">
        <f>'LODES IPF'!AP43-model!AP43</f>
        <v>22.057691095276681</v>
      </c>
      <c r="AQ43" s="3">
        <f>'LODES IPF'!AQ43-model!AQ43</f>
        <v>-2997.3599615328785</v>
      </c>
      <c r="AR43" s="3">
        <f>'LODES IPF'!AR43-model!AR43</f>
        <v>62.211577240705509</v>
      </c>
      <c r="AS43" s="3">
        <f>'LODES IPF'!AS43-model!AS43</f>
        <v>48.031219616854621</v>
      </c>
      <c r="AT43" s="3">
        <f>'LODES IPF'!AT43-model!AT43</f>
        <v>0</v>
      </c>
    </row>
    <row r="44" spans="1:46" x14ac:dyDescent="0.25">
      <c r="A44" s="6" t="str">
        <f>'IPF ACS to ASIM'!A877</f>
        <v>Valley County</v>
      </c>
      <c r="B44" s="3">
        <f>'LODES IPF'!B44-model!B44</f>
        <v>859.58847735721906</v>
      </c>
      <c r="C44" s="3">
        <f>'LODES IPF'!C44-model!C44</f>
        <v>368.95072631075953</v>
      </c>
      <c r="D44" s="3">
        <f>'LODES IPF'!D44-model!D44</f>
        <v>54.358103245694522</v>
      </c>
      <c r="E44" s="3">
        <f>'LODES IPF'!E44-model!E44</f>
        <v>0</v>
      </c>
      <c r="F44" s="3">
        <f>'LODES IPF'!F44-model!F44</f>
        <v>0</v>
      </c>
      <c r="G44" s="3">
        <f>'LODES IPF'!G44-model!G44</f>
        <v>18.576030612304962</v>
      </c>
      <c r="H44" s="3">
        <f>'LODES IPF'!H44-model!H44</f>
        <v>32.71352666110166</v>
      </c>
      <c r="I44" s="3">
        <f>'LODES IPF'!I44-model!I44</f>
        <v>27.331058714502461</v>
      </c>
      <c r="J44" s="3">
        <f>'LODES IPF'!J44-model!J44</f>
        <v>4.0967840353312468</v>
      </c>
      <c r="K44" s="3">
        <f>'LODES IPF'!K44-model!K44</f>
        <v>137.39346245259449</v>
      </c>
      <c r="L44" s="3">
        <f>'LODES IPF'!L44-model!L44</f>
        <v>0</v>
      </c>
      <c r="M44" s="3">
        <f>'LODES IPF'!M44-model!M44</f>
        <v>3.2918369923002477</v>
      </c>
      <c r="N44" s="3">
        <f>'LODES IPF'!N44-model!N44</f>
        <v>2.3772124017330145</v>
      </c>
      <c r="O44" s="3">
        <f>'LODES IPF'!O44-model!O44</f>
        <v>236.48231973537753</v>
      </c>
      <c r="P44" s="3">
        <f>'LODES IPF'!P44-model!P44</f>
        <v>0</v>
      </c>
      <c r="Q44" s="3">
        <f>'LODES IPF'!Q44-model!Q44</f>
        <v>13.08313080064999</v>
      </c>
      <c r="R44" s="3">
        <f>'LODES IPF'!R44-model!R44</f>
        <v>0</v>
      </c>
      <c r="S44" s="3">
        <f>'LODES IPF'!S44-model!S44</f>
        <v>0</v>
      </c>
      <c r="T44" s="3">
        <f>'LODES IPF'!T44-model!T44</f>
        <v>2.2437563697208498</v>
      </c>
      <c r="U44" s="3">
        <f>'LODES IPF'!U44-model!U44</f>
        <v>49.325911243641109</v>
      </c>
      <c r="V44" s="3">
        <f>'LODES IPF'!V44-model!V44</f>
        <v>0</v>
      </c>
      <c r="W44" s="3">
        <f>'LODES IPF'!W44-model!W44</f>
        <v>7.0547063743738816</v>
      </c>
      <c r="X44" s="3">
        <f>'LODES IPF'!X44-model!X44</f>
        <v>42.27255896167329</v>
      </c>
      <c r="Y44" s="3">
        <f>'LODES IPF'!Y44-model!Y44</f>
        <v>10.881520859472658</v>
      </c>
      <c r="Z44" s="3">
        <f>'LODES IPF'!Z44-model!Z44</f>
        <v>36.39392114724469</v>
      </c>
      <c r="AA44" s="3">
        <f>'LODES IPF'!AA44-model!AA44</f>
        <v>0</v>
      </c>
      <c r="AB44" s="3">
        <f>'LODES IPF'!AB44-model!AB44</f>
        <v>5.6227805775550941</v>
      </c>
      <c r="AC44" s="3">
        <f>'LODES IPF'!AC44-model!AC44</f>
        <v>52.701551896411246</v>
      </c>
      <c r="AD44" s="3">
        <f>'LODES IPF'!AD44-model!AD44</f>
        <v>12.479116437148246</v>
      </c>
      <c r="AE44" s="3">
        <f>'LODES IPF'!AE44-model!AE44</f>
        <v>7.042912954415919</v>
      </c>
      <c r="AF44" s="3">
        <f>'LODES IPF'!AF44-model!AF44</f>
        <v>-1</v>
      </c>
      <c r="AG44" s="3">
        <f>'LODES IPF'!AG44-model!AG44</f>
        <v>2.0415024745895356</v>
      </c>
      <c r="AH44" s="3">
        <f>'LODES IPF'!AH44-model!AH44</f>
        <v>7.0966150636023926</v>
      </c>
      <c r="AI44" s="3">
        <f>'LODES IPF'!AI44-model!AI44</f>
        <v>5.5534342528132008</v>
      </c>
      <c r="AJ44" s="3">
        <f>'LODES IPF'!AJ44-model!AJ44</f>
        <v>9.2212170797499766</v>
      </c>
      <c r="AK44" s="3">
        <f>'LODES IPF'!AK44-model!AK44</f>
        <v>0</v>
      </c>
      <c r="AL44" s="3">
        <f>'LODES IPF'!AL44-model!AL44</f>
        <v>6.0687469975876818</v>
      </c>
      <c r="AM44" s="3">
        <f>'LODES IPF'!AM44-model!AM44</f>
        <v>39.354149202210614</v>
      </c>
      <c r="AN44" s="3">
        <f>'LODES IPF'!AN44-model!AN44</f>
        <v>1.8301494223278878</v>
      </c>
      <c r="AO44" s="3">
        <f>'LODES IPF'!AO44-model!AO44</f>
        <v>1.1760374137046061</v>
      </c>
      <c r="AP44" s="3">
        <f>'LODES IPF'!AP44-model!AP44</f>
        <v>0</v>
      </c>
      <c r="AQ44" s="3">
        <f>'LODES IPF'!AQ44-model!AQ44</f>
        <v>42.111843934323936</v>
      </c>
      <c r="AR44" s="3">
        <f>'LODES IPF'!AR44-model!AR44</f>
        <v>-2121.4534163325907</v>
      </c>
      <c r="AS44" s="3">
        <f>'LODES IPF'!AS44-model!AS44</f>
        <v>23.738314350456111</v>
      </c>
      <c r="AT44" s="3">
        <f>'LODES IPF'!AT44-model!AT44</f>
        <v>0</v>
      </c>
    </row>
    <row r="45" spans="1:46" x14ac:dyDescent="0.25">
      <c r="A45" s="6" t="str">
        <f>'IPF ACS to ASIM'!A878</f>
        <v>Washington County</v>
      </c>
      <c r="B45" s="3">
        <f>'LODES IPF'!B45-model!B45</f>
        <v>-104.52073819174041</v>
      </c>
      <c r="C45" s="3">
        <f>'LODES IPF'!C45-model!C45</f>
        <v>106.656798242172</v>
      </c>
      <c r="D45" s="3">
        <f>'LODES IPF'!D45-model!D45</f>
        <v>56.906884055097684</v>
      </c>
      <c r="E45" s="3">
        <f>'LODES IPF'!E45-model!E45</f>
        <v>0</v>
      </c>
      <c r="F45" s="3">
        <f>'LODES IPF'!F45-model!F45</f>
        <v>0</v>
      </c>
      <c r="G45" s="3">
        <f>'LODES IPF'!G45-model!G45</f>
        <v>11.471751237664781</v>
      </c>
      <c r="H45" s="3">
        <f>'LODES IPF'!H45-model!H45</f>
        <v>31.909843862244735</v>
      </c>
      <c r="I45" s="3">
        <f>'LODES IPF'!I45-model!I45</f>
        <v>0.59354343279809418</v>
      </c>
      <c r="J45" s="3">
        <f>'LODES IPF'!J45-model!J45</f>
        <v>4.5539932053043168</v>
      </c>
      <c r="K45" s="3">
        <f>'LODES IPF'!K45-model!K45</f>
        <v>119.64726459406069</v>
      </c>
      <c r="L45" s="3">
        <f>'LODES IPF'!L45-model!L45</f>
        <v>1.3695527944229917</v>
      </c>
      <c r="M45" s="3">
        <f>'LODES IPF'!M45-model!M45</f>
        <v>3.6592124863356714</v>
      </c>
      <c r="N45" s="3">
        <f>'LODES IPF'!N45-model!N45</f>
        <v>0</v>
      </c>
      <c r="O45" s="3">
        <f>'LODES IPF'!O45-model!O45</f>
        <v>-183.96629740905792</v>
      </c>
      <c r="P45" s="3">
        <f>'LODES IPF'!P45-model!P45</f>
        <v>3.8199929700367772</v>
      </c>
      <c r="Q45" s="3">
        <f>'LODES IPF'!Q45-model!Q45</f>
        <v>4.1940121338763294</v>
      </c>
      <c r="R45" s="3">
        <f>'LODES IPF'!R45-model!R45</f>
        <v>0</v>
      </c>
      <c r="S45" s="3">
        <f>'LODES IPF'!S45-model!S45</f>
        <v>0</v>
      </c>
      <c r="T45" s="3">
        <f>'LODES IPF'!T45-model!T45</f>
        <v>1.2470820006552839</v>
      </c>
      <c r="U45" s="3">
        <f>'LODES IPF'!U45-model!U45</f>
        <v>50.488110058662571</v>
      </c>
      <c r="V45" s="3">
        <f>'LODES IPF'!V45-model!V45</f>
        <v>0</v>
      </c>
      <c r="W45" s="3">
        <f>'LODES IPF'!W45-model!W45</f>
        <v>3.9210127525941325</v>
      </c>
      <c r="X45" s="3">
        <f>'LODES IPF'!X45-model!X45</f>
        <v>59.769960703126088</v>
      </c>
      <c r="Y45" s="3">
        <f>'LODES IPF'!Y45-model!Y45</f>
        <v>12.106895163720695</v>
      </c>
      <c r="Z45" s="3">
        <f>'LODES IPF'!Z45-model!Z45</f>
        <v>15.98014238990957</v>
      </c>
      <c r="AA45" s="3">
        <f>'LODES IPF'!AA45-model!AA45</f>
        <v>6.0041048386851612</v>
      </c>
      <c r="AB45" s="3">
        <f>'LODES IPF'!AB45-model!AB45</f>
        <v>23.361306487468134</v>
      </c>
      <c r="AC45" s="3">
        <f>'LODES IPF'!AC45-model!AC45</f>
        <v>59.694750892764688</v>
      </c>
      <c r="AD45" s="3">
        <f>'LODES IPF'!AD45-model!AD45</f>
        <v>3.5766698575124223</v>
      </c>
      <c r="AE45" s="3">
        <f>'LODES IPF'!AE45-model!AE45</f>
        <v>11.743373874490763</v>
      </c>
      <c r="AF45" s="3">
        <f>'LODES IPF'!AF45-model!AF45</f>
        <v>6.1092782386920277</v>
      </c>
      <c r="AG45" s="3">
        <f>'LODES IPF'!AG45-model!AG45</f>
        <v>1.1346690864973785</v>
      </c>
      <c r="AH45" s="3">
        <f>'LODES IPF'!AH45-model!AH45</f>
        <v>5.9164584650285015</v>
      </c>
      <c r="AI45" s="3">
        <f>'LODES IPF'!AI45-model!AI45</f>
        <v>5.1443403808345858</v>
      </c>
      <c r="AJ45" s="3">
        <f>'LODES IPF'!AJ45-model!AJ45</f>
        <v>10.523652649103132</v>
      </c>
      <c r="AK45" s="3">
        <f>'LODES IPF'!AK45-model!AK45</f>
        <v>0</v>
      </c>
      <c r="AL45" s="3">
        <f>'LODES IPF'!AL45-model!AL45</f>
        <v>9.6055149360100955E-2</v>
      </c>
      <c r="AM45" s="3">
        <f>'LODES IPF'!AM45-model!AM45</f>
        <v>331.35682062507385</v>
      </c>
      <c r="AN45" s="3">
        <f>'LODES IPF'!AN45-model!AN45</f>
        <v>1.017198851842692</v>
      </c>
      <c r="AO45" s="3">
        <f>'LODES IPF'!AO45-model!AO45</f>
        <v>1.3072855061449218</v>
      </c>
      <c r="AP45" s="3">
        <f>'LODES IPF'!AP45-model!AP45</f>
        <v>1.1475415584124093</v>
      </c>
      <c r="AQ45" s="3">
        <f>'LODES IPF'!AQ45-model!AQ45</f>
        <v>51.764560163998205</v>
      </c>
      <c r="AR45" s="3">
        <f>'LODES IPF'!AR45-model!AR45</f>
        <v>78.772527960629162</v>
      </c>
      <c r="AS45" s="3">
        <f>'LODES IPF'!AS45-model!AS45</f>
        <v>-798.47961106842104</v>
      </c>
      <c r="AT45" s="3">
        <f>'LODES IPF'!AT45-model!AT45</f>
        <v>0</v>
      </c>
    </row>
    <row r="46" spans="1:46" x14ac:dyDescent="0.25">
      <c r="A46" s="6" t="s">
        <v>65</v>
      </c>
      <c r="B46" s="3">
        <f>'LODES IPF'!B46-model!B46</f>
        <v>1837.9640967198648</v>
      </c>
      <c r="C46" s="3">
        <f>'LODES IPF'!C46-model!C46</f>
        <v>12.899973375293484</v>
      </c>
      <c r="D46" s="3">
        <f>'LODES IPF'!D46-model!D46</f>
        <v>-473.10391684494971</v>
      </c>
      <c r="E46" s="3">
        <f>'LODES IPF'!E46-model!E46</f>
        <v>-25.566034359609148</v>
      </c>
      <c r="F46" s="3">
        <f>'LODES IPF'!F46-model!F46</f>
        <v>-28.894435070203144</v>
      </c>
      <c r="G46" s="3">
        <f>'LODES IPF'!G46-model!G46</f>
        <v>-171.26032130458407</v>
      </c>
      <c r="H46" s="3">
        <f>'LODES IPF'!H46-model!H46</f>
        <v>102.3801588926035</v>
      </c>
      <c r="I46" s="3">
        <f>'LODES IPF'!I46-model!I46</f>
        <v>13.525236950080853</v>
      </c>
      <c r="J46" s="3">
        <f>'LODES IPF'!J46-model!J46</f>
        <v>-156.95419596607462</v>
      </c>
      <c r="K46" s="3">
        <f>'LODES IPF'!K46-model!K46</f>
        <v>-1013.6775415925949</v>
      </c>
      <c r="L46" s="3">
        <f>'LODES IPF'!L46-model!L46</f>
        <v>-32.530430214305852</v>
      </c>
      <c r="M46" s="3">
        <f>'LODES IPF'!M46-model!M46</f>
        <v>-5.8962952064661067</v>
      </c>
      <c r="N46" s="3">
        <f>'LODES IPF'!N46-model!N46</f>
        <v>1.9506350463838658</v>
      </c>
      <c r="O46" s="3">
        <f>'LODES IPF'!O46-model!O46</f>
        <v>604.04080243021599</v>
      </c>
      <c r="P46" s="3">
        <f>'LODES IPF'!P46-model!P46</f>
        <v>-30.652448678846667</v>
      </c>
      <c r="Q46" s="3">
        <f>'LODES IPF'!Q46-model!Q46</f>
        <v>86.21326400018188</v>
      </c>
      <c r="R46" s="3">
        <f>'LODES IPF'!R46-model!R46</f>
        <v>-4.2281883563161955</v>
      </c>
      <c r="S46" s="3">
        <f>'LODES IPF'!S46-model!S46</f>
        <v>2.5481532625640284</v>
      </c>
      <c r="T46" s="3">
        <f>'LODES IPF'!T46-model!T46</f>
        <v>-10.148267325207144</v>
      </c>
      <c r="U46" s="3">
        <f>'LODES IPF'!U46-model!U46</f>
        <v>109.36527733852927</v>
      </c>
      <c r="V46" s="3">
        <f>'LODES IPF'!V46-model!V46</f>
        <v>-22.844893318663708</v>
      </c>
      <c r="W46" s="3">
        <f>'LODES IPF'!W46-model!W46</f>
        <v>-42.557677728610543</v>
      </c>
      <c r="X46" s="3">
        <f>'LODES IPF'!X46-model!X46</f>
        <v>40.127441197784719</v>
      </c>
      <c r="Y46" s="3">
        <f>'LODES IPF'!Y46-model!Y46</f>
        <v>56.389625185973273</v>
      </c>
      <c r="Z46" s="3">
        <f>'LODES IPF'!Z46-model!Z46</f>
        <v>28.272293434099993</v>
      </c>
      <c r="AA46" s="3">
        <f>'LODES IPF'!AA46-model!AA46</f>
        <v>-103.66806653745607</v>
      </c>
      <c r="AB46" s="3">
        <f>'LODES IPF'!AB46-model!AB46</f>
        <v>86.420041885412502</v>
      </c>
      <c r="AC46" s="3">
        <f>'LODES IPF'!AC46-model!AC46</f>
        <v>-1000.7864447986358</v>
      </c>
      <c r="AD46" s="3">
        <f>'LODES IPF'!AD46-model!AD46</f>
        <v>-5.1767532758458401</v>
      </c>
      <c r="AE46" s="3">
        <f>'LODES IPF'!AE46-model!AE46</f>
        <v>-31.239905304420063</v>
      </c>
      <c r="AF46" s="3">
        <f>'LODES IPF'!AF46-model!AF46</f>
        <v>5.4049889668183368</v>
      </c>
      <c r="AG46" s="3">
        <f>'LODES IPF'!AG46-model!AG46</f>
        <v>15.624373359462425</v>
      </c>
      <c r="AH46" s="3">
        <f>'LODES IPF'!AH46-model!AH46</f>
        <v>-228.49489892197016</v>
      </c>
      <c r="AI46" s="3">
        <f>'LODES IPF'!AI46-model!AI46</f>
        <v>58.182678765675519</v>
      </c>
      <c r="AJ46" s="3">
        <f>'LODES IPF'!AJ46-model!AJ46</f>
        <v>27.17084293636799</v>
      </c>
      <c r="AK46" s="3">
        <f>'LODES IPF'!AK46-model!AK46</f>
        <v>-13.877197612000373</v>
      </c>
      <c r="AL46" s="3">
        <f>'LODES IPF'!AL46-model!AL46</f>
        <v>17.293947268777629</v>
      </c>
      <c r="AM46" s="3">
        <f>'LODES IPF'!AM46-model!AM46</f>
        <v>43.996557313931589</v>
      </c>
      <c r="AN46" s="3">
        <f>'LODES IPF'!AN46-model!AN46</f>
        <v>-19.378413259039007</v>
      </c>
      <c r="AO46" s="3">
        <f>'LODES IPF'!AO46-model!AO46</f>
        <v>-45.930013463173964</v>
      </c>
      <c r="AP46" s="3">
        <f>'LODES IPF'!AP46-model!AP46</f>
        <v>-47.998923440826275</v>
      </c>
      <c r="AQ46" s="3">
        <f>'LODES IPF'!AQ46-model!AQ46</f>
        <v>306.76382726373413</v>
      </c>
      <c r="AR46" s="3">
        <f>'LODES IPF'!AR46-model!AR46</f>
        <v>34.185874999348016</v>
      </c>
      <c r="AS46" s="3">
        <f>'LODES IPF'!AS46-model!AS46</f>
        <v>24.145171986724563</v>
      </c>
      <c r="AT46" s="3"/>
    </row>
    <row r="47" spans="1:46" x14ac:dyDescent="0.25">
      <c r="A47" s="6"/>
    </row>
    <row r="48" spans="1:46" x14ac:dyDescent="0.25">
      <c r="A48" s="7" t="s">
        <v>67</v>
      </c>
      <c r="B48" s="6">
        <f>'LODES IPF'!B46</f>
        <v>320736.96409671986</v>
      </c>
      <c r="C48" s="6">
        <f>'LODES IPF'!C46</f>
        <v>2225.8999733752935</v>
      </c>
      <c r="D48" s="6">
        <f>'LODES IPF'!D46</f>
        <v>48905.89608315505</v>
      </c>
      <c r="E48" s="6">
        <f>'LODES IPF'!E46</f>
        <v>2547.4339656403909</v>
      </c>
      <c r="F48" s="6">
        <f>'LODES IPF'!F46</f>
        <v>3473.1055649297969</v>
      </c>
      <c r="G48" s="6">
        <f>'LODES IPF'!G46</f>
        <v>14921.739678695416</v>
      </c>
      <c r="H48" s="6">
        <f>'LODES IPF'!H46</f>
        <v>14969.380158892604</v>
      </c>
      <c r="I48" s="6">
        <f>'LODES IPF'!I46</f>
        <v>2258.5252369500809</v>
      </c>
      <c r="J48" s="6">
        <f>'LODES IPF'!J46</f>
        <v>17967.045804033925</v>
      </c>
      <c r="K48" s="6">
        <f>'LODES IPF'!K46</f>
        <v>101386.32245840741</v>
      </c>
      <c r="L48" s="6">
        <f>'LODES IPF'!L46</f>
        <v>4447.4695697856941</v>
      </c>
      <c r="M48" s="6">
        <f>'LODES IPF'!M46</f>
        <v>650.10370479353389</v>
      </c>
      <c r="N48" s="6">
        <f>'LODES IPF'!N46</f>
        <v>295.95063504638387</v>
      </c>
      <c r="O48" s="6">
        <f>'LODES IPF'!O46</f>
        <v>100501.04080243022</v>
      </c>
      <c r="P48" s="6">
        <f>'LODES IPF'!P46</f>
        <v>3045.3475513211533</v>
      </c>
      <c r="Q48" s="6">
        <f>'LODES IPF'!Q46</f>
        <v>12180.213264000182</v>
      </c>
      <c r="R48" s="6">
        <f>'LODES IPF'!R46</f>
        <v>284.7718116436838</v>
      </c>
      <c r="S48" s="6">
        <f>'LODES IPF'!S46</f>
        <v>2824.548153262564</v>
      </c>
      <c r="T48" s="6">
        <f>'LODES IPF'!T46</f>
        <v>1526.8517326747929</v>
      </c>
      <c r="U48" s="6">
        <f>'LODES IPF'!U46</f>
        <v>15701.365277338529</v>
      </c>
      <c r="V48" s="6">
        <f>'LODES IPF'!V46</f>
        <v>3390.1551066813363</v>
      </c>
      <c r="W48" s="6">
        <f>'LODES IPF'!W46</f>
        <v>3194.4423222713895</v>
      </c>
      <c r="X48" s="6">
        <f>'LODES IPF'!X46</f>
        <v>6463.1274411977847</v>
      </c>
      <c r="Y48" s="6">
        <f>'LODES IPF'!Y46</f>
        <v>6890.3896251859733</v>
      </c>
      <c r="Z48" s="6">
        <f>'LODES IPF'!Z46</f>
        <v>6493.2722934341</v>
      </c>
      <c r="AA48" s="6">
        <f>'LODES IPF'!AA46</f>
        <v>7980.3319334625439</v>
      </c>
      <c r="AB48" s="6">
        <f>'LODES IPF'!AB46</f>
        <v>11111.420041885413</v>
      </c>
      <c r="AC48" s="6">
        <f>'LODES IPF'!AC46</f>
        <v>112094.21355520136</v>
      </c>
      <c r="AD48" s="6">
        <f>'LODES IPF'!AD46</f>
        <v>18135.823246724154</v>
      </c>
      <c r="AE48" s="6">
        <f>'LODES IPF'!AE46</f>
        <v>3585.7600946955799</v>
      </c>
      <c r="AF48" s="6">
        <f>'LODES IPF'!AF46</f>
        <v>1624.4049889668183</v>
      </c>
      <c r="AG48" s="6">
        <f>'LODES IPF'!AG46</f>
        <v>2073.6243733594624</v>
      </c>
      <c r="AH48" s="6">
        <f>'LODES IPF'!AH46</f>
        <v>17063.50510107803</v>
      </c>
      <c r="AI48" s="6">
        <f>'LODES IPF'!AI46</f>
        <v>8279.1826787656755</v>
      </c>
      <c r="AJ48" s="6">
        <f>'LODES IPF'!AJ46</f>
        <v>19002.170842936368</v>
      </c>
      <c r="AK48" s="6">
        <f>'LODES IPF'!AK46</f>
        <v>1660.1228023879996</v>
      </c>
      <c r="AL48" s="6">
        <f>'LODES IPF'!AL46</f>
        <v>2757.2939472687776</v>
      </c>
      <c r="AM48" s="6">
        <f>'LODES IPF'!AM46</f>
        <v>7132.9965573139316</v>
      </c>
      <c r="AN48" s="6">
        <f>'LODES IPF'!AN46</f>
        <v>2584.621586740961</v>
      </c>
      <c r="AO48" s="6">
        <f>'LODES IPF'!AO46</f>
        <v>5025.069986536826</v>
      </c>
      <c r="AP48" s="6">
        <f>'LODES IPF'!AP46</f>
        <v>3926.0010765591737</v>
      </c>
      <c r="AQ48" s="6">
        <f>'LODES IPF'!AQ46</f>
        <v>41023.763827263734</v>
      </c>
      <c r="AR48" s="6">
        <f>'LODES IPF'!AR46</f>
        <v>6233.185874999348</v>
      </c>
      <c r="AS48" s="6">
        <f>'LODES IPF'!AS46</f>
        <v>3856.1451719867246</v>
      </c>
      <c r="AT48" s="6">
        <f>'LODES IPF'!AT46</f>
        <v>9.3244255004013829E-2</v>
      </c>
    </row>
    <row r="49" spans="1:76" x14ac:dyDescent="0.25">
      <c r="A49" s="7" t="s">
        <v>119</v>
      </c>
      <c r="B49" s="6">
        <f>model!B46</f>
        <v>318899</v>
      </c>
      <c r="C49" s="6">
        <f>model!C46</f>
        <v>2213</v>
      </c>
      <c r="D49" s="6">
        <f>model!D46</f>
        <v>49379</v>
      </c>
      <c r="E49" s="6">
        <f>model!E46</f>
        <v>2573</v>
      </c>
      <c r="F49" s="6">
        <f>model!F46</f>
        <v>3502</v>
      </c>
      <c r="G49" s="6">
        <f>model!G46</f>
        <v>15093</v>
      </c>
      <c r="H49" s="6">
        <f>model!H46</f>
        <v>14867</v>
      </c>
      <c r="I49" s="6">
        <f>model!I46</f>
        <v>2245</v>
      </c>
      <c r="J49" s="6">
        <f>model!J46</f>
        <v>18124</v>
      </c>
      <c r="K49" s="6">
        <f>model!K46</f>
        <v>102400</v>
      </c>
      <c r="L49" s="6">
        <f>model!L46</f>
        <v>4480</v>
      </c>
      <c r="M49" s="6">
        <f>model!M46</f>
        <v>656</v>
      </c>
      <c r="N49" s="6">
        <f>model!N46</f>
        <v>294</v>
      </c>
      <c r="O49" s="6">
        <f>model!O46</f>
        <v>99897</v>
      </c>
      <c r="P49" s="6">
        <f>model!P46</f>
        <v>3076</v>
      </c>
      <c r="Q49" s="6">
        <f>model!Q46</f>
        <v>12094</v>
      </c>
      <c r="R49" s="6">
        <f>model!R46</f>
        <v>289</v>
      </c>
      <c r="S49" s="6">
        <f>model!S46</f>
        <v>2822</v>
      </c>
      <c r="T49" s="6">
        <f>model!T46</f>
        <v>1537</v>
      </c>
      <c r="U49" s="6">
        <f>model!U46</f>
        <v>15592</v>
      </c>
      <c r="V49" s="6">
        <f>model!V46</f>
        <v>3413</v>
      </c>
      <c r="W49" s="6">
        <f>model!W46</f>
        <v>3237</v>
      </c>
      <c r="X49" s="6">
        <f>model!X46</f>
        <v>6423</v>
      </c>
      <c r="Y49" s="6">
        <f>model!Y46</f>
        <v>6834</v>
      </c>
      <c r="Z49" s="6">
        <f>model!Z46</f>
        <v>6465</v>
      </c>
      <c r="AA49" s="6">
        <f>model!AA46</f>
        <v>8084</v>
      </c>
      <c r="AB49" s="6">
        <f>model!AB46</f>
        <v>11025</v>
      </c>
      <c r="AC49" s="6">
        <f>model!AC46</f>
        <v>113095</v>
      </c>
      <c r="AD49" s="6">
        <f>model!AD46</f>
        <v>18141</v>
      </c>
      <c r="AE49" s="6">
        <f>model!AE46</f>
        <v>3617</v>
      </c>
      <c r="AF49" s="6">
        <f>model!AF46</f>
        <v>1619</v>
      </c>
      <c r="AG49" s="6">
        <f>model!AG46</f>
        <v>2058</v>
      </c>
      <c r="AH49" s="6">
        <f>model!AH46</f>
        <v>17292</v>
      </c>
      <c r="AI49" s="6">
        <f>model!AI46</f>
        <v>8221</v>
      </c>
      <c r="AJ49" s="6">
        <f>model!AJ46</f>
        <v>18975</v>
      </c>
      <c r="AK49" s="6">
        <f>model!AK46</f>
        <v>1674</v>
      </c>
      <c r="AL49" s="6">
        <f>model!AL46</f>
        <v>2740</v>
      </c>
      <c r="AM49" s="6">
        <f>model!AM46</f>
        <v>7089</v>
      </c>
      <c r="AN49" s="6">
        <f>model!AN46</f>
        <v>2604</v>
      </c>
      <c r="AO49" s="6">
        <f>model!AO46</f>
        <v>5071</v>
      </c>
      <c r="AP49" s="6">
        <f>model!AP46</f>
        <v>3974</v>
      </c>
      <c r="AQ49" s="6">
        <f>model!AQ46</f>
        <v>40717</v>
      </c>
      <c r="AR49" s="6">
        <f>model!AR46</f>
        <v>6199</v>
      </c>
      <c r="AS49" s="6">
        <f>model!AS46</f>
        <v>3832</v>
      </c>
      <c r="AT49" s="6"/>
    </row>
    <row r="51" spans="1:76" x14ac:dyDescent="0.25">
      <c r="A51" s="35" t="s">
        <v>66</v>
      </c>
      <c r="B51" s="7" t="s">
        <v>1</v>
      </c>
      <c r="C51" s="10" t="s">
        <v>2</v>
      </c>
      <c r="D51" s="7" t="s">
        <v>3</v>
      </c>
      <c r="E51" s="10" t="s">
        <v>4</v>
      </c>
      <c r="F51" s="10" t="s">
        <v>5</v>
      </c>
      <c r="G51" s="7" t="s">
        <v>6</v>
      </c>
      <c r="H51" s="7" t="s">
        <v>7</v>
      </c>
      <c r="I51" s="10" t="s">
        <v>8</v>
      </c>
      <c r="J51" s="7" t="s">
        <v>9</v>
      </c>
      <c r="K51" s="7" t="s">
        <v>10</v>
      </c>
      <c r="L51" s="10" t="s">
        <v>11</v>
      </c>
      <c r="M51" s="10" t="s">
        <v>12</v>
      </c>
      <c r="N51" s="10" t="s">
        <v>13</v>
      </c>
      <c r="O51" s="7" t="s">
        <v>14</v>
      </c>
      <c r="P51" s="10" t="s">
        <v>15</v>
      </c>
      <c r="Q51" s="7" t="s">
        <v>16</v>
      </c>
      <c r="R51" s="10" t="s">
        <v>17</v>
      </c>
      <c r="S51" s="10" t="s">
        <v>18</v>
      </c>
      <c r="T51" s="10" t="s">
        <v>19</v>
      </c>
      <c r="U51" s="7" t="s">
        <v>20</v>
      </c>
      <c r="V51" s="10" t="s">
        <v>21</v>
      </c>
      <c r="W51" s="10" t="s">
        <v>22</v>
      </c>
      <c r="X51" s="10" t="s">
        <v>23</v>
      </c>
      <c r="Y51" s="10" t="s">
        <v>24</v>
      </c>
      <c r="Z51" s="10" t="s">
        <v>25</v>
      </c>
      <c r="AA51" s="10" t="s">
        <v>26</v>
      </c>
      <c r="AB51" s="7" t="s">
        <v>27</v>
      </c>
      <c r="AC51" s="7" t="s">
        <v>28</v>
      </c>
      <c r="AD51" s="7" t="s">
        <v>29</v>
      </c>
      <c r="AE51" s="10" t="s">
        <v>30</v>
      </c>
      <c r="AF51" s="10" t="s">
        <v>31</v>
      </c>
      <c r="AG51" s="10" t="s">
        <v>32</v>
      </c>
      <c r="AH51" s="7" t="s">
        <v>33</v>
      </c>
      <c r="AI51" s="10" t="s">
        <v>34</v>
      </c>
      <c r="AJ51" s="7" t="s">
        <v>35</v>
      </c>
      <c r="AK51" s="10" t="s">
        <v>36</v>
      </c>
      <c r="AL51" s="10" t="s">
        <v>37</v>
      </c>
      <c r="AM51" s="10" t="s">
        <v>38</v>
      </c>
      <c r="AN51" s="10" t="s">
        <v>39</v>
      </c>
      <c r="AO51" s="10" t="s">
        <v>40</v>
      </c>
      <c r="AP51" s="10" t="s">
        <v>41</v>
      </c>
      <c r="AQ51" s="7" t="s">
        <v>42</v>
      </c>
      <c r="AR51" s="10" t="s">
        <v>43</v>
      </c>
      <c r="AS51" s="10" t="s">
        <v>44</v>
      </c>
      <c r="AT51" s="7" t="s">
        <v>65</v>
      </c>
    </row>
    <row r="52" spans="1:76" x14ac:dyDescent="0.25">
      <c r="A52" s="7" t="s">
        <v>1</v>
      </c>
      <c r="B52" s="9">
        <f>IF('LODES IPF'!B2&gt;0,B2/'LODES IPF'!B2,"")</f>
        <v>-0.15384779712424837</v>
      </c>
      <c r="C52" s="11">
        <f>IF('LODES IPF'!C2&gt;0,C2/'LODES IPF'!C2,"")</f>
        <v>0.99252984187893467</v>
      </c>
      <c r="D52" s="9">
        <f>IF('LODES IPF'!D2&gt;0,D2/'LODES IPF'!D2,"")</f>
        <v>0.94990758036122924</v>
      </c>
      <c r="E52" s="11">
        <f>IF('LODES IPF'!E2&gt;0,E2/'LODES IPF'!E2,"")</f>
        <v>1</v>
      </c>
      <c r="F52" s="11">
        <f>IF('LODES IPF'!F2&gt;0,F2/'LODES IPF'!F2,"")</f>
        <v>1</v>
      </c>
      <c r="G52" s="9">
        <f>IF('LODES IPF'!G2&gt;0,G2/'LODES IPF'!G2,"")</f>
        <v>0.9683876044016575</v>
      </c>
      <c r="H52" s="9">
        <f>IF('LODES IPF'!H2&gt;0,H2/'LODES IPF'!H2,"")</f>
        <v>0.91239021216265004</v>
      </c>
      <c r="I52" s="11">
        <f>IF('LODES IPF'!I2&gt;0,I2/'LODES IPF'!I2,"")</f>
        <v>0.94010988923435179</v>
      </c>
      <c r="J52" s="9">
        <f>IF('LODES IPF'!J2&gt;0,J2/'LODES IPF'!J2,"")</f>
        <v>1</v>
      </c>
      <c r="K52" s="9">
        <f>IF('LODES IPF'!K2&gt;0,K2/'LODES IPF'!K2,"")</f>
        <v>0.97069911065184666</v>
      </c>
      <c r="L52" s="11">
        <f>IF('LODES IPF'!L2&gt;0,L2/'LODES IPF'!L2,"")</f>
        <v>1</v>
      </c>
      <c r="M52" s="11">
        <f>IF('LODES IPF'!M2&gt;0,M2/'LODES IPF'!M2,"")</f>
        <v>0.32891149272178921</v>
      </c>
      <c r="N52" s="11">
        <f>IF('LODES IPF'!N2&gt;0,N2/'LODES IPF'!N2,"")</f>
        <v>-0.62625327487443994</v>
      </c>
      <c r="O52" s="9">
        <f>IF('LODES IPF'!O2&gt;0,O2/'LODES IPF'!O2,"")</f>
        <v>0.56537098804239916</v>
      </c>
      <c r="P52" s="11">
        <f>IF('LODES IPF'!P2&gt;0,P2/'LODES IPF'!P2,"")</f>
        <v>1</v>
      </c>
      <c r="Q52" s="9">
        <f>IF('LODES IPF'!Q2&gt;0,Q2/'LODES IPF'!Q2,"")</f>
        <v>0.72110947009179338</v>
      </c>
      <c r="R52" s="11" t="str">
        <f>IF('LODES IPF'!R2&gt;0,R2/'LODES IPF'!R2,"")</f>
        <v/>
      </c>
      <c r="S52" s="11">
        <f>IF('LODES IPF'!S2&gt;0,S2/'LODES IPF'!S2,"")</f>
        <v>1</v>
      </c>
      <c r="T52" s="11">
        <f>IF('LODES IPF'!T2&gt;0,T2/'LODES IPF'!T2,"")</f>
        <v>0.97328711724828854</v>
      </c>
      <c r="U52" s="9">
        <f>IF('LODES IPF'!U2&gt;0,U2/'LODES IPF'!U2,"")</f>
        <v>0.94026540245036294</v>
      </c>
      <c r="V52" s="11">
        <f>IF('LODES IPF'!V2&gt;0,V2/'LODES IPF'!V2,"")</f>
        <v>1</v>
      </c>
      <c r="W52" s="11">
        <f>IF('LODES IPF'!W2&gt;0,W2/'LODES IPF'!W2,"")</f>
        <v>1</v>
      </c>
      <c r="X52" s="11">
        <f>IF('LODES IPF'!X2&gt;0,X2/'LODES IPF'!X2,"")</f>
        <v>0.84667612844841911</v>
      </c>
      <c r="Y52" s="11">
        <f>IF('LODES IPF'!Y2&gt;0,Y2/'LODES IPF'!Y2,"")</f>
        <v>-0.2256843403865664</v>
      </c>
      <c r="Z52" s="11">
        <f>IF('LODES IPF'!Z2&gt;0,Z2/'LODES IPF'!Z2,"")</f>
        <v>0.98698761918187228</v>
      </c>
      <c r="AA52" s="11">
        <f>IF('LODES IPF'!AA2&gt;0,AA2/'LODES IPF'!AA2,"")</f>
        <v>0.84094596226043539</v>
      </c>
      <c r="AB52" s="9">
        <f>IF('LODES IPF'!AB2&gt;0,AB2/'LODES IPF'!AB2,"")</f>
        <v>0.64646290272592344</v>
      </c>
      <c r="AC52" s="9">
        <f>IF('LODES IPF'!AC2&gt;0,AC2/'LODES IPF'!AC2,"")</f>
        <v>1</v>
      </c>
      <c r="AD52" s="9">
        <f>IF('LODES IPF'!AD2&gt;0,AD2/'LODES IPF'!AD2,"")</f>
        <v>1</v>
      </c>
      <c r="AE52" s="11">
        <f>IF('LODES IPF'!AE2&gt;0,AE2/'LODES IPF'!AE2,"")</f>
        <v>1</v>
      </c>
      <c r="AF52" s="11">
        <f>IF('LODES IPF'!AF2&gt;0,AF2/'LODES IPF'!AF2,"")</f>
        <v>1</v>
      </c>
      <c r="AG52" s="11">
        <f>IF('LODES IPF'!AG2&gt;0,AG2/'LODES IPF'!AG2,"")</f>
        <v>0.19203048376830081</v>
      </c>
      <c r="AH52" s="9">
        <f>IF('LODES IPF'!AH2&gt;0,AH2/'LODES IPF'!AH2,"")</f>
        <v>0.98336611792229989</v>
      </c>
      <c r="AI52" s="11">
        <f>IF('LODES IPF'!AI2&gt;0,AI2/'LODES IPF'!AI2,"")</f>
        <v>0.86687425454304279</v>
      </c>
      <c r="AJ52" s="9">
        <f>IF('LODES IPF'!AJ2&gt;0,AJ2/'LODES IPF'!AJ2,"")</f>
        <v>1</v>
      </c>
      <c r="AK52" s="11">
        <f>IF('LODES IPF'!AK2&gt;0,AK2/'LODES IPF'!AK2,"")</f>
        <v>1</v>
      </c>
      <c r="AL52" s="11">
        <f>IF('LODES IPF'!AL2&gt;0,AL2/'LODES IPF'!AL2,"")</f>
        <v>0.47007738250668352</v>
      </c>
      <c r="AM52" s="11">
        <f>IF('LODES IPF'!AM2&gt;0,AM2/'LODES IPF'!AM2,"")</f>
        <v>0.63062178488764964</v>
      </c>
      <c r="AN52" s="11">
        <f>IF('LODES IPF'!AN2&gt;0,AN2/'LODES IPF'!AN2,"")</f>
        <v>0.74777693053319427</v>
      </c>
      <c r="AO52" s="11">
        <f>IF('LODES IPF'!AO2&gt;0,AO2/'LODES IPF'!AO2,"")</f>
        <v>1</v>
      </c>
      <c r="AP52" s="11">
        <f>IF('LODES IPF'!AP2&gt;0,AP2/'LODES IPF'!AP2,"")</f>
        <v>1</v>
      </c>
      <c r="AQ52" s="9">
        <f>IF('LODES IPF'!AQ2&gt;0,AQ2/'LODES IPF'!AQ2,"")</f>
        <v>0.75495474279431263</v>
      </c>
      <c r="AR52" s="11">
        <f>IF('LODES IPF'!AR2&gt;0,AR2/'LODES IPF'!AR2,"")</f>
        <v>0.95307014603525164</v>
      </c>
      <c r="AS52" s="11">
        <f>IF('LODES IPF'!AS2&gt;0,AS2/'LODES IPF'!AS2,"")</f>
        <v>0.5759624072960905</v>
      </c>
      <c r="AT52" s="9">
        <f>IF('Obs IPF'!AT2&gt;0,AT2/'Obs IPF'!AT2,"")</f>
        <v>0</v>
      </c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</row>
    <row r="53" spans="1:76" x14ac:dyDescent="0.25">
      <c r="A53" s="10" t="s">
        <v>2</v>
      </c>
      <c r="B53" s="11">
        <f>IF('LODES IPF'!B3&gt;0,B3/'LODES IPF'!B3,"")</f>
        <v>0.61085330710532992</v>
      </c>
      <c r="C53" s="11">
        <f>IF('LODES IPF'!C3&gt;0,C3/'LODES IPF'!C3,"")</f>
        <v>-0.75591522621014873</v>
      </c>
      <c r="D53" s="11">
        <f>IF('LODES IPF'!D3&gt;0,D3/'LODES IPF'!D3,"")</f>
        <v>1</v>
      </c>
      <c r="E53" s="11" t="str">
        <f>IF('LODES IPF'!E3&gt;0,E3/'LODES IPF'!E3,"")</f>
        <v/>
      </c>
      <c r="F53" s="11" t="str">
        <f>IF('LODES IPF'!F3&gt;0,F3/'LODES IPF'!F3,"")</f>
        <v/>
      </c>
      <c r="G53" s="11" t="str">
        <f>IF('LODES IPF'!G3&gt;0,G3/'LODES IPF'!G3,"")</f>
        <v/>
      </c>
      <c r="H53" s="11">
        <f>IF('LODES IPF'!H3&gt;0,H3/'LODES IPF'!H3,"")</f>
        <v>1</v>
      </c>
      <c r="I53" s="11">
        <f>IF('LODES IPF'!I3&gt;0,I3/'LODES IPF'!I3,"")</f>
        <v>1</v>
      </c>
      <c r="J53" s="11" t="str">
        <f>IF('LODES IPF'!J3&gt;0,J3/'LODES IPF'!J3,"")</f>
        <v/>
      </c>
      <c r="K53" s="11">
        <f>IF('LODES IPF'!K3&gt;0,K3/'LODES IPF'!K3,"")</f>
        <v>1</v>
      </c>
      <c r="L53" s="11" t="str">
        <f>IF('LODES IPF'!L3&gt;0,L3/'LODES IPF'!L3,"")</f>
        <v/>
      </c>
      <c r="M53" s="11" t="str">
        <f>IF('LODES IPF'!M3&gt;0,M3/'LODES IPF'!M3,"")</f>
        <v/>
      </c>
      <c r="N53" s="11" t="str">
        <f>IF('LODES IPF'!N3&gt;0,N3/'LODES IPF'!N3,"")</f>
        <v/>
      </c>
      <c r="O53" s="11">
        <f>IF('LODES IPF'!O3&gt;0,O3/'LODES IPF'!O3,"")</f>
        <v>0.37099924569438941</v>
      </c>
      <c r="P53" s="11">
        <f>IF('LODES IPF'!P3&gt;0,P3/'LODES IPF'!P3,"")</f>
        <v>1</v>
      </c>
      <c r="Q53" s="11">
        <f>IF('LODES IPF'!Q3&gt;0,Q3/'LODES IPF'!Q3,"")</f>
        <v>1</v>
      </c>
      <c r="R53" s="11" t="str">
        <f>IF('LODES IPF'!R3&gt;0,R3/'LODES IPF'!R3,"")</f>
        <v/>
      </c>
      <c r="S53" s="11" t="str">
        <f>IF('LODES IPF'!S3&gt;0,S3/'LODES IPF'!S3,"")</f>
        <v/>
      </c>
      <c r="T53" s="11">
        <f>IF('LODES IPF'!T3&gt;0,T3/'LODES IPF'!T3,"")</f>
        <v>1</v>
      </c>
      <c r="U53" s="11">
        <f>IF('LODES IPF'!U3&gt;0,U3/'LODES IPF'!U3,"")</f>
        <v>1</v>
      </c>
      <c r="V53" s="11" t="str">
        <f>IF('LODES IPF'!V3&gt;0,V3/'LODES IPF'!V3,"")</f>
        <v/>
      </c>
      <c r="W53" s="11">
        <f>IF('LODES IPF'!W3&gt;0,W3/'LODES IPF'!W3,"")</f>
        <v>1</v>
      </c>
      <c r="X53" s="11">
        <f>IF('LODES IPF'!X3&gt;0,X3/'LODES IPF'!X3,"")</f>
        <v>0.93143506394429088</v>
      </c>
      <c r="Y53" s="11">
        <f>IF('LODES IPF'!Y3&gt;0,Y3/'LODES IPF'!Y3,"")</f>
        <v>1</v>
      </c>
      <c r="Z53" s="11">
        <f>IF('LODES IPF'!Z3&gt;0,Z3/'LODES IPF'!Z3,"")</f>
        <v>0.90772233913768452</v>
      </c>
      <c r="AA53" s="11">
        <f>IF('LODES IPF'!AA3&gt;0,AA3/'LODES IPF'!AA3,"")</f>
        <v>1</v>
      </c>
      <c r="AB53" s="11">
        <f>IF('LODES IPF'!AB3&gt;0,AB3/'LODES IPF'!AB3,"")</f>
        <v>1</v>
      </c>
      <c r="AC53" s="11">
        <f>IF('LODES IPF'!AC3&gt;0,AC3/'LODES IPF'!AC3,"")</f>
        <v>0.95378952239016312</v>
      </c>
      <c r="AD53" s="11">
        <f>IF('LODES IPF'!AD3&gt;0,AD3/'LODES IPF'!AD3,"")</f>
        <v>1</v>
      </c>
      <c r="AE53" s="11">
        <f>IF('LODES IPF'!AE3&gt;0,AE3/'LODES IPF'!AE3,"")</f>
        <v>1</v>
      </c>
      <c r="AF53" s="11" t="str">
        <f>IF('LODES IPF'!AF3&gt;0,AF3/'LODES IPF'!AF3,"")</f>
        <v/>
      </c>
      <c r="AG53" s="11">
        <f>IF('LODES IPF'!AG3&gt;0,AG3/'LODES IPF'!AG3,"")</f>
        <v>1</v>
      </c>
      <c r="AH53" s="11" t="str">
        <f>IF('LODES IPF'!AH3&gt;0,AH3/'LODES IPF'!AH3,"")</f>
        <v/>
      </c>
      <c r="AI53" s="11">
        <f>IF('LODES IPF'!AI3&gt;0,AI3/'LODES IPF'!AI3,"")</f>
        <v>1</v>
      </c>
      <c r="AJ53" s="11">
        <f>IF('LODES IPF'!AJ3&gt;0,AJ3/'LODES IPF'!AJ3,"")</f>
        <v>6.7530721637327221E-2</v>
      </c>
      <c r="AK53" s="11" t="str">
        <f>IF('LODES IPF'!AK3&gt;0,AK3/'LODES IPF'!AK3,"")</f>
        <v/>
      </c>
      <c r="AL53" s="11">
        <f>IF('LODES IPF'!AL3&gt;0,AL3/'LODES IPF'!AL3,"")</f>
        <v>1</v>
      </c>
      <c r="AM53" s="11">
        <f>IF('LODES IPF'!AM3&gt;0,AM3/'LODES IPF'!AM3,"")</f>
        <v>0.2684755036038719</v>
      </c>
      <c r="AN53" s="11" t="str">
        <f>IF('LODES IPF'!AN3&gt;0,AN3/'LODES IPF'!AN3,"")</f>
        <v/>
      </c>
      <c r="AO53" s="11" t="str">
        <f>IF('LODES IPF'!AO3&gt;0,AO3/'LODES IPF'!AO3,"")</f>
        <v/>
      </c>
      <c r="AP53" s="11" t="str">
        <f>IF('LODES IPF'!AP3&gt;0,AP3/'LODES IPF'!AP3,"")</f>
        <v/>
      </c>
      <c r="AQ53" s="11">
        <f>IF('LODES IPF'!AQ3&gt;0,AQ3/'LODES IPF'!AQ3,"")</f>
        <v>0.96031293214164781</v>
      </c>
      <c r="AR53" s="11">
        <f>IF('LODES IPF'!AR3&gt;0,AR3/'LODES IPF'!AR3,"")</f>
        <v>0.93523800934327017</v>
      </c>
      <c r="AS53" s="11">
        <f>IF('LODES IPF'!AS3&gt;0,AS3/'LODES IPF'!AS3,"")</f>
        <v>0.76873309420398661</v>
      </c>
      <c r="AT53" s="11">
        <f>IF('Obs IPF'!AT3&gt;0,AT3/'Obs IPF'!AT3,"")</f>
        <v>0</v>
      </c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</row>
    <row r="54" spans="1:76" x14ac:dyDescent="0.25">
      <c r="A54" s="7" t="s">
        <v>3</v>
      </c>
      <c r="B54" s="9">
        <f>IF('LODES IPF'!B4&gt;0,B4/'LODES IPF'!B4,"")</f>
        <v>0.99240891657365238</v>
      </c>
      <c r="C54" s="11" t="str">
        <f>IF('LODES IPF'!C4&gt;0,C4/'LODES IPF'!C4,"")</f>
        <v/>
      </c>
      <c r="D54" s="9">
        <f>IF('LODES IPF'!D4&gt;0,D4/'LODES IPF'!D4,"")</f>
        <v>-5.6735104342016889E-2</v>
      </c>
      <c r="E54" s="11">
        <f>IF('LODES IPF'!E4&gt;0,E4/'LODES IPF'!E4,"")</f>
        <v>0.9832776922843478</v>
      </c>
      <c r="F54" s="11">
        <f>IF('LODES IPF'!F4&gt;0,F4/'LODES IPF'!F4,"")</f>
        <v>1</v>
      </c>
      <c r="G54" s="9">
        <f>IF('LODES IPF'!G4&gt;0,G4/'LODES IPF'!G4,"")</f>
        <v>0.68016490294443654</v>
      </c>
      <c r="H54" s="9">
        <f>IF('LODES IPF'!H4&gt;0,H4/'LODES IPF'!H4,"")</f>
        <v>0.88026321297378129</v>
      </c>
      <c r="I54" s="11" t="str">
        <f>IF('LODES IPF'!I4&gt;0,I4/'LODES IPF'!I4,"")</f>
        <v/>
      </c>
      <c r="J54" s="9">
        <f>IF('LODES IPF'!J4&gt;0,J4/'LODES IPF'!J4,"")</f>
        <v>1</v>
      </c>
      <c r="K54" s="9">
        <f>IF('LODES IPF'!K4&gt;0,K4/'LODES IPF'!K4,"")</f>
        <v>-0.29074211237010517</v>
      </c>
      <c r="L54" s="11" t="str">
        <f>IF('LODES IPF'!L4&gt;0,L4/'LODES IPF'!L4,"")</f>
        <v/>
      </c>
      <c r="M54" s="11">
        <f>IF('LODES IPF'!M4&gt;0,M4/'LODES IPF'!M4,"")</f>
        <v>-0.15994865376436684</v>
      </c>
      <c r="N54" s="11" t="str">
        <f>IF('LODES IPF'!N4&gt;0,N4/'LODES IPF'!N4,"")</f>
        <v/>
      </c>
      <c r="O54" s="9">
        <f>IF('LODES IPF'!O4&gt;0,O4/'LODES IPF'!O4,"")</f>
        <v>0.98706901213622955</v>
      </c>
      <c r="P54" s="11">
        <f>IF('LODES IPF'!P4&gt;0,P4/'LODES IPF'!P4,"")</f>
        <v>0.41282435780497329</v>
      </c>
      <c r="Q54" s="9">
        <f>IF('LODES IPF'!Q4&gt;0,Q4/'LODES IPF'!Q4,"")</f>
        <v>0.24461360557614165</v>
      </c>
      <c r="R54" s="11">
        <f>IF('LODES IPF'!R4&gt;0,R4/'LODES IPF'!R4,"")</f>
        <v>-0.99978216631005745</v>
      </c>
      <c r="S54" s="11">
        <f>IF('LODES IPF'!S4&gt;0,S4/'LODES IPF'!S4,"")</f>
        <v>1</v>
      </c>
      <c r="T54" s="11">
        <f>IF('LODES IPF'!T4&gt;0,T4/'LODES IPF'!T4,"")</f>
        <v>0.70826764775926954</v>
      </c>
      <c r="U54" s="9">
        <f>IF('LODES IPF'!U4&gt;0,U4/'LODES IPF'!U4,"")</f>
        <v>1</v>
      </c>
      <c r="V54" s="11">
        <f>IF('LODES IPF'!V4&gt;0,V4/'LODES IPF'!V4,"")</f>
        <v>0.42794195136679286</v>
      </c>
      <c r="W54" s="11">
        <f>IF('LODES IPF'!W4&gt;0,W4/'LODES IPF'!W4,"")</f>
        <v>0.71883101695683116</v>
      </c>
      <c r="X54" s="11">
        <f>IF('LODES IPF'!X4&gt;0,X4/'LODES IPF'!X4,"")</f>
        <v>1</v>
      </c>
      <c r="Y54" s="11">
        <f>IF('LODES IPF'!Y4&gt;0,Y4/'LODES IPF'!Y4,"")</f>
        <v>0.80166892834607906</v>
      </c>
      <c r="Z54" s="11">
        <f>IF('LODES IPF'!Z4&gt;0,Z4/'LODES IPF'!Z4,"")</f>
        <v>1</v>
      </c>
      <c r="AA54" s="11">
        <f>IF('LODES IPF'!AA4&gt;0,AA4/'LODES IPF'!AA4,"")</f>
        <v>0.27286912817881975</v>
      </c>
      <c r="AB54" s="9">
        <f>IF('LODES IPF'!AB4&gt;0,AB4/'LODES IPF'!AB4,"")</f>
        <v>0.61114987227795714</v>
      </c>
      <c r="AC54" s="9">
        <f>IF('LODES IPF'!AC4&gt;0,AC4/'LODES IPF'!AC4,"")</f>
        <v>1</v>
      </c>
      <c r="AD54" s="9">
        <f>IF('LODES IPF'!AD4&gt;0,AD4/'LODES IPF'!AD4,"")</f>
        <v>1</v>
      </c>
      <c r="AE54" s="11">
        <f>IF('LODES IPF'!AE4&gt;0,AE4/'LODES IPF'!AE4,"")</f>
        <v>0.93803924334240463</v>
      </c>
      <c r="AF54" s="11">
        <f>IF('LODES IPF'!AF4&gt;0,AF4/'LODES IPF'!AF4,"")</f>
        <v>1</v>
      </c>
      <c r="AG54" s="11">
        <f>IF('LODES IPF'!AG4&gt;0,AG4/'LODES IPF'!AG4,"")</f>
        <v>0.79960337675888848</v>
      </c>
      <c r="AH54" s="9">
        <f>IF('LODES IPF'!AH4&gt;0,AH4/'LODES IPF'!AH4,"")</f>
        <v>0.76542967446143562</v>
      </c>
      <c r="AI54" s="11">
        <f>IF('LODES IPF'!AI4&gt;0,AI4/'LODES IPF'!AI4,"")</f>
        <v>0.58790250948368705</v>
      </c>
      <c r="AJ54" s="9">
        <f>IF('LODES IPF'!AJ4&gt;0,AJ4/'LODES IPF'!AJ4,"")</f>
        <v>1</v>
      </c>
      <c r="AK54" s="11">
        <f>IF('LODES IPF'!AK4&gt;0,AK4/'LODES IPF'!AK4,"")</f>
        <v>1.4059776045770789E-2</v>
      </c>
      <c r="AL54" s="11">
        <f>IF('LODES IPF'!AL4&gt;0,AL4/'LODES IPF'!AL4,"")</f>
        <v>1</v>
      </c>
      <c r="AM54" s="11">
        <f>IF('LODES IPF'!AM4&gt;0,AM4/'LODES IPF'!AM4,"")</f>
        <v>1</v>
      </c>
      <c r="AN54" s="11">
        <f>IF('LODES IPF'!AN4&gt;0,AN4/'LODES IPF'!AN4,"")</f>
        <v>0.17043227372874908</v>
      </c>
      <c r="AO54" s="11">
        <f>IF('LODES IPF'!AO4&gt;0,AO4/'LODES IPF'!AO4,"")</f>
        <v>1</v>
      </c>
      <c r="AP54" s="11">
        <f>IF('LODES IPF'!AP4&gt;0,AP4/'LODES IPF'!AP4,"")</f>
        <v>0.93742673032396673</v>
      </c>
      <c r="AQ54" s="9">
        <f>IF('LODES IPF'!AQ4&gt;0,AQ4/'LODES IPF'!AQ4,"")</f>
        <v>0.7582318566995403</v>
      </c>
      <c r="AR54" s="11">
        <f>IF('LODES IPF'!AR4&gt;0,AR4/'LODES IPF'!AR4,"")</f>
        <v>1</v>
      </c>
      <c r="AS54" s="11">
        <f>IF('LODES IPF'!AS4&gt;0,AS4/'LODES IPF'!AS4,"")</f>
        <v>1</v>
      </c>
      <c r="AT54" s="9">
        <f>IF('Obs IPF'!AT4&gt;0,AT4/'Obs IPF'!AT4,"")</f>
        <v>0</v>
      </c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</row>
    <row r="55" spans="1:76" x14ac:dyDescent="0.25">
      <c r="A55" s="10" t="s">
        <v>4</v>
      </c>
      <c r="B55" s="11">
        <f>IF('LODES IPF'!B5&gt;0,B5/'LODES IPF'!B5,"")</f>
        <v>0.98492236527255872</v>
      </c>
      <c r="C55" s="11" t="str">
        <f>IF('LODES IPF'!C5&gt;0,C5/'LODES IPF'!C5,"")</f>
        <v/>
      </c>
      <c r="D55" s="11">
        <f>IF('LODES IPF'!D5&gt;0,D5/'LODES IPF'!D5,"")</f>
        <v>-0.31263377069733067</v>
      </c>
      <c r="E55" s="11">
        <f>IF('LODES IPF'!E5&gt;0,E5/'LODES IPF'!E5,"")</f>
        <v>-0.18439186782808756</v>
      </c>
      <c r="F55" s="11" t="str">
        <f>IF('LODES IPF'!F5&gt;0,F5/'LODES IPF'!F5,"")</f>
        <v/>
      </c>
      <c r="G55" s="11">
        <f>IF('LODES IPF'!G5&gt;0,G5/'LODES IPF'!G5,"")</f>
        <v>0.4514268391984006</v>
      </c>
      <c r="H55" s="11">
        <f>IF('LODES IPF'!H5&gt;0,H5/'LODES IPF'!H5,"")</f>
        <v>1</v>
      </c>
      <c r="I55" s="11" t="str">
        <f>IF('LODES IPF'!I5&gt;0,I5/'LODES IPF'!I5,"")</f>
        <v/>
      </c>
      <c r="J55" s="11">
        <f>IF('LODES IPF'!J5&gt;0,J5/'LODES IPF'!J5,"")</f>
        <v>1</v>
      </c>
      <c r="K55" s="11">
        <f>IF('LODES IPF'!K5&gt;0,K5/'LODES IPF'!K5,"")</f>
        <v>-0.37898712734523421</v>
      </c>
      <c r="L55" s="11" t="str">
        <f>IF('LODES IPF'!L5&gt;0,L5/'LODES IPF'!L5,"")</f>
        <v/>
      </c>
      <c r="M55" s="11" t="str">
        <f>IF('LODES IPF'!M5&gt;0,M5/'LODES IPF'!M5,"")</f>
        <v/>
      </c>
      <c r="N55" s="11" t="str">
        <f>IF('LODES IPF'!N5&gt;0,N5/'LODES IPF'!N5,"")</f>
        <v/>
      </c>
      <c r="O55" s="11">
        <f>IF('LODES IPF'!O5&gt;0,O5/'LODES IPF'!O5,"")</f>
        <v>1</v>
      </c>
      <c r="P55" s="11">
        <f>IF('LODES IPF'!P5&gt;0,P5/'LODES IPF'!P5,"")</f>
        <v>0.7791256830450064</v>
      </c>
      <c r="Q55" s="11">
        <f>IF('LODES IPF'!Q5&gt;0,Q5/'LODES IPF'!Q5,"")</f>
        <v>0.93147026443122893</v>
      </c>
      <c r="R55" s="11" t="str">
        <f>IF('LODES IPF'!R5&gt;0,R5/'LODES IPF'!R5,"")</f>
        <v/>
      </c>
      <c r="S55" s="11">
        <f>IF('LODES IPF'!S5&gt;0,S5/'LODES IPF'!S5,"")</f>
        <v>1</v>
      </c>
      <c r="T55" s="11">
        <f>IF('LODES IPF'!T5&gt;0,T5/'LODES IPF'!T5,"")</f>
        <v>1</v>
      </c>
      <c r="U55" s="11">
        <f>IF('LODES IPF'!U5&gt;0,U5/'LODES IPF'!U5,"")</f>
        <v>1</v>
      </c>
      <c r="V55" s="11">
        <f>IF('LODES IPF'!V5&gt;0,V5/'LODES IPF'!V5,"")</f>
        <v>0.298296799303504</v>
      </c>
      <c r="W55" s="11">
        <f>IF('LODES IPF'!W5&gt;0,W5/'LODES IPF'!W5,"")</f>
        <v>1</v>
      </c>
      <c r="X55" s="11">
        <f>IF('LODES IPF'!X5&gt;0,X5/'LODES IPF'!X5,"")</f>
        <v>1</v>
      </c>
      <c r="Y55" s="11">
        <f>IF('LODES IPF'!Y5&gt;0,Y5/'LODES IPF'!Y5,"")</f>
        <v>1</v>
      </c>
      <c r="Z55" s="11" t="str">
        <f>IF('LODES IPF'!Z5&gt;0,Z5/'LODES IPF'!Z5,"")</f>
        <v/>
      </c>
      <c r="AA55" s="11">
        <f>IF('LODES IPF'!AA5&gt;0,AA5/'LODES IPF'!AA5,"")</f>
        <v>0.7068162040417213</v>
      </c>
      <c r="AB55" s="11">
        <f>IF('LODES IPF'!AB5&gt;0,AB5/'LODES IPF'!AB5,"")</f>
        <v>1</v>
      </c>
      <c r="AC55" s="11">
        <f>IF('LODES IPF'!AC5&gt;0,AC5/'LODES IPF'!AC5,"")</f>
        <v>1</v>
      </c>
      <c r="AD55" s="11">
        <f>IF('LODES IPF'!AD5&gt;0,AD5/'LODES IPF'!AD5,"")</f>
        <v>1</v>
      </c>
      <c r="AE55" s="11">
        <f>IF('LODES IPF'!AE5&gt;0,AE5/'LODES IPF'!AE5,"")</f>
        <v>1</v>
      </c>
      <c r="AF55" s="11" t="str">
        <f>IF('LODES IPF'!AF5&gt;0,AF5/'LODES IPF'!AF5,"")</f>
        <v/>
      </c>
      <c r="AG55" s="11">
        <f>IF('LODES IPF'!AG5&gt;0,AG5/'LODES IPF'!AG5,"")</f>
        <v>1</v>
      </c>
      <c r="AH55" s="11">
        <f>IF('LODES IPF'!AH5&gt;0,AH5/'LODES IPF'!AH5,"")</f>
        <v>0.63181031444767011</v>
      </c>
      <c r="AI55" s="11">
        <f>IF('LODES IPF'!AI5&gt;0,AI5/'LODES IPF'!AI5,"")</f>
        <v>0.90951889650603712</v>
      </c>
      <c r="AJ55" s="11">
        <f>IF('LODES IPF'!AJ5&gt;0,AJ5/'LODES IPF'!AJ5,"")</f>
        <v>1</v>
      </c>
      <c r="AK55" s="11">
        <f>IF('LODES IPF'!AK5&gt;0,AK5/'LODES IPF'!AK5,"")</f>
        <v>0.3221987770750378</v>
      </c>
      <c r="AL55" s="11">
        <f>IF('LODES IPF'!AL5&gt;0,AL5/'LODES IPF'!AL5,"")</f>
        <v>1</v>
      </c>
      <c r="AM55" s="11" t="str">
        <f>IF('LODES IPF'!AM5&gt;0,AM5/'LODES IPF'!AM5,"")</f>
        <v/>
      </c>
      <c r="AN55" s="11">
        <f>IF('LODES IPF'!AN5&gt;0,AN5/'LODES IPF'!AN5,"")</f>
        <v>-1.5116907325145381</v>
      </c>
      <c r="AO55" s="11" t="str">
        <f>IF('LODES IPF'!AO5&gt;0,AO5/'LODES IPF'!AO5,"")</f>
        <v/>
      </c>
      <c r="AP55" s="11">
        <f>IF('LODES IPF'!AP5&gt;0,AP5/'LODES IPF'!AP5,"")</f>
        <v>1</v>
      </c>
      <c r="AQ55" s="11">
        <f>IF('LODES IPF'!AQ5&gt;0,AQ5/'LODES IPF'!AQ5,"")</f>
        <v>0.96019251653971349</v>
      </c>
      <c r="AR55" s="11" t="str">
        <f>IF('LODES IPF'!AR5&gt;0,AR5/'LODES IPF'!AR5,"")</f>
        <v/>
      </c>
      <c r="AS55" s="11" t="str">
        <f>IF('LODES IPF'!AS5&gt;0,AS5/'LODES IPF'!AS5,"")</f>
        <v/>
      </c>
      <c r="AT55" s="11">
        <f>IF('Obs IPF'!AT5&gt;0,AT5/'Obs IPF'!AT5,"")</f>
        <v>0</v>
      </c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</row>
    <row r="56" spans="1:76" x14ac:dyDescent="0.25">
      <c r="A56" s="10" t="s">
        <v>5</v>
      </c>
      <c r="B56" s="11">
        <f>IF('LODES IPF'!B6&gt;0,B6/'LODES IPF'!B6,"")</f>
        <v>1</v>
      </c>
      <c r="C56" s="11">
        <f>IF('LODES IPF'!C6&gt;0,C6/'LODES IPF'!C6,"")</f>
        <v>1</v>
      </c>
      <c r="D56" s="11">
        <f>IF('LODES IPF'!D6&gt;0,D6/'LODES IPF'!D6,"")</f>
        <v>1</v>
      </c>
      <c r="E56" s="11" t="str">
        <f>IF('LODES IPF'!E6&gt;0,E6/'LODES IPF'!E6,"")</f>
        <v/>
      </c>
      <c r="F56" s="11">
        <f>IF('LODES IPF'!F6&gt;0,F6/'LODES IPF'!F6,"")</f>
        <v>-0.17853471927572989</v>
      </c>
      <c r="G56" s="11">
        <f>IF('LODES IPF'!G6&gt;0,G6/'LODES IPF'!G6,"")</f>
        <v>1</v>
      </c>
      <c r="H56" s="11">
        <f>IF('LODES IPF'!H6&gt;0,H6/'LODES IPF'!H6,"")</f>
        <v>1</v>
      </c>
      <c r="I56" s="11">
        <f>IF('LODES IPF'!I6&gt;0,I6/'LODES IPF'!I6,"")</f>
        <v>1</v>
      </c>
      <c r="J56" s="11">
        <f>IF('LODES IPF'!J6&gt;0,J6/'LODES IPF'!J6,"")</f>
        <v>0.88961962471467781</v>
      </c>
      <c r="K56" s="11">
        <f>IF('LODES IPF'!K6&gt;0,K6/'LODES IPF'!K6,"")</f>
        <v>1</v>
      </c>
      <c r="L56" s="11">
        <f>IF('LODES IPF'!L6&gt;0,L6/'LODES IPF'!L6,"")</f>
        <v>1</v>
      </c>
      <c r="M56" s="11" t="str">
        <f>IF('LODES IPF'!M6&gt;0,M6/'LODES IPF'!M6,"")</f>
        <v/>
      </c>
      <c r="N56" s="11" t="str">
        <f>IF('LODES IPF'!N6&gt;0,N6/'LODES IPF'!N6,"")</f>
        <v/>
      </c>
      <c r="O56" s="11">
        <f>IF('LODES IPF'!O6&gt;0,O6/'LODES IPF'!O6,"")</f>
        <v>1</v>
      </c>
      <c r="P56" s="11" t="str">
        <f>IF('LODES IPF'!P6&gt;0,P6/'LODES IPF'!P6,"")</f>
        <v/>
      </c>
      <c r="Q56" s="11">
        <f>IF('LODES IPF'!Q6&gt;0,Q6/'LODES IPF'!Q6,"")</f>
        <v>1</v>
      </c>
      <c r="R56" s="11" t="str">
        <f>IF('LODES IPF'!R6&gt;0,R6/'LODES IPF'!R6,"")</f>
        <v/>
      </c>
      <c r="S56" s="11">
        <f>IF('LODES IPF'!S6&gt;0,S6/'LODES IPF'!S6,"")</f>
        <v>0.8963040770296089</v>
      </c>
      <c r="T56" s="11" t="str">
        <f>IF('LODES IPF'!T6&gt;0,T6/'LODES IPF'!T6,"")</f>
        <v/>
      </c>
      <c r="U56" s="11" t="str">
        <f>IF('LODES IPF'!U6&gt;0,U6/'LODES IPF'!U6,"")</f>
        <v/>
      </c>
      <c r="V56" s="11">
        <f>IF('LODES IPF'!V6&gt;0,V6/'LODES IPF'!V6,"")</f>
        <v>1</v>
      </c>
      <c r="W56" s="11">
        <f>IF('LODES IPF'!W6&gt;0,W6/'LODES IPF'!W6,"")</f>
        <v>1</v>
      </c>
      <c r="X56" s="11" t="str">
        <f>IF('LODES IPF'!X6&gt;0,X6/'LODES IPF'!X6,"")</f>
        <v/>
      </c>
      <c r="Y56" s="11" t="str">
        <f>IF('LODES IPF'!Y6&gt;0,Y6/'LODES IPF'!Y6,"")</f>
        <v/>
      </c>
      <c r="Z56" s="11" t="str">
        <f>IF('LODES IPF'!Z6&gt;0,Z6/'LODES IPF'!Z6,"")</f>
        <v/>
      </c>
      <c r="AA56" s="11" t="str">
        <f>IF('LODES IPF'!AA6&gt;0,AA6/'LODES IPF'!AA6,"")</f>
        <v/>
      </c>
      <c r="AB56" s="11" t="str">
        <f>IF('LODES IPF'!AB6&gt;0,AB6/'LODES IPF'!AB6,"")</f>
        <v/>
      </c>
      <c r="AC56" s="11">
        <f>IF('LODES IPF'!AC6&gt;0,AC6/'LODES IPF'!AC6,"")</f>
        <v>-6.4127230762083917E-2</v>
      </c>
      <c r="AD56" s="11">
        <f>IF('LODES IPF'!AD6&gt;0,AD6/'LODES IPF'!AD6,"")</f>
        <v>0.70693033454280296</v>
      </c>
      <c r="AE56" s="11" t="str">
        <f>IF('LODES IPF'!AE6&gt;0,AE6/'LODES IPF'!AE6,"")</f>
        <v/>
      </c>
      <c r="AF56" s="11">
        <f>IF('LODES IPF'!AF6&gt;0,AF6/'LODES IPF'!AF6,"")</f>
        <v>1</v>
      </c>
      <c r="AG56" s="11" t="str">
        <f>IF('LODES IPF'!AG6&gt;0,AG6/'LODES IPF'!AG6,"")</f>
        <v/>
      </c>
      <c r="AH56" s="11">
        <f>IF('LODES IPF'!AH6&gt;0,AH6/'LODES IPF'!AH6,"")</f>
        <v>1</v>
      </c>
      <c r="AI56" s="11">
        <f>IF('LODES IPF'!AI6&gt;0,AI6/'LODES IPF'!AI6,"")</f>
        <v>1</v>
      </c>
      <c r="AJ56" s="11">
        <f>IF('LODES IPF'!AJ6&gt;0,AJ6/'LODES IPF'!AJ6,"")</f>
        <v>-3.5276775768513506E-2</v>
      </c>
      <c r="AK56" s="11">
        <f>IF('LODES IPF'!AK6&gt;0,AK6/'LODES IPF'!AK6,"")</f>
        <v>1</v>
      </c>
      <c r="AL56" s="11" t="str">
        <f>IF('LODES IPF'!AL6&gt;0,AL6/'LODES IPF'!AL6,"")</f>
        <v/>
      </c>
      <c r="AM56" s="11">
        <f>IF('LODES IPF'!AM6&gt;0,AM6/'LODES IPF'!AM6,"")</f>
        <v>1</v>
      </c>
      <c r="AN56" s="11" t="str">
        <f>IF('LODES IPF'!AN6&gt;0,AN6/'LODES IPF'!AN6,"")</f>
        <v/>
      </c>
      <c r="AO56" s="11">
        <f>IF('LODES IPF'!AO6&gt;0,AO6/'LODES IPF'!AO6,"")</f>
        <v>0.13575574295509291</v>
      </c>
      <c r="AP56" s="11" t="str">
        <f>IF('LODES IPF'!AP6&gt;0,AP6/'LODES IPF'!AP6,"")</f>
        <v/>
      </c>
      <c r="AQ56" s="11">
        <f>IF('LODES IPF'!AQ6&gt;0,AQ6/'LODES IPF'!AQ6,"")</f>
        <v>1</v>
      </c>
      <c r="AR56" s="11">
        <f>IF('LODES IPF'!AR6&gt;0,AR6/'LODES IPF'!AR6,"")</f>
        <v>1</v>
      </c>
      <c r="AS56" s="11" t="str">
        <f>IF('LODES IPF'!AS6&gt;0,AS6/'LODES IPF'!AS6,"")</f>
        <v/>
      </c>
      <c r="AT56" s="11">
        <f>IF('Obs IPF'!AT6&gt;0,AT6/'Obs IPF'!AT6,"")</f>
        <v>0</v>
      </c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</row>
    <row r="57" spans="1:76" x14ac:dyDescent="0.25">
      <c r="A57" s="7" t="s">
        <v>6</v>
      </c>
      <c r="B57" s="9">
        <f>IF('LODES IPF'!B7&gt;0,B7/'LODES IPF'!B7,"")</f>
        <v>1</v>
      </c>
      <c r="C57" s="11" t="str">
        <f>IF('LODES IPF'!C7&gt;0,C7/'LODES IPF'!C7,"")</f>
        <v/>
      </c>
      <c r="D57" s="9">
        <f>IF('LODES IPF'!D7&gt;0,D7/'LODES IPF'!D7,"")</f>
        <v>0.24575512148526549</v>
      </c>
      <c r="E57" s="11">
        <f>IF('LODES IPF'!E7&gt;0,E7/'LODES IPF'!E7,"")</f>
        <v>1</v>
      </c>
      <c r="F57" s="11">
        <f>IF('LODES IPF'!F7&gt;0,F7/'LODES IPF'!F7,"")</f>
        <v>1</v>
      </c>
      <c r="G57" s="9">
        <f>IF('LODES IPF'!G7&gt;0,G7/'LODES IPF'!G7,"")</f>
        <v>-0.46651256867191215</v>
      </c>
      <c r="H57" s="9">
        <f>IF('LODES IPF'!H7&gt;0,H7/'LODES IPF'!H7,"")</f>
        <v>0.92050557682766843</v>
      </c>
      <c r="I57" s="11" t="str">
        <f>IF('LODES IPF'!I7&gt;0,I7/'LODES IPF'!I7,"")</f>
        <v/>
      </c>
      <c r="J57" s="9">
        <f>IF('LODES IPF'!J7&gt;0,J7/'LODES IPF'!J7,"")</f>
        <v>1</v>
      </c>
      <c r="K57" s="9">
        <f>IF('LODES IPF'!K7&gt;0,K7/'LODES IPF'!K7,"")</f>
        <v>0.14266147999571543</v>
      </c>
      <c r="L57" s="11">
        <f>IF('LODES IPF'!L7&gt;0,L7/'LODES IPF'!L7,"")</f>
        <v>1</v>
      </c>
      <c r="M57" s="11">
        <f>IF('LODES IPF'!M7&gt;0,M7/'LODES IPF'!M7,"")</f>
        <v>-0.57746697010760273</v>
      </c>
      <c r="N57" s="11" t="str">
        <f>IF('LODES IPF'!N7&gt;0,N7/'LODES IPF'!N7,"")</f>
        <v/>
      </c>
      <c r="O57" s="9">
        <f>IF('LODES IPF'!O7&gt;0,O7/'LODES IPF'!O7,"")</f>
        <v>1</v>
      </c>
      <c r="P57" s="11">
        <f>IF('LODES IPF'!P7&gt;0,P7/'LODES IPF'!P7,"")</f>
        <v>0.5433571714628499</v>
      </c>
      <c r="Q57" s="9">
        <f>IF('LODES IPF'!Q7&gt;0,Q7/'LODES IPF'!Q7,"")</f>
        <v>0.71504233933632066</v>
      </c>
      <c r="R57" s="11">
        <f>IF('LODES IPF'!R7&gt;0,R7/'LODES IPF'!R7,"")</f>
        <v>-1.8474389889154539</v>
      </c>
      <c r="S57" s="11">
        <f>IF('LODES IPF'!S7&gt;0,S7/'LODES IPF'!S7,"")</f>
        <v>1</v>
      </c>
      <c r="T57" s="11">
        <f>IF('LODES IPF'!T7&gt;0,T7/'LODES IPF'!T7,"")</f>
        <v>0.74567942037885449</v>
      </c>
      <c r="U57" s="9">
        <f>IF('LODES IPF'!U7&gt;0,U7/'LODES IPF'!U7,"")</f>
        <v>1</v>
      </c>
      <c r="V57" s="11">
        <f>IF('LODES IPF'!V7&gt;0,V7/'LODES IPF'!V7,"")</f>
        <v>0.7216729969745197</v>
      </c>
      <c r="W57" s="11">
        <f>IF('LODES IPF'!W7&gt;0,W7/'LODES IPF'!W7,"")</f>
        <v>0.65156406724086169</v>
      </c>
      <c r="X57" s="11">
        <f>IF('LODES IPF'!X7&gt;0,X7/'LODES IPF'!X7,"")</f>
        <v>1</v>
      </c>
      <c r="Y57" s="11">
        <f>IF('LODES IPF'!Y7&gt;0,Y7/'LODES IPF'!Y7,"")</f>
        <v>1</v>
      </c>
      <c r="Z57" s="11">
        <f>IF('LODES IPF'!Z7&gt;0,Z7/'LODES IPF'!Z7,"")</f>
        <v>1</v>
      </c>
      <c r="AA57" s="11">
        <f>IF('LODES IPF'!AA7&gt;0,AA7/'LODES IPF'!AA7,"")</f>
        <v>0.57225742869980334</v>
      </c>
      <c r="AB57" s="9">
        <f>IF('LODES IPF'!AB7&gt;0,AB7/'LODES IPF'!AB7,"")</f>
        <v>0.94484076688300211</v>
      </c>
      <c r="AC57" s="9">
        <f>IF('LODES IPF'!AC7&gt;0,AC7/'LODES IPF'!AC7,"")</f>
        <v>1</v>
      </c>
      <c r="AD57" s="9">
        <f>IF('LODES IPF'!AD7&gt;0,AD7/'LODES IPF'!AD7,"")</f>
        <v>1</v>
      </c>
      <c r="AE57" s="11">
        <f>IF('LODES IPF'!AE7&gt;0,AE7/'LODES IPF'!AE7,"")</f>
        <v>0.81094782943811217</v>
      </c>
      <c r="AF57" s="11">
        <f>IF('LODES IPF'!AF7&gt;0,AF7/'LODES IPF'!AF7,"")</f>
        <v>1</v>
      </c>
      <c r="AG57" s="11">
        <f>IF('LODES IPF'!AG7&gt;0,AG7/'LODES IPF'!AG7,"")</f>
        <v>1</v>
      </c>
      <c r="AH57" s="9">
        <f>IF('LODES IPF'!AH7&gt;0,AH7/'LODES IPF'!AH7,"")</f>
        <v>0.7662959529553599</v>
      </c>
      <c r="AI57" s="11">
        <f>IF('LODES IPF'!AI7&gt;0,AI7/'LODES IPF'!AI7,"")</f>
        <v>0.8823008222450015</v>
      </c>
      <c r="AJ57" s="9">
        <f>IF('LODES IPF'!AJ7&gt;0,AJ7/'LODES IPF'!AJ7,"")</f>
        <v>1</v>
      </c>
      <c r="AK57" s="11">
        <f>IF('LODES IPF'!AK7&gt;0,AK7/'LODES IPF'!AK7,"")</f>
        <v>0.37829268797788979</v>
      </c>
      <c r="AL57" s="11">
        <f>IF('LODES IPF'!AL7&gt;0,AL7/'LODES IPF'!AL7,"")</f>
        <v>1</v>
      </c>
      <c r="AM57" s="11">
        <f>IF('LODES IPF'!AM7&gt;0,AM7/'LODES IPF'!AM7,"")</f>
        <v>1</v>
      </c>
      <c r="AN57" s="11">
        <f>IF('LODES IPF'!AN7&gt;0,AN7/'LODES IPF'!AN7,"")</f>
        <v>0.39942633751959594</v>
      </c>
      <c r="AO57" s="11">
        <f>IF('LODES IPF'!AO7&gt;0,AO7/'LODES IPF'!AO7,"")</f>
        <v>1</v>
      </c>
      <c r="AP57" s="11">
        <f>IF('LODES IPF'!AP7&gt;0,AP7/'LODES IPF'!AP7,"")</f>
        <v>0.77503876789583304</v>
      </c>
      <c r="AQ57" s="9">
        <f>IF('LODES IPF'!AQ7&gt;0,AQ7/'LODES IPF'!AQ7,"")</f>
        <v>0.90822390498044347</v>
      </c>
      <c r="AR57" s="11">
        <f>IF('LODES IPF'!AR7&gt;0,AR7/'LODES IPF'!AR7,"")</f>
        <v>1</v>
      </c>
      <c r="AS57" s="11">
        <f>IF('LODES IPF'!AS7&gt;0,AS7/'LODES IPF'!AS7,"")</f>
        <v>1</v>
      </c>
      <c r="AT57" s="9">
        <f>IF('Obs IPF'!AT7&gt;0,AT7/'Obs IPF'!AT7,"")</f>
        <v>0</v>
      </c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</row>
    <row r="58" spans="1:76" x14ac:dyDescent="0.25">
      <c r="A58" s="7" t="s">
        <v>7</v>
      </c>
      <c r="B58" s="9">
        <f>IF('LODES IPF'!B8&gt;0,B8/'LODES IPF'!B8,"")</f>
        <v>0.98612190221333196</v>
      </c>
      <c r="C58" s="11">
        <f>IF('LODES IPF'!C8&gt;0,C8/'LODES IPF'!C8,"")</f>
        <v>1</v>
      </c>
      <c r="D58" s="9">
        <f>IF('LODES IPF'!D8&gt;0,D8/'LODES IPF'!D8,"")</f>
        <v>0.87080218924773367</v>
      </c>
      <c r="E58" s="11">
        <f>IF('LODES IPF'!E8&gt;0,E8/'LODES IPF'!E8,"")</f>
        <v>1</v>
      </c>
      <c r="F58" s="11" t="str">
        <f>IF('LODES IPF'!F8&gt;0,F8/'LODES IPF'!F8,"")</f>
        <v/>
      </c>
      <c r="G58" s="9">
        <f>IF('LODES IPF'!G8&gt;0,G8/'LODES IPF'!G8,"")</f>
        <v>0.75380038096518287</v>
      </c>
      <c r="H58" s="9">
        <f>IF('LODES IPF'!H8&gt;0,H8/'LODES IPF'!H8,"")</f>
        <v>-0.29670028404402532</v>
      </c>
      <c r="I58" s="11">
        <f>IF('LODES IPF'!I8&gt;0,I8/'LODES IPF'!I8,"")</f>
        <v>1</v>
      </c>
      <c r="J58" s="9">
        <f>IF('LODES IPF'!J8&gt;0,J8/'LODES IPF'!J8,"")</f>
        <v>1</v>
      </c>
      <c r="K58" s="9">
        <f>IF('LODES IPF'!K8&gt;0,K8/'LODES IPF'!K8,"")</f>
        <v>0.37412404075555572</v>
      </c>
      <c r="L58" s="11" t="str">
        <f>IF('LODES IPF'!L8&gt;0,L8/'LODES IPF'!L8,"")</f>
        <v/>
      </c>
      <c r="M58" s="11">
        <f>IF('LODES IPF'!M8&gt;0,M8/'LODES IPF'!M8,"")</f>
        <v>0.3523475364370014</v>
      </c>
      <c r="N58" s="11">
        <f>IF('LODES IPF'!N8&gt;0,N8/'LODES IPF'!N8,"")</f>
        <v>0.89536929645623398</v>
      </c>
      <c r="O58" s="9">
        <f>IF('LODES IPF'!O8&gt;0,O8/'LODES IPF'!O8,"")</f>
        <v>0.96988332303176583</v>
      </c>
      <c r="P58" s="11">
        <f>IF('LODES IPF'!P8&gt;0,P8/'LODES IPF'!P8,"")</f>
        <v>1</v>
      </c>
      <c r="Q58" s="9">
        <f>IF('LODES IPF'!Q8&gt;0,Q8/'LODES IPF'!Q8,"")</f>
        <v>0.88499240793679934</v>
      </c>
      <c r="R58" s="11" t="str">
        <f>IF('LODES IPF'!R8&gt;0,R8/'LODES IPF'!R8,"")</f>
        <v/>
      </c>
      <c r="S58" s="11">
        <f>IF('LODES IPF'!S8&gt;0,S8/'LODES IPF'!S8,"")</f>
        <v>1</v>
      </c>
      <c r="T58" s="11">
        <f>IF('LODES IPF'!T8&gt;0,T8/'LODES IPF'!T8,"")</f>
        <v>0.86314318926667366</v>
      </c>
      <c r="U58" s="9">
        <f>IF('LODES IPF'!U8&gt;0,U8/'LODES IPF'!U8,"")</f>
        <v>0.97230812162183544</v>
      </c>
      <c r="V58" s="11">
        <f>IF('LODES IPF'!V8&gt;0,V8/'LODES IPF'!V8,"")</f>
        <v>1</v>
      </c>
      <c r="W58" s="11">
        <f>IF('LODES IPF'!W8&gt;0,W8/'LODES IPF'!W8,"")</f>
        <v>0.92165059973460584</v>
      </c>
      <c r="X58" s="11">
        <f>IF('LODES IPF'!X8&gt;0,X8/'LODES IPF'!X8,"")</f>
        <v>1</v>
      </c>
      <c r="Y58" s="11">
        <f>IF('LODES IPF'!Y8&gt;0,Y8/'LODES IPF'!Y8,"")</f>
        <v>0.68366190354563605</v>
      </c>
      <c r="Z58" s="11" t="str">
        <f>IF('LODES IPF'!Z8&gt;0,Z8/'LODES IPF'!Z8,"")</f>
        <v/>
      </c>
      <c r="AA58" s="11">
        <f>IF('LODES IPF'!AA8&gt;0,AA8/'LODES IPF'!AA8,"")</f>
        <v>0.73137590353161808</v>
      </c>
      <c r="AB58" s="9">
        <f>IF('LODES IPF'!AB8&gt;0,AB8/'LODES IPF'!AB8,"")</f>
        <v>0.63454682715844879</v>
      </c>
      <c r="AC58" s="9">
        <f>IF('LODES IPF'!AC8&gt;0,AC8/'LODES IPF'!AC8,"")</f>
        <v>1</v>
      </c>
      <c r="AD58" s="9">
        <f>IF('LODES IPF'!AD8&gt;0,AD8/'LODES IPF'!AD8,"")</f>
        <v>1</v>
      </c>
      <c r="AE58" s="11">
        <f>IF('LODES IPF'!AE8&gt;0,AE8/'LODES IPF'!AE8,"")</f>
        <v>1</v>
      </c>
      <c r="AF58" s="11" t="str">
        <f>IF('LODES IPF'!AF8&gt;0,AF8/'LODES IPF'!AF8,"")</f>
        <v/>
      </c>
      <c r="AG58" s="11">
        <f>IF('LODES IPF'!AG8&gt;0,AG8/'LODES IPF'!AG8,"")</f>
        <v>0.82481033904123013</v>
      </c>
      <c r="AH58" s="9">
        <f>IF('LODES IPF'!AH8&gt;0,AH8/'LODES IPF'!AH8,"")</f>
        <v>0.96105664401078084</v>
      </c>
      <c r="AI58" s="11">
        <f>IF('LODES IPF'!AI8&gt;0,AI8/'LODES IPF'!AI8,"")</f>
        <v>0.82662556833806988</v>
      </c>
      <c r="AJ58" s="9">
        <f>IF('LODES IPF'!AJ8&gt;0,AJ8/'LODES IPF'!AJ8,"")</f>
        <v>1</v>
      </c>
      <c r="AK58" s="11">
        <f>IF('LODES IPF'!AK8&gt;0,AK8/'LODES IPF'!AK8,"")</f>
        <v>1</v>
      </c>
      <c r="AL58" s="11">
        <f>IF('LODES IPF'!AL8&gt;0,AL8/'LODES IPF'!AL8,"")</f>
        <v>1</v>
      </c>
      <c r="AM58" s="11">
        <f>IF('LODES IPF'!AM8&gt;0,AM8/'LODES IPF'!AM8,"")</f>
        <v>1</v>
      </c>
      <c r="AN58" s="11">
        <f>IF('LODES IPF'!AN8&gt;0,AN8/'LODES IPF'!AN8,"")</f>
        <v>1</v>
      </c>
      <c r="AO58" s="11">
        <f>IF('LODES IPF'!AO8&gt;0,AO8/'LODES IPF'!AO8,"")</f>
        <v>1</v>
      </c>
      <c r="AP58" s="11">
        <f>IF('LODES IPF'!AP8&gt;0,AP8/'LODES IPF'!AP8,"")</f>
        <v>1</v>
      </c>
      <c r="AQ58" s="9">
        <f>IF('LODES IPF'!AQ8&gt;0,AQ8/'LODES IPF'!AQ8,"")</f>
        <v>0.68096435622394202</v>
      </c>
      <c r="AR58" s="11">
        <f>IF('LODES IPF'!AR8&gt;0,AR8/'LODES IPF'!AR8,"")</f>
        <v>1</v>
      </c>
      <c r="AS58" s="11">
        <f>IF('LODES IPF'!AS8&gt;0,AS8/'LODES IPF'!AS8,"")</f>
        <v>1</v>
      </c>
      <c r="AT58" s="9">
        <f>IF('Obs IPF'!AT8&gt;0,AT8/'Obs IPF'!AT8,"")</f>
        <v>0</v>
      </c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</row>
    <row r="59" spans="1:76" x14ac:dyDescent="0.25">
      <c r="A59" s="10" t="s">
        <v>8</v>
      </c>
      <c r="B59" s="11">
        <f>IF('LODES IPF'!B9&gt;0,B9/'LODES IPF'!B9,"")</f>
        <v>0.15526569970893328</v>
      </c>
      <c r="C59" s="11">
        <f>IF('LODES IPF'!C9&gt;0,C9/'LODES IPF'!C9,"")</f>
        <v>1</v>
      </c>
      <c r="D59" s="11">
        <f>IF('LODES IPF'!D9&gt;0,D9/'LODES IPF'!D9,"")</f>
        <v>0.85432324323070474</v>
      </c>
      <c r="E59" s="11" t="str">
        <f>IF('LODES IPF'!E9&gt;0,E9/'LODES IPF'!E9,"")</f>
        <v/>
      </c>
      <c r="F59" s="11" t="str">
        <f>IF('LODES IPF'!F9&gt;0,F9/'LODES IPF'!F9,"")</f>
        <v/>
      </c>
      <c r="G59" s="11">
        <f>IF('LODES IPF'!G9&gt;0,G9/'LODES IPF'!G9,"")</f>
        <v>1</v>
      </c>
      <c r="H59" s="11">
        <f>IF('LODES IPF'!H9&gt;0,H9/'LODES IPF'!H9,"")</f>
        <v>0.8367039899401304</v>
      </c>
      <c r="I59" s="11">
        <f>IF('LODES IPF'!I9&gt;0,I9/'LODES IPF'!I9,"")</f>
        <v>-0.52800181590901807</v>
      </c>
      <c r="J59" s="11">
        <f>IF('LODES IPF'!J9&gt;0,J9/'LODES IPF'!J9,"")</f>
        <v>1</v>
      </c>
      <c r="K59" s="11">
        <f>IF('LODES IPF'!K9&gt;0,K9/'LODES IPF'!K9,"")</f>
        <v>0.93387151205561192</v>
      </c>
      <c r="L59" s="11" t="str">
        <f>IF('LODES IPF'!L9&gt;0,L9/'LODES IPF'!L9,"")</f>
        <v/>
      </c>
      <c r="M59" s="11" t="str">
        <f>IF('LODES IPF'!M9&gt;0,M9/'LODES IPF'!M9,"")</f>
        <v/>
      </c>
      <c r="N59" s="11" t="str">
        <f>IF('LODES IPF'!N9&gt;0,N9/'LODES IPF'!N9,"")</f>
        <v/>
      </c>
      <c r="O59" s="11">
        <f>IF('LODES IPF'!O9&gt;0,O9/'LODES IPF'!O9,"")</f>
        <v>-0.12277249278503344</v>
      </c>
      <c r="P59" s="11" t="str">
        <f>IF('LODES IPF'!P9&gt;0,P9/'LODES IPF'!P9,"")</f>
        <v/>
      </c>
      <c r="Q59" s="11">
        <f>IF('LODES IPF'!Q9&gt;0,Q9/'LODES IPF'!Q9,"")</f>
        <v>0.65701862142027023</v>
      </c>
      <c r="R59" s="11" t="str">
        <f>IF('LODES IPF'!R9&gt;0,R9/'LODES IPF'!R9,"")</f>
        <v/>
      </c>
      <c r="S59" s="11">
        <f>IF('LODES IPF'!S9&gt;0,S9/'LODES IPF'!S9,"")</f>
        <v>1</v>
      </c>
      <c r="T59" s="11">
        <f>IF('LODES IPF'!T9&gt;0,T9/'LODES IPF'!T9,"")</f>
        <v>0.83334233985542849</v>
      </c>
      <c r="U59" s="11">
        <f>IF('LODES IPF'!U9&gt;0,U9/'LODES IPF'!U9,"")</f>
        <v>0.93918122015830341</v>
      </c>
      <c r="V59" s="11">
        <f>IF('LODES IPF'!V9&gt;0,V9/'LODES IPF'!V9,"")</f>
        <v>1</v>
      </c>
      <c r="W59" s="11" t="str">
        <f>IF('LODES IPF'!W9&gt;0,W9/'LODES IPF'!W9,"")</f>
        <v/>
      </c>
      <c r="X59" s="11">
        <f>IF('LODES IPF'!X9&gt;0,X9/'LODES IPF'!X9,"")</f>
        <v>0.74995797264639585</v>
      </c>
      <c r="Y59" s="11">
        <f>IF('LODES IPF'!Y9&gt;0,Y9/'LODES IPF'!Y9,"")</f>
        <v>0.85837449942587718</v>
      </c>
      <c r="Z59" s="11">
        <f>IF('LODES IPF'!Z9&gt;0,Z9/'LODES IPF'!Z9,"")</f>
        <v>1</v>
      </c>
      <c r="AA59" s="11">
        <f>IF('LODES IPF'!AA9&gt;0,AA9/'LODES IPF'!AA9,"")</f>
        <v>1</v>
      </c>
      <c r="AB59" s="11">
        <f>IF('LODES IPF'!AB9&gt;0,AB9/'LODES IPF'!AB9,"")</f>
        <v>0.72830809162744825</v>
      </c>
      <c r="AC59" s="11">
        <f>IF('LODES IPF'!AC9&gt;0,AC9/'LODES IPF'!AC9,"")</f>
        <v>1</v>
      </c>
      <c r="AD59" s="11" t="str">
        <f>IF('LODES IPF'!AD9&gt;0,AD9/'LODES IPF'!AD9,"")</f>
        <v/>
      </c>
      <c r="AE59" s="11">
        <f>IF('LODES IPF'!AE9&gt;0,AE9/'LODES IPF'!AE9,"")</f>
        <v>1</v>
      </c>
      <c r="AF59" s="11" t="str">
        <f>IF('LODES IPF'!AF9&gt;0,AF9/'LODES IPF'!AF9,"")</f>
        <v/>
      </c>
      <c r="AG59" s="11">
        <f>IF('LODES IPF'!AG9&gt;0,AG9/'LODES IPF'!AG9,"")</f>
        <v>1</v>
      </c>
      <c r="AH59" s="11">
        <f>IF('LODES IPF'!AH9&gt;0,AH9/'LODES IPF'!AH9,"")</f>
        <v>1</v>
      </c>
      <c r="AI59" s="11" t="str">
        <f>IF('LODES IPF'!AI9&gt;0,AI9/'LODES IPF'!AI9,"")</f>
        <v/>
      </c>
      <c r="AJ59" s="11">
        <f>IF('LODES IPF'!AJ9&gt;0,AJ9/'LODES IPF'!AJ9,"")</f>
        <v>0.66804437303923758</v>
      </c>
      <c r="AK59" s="11" t="str">
        <f>IF('LODES IPF'!AK9&gt;0,AK9/'LODES IPF'!AK9,"")</f>
        <v/>
      </c>
      <c r="AL59" s="11">
        <f>IF('LODES IPF'!AL9&gt;0,AL9/'LODES IPF'!AL9,"")</f>
        <v>-2.8088251620921292</v>
      </c>
      <c r="AM59" s="11">
        <f>IF('LODES IPF'!AM9&gt;0,AM9/'LODES IPF'!AM9,"")</f>
        <v>0.13916713938696665</v>
      </c>
      <c r="AN59" s="11" t="str">
        <f>IF('LODES IPF'!AN9&gt;0,AN9/'LODES IPF'!AN9,"")</f>
        <v/>
      </c>
      <c r="AO59" s="11">
        <f>IF('LODES IPF'!AO9&gt;0,AO9/'LODES IPF'!AO9,"")</f>
        <v>1</v>
      </c>
      <c r="AP59" s="11">
        <f>IF('LODES IPF'!AP9&gt;0,AP9/'LODES IPF'!AP9,"")</f>
        <v>1</v>
      </c>
      <c r="AQ59" s="11">
        <f>IF('LODES IPF'!AQ9&gt;0,AQ9/'LODES IPF'!AQ9,"")</f>
        <v>0.69307160537566015</v>
      </c>
      <c r="AR59" s="11">
        <f>IF('LODES IPF'!AR9&gt;0,AR9/'LODES IPF'!AR9,"")</f>
        <v>0.82749033476480982</v>
      </c>
      <c r="AS59" s="11">
        <f>IF('LODES IPF'!AS9&gt;0,AS9/'LODES IPF'!AS9,"")</f>
        <v>0.48772341001217956</v>
      </c>
      <c r="AT59" s="11">
        <f>IF('Obs IPF'!AT9&gt;0,AT9/'Obs IPF'!AT9,"")</f>
        <v>0</v>
      </c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</row>
    <row r="60" spans="1:76" x14ac:dyDescent="0.25">
      <c r="A60" s="7" t="s">
        <v>9</v>
      </c>
      <c r="B60" s="9">
        <f>IF('LODES IPF'!B10&gt;0,B10/'LODES IPF'!B10,"")</f>
        <v>1</v>
      </c>
      <c r="C60" s="11" t="str">
        <f>IF('LODES IPF'!C10&gt;0,C10/'LODES IPF'!C10,"")</f>
        <v/>
      </c>
      <c r="D60" s="9">
        <f>IF('LODES IPF'!D10&gt;0,D10/'LODES IPF'!D10,"")</f>
        <v>1</v>
      </c>
      <c r="E60" s="11" t="str">
        <f>IF('LODES IPF'!E10&gt;0,E10/'LODES IPF'!E10,"")</f>
        <v/>
      </c>
      <c r="F60" s="11">
        <f>IF('LODES IPF'!F10&gt;0,F10/'LODES IPF'!F10,"")</f>
        <v>0.65899267360396596</v>
      </c>
      <c r="G60" s="9">
        <f>IF('LODES IPF'!G10&gt;0,G10/'LODES IPF'!G10,"")</f>
        <v>1</v>
      </c>
      <c r="H60" s="9">
        <f>IF('LODES IPF'!H10&gt;0,H10/'LODES IPF'!H10,"")</f>
        <v>1</v>
      </c>
      <c r="I60" s="11" t="str">
        <f>IF('LODES IPF'!I10&gt;0,I10/'LODES IPF'!I10,"")</f>
        <v/>
      </c>
      <c r="J60" s="9">
        <f>IF('LODES IPF'!J10&gt;0,J10/'LODES IPF'!J10,"")</f>
        <v>-0.21729830992344409</v>
      </c>
      <c r="K60" s="9">
        <f>IF('LODES IPF'!K10&gt;0,K10/'LODES IPF'!K10,"")</f>
        <v>1</v>
      </c>
      <c r="L60" s="11">
        <f>IF('LODES IPF'!L10&gt;0,L10/'LODES IPF'!L10,"")</f>
        <v>0.85597154919208573</v>
      </c>
      <c r="M60" s="11" t="str">
        <f>IF('LODES IPF'!M10&gt;0,M10/'LODES IPF'!M10,"")</f>
        <v/>
      </c>
      <c r="N60" s="11" t="str">
        <f>IF('LODES IPF'!N10&gt;0,N10/'LODES IPF'!N10,"")</f>
        <v/>
      </c>
      <c r="O60" s="9">
        <f>IF('LODES IPF'!O10&gt;0,O10/'LODES IPF'!O10,"")</f>
        <v>1</v>
      </c>
      <c r="P60" s="11">
        <f>IF('LODES IPF'!P10&gt;0,P10/'LODES IPF'!P10,"")</f>
        <v>1</v>
      </c>
      <c r="Q60" s="9">
        <f>IF('LODES IPF'!Q10&gt;0,Q10/'LODES IPF'!Q10,"")</f>
        <v>1</v>
      </c>
      <c r="R60" s="11" t="str">
        <f>IF('LODES IPF'!R10&gt;0,R10/'LODES IPF'!R10,"")</f>
        <v/>
      </c>
      <c r="S60" s="11">
        <f>IF('LODES IPF'!S10&gt;0,S10/'LODES IPF'!S10,"")</f>
        <v>1</v>
      </c>
      <c r="T60" s="11">
        <f>IF('LODES IPF'!T10&gt;0,T10/'LODES IPF'!T10,"")</f>
        <v>1</v>
      </c>
      <c r="U60" s="9">
        <f>IF('LODES IPF'!U10&gt;0,U10/'LODES IPF'!U10,"")</f>
        <v>1</v>
      </c>
      <c r="V60" s="11" t="str">
        <f>IF('LODES IPF'!V10&gt;0,V10/'LODES IPF'!V10,"")</f>
        <v/>
      </c>
      <c r="W60" s="11">
        <f>IF('LODES IPF'!W10&gt;0,W10/'LODES IPF'!W10,"")</f>
        <v>1</v>
      </c>
      <c r="X60" s="11">
        <f>IF('LODES IPF'!X10&gt;0,X10/'LODES IPF'!X10,"")</f>
        <v>1</v>
      </c>
      <c r="Y60" s="11">
        <f>IF('LODES IPF'!Y10&gt;0,Y10/'LODES IPF'!Y10,"")</f>
        <v>1</v>
      </c>
      <c r="Z60" s="11">
        <f>IF('LODES IPF'!Z10&gt;0,Z10/'LODES IPF'!Z10,"")</f>
        <v>1</v>
      </c>
      <c r="AA60" s="11">
        <f>IF('LODES IPF'!AA10&gt;0,AA10/'LODES IPF'!AA10,"")</f>
        <v>1</v>
      </c>
      <c r="AB60" s="9">
        <f>IF('LODES IPF'!AB10&gt;0,AB10/'LODES IPF'!AB10,"")</f>
        <v>1</v>
      </c>
      <c r="AC60" s="9">
        <f>IF('LODES IPF'!AC10&gt;0,AC10/'LODES IPF'!AC10,"")</f>
        <v>7.3358255075493956E-2</v>
      </c>
      <c r="AD60" s="9">
        <f>IF('LODES IPF'!AD10&gt;0,AD10/'LODES IPF'!AD10,"")</f>
        <v>0.94091034743251845</v>
      </c>
      <c r="AE60" s="11">
        <f>IF('LODES IPF'!AE10&gt;0,AE10/'LODES IPF'!AE10,"")</f>
        <v>1</v>
      </c>
      <c r="AF60" s="11">
        <f>IF('LODES IPF'!AF10&gt;0,AF10/'LODES IPF'!AF10,"")</f>
        <v>1</v>
      </c>
      <c r="AG60" s="11" t="str">
        <f>IF('LODES IPF'!AG10&gt;0,AG10/'LODES IPF'!AG10,"")</f>
        <v/>
      </c>
      <c r="AH60" s="9">
        <f>IF('LODES IPF'!AH10&gt;0,AH10/'LODES IPF'!AH10,"")</f>
        <v>1</v>
      </c>
      <c r="AI60" s="11">
        <f>IF('LODES IPF'!AI10&gt;0,AI10/'LODES IPF'!AI10,"")</f>
        <v>1</v>
      </c>
      <c r="AJ60" s="9">
        <f>IF('LODES IPF'!AJ10&gt;0,AJ10/'LODES IPF'!AJ10,"")</f>
        <v>0.92852911822324669</v>
      </c>
      <c r="AK60" s="11">
        <f>IF('LODES IPF'!AK10&gt;0,AK10/'LODES IPF'!AK10,"")</f>
        <v>1</v>
      </c>
      <c r="AL60" s="11" t="str">
        <f>IF('LODES IPF'!AL10&gt;0,AL10/'LODES IPF'!AL10,"")</f>
        <v/>
      </c>
      <c r="AM60" s="11">
        <f>IF('LODES IPF'!AM10&gt;0,AM10/'LODES IPF'!AM10,"")</f>
        <v>1</v>
      </c>
      <c r="AN60" s="11" t="str">
        <f>IF('LODES IPF'!AN10&gt;0,AN10/'LODES IPF'!AN10,"")</f>
        <v/>
      </c>
      <c r="AO60" s="11">
        <f>IF('LODES IPF'!AO10&gt;0,AO10/'LODES IPF'!AO10,"")</f>
        <v>0.6763714110840976</v>
      </c>
      <c r="AP60" s="11">
        <f>IF('LODES IPF'!AP10&gt;0,AP10/'LODES IPF'!AP10,"")</f>
        <v>1</v>
      </c>
      <c r="AQ60" s="9">
        <f>IF('LODES IPF'!AQ10&gt;0,AQ10/'LODES IPF'!AQ10,"")</f>
        <v>1</v>
      </c>
      <c r="AR60" s="11">
        <f>IF('LODES IPF'!AR10&gt;0,AR10/'LODES IPF'!AR10,"")</f>
        <v>1</v>
      </c>
      <c r="AS60" s="11">
        <f>IF('LODES IPF'!AS10&gt;0,AS10/'LODES IPF'!AS10,"")</f>
        <v>1</v>
      </c>
      <c r="AT60" s="9">
        <f>IF('Obs IPF'!AT10&gt;0,AT10/'Obs IPF'!AT10,"")</f>
        <v>0</v>
      </c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</row>
    <row r="61" spans="1:76" x14ac:dyDescent="0.25">
      <c r="A61" s="7" t="s">
        <v>10</v>
      </c>
      <c r="B61" s="9">
        <f>IF('LODES IPF'!B11&gt;0,B11/'LODES IPF'!B11,"")</f>
        <v>0.99620137849123214</v>
      </c>
      <c r="C61" s="11">
        <f>IF('LODES IPF'!C11&gt;0,C11/'LODES IPF'!C11,"")</f>
        <v>1</v>
      </c>
      <c r="D61" s="9">
        <f>IF('LODES IPF'!D11&gt;0,D11/'LODES IPF'!D11,"")</f>
        <v>0.34838351435848841</v>
      </c>
      <c r="E61" s="11">
        <f>IF('LODES IPF'!E11&gt;0,E11/'LODES IPF'!E11,"")</f>
        <v>1</v>
      </c>
      <c r="F61" s="11">
        <f>IF('LODES IPF'!F11&gt;0,F11/'LODES IPF'!F11,"")</f>
        <v>1</v>
      </c>
      <c r="G61" s="9">
        <f>IF('LODES IPF'!G11&gt;0,G11/'LODES IPF'!G11,"")</f>
        <v>0.68115470683518953</v>
      </c>
      <c r="H61" s="9">
        <f>IF('LODES IPF'!H11&gt;0,H11/'LODES IPF'!H11,"")</f>
        <v>1</v>
      </c>
      <c r="I61" s="11">
        <f>IF('LODES IPF'!I11&gt;0,I11/'LODES IPF'!I11,"")</f>
        <v>1</v>
      </c>
      <c r="J61" s="9">
        <f>IF('LODES IPF'!J11&gt;0,J11/'LODES IPF'!J11,"")</f>
        <v>1</v>
      </c>
      <c r="K61" s="9">
        <f>IF('LODES IPF'!K11&gt;0,K11/'LODES IPF'!K11,"")</f>
        <v>-9.3630534877994345E-2</v>
      </c>
      <c r="L61" s="11">
        <f>IF('LODES IPF'!L11&gt;0,L11/'LODES IPF'!L11,"")</f>
        <v>1</v>
      </c>
      <c r="M61" s="11">
        <f>IF('LODES IPF'!M11&gt;0,M11/'LODES IPF'!M11,"")</f>
        <v>-0.47699486128650365</v>
      </c>
      <c r="N61" s="11">
        <f>IF('LODES IPF'!N11&gt;0,N11/'LODES IPF'!N11,"")</f>
        <v>1</v>
      </c>
      <c r="O61" s="9">
        <f>IF('LODES IPF'!O11&gt;0,O11/'LODES IPF'!O11,"")</f>
        <v>0.97343015895748863</v>
      </c>
      <c r="P61" s="11">
        <f>IF('LODES IPF'!P11&gt;0,P11/'LODES IPF'!P11,"")</f>
        <v>0.77806598973940033</v>
      </c>
      <c r="Q61" s="9">
        <f>IF('LODES IPF'!Q11&gt;0,Q11/'LODES IPF'!Q11,"")</f>
        <v>0.84305404563137798</v>
      </c>
      <c r="R61" s="11">
        <f>IF('LODES IPF'!R11&gt;0,R11/'LODES IPF'!R11,"")</f>
        <v>-2.9121311407932593</v>
      </c>
      <c r="S61" s="11">
        <f>IF('LODES IPF'!S11&gt;0,S11/'LODES IPF'!S11,"")</f>
        <v>1</v>
      </c>
      <c r="T61" s="11">
        <f>IF('LODES IPF'!T11&gt;0,T11/'LODES IPF'!T11,"")</f>
        <v>1</v>
      </c>
      <c r="U61" s="9">
        <f>IF('LODES IPF'!U11&gt;0,U11/'LODES IPF'!U11,"")</f>
        <v>1</v>
      </c>
      <c r="V61" s="11">
        <f>IF('LODES IPF'!V11&gt;0,V11/'LODES IPF'!V11,"")</f>
        <v>0.81674196406982735</v>
      </c>
      <c r="W61" s="11">
        <f>IF('LODES IPF'!W11&gt;0,W11/'LODES IPF'!W11,"")</f>
        <v>0.92529116084986129</v>
      </c>
      <c r="X61" s="11">
        <f>IF('LODES IPF'!X11&gt;0,X11/'LODES IPF'!X11,"")</f>
        <v>1</v>
      </c>
      <c r="Y61" s="11">
        <f>IF('LODES IPF'!Y11&gt;0,Y11/'LODES IPF'!Y11,"")</f>
        <v>0.92626863268872472</v>
      </c>
      <c r="Z61" s="11">
        <f>IF('LODES IPF'!Z11&gt;0,Z11/'LODES IPF'!Z11,"")</f>
        <v>1</v>
      </c>
      <c r="AA61" s="11">
        <f>IF('LODES IPF'!AA11&gt;0,AA11/'LODES IPF'!AA11,"")</f>
        <v>0.61724286579425658</v>
      </c>
      <c r="AB61" s="9">
        <f>IF('LODES IPF'!AB11&gt;0,AB11/'LODES IPF'!AB11,"")</f>
        <v>0.91409717842735805</v>
      </c>
      <c r="AC61" s="9">
        <f>IF('LODES IPF'!AC11&gt;0,AC11/'LODES IPF'!AC11,"")</f>
        <v>1</v>
      </c>
      <c r="AD61" s="9">
        <f>IF('LODES IPF'!AD11&gt;0,AD11/'LODES IPF'!AD11,"")</f>
        <v>1</v>
      </c>
      <c r="AE61" s="11">
        <f>IF('LODES IPF'!AE11&gt;0,AE11/'LODES IPF'!AE11,"")</f>
        <v>1</v>
      </c>
      <c r="AF61" s="11">
        <f>IF('LODES IPF'!AF11&gt;0,AF11/'LODES IPF'!AF11,"")</f>
        <v>1</v>
      </c>
      <c r="AG61" s="11">
        <f>IF('LODES IPF'!AG11&gt;0,AG11/'LODES IPF'!AG11,"")</f>
        <v>1</v>
      </c>
      <c r="AH61" s="9">
        <f>IF('LODES IPF'!AH11&gt;0,AH11/'LODES IPF'!AH11,"")</f>
        <v>0.75587585233097376</v>
      </c>
      <c r="AI61" s="11">
        <f>IF('LODES IPF'!AI11&gt;0,AI11/'LODES IPF'!AI11,"")</f>
        <v>0.86185419587253087</v>
      </c>
      <c r="AJ61" s="9">
        <f>IF('LODES IPF'!AJ11&gt;0,AJ11/'LODES IPF'!AJ11,"")</f>
        <v>1</v>
      </c>
      <c r="AK61" s="11">
        <f>IF('LODES IPF'!AK11&gt;0,AK11/'LODES IPF'!AK11,"")</f>
        <v>0.73447636962249796</v>
      </c>
      <c r="AL61" s="11">
        <f>IF('LODES IPF'!AL11&gt;0,AL11/'LODES IPF'!AL11,"")</f>
        <v>1</v>
      </c>
      <c r="AM61" s="11">
        <f>IF('LODES IPF'!AM11&gt;0,AM11/'LODES IPF'!AM11,"")</f>
        <v>1</v>
      </c>
      <c r="AN61" s="11">
        <f>IF('LODES IPF'!AN11&gt;0,AN11/'LODES IPF'!AN11,"")</f>
        <v>-0.81044283071790857</v>
      </c>
      <c r="AO61" s="11">
        <f>IF('LODES IPF'!AO11&gt;0,AO11/'LODES IPF'!AO11,"")</f>
        <v>1</v>
      </c>
      <c r="AP61" s="11">
        <f>IF('LODES IPF'!AP11&gt;0,AP11/'LODES IPF'!AP11,"")</f>
        <v>0.92304324107837676</v>
      </c>
      <c r="AQ61" s="9">
        <f>IF('LODES IPF'!AQ11&gt;0,AQ11/'LODES IPF'!AQ11,"")</f>
        <v>0.9458109989775968</v>
      </c>
      <c r="AR61" s="11">
        <f>IF('LODES IPF'!AR11&gt;0,AR11/'LODES IPF'!AR11,"")</f>
        <v>1</v>
      </c>
      <c r="AS61" s="11">
        <f>IF('LODES IPF'!AS11&gt;0,AS11/'LODES IPF'!AS11,"")</f>
        <v>1</v>
      </c>
      <c r="AT61" s="9">
        <f>IF('Obs IPF'!AT11&gt;0,AT11/'Obs IPF'!AT11,"")</f>
        <v>0</v>
      </c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</row>
    <row r="62" spans="1:76" x14ac:dyDescent="0.25">
      <c r="A62" s="10" t="s">
        <v>11</v>
      </c>
      <c r="B62" s="11">
        <f>IF('LODES IPF'!B12&gt;0,B12/'LODES IPF'!B12,"")</f>
        <v>1</v>
      </c>
      <c r="C62" s="11">
        <f>IF('LODES IPF'!C12&gt;0,C12/'LODES IPF'!C12,"")</f>
        <v>1</v>
      </c>
      <c r="D62" s="11">
        <f>IF('LODES IPF'!D12&gt;0,D12/'LODES IPF'!D12,"")</f>
        <v>1</v>
      </c>
      <c r="E62" s="11" t="str">
        <f>IF('LODES IPF'!E12&gt;0,E12/'LODES IPF'!E12,"")</f>
        <v/>
      </c>
      <c r="F62" s="11">
        <f>IF('LODES IPF'!F12&gt;0,F12/'LODES IPF'!F12,"")</f>
        <v>-0.35107041155862595</v>
      </c>
      <c r="G62" s="11">
        <f>IF('LODES IPF'!G12&gt;0,G12/'LODES IPF'!G12,"")</f>
        <v>1</v>
      </c>
      <c r="H62" s="11">
        <f>IF('LODES IPF'!H12&gt;0,H12/'LODES IPF'!H12,"")</f>
        <v>1</v>
      </c>
      <c r="I62" s="11" t="str">
        <f>IF('LODES IPF'!I12&gt;0,I12/'LODES IPF'!I12,"")</f>
        <v/>
      </c>
      <c r="J62" s="11">
        <f>IF('LODES IPF'!J12&gt;0,J12/'LODES IPF'!J12,"")</f>
        <v>0.77995984034447985</v>
      </c>
      <c r="K62" s="11">
        <f>IF('LODES IPF'!K12&gt;0,K12/'LODES IPF'!K12,"")</f>
        <v>1</v>
      </c>
      <c r="L62" s="11">
        <f>IF('LODES IPF'!L12&gt;0,L12/'LODES IPF'!L12,"")</f>
        <v>-0.18558947769779821</v>
      </c>
      <c r="M62" s="11" t="str">
        <f>IF('LODES IPF'!M12&gt;0,M12/'LODES IPF'!M12,"")</f>
        <v/>
      </c>
      <c r="N62" s="11" t="str">
        <f>IF('LODES IPF'!N12&gt;0,N12/'LODES IPF'!N12,"")</f>
        <v/>
      </c>
      <c r="O62" s="11">
        <f>IF('LODES IPF'!O12&gt;0,O12/'LODES IPF'!O12,"")</f>
        <v>1</v>
      </c>
      <c r="P62" s="11" t="str">
        <f>IF('LODES IPF'!P12&gt;0,P12/'LODES IPF'!P12,"")</f>
        <v/>
      </c>
      <c r="Q62" s="11">
        <f>IF('LODES IPF'!Q12&gt;0,Q12/'LODES IPF'!Q12,"")</f>
        <v>1</v>
      </c>
      <c r="R62" s="11" t="str">
        <f>IF('LODES IPF'!R12&gt;0,R12/'LODES IPF'!R12,"")</f>
        <v/>
      </c>
      <c r="S62" s="11">
        <f>IF('LODES IPF'!S12&gt;0,S12/'LODES IPF'!S12,"")</f>
        <v>1</v>
      </c>
      <c r="T62" s="11">
        <f>IF('LODES IPF'!T12&gt;0,T12/'LODES IPF'!T12,"")</f>
        <v>1</v>
      </c>
      <c r="U62" s="11">
        <f>IF('LODES IPF'!U12&gt;0,U12/'LODES IPF'!U12,"")</f>
        <v>1</v>
      </c>
      <c r="V62" s="11" t="str">
        <f>IF('LODES IPF'!V12&gt;0,V12/'LODES IPF'!V12,"")</f>
        <v/>
      </c>
      <c r="W62" s="11" t="str">
        <f>IF('LODES IPF'!W12&gt;0,W12/'LODES IPF'!W12,"")</f>
        <v/>
      </c>
      <c r="X62" s="11" t="str">
        <f>IF('LODES IPF'!X12&gt;0,X12/'LODES IPF'!X12,"")</f>
        <v/>
      </c>
      <c r="Y62" s="11" t="str">
        <f>IF('LODES IPF'!Y12&gt;0,Y12/'LODES IPF'!Y12,"")</f>
        <v/>
      </c>
      <c r="Z62" s="11">
        <f>IF('LODES IPF'!Z12&gt;0,Z12/'LODES IPF'!Z12,"")</f>
        <v>1</v>
      </c>
      <c r="AA62" s="11">
        <f>IF('LODES IPF'!AA12&gt;0,AA12/'LODES IPF'!AA12,"")</f>
        <v>1</v>
      </c>
      <c r="AB62" s="11">
        <f>IF('LODES IPF'!AB12&gt;0,AB12/'LODES IPF'!AB12,"")</f>
        <v>1</v>
      </c>
      <c r="AC62" s="11">
        <f>IF('LODES IPF'!AC12&gt;0,AC12/'LODES IPF'!AC12,"")</f>
        <v>-0.67940081088022863</v>
      </c>
      <c r="AD62" s="11">
        <f>IF('LODES IPF'!AD12&gt;0,AD12/'LODES IPF'!AD12,"")</f>
        <v>0.97165333314452174</v>
      </c>
      <c r="AE62" s="11">
        <f>IF('LODES IPF'!AE12&gt;0,AE12/'LODES IPF'!AE12,"")</f>
        <v>1</v>
      </c>
      <c r="AF62" s="11">
        <f>IF('LODES IPF'!AF12&gt;0,AF12/'LODES IPF'!AF12,"")</f>
        <v>0.79532188021544103</v>
      </c>
      <c r="AG62" s="11" t="str">
        <f>IF('LODES IPF'!AG12&gt;0,AG12/'LODES IPF'!AG12,"")</f>
        <v/>
      </c>
      <c r="AH62" s="11">
        <f>IF('LODES IPF'!AH12&gt;0,AH12/'LODES IPF'!AH12,"")</f>
        <v>1</v>
      </c>
      <c r="AI62" s="11">
        <f>IF('LODES IPF'!AI12&gt;0,AI12/'LODES IPF'!AI12,"")</f>
        <v>1</v>
      </c>
      <c r="AJ62" s="11">
        <f>IF('LODES IPF'!AJ12&gt;0,AJ12/'LODES IPF'!AJ12,"")</f>
        <v>0.98439689260517726</v>
      </c>
      <c r="AK62" s="11">
        <f>IF('LODES IPF'!AK12&gt;0,AK12/'LODES IPF'!AK12,"")</f>
        <v>1</v>
      </c>
      <c r="AL62" s="11" t="str">
        <f>IF('LODES IPF'!AL12&gt;0,AL12/'LODES IPF'!AL12,"")</f>
        <v/>
      </c>
      <c r="AM62" s="11" t="str">
        <f>IF('LODES IPF'!AM12&gt;0,AM12/'LODES IPF'!AM12,"")</f>
        <v/>
      </c>
      <c r="AN62" s="11" t="str">
        <f>IF('LODES IPF'!AN12&gt;0,AN12/'LODES IPF'!AN12,"")</f>
        <v/>
      </c>
      <c r="AO62" s="11">
        <f>IF('LODES IPF'!AO12&gt;0,AO12/'LODES IPF'!AO12,"")</f>
        <v>0.2377787020296071</v>
      </c>
      <c r="AP62" s="11" t="str">
        <f>IF('LODES IPF'!AP12&gt;0,AP12/'LODES IPF'!AP12,"")</f>
        <v/>
      </c>
      <c r="AQ62" s="11">
        <f>IF('LODES IPF'!AQ12&gt;0,AQ12/'LODES IPF'!AQ12,"")</f>
        <v>1</v>
      </c>
      <c r="AR62" s="11">
        <f>IF('LODES IPF'!AR12&gt;0,AR12/'LODES IPF'!AR12,"")</f>
        <v>1</v>
      </c>
      <c r="AS62" s="11">
        <f>IF('LODES IPF'!AS12&gt;0,AS12/'LODES IPF'!AS12,"")</f>
        <v>1</v>
      </c>
      <c r="AT62" s="11">
        <f>IF('Obs IPF'!AT12&gt;0,AT12/'Obs IPF'!AT12,"")</f>
        <v>0</v>
      </c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</row>
    <row r="63" spans="1:76" x14ac:dyDescent="0.25">
      <c r="A63" s="10" t="s">
        <v>12</v>
      </c>
      <c r="B63" s="11">
        <f>IF('LODES IPF'!B13&gt;0,B13/'LODES IPF'!B13,"")</f>
        <v>0.91046396059753087</v>
      </c>
      <c r="C63" s="11" t="str">
        <f>IF('LODES IPF'!C13&gt;0,C13/'LODES IPF'!C13,"")</f>
        <v/>
      </c>
      <c r="D63" s="11">
        <f>IF('LODES IPF'!D13&gt;0,D13/'LODES IPF'!D13,"")</f>
        <v>-0.27209417434087524</v>
      </c>
      <c r="E63" s="11">
        <f>IF('LODES IPF'!E13&gt;0,E13/'LODES IPF'!E13,"")</f>
        <v>1</v>
      </c>
      <c r="F63" s="11">
        <f>IF('LODES IPF'!F13&gt;0,F13/'LODES IPF'!F13,"")</f>
        <v>1</v>
      </c>
      <c r="G63" s="11">
        <f>IF('LODES IPF'!G13&gt;0,G13/'LODES IPF'!G13,"")</f>
        <v>0.38289926158006687</v>
      </c>
      <c r="H63" s="11">
        <f>IF('LODES IPF'!H13&gt;0,H13/'LODES IPF'!H13,"")</f>
        <v>0.40926352411030142</v>
      </c>
      <c r="I63" s="11" t="str">
        <f>IF('LODES IPF'!I13&gt;0,I13/'LODES IPF'!I13,"")</f>
        <v/>
      </c>
      <c r="J63" s="11" t="str">
        <f>IF('LODES IPF'!J13&gt;0,J13/'LODES IPF'!J13,"")</f>
        <v/>
      </c>
      <c r="K63" s="11">
        <f>IF('LODES IPF'!K13&gt;0,K13/'LODES IPF'!K13,"")</f>
        <v>-0.18137686561175742</v>
      </c>
      <c r="L63" s="11" t="str">
        <f>IF('LODES IPF'!L13&gt;0,L13/'LODES IPF'!L13,"")</f>
        <v/>
      </c>
      <c r="M63" s="11">
        <f>IF('LODES IPF'!M13&gt;0,M13/'LODES IPF'!M13,"")</f>
        <v>-7.1522092225562328E-2</v>
      </c>
      <c r="N63" s="11" t="str">
        <f>IF('LODES IPF'!N13&gt;0,N13/'LODES IPF'!N13,"")</f>
        <v/>
      </c>
      <c r="O63" s="11">
        <f>IF('LODES IPF'!O13&gt;0,O13/'LODES IPF'!O13,"")</f>
        <v>1</v>
      </c>
      <c r="P63" s="11" t="str">
        <f>IF('LODES IPF'!P13&gt;0,P13/'LODES IPF'!P13,"")</f>
        <v/>
      </c>
      <c r="Q63" s="11">
        <f>IF('LODES IPF'!Q13&gt;0,Q13/'LODES IPF'!Q13,"")</f>
        <v>0.74934085317699284</v>
      </c>
      <c r="R63" s="11">
        <f>IF('LODES IPF'!R13&gt;0,R13/'LODES IPF'!R13,"")</f>
        <v>1</v>
      </c>
      <c r="S63" s="11" t="str">
        <f>IF('LODES IPF'!S13&gt;0,S13/'LODES IPF'!S13,"")</f>
        <v/>
      </c>
      <c r="T63" s="11">
        <f>IF('LODES IPF'!T13&gt;0,T13/'LODES IPF'!T13,"")</f>
        <v>0.86950270216977654</v>
      </c>
      <c r="U63" s="11">
        <f>IF('LODES IPF'!U13&gt;0,U13/'LODES IPF'!U13,"")</f>
        <v>1</v>
      </c>
      <c r="V63" s="11">
        <f>IF('LODES IPF'!V13&gt;0,V13/'LODES IPF'!V13,"")</f>
        <v>1</v>
      </c>
      <c r="W63" s="11">
        <f>IF('LODES IPF'!W13&gt;0,W13/'LODES IPF'!W13,"")</f>
        <v>1</v>
      </c>
      <c r="X63" s="11" t="str">
        <f>IF('LODES IPF'!X13&gt;0,X13/'LODES IPF'!X13,"")</f>
        <v/>
      </c>
      <c r="Y63" s="11">
        <f>IF('LODES IPF'!Y13&gt;0,Y13/'LODES IPF'!Y13,"")</f>
        <v>1</v>
      </c>
      <c r="Z63" s="11" t="str">
        <f>IF('LODES IPF'!Z13&gt;0,Z13/'LODES IPF'!Z13,"")</f>
        <v/>
      </c>
      <c r="AA63" s="11">
        <f>IF('LODES IPF'!AA13&gt;0,AA13/'LODES IPF'!AA13,"")</f>
        <v>-0.64797964165242961</v>
      </c>
      <c r="AB63" s="11">
        <f>IF('LODES IPF'!AB13&gt;0,AB13/'LODES IPF'!AB13,"")</f>
        <v>1</v>
      </c>
      <c r="AC63" s="11">
        <f>IF('LODES IPF'!AC13&gt;0,AC13/'LODES IPF'!AC13,"")</f>
        <v>1</v>
      </c>
      <c r="AD63" s="11">
        <f>IF('LODES IPF'!AD13&gt;0,AD13/'LODES IPF'!AD13,"")</f>
        <v>1</v>
      </c>
      <c r="AE63" s="11" t="str">
        <f>IF('LODES IPF'!AE13&gt;0,AE13/'LODES IPF'!AE13,"")</f>
        <v/>
      </c>
      <c r="AF63" s="11" t="str">
        <f>IF('LODES IPF'!AF13&gt;0,AF13/'LODES IPF'!AF13,"")</f>
        <v/>
      </c>
      <c r="AG63" s="11">
        <f>IF('LODES IPF'!AG13&gt;0,AG13/'LODES IPF'!AG13,"")</f>
        <v>1</v>
      </c>
      <c r="AH63" s="11">
        <f>IF('LODES IPF'!AH13&gt;0,AH13/'LODES IPF'!AH13,"")</f>
        <v>0.63031317044833068</v>
      </c>
      <c r="AI63" s="11">
        <f>IF('LODES IPF'!AI13&gt;0,AI13/'LODES IPF'!AI13,"")</f>
        <v>1</v>
      </c>
      <c r="AJ63" s="11">
        <f>IF('LODES IPF'!AJ13&gt;0,AJ13/'LODES IPF'!AJ13,"")</f>
        <v>1</v>
      </c>
      <c r="AK63" s="11" t="str">
        <f>IF('LODES IPF'!AK13&gt;0,AK13/'LODES IPF'!AK13,"")</f>
        <v/>
      </c>
      <c r="AL63" s="11">
        <f>IF('LODES IPF'!AL13&gt;0,AL13/'LODES IPF'!AL13,"")</f>
        <v>1</v>
      </c>
      <c r="AM63" s="11">
        <f>IF('LODES IPF'!AM13&gt;0,AM13/'LODES IPF'!AM13,"")</f>
        <v>1</v>
      </c>
      <c r="AN63" s="11">
        <f>IF('LODES IPF'!AN13&gt;0,AN13/'LODES IPF'!AN13,"")</f>
        <v>-0.91987040838765399</v>
      </c>
      <c r="AO63" s="11">
        <f>IF('LODES IPF'!AO13&gt;0,AO13/'LODES IPF'!AO13,"")</f>
        <v>1</v>
      </c>
      <c r="AP63" s="11">
        <f>IF('LODES IPF'!AP13&gt;0,AP13/'LODES IPF'!AP13,"")</f>
        <v>0.31927869251186031</v>
      </c>
      <c r="AQ63" s="11">
        <f>IF('LODES IPF'!AQ13&gt;0,AQ13/'LODES IPF'!AQ13,"")</f>
        <v>0.92034679565682231</v>
      </c>
      <c r="AR63" s="11">
        <f>IF('LODES IPF'!AR13&gt;0,AR13/'LODES IPF'!AR13,"")</f>
        <v>1</v>
      </c>
      <c r="AS63" s="11">
        <f>IF('LODES IPF'!AS13&gt;0,AS13/'LODES IPF'!AS13,"")</f>
        <v>1</v>
      </c>
      <c r="AT63" s="11">
        <f>IF('Obs IPF'!AT13&gt;0,AT13/'Obs IPF'!AT13,"")</f>
        <v>0</v>
      </c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</row>
    <row r="64" spans="1:76" x14ac:dyDescent="0.25">
      <c r="A64" s="10" t="s">
        <v>13</v>
      </c>
      <c r="B64" s="11">
        <f>IF('LODES IPF'!B14&gt;0,B14/'LODES IPF'!B14,"")</f>
        <v>0.18198741985092162</v>
      </c>
      <c r="C64" s="11" t="str">
        <f>IF('LODES IPF'!C14&gt;0,C14/'LODES IPF'!C14,"")</f>
        <v/>
      </c>
      <c r="D64" s="11">
        <f>IF('LODES IPF'!D14&gt;0,D14/'LODES IPF'!D14,"")</f>
        <v>-0.3115486394412656</v>
      </c>
      <c r="E64" s="11" t="str">
        <f>IF('LODES IPF'!E14&gt;0,E14/'LODES IPF'!E14,"")</f>
        <v/>
      </c>
      <c r="F64" s="11" t="str">
        <f>IF('LODES IPF'!F14&gt;0,F14/'LODES IPF'!F14,"")</f>
        <v/>
      </c>
      <c r="G64" s="11">
        <f>IF('LODES IPF'!G14&gt;0,G14/'LODES IPF'!G14,"")</f>
        <v>-0.16066091501649929</v>
      </c>
      <c r="H64" s="11">
        <f>IF('LODES IPF'!H14&gt;0,H14/'LODES IPF'!H14,"")</f>
        <v>0.63848533542940711</v>
      </c>
      <c r="I64" s="11" t="str">
        <f>IF('LODES IPF'!I14&gt;0,I14/'LODES IPF'!I14,"")</f>
        <v/>
      </c>
      <c r="J64" s="11" t="str">
        <f>IF('LODES IPF'!J14&gt;0,J14/'LODES IPF'!J14,"")</f>
        <v/>
      </c>
      <c r="K64" s="11">
        <f>IF('LODES IPF'!K14&gt;0,K14/'LODES IPF'!K14,"")</f>
        <v>-3.1635013513952965</v>
      </c>
      <c r="L64" s="11" t="str">
        <f>IF('LODES IPF'!L14&gt;0,L14/'LODES IPF'!L14,"")</f>
        <v/>
      </c>
      <c r="M64" s="11" t="str">
        <f>IF('LODES IPF'!M14&gt;0,M14/'LODES IPF'!M14,"")</f>
        <v/>
      </c>
      <c r="N64" s="11">
        <f>IF('LODES IPF'!N14&gt;0,N14/'LODES IPF'!N14,"")</f>
        <v>-0.21953419291925738</v>
      </c>
      <c r="O64" s="11">
        <f>IF('LODES IPF'!O14&gt;0,O14/'LODES IPF'!O14,"")</f>
        <v>2.364040602225586E-2</v>
      </c>
      <c r="P64" s="11" t="str">
        <f>IF('LODES IPF'!P14&gt;0,P14/'LODES IPF'!P14,"")</f>
        <v/>
      </c>
      <c r="Q64" s="11">
        <f>IF('LODES IPF'!Q14&gt;0,Q14/'LODES IPF'!Q14,"")</f>
        <v>1</v>
      </c>
      <c r="R64" s="11" t="str">
        <f>IF('LODES IPF'!R14&gt;0,R14/'LODES IPF'!R14,"")</f>
        <v/>
      </c>
      <c r="S64" s="11" t="str">
        <f>IF('LODES IPF'!S14&gt;0,S14/'LODES IPF'!S14,"")</f>
        <v/>
      </c>
      <c r="T64" s="11" t="str">
        <f>IF('LODES IPF'!T14&gt;0,T14/'LODES IPF'!T14,"")</f>
        <v/>
      </c>
      <c r="U64" s="11">
        <f>IF('LODES IPF'!U14&gt;0,U14/'LODES IPF'!U14,"")</f>
        <v>0.70128359501773152</v>
      </c>
      <c r="V64" s="11">
        <f>IF('LODES IPF'!V14&gt;0,V14/'LODES IPF'!V14,"")</f>
        <v>1</v>
      </c>
      <c r="W64" s="11" t="str">
        <f>IF('LODES IPF'!W14&gt;0,W14/'LODES IPF'!W14,"")</f>
        <v/>
      </c>
      <c r="X64" s="11" t="str">
        <f>IF('LODES IPF'!X14&gt;0,X14/'LODES IPF'!X14,"")</f>
        <v/>
      </c>
      <c r="Y64" s="11">
        <f>IF('LODES IPF'!Y14&gt;0,Y14/'LODES IPF'!Y14,"")</f>
        <v>0.44697225198420026</v>
      </c>
      <c r="Z64" s="11" t="str">
        <f>IF('LODES IPF'!Z14&gt;0,Z14/'LODES IPF'!Z14,"")</f>
        <v/>
      </c>
      <c r="AA64" s="11" t="str">
        <f>IF('LODES IPF'!AA14&gt;0,AA14/'LODES IPF'!AA14,"")</f>
        <v/>
      </c>
      <c r="AB64" s="11">
        <f>IF('LODES IPF'!AB14&gt;0,AB14/'LODES IPF'!AB14,"")</f>
        <v>0.24575299984938578</v>
      </c>
      <c r="AC64" s="11">
        <f>IF('LODES IPF'!AC14&gt;0,AC14/'LODES IPF'!AC14,"")</f>
        <v>1</v>
      </c>
      <c r="AD64" s="11" t="str">
        <f>IF('LODES IPF'!AD14&gt;0,AD14/'LODES IPF'!AD14,"")</f>
        <v/>
      </c>
      <c r="AE64" s="11" t="str">
        <f>IF('LODES IPF'!AE14&gt;0,AE14/'LODES IPF'!AE14,"")</f>
        <v/>
      </c>
      <c r="AF64" s="11" t="str">
        <f>IF('LODES IPF'!AF14&gt;0,AF14/'LODES IPF'!AF14,"")</f>
        <v/>
      </c>
      <c r="AG64" s="11">
        <f>IF('LODES IPF'!AG14&gt;0,AG14/'LODES IPF'!AG14,"")</f>
        <v>0.76530931446363282</v>
      </c>
      <c r="AH64" s="11">
        <f>IF('LODES IPF'!AH14&gt;0,AH14/'LODES IPF'!AH14,"")</f>
        <v>1</v>
      </c>
      <c r="AI64" s="11">
        <f>IF('LODES IPF'!AI14&gt;0,AI14/'LODES IPF'!AI14,"")</f>
        <v>0.89647019984949328</v>
      </c>
      <c r="AJ64" s="11" t="str">
        <f>IF('LODES IPF'!AJ14&gt;0,AJ14/'LODES IPF'!AJ14,"")</f>
        <v/>
      </c>
      <c r="AK64" s="11" t="str">
        <f>IF('LODES IPF'!AK14&gt;0,AK14/'LODES IPF'!AK14,"")</f>
        <v/>
      </c>
      <c r="AL64" s="11">
        <f>IF('LODES IPF'!AL14&gt;0,AL14/'LODES IPF'!AL14,"")</f>
        <v>1</v>
      </c>
      <c r="AM64" s="11">
        <f>IF('LODES IPF'!AM14&gt;0,AM14/'LODES IPF'!AM14,"")</f>
        <v>1</v>
      </c>
      <c r="AN64" s="11">
        <f>IF('LODES IPF'!AN14&gt;0,AN14/'LODES IPF'!AN14,"")</f>
        <v>1</v>
      </c>
      <c r="AO64" s="11" t="str">
        <f>IF('LODES IPF'!AO14&gt;0,AO14/'LODES IPF'!AO14,"")</f>
        <v/>
      </c>
      <c r="AP64" s="11" t="str">
        <f>IF('LODES IPF'!AP14&gt;0,AP14/'LODES IPF'!AP14,"")</f>
        <v/>
      </c>
      <c r="AQ64" s="11">
        <f>IF('LODES IPF'!AQ14&gt;0,AQ14/'LODES IPF'!AQ14,"")</f>
        <v>0.28721283902955647</v>
      </c>
      <c r="AR64" s="11" t="str">
        <f>IF('LODES IPF'!AR14&gt;0,AR14/'LODES IPF'!AR14,"")</f>
        <v/>
      </c>
      <c r="AS64" s="11">
        <f>IF('LODES IPF'!AS14&gt;0,AS14/'LODES IPF'!AS14,"")</f>
        <v>1</v>
      </c>
      <c r="AT64" s="11">
        <f>IF('Obs IPF'!AT14&gt;0,AT14/'Obs IPF'!AT14,"")</f>
        <v>0</v>
      </c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</row>
    <row r="65" spans="1:76" x14ac:dyDescent="0.25">
      <c r="A65" s="7" t="s">
        <v>14</v>
      </c>
      <c r="B65" s="9">
        <f>IF('LODES IPF'!B15&gt;0,B15/'LODES IPF'!B15,"")</f>
        <v>0.23893559570479286</v>
      </c>
      <c r="C65" s="11">
        <f>IF('LODES IPF'!C15&gt;0,C15/'LODES IPF'!C15,"")</f>
        <v>0.92199860732614525</v>
      </c>
      <c r="D65" s="9">
        <f>IF('LODES IPF'!D15&gt;0,D15/'LODES IPF'!D15,"")</f>
        <v>0.89036021990380798</v>
      </c>
      <c r="E65" s="11">
        <f>IF('LODES IPF'!E15&gt;0,E15/'LODES IPF'!E15,"")</f>
        <v>1</v>
      </c>
      <c r="F65" s="11">
        <f>IF('LODES IPF'!F15&gt;0,F15/'LODES IPF'!F15,"")</f>
        <v>1</v>
      </c>
      <c r="G65" s="9">
        <f>IF('LODES IPF'!G15&gt;0,G15/'LODES IPF'!G15,"")</f>
        <v>0.92848089479934937</v>
      </c>
      <c r="H65" s="9">
        <f>IF('LODES IPF'!H15&gt;0,H15/'LODES IPF'!H15,"")</f>
        <v>0.81642462559021778</v>
      </c>
      <c r="I65" s="11">
        <f>IF('LODES IPF'!I15&gt;0,I15/'LODES IPF'!I15,"")</f>
        <v>0.75940107705490334</v>
      </c>
      <c r="J65" s="9">
        <f>IF('LODES IPF'!J15&gt;0,J15/'LODES IPF'!J15,"")</f>
        <v>1</v>
      </c>
      <c r="K65" s="9">
        <f>IF('LODES IPF'!K15&gt;0,K15/'LODES IPF'!K15,"")</f>
        <v>0.93831536361691592</v>
      </c>
      <c r="L65" s="11">
        <f>IF('LODES IPF'!L15&gt;0,L15/'LODES IPF'!L15,"")</f>
        <v>1</v>
      </c>
      <c r="M65" s="11">
        <f>IF('LODES IPF'!M15&gt;0,M15/'LODES IPF'!M15,"")</f>
        <v>-7.623076167255384E-2</v>
      </c>
      <c r="N65" s="11">
        <f>IF('LODES IPF'!N15&gt;0,N15/'LODES IPF'!N15,"")</f>
        <v>-1.5148930275289685</v>
      </c>
      <c r="O65" s="9">
        <f>IF('LODES IPF'!O15&gt;0,O15/'LODES IPF'!O15,"")</f>
        <v>-0.37233474550043594</v>
      </c>
      <c r="P65" s="11">
        <f>IF('LODES IPF'!P15&gt;0,P15/'LODES IPF'!P15,"")</f>
        <v>0.9600069071601256</v>
      </c>
      <c r="Q65" s="9">
        <f>IF('LODES IPF'!Q15&gt;0,Q15/'LODES IPF'!Q15,"")</f>
        <v>0.40226264902052594</v>
      </c>
      <c r="R65" s="11" t="str">
        <f>IF('LODES IPF'!R15&gt;0,R15/'LODES IPF'!R15,"")</f>
        <v/>
      </c>
      <c r="S65" s="11">
        <f>IF('LODES IPF'!S15&gt;0,S15/'LODES IPF'!S15,"")</f>
        <v>1</v>
      </c>
      <c r="T65" s="11">
        <f>IF('LODES IPF'!T15&gt;0,T15/'LODES IPF'!T15,"")</f>
        <v>0.80263141080430944</v>
      </c>
      <c r="U65" s="9">
        <f>IF('LODES IPF'!U15&gt;0,U15/'LODES IPF'!U15,"")</f>
        <v>0.83295925435336249</v>
      </c>
      <c r="V65" s="11">
        <f>IF('LODES IPF'!V15&gt;0,V15/'LODES IPF'!V15,"")</f>
        <v>1</v>
      </c>
      <c r="W65" s="11">
        <f>IF('LODES IPF'!W15&gt;0,W15/'LODES IPF'!W15,"")</f>
        <v>0.95815114944171331</v>
      </c>
      <c r="X65" s="11">
        <f>IF('LODES IPF'!X15&gt;0,X15/'LODES IPF'!X15,"")</f>
        <v>0.62285057216872897</v>
      </c>
      <c r="Y65" s="11">
        <f>IF('LODES IPF'!Y15&gt;0,Y15/'LODES IPF'!Y15,"")</f>
        <v>-0.88489396009680443</v>
      </c>
      <c r="Z65" s="11">
        <f>IF('LODES IPF'!Z15&gt;0,Z15/'LODES IPF'!Z15,"")</f>
        <v>0.9661703896230549</v>
      </c>
      <c r="AA65" s="11">
        <f>IF('LODES IPF'!AA15&gt;0,AA15/'LODES IPF'!AA15,"")</f>
        <v>0.91801115347127293</v>
      </c>
      <c r="AB65" s="9">
        <f>IF('LODES IPF'!AB15&gt;0,AB15/'LODES IPF'!AB15,"")</f>
        <v>0.37901591952033503</v>
      </c>
      <c r="AC65" s="9">
        <f>IF('LODES IPF'!AC15&gt;0,AC15/'LODES IPF'!AC15,"")</f>
        <v>1</v>
      </c>
      <c r="AD65" s="9">
        <f>IF('LODES IPF'!AD15&gt;0,AD15/'LODES IPF'!AD15,"")</f>
        <v>1</v>
      </c>
      <c r="AE65" s="11">
        <f>IF('LODES IPF'!AE15&gt;0,AE15/'LODES IPF'!AE15,"")</f>
        <v>0.96570269623144689</v>
      </c>
      <c r="AF65" s="11">
        <f>IF('LODES IPF'!AF15&gt;0,AF15/'LODES IPF'!AF15,"")</f>
        <v>1</v>
      </c>
      <c r="AG65" s="11">
        <f>IF('LODES IPF'!AG15&gt;0,AG15/'LODES IPF'!AG15,"")</f>
        <v>-2.1608650659207731</v>
      </c>
      <c r="AH65" s="9">
        <f>IF('LODES IPF'!AH15&gt;0,AH15/'LODES IPF'!AH15,"")</f>
        <v>0.95391810101741059</v>
      </c>
      <c r="AI65" s="11">
        <f>IF('LODES IPF'!AI15&gt;0,AI15/'LODES IPF'!AI15,"")</f>
        <v>0.72597435059008408</v>
      </c>
      <c r="AJ65" s="9">
        <f>IF('LODES IPF'!AJ15&gt;0,AJ15/'LODES IPF'!AJ15,"")</f>
        <v>0.98895710879631971</v>
      </c>
      <c r="AK65" s="11">
        <f>IF('LODES IPF'!AK15&gt;0,AK15/'LODES IPF'!AK15,"")</f>
        <v>1</v>
      </c>
      <c r="AL65" s="11">
        <f>IF('LODES IPF'!AL15&gt;0,AL15/'LODES IPF'!AL15,"")</f>
        <v>0.39258744570975107</v>
      </c>
      <c r="AM65" s="11">
        <f>IF('LODES IPF'!AM15&gt;0,AM15/'LODES IPF'!AM15,"")</f>
        <v>0.3949934470269495</v>
      </c>
      <c r="AN65" s="11">
        <f>IF('LODES IPF'!AN15&gt;0,AN15/'LODES IPF'!AN15,"")</f>
        <v>0.65155865731258111</v>
      </c>
      <c r="AO65" s="11">
        <f>IF('LODES IPF'!AO15&gt;0,AO15/'LODES IPF'!AO15,"")</f>
        <v>1</v>
      </c>
      <c r="AP65" s="11">
        <f>IF('LODES IPF'!AP15&gt;0,AP15/'LODES IPF'!AP15,"")</f>
        <v>1</v>
      </c>
      <c r="AQ65" s="9">
        <f>IF('LODES IPF'!AQ15&gt;0,AQ15/'LODES IPF'!AQ15,"")</f>
        <v>0.53681864748070929</v>
      </c>
      <c r="AR65" s="11">
        <f>IF('LODES IPF'!AR15&gt;0,AR15/'LODES IPF'!AR15,"")</f>
        <v>0.92540120391569536</v>
      </c>
      <c r="AS65" s="11">
        <f>IF('LODES IPF'!AS15&gt;0,AS15/'LODES IPF'!AS15,"")</f>
        <v>8.9985052986758657E-2</v>
      </c>
      <c r="AT65" s="9">
        <f>IF('Obs IPF'!AT15&gt;0,AT15/'Obs IPF'!AT15,"")</f>
        <v>0</v>
      </c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</row>
    <row r="66" spans="1:76" x14ac:dyDescent="0.25">
      <c r="A66" s="10" t="s">
        <v>15</v>
      </c>
      <c r="B66" s="11">
        <f>IF('LODES IPF'!B16&gt;0,B16/'LODES IPF'!B16,"")</f>
        <v>1</v>
      </c>
      <c r="C66" s="11" t="str">
        <f>IF('LODES IPF'!C16&gt;0,C16/'LODES IPF'!C16,"")</f>
        <v/>
      </c>
      <c r="D66" s="11">
        <f>IF('LODES IPF'!D16&gt;0,D16/'LODES IPF'!D16,"")</f>
        <v>0.32821139396799193</v>
      </c>
      <c r="E66" s="11">
        <f>IF('LODES IPF'!E16&gt;0,E16/'LODES IPF'!E16,"")</f>
        <v>0.9562430359429156</v>
      </c>
      <c r="F66" s="11" t="str">
        <f>IF('LODES IPF'!F16&gt;0,F16/'LODES IPF'!F16,"")</f>
        <v/>
      </c>
      <c r="G66" s="11">
        <f>IF('LODES IPF'!G16&gt;0,G16/'LODES IPF'!G16,"")</f>
        <v>0.73173169925486392</v>
      </c>
      <c r="H66" s="11">
        <f>IF('LODES IPF'!H16&gt;0,H16/'LODES IPF'!H16,"")</f>
        <v>1</v>
      </c>
      <c r="I66" s="11" t="str">
        <f>IF('LODES IPF'!I16&gt;0,I16/'LODES IPF'!I16,"")</f>
        <v/>
      </c>
      <c r="J66" s="11" t="str">
        <f>IF('LODES IPF'!J16&gt;0,J16/'LODES IPF'!J16,"")</f>
        <v/>
      </c>
      <c r="K66" s="11">
        <f>IF('LODES IPF'!K16&gt;0,K16/'LODES IPF'!K16,"")</f>
        <v>-0.42257844616683243</v>
      </c>
      <c r="L66" s="11" t="str">
        <f>IF('LODES IPF'!L16&gt;0,L16/'LODES IPF'!L16,"")</f>
        <v/>
      </c>
      <c r="M66" s="11" t="str">
        <f>IF('LODES IPF'!M16&gt;0,M16/'LODES IPF'!M16,"")</f>
        <v/>
      </c>
      <c r="N66" s="11" t="str">
        <f>IF('LODES IPF'!N16&gt;0,N16/'LODES IPF'!N16,"")</f>
        <v/>
      </c>
      <c r="O66" s="11">
        <f>IF('LODES IPF'!O16&gt;0,O16/'LODES IPF'!O16,"")</f>
        <v>0.96556334671948707</v>
      </c>
      <c r="P66" s="11">
        <f>IF('LODES IPF'!P16&gt;0,P16/'LODES IPF'!P16,"")</f>
        <v>-0.3268944970369595</v>
      </c>
      <c r="Q66" s="11">
        <f>IF('LODES IPF'!Q16&gt;0,Q16/'LODES IPF'!Q16,"")</f>
        <v>0.88299160552293532</v>
      </c>
      <c r="R66" s="11" t="str">
        <f>IF('LODES IPF'!R16&gt;0,R16/'LODES IPF'!R16,"")</f>
        <v/>
      </c>
      <c r="S66" s="11" t="str">
        <f>IF('LODES IPF'!S16&gt;0,S16/'LODES IPF'!S16,"")</f>
        <v/>
      </c>
      <c r="T66" s="11">
        <f>IF('LODES IPF'!T16&gt;0,T16/'LODES IPF'!T16,"")</f>
        <v>1</v>
      </c>
      <c r="U66" s="11">
        <f>IF('LODES IPF'!U16&gt;0,U16/'LODES IPF'!U16,"")</f>
        <v>1</v>
      </c>
      <c r="V66" s="11">
        <f>IF('LODES IPF'!V16&gt;0,V16/'LODES IPF'!V16,"")</f>
        <v>0.92270351884809687</v>
      </c>
      <c r="W66" s="11">
        <f>IF('LODES IPF'!W16&gt;0,W16/'LODES IPF'!W16,"")</f>
        <v>1</v>
      </c>
      <c r="X66" s="11">
        <f>IF('LODES IPF'!X16&gt;0,X16/'LODES IPF'!X16,"")</f>
        <v>1</v>
      </c>
      <c r="Y66" s="11">
        <f>IF('LODES IPF'!Y16&gt;0,Y16/'LODES IPF'!Y16,"")</f>
        <v>1</v>
      </c>
      <c r="Z66" s="11" t="str">
        <f>IF('LODES IPF'!Z16&gt;0,Z16/'LODES IPF'!Z16,"")</f>
        <v/>
      </c>
      <c r="AA66" s="11">
        <f>IF('LODES IPF'!AA16&gt;0,AA16/'LODES IPF'!AA16,"")</f>
        <v>0.79350864192151604</v>
      </c>
      <c r="AB66" s="11">
        <f>IF('LODES IPF'!AB16&gt;0,AB16/'LODES IPF'!AB16,"")</f>
        <v>0.8049139760153412</v>
      </c>
      <c r="AC66" s="11">
        <f>IF('LODES IPF'!AC16&gt;0,AC16/'LODES IPF'!AC16,"")</f>
        <v>1</v>
      </c>
      <c r="AD66" s="11">
        <f>IF('LODES IPF'!AD16&gt;0,AD16/'LODES IPF'!AD16,"")</f>
        <v>1</v>
      </c>
      <c r="AE66" s="11" t="str">
        <f>IF('LODES IPF'!AE16&gt;0,AE16/'LODES IPF'!AE16,"")</f>
        <v/>
      </c>
      <c r="AF66" s="11" t="str">
        <f>IF('LODES IPF'!AF16&gt;0,AF16/'LODES IPF'!AF16,"")</f>
        <v/>
      </c>
      <c r="AG66" s="11">
        <f>IF('LODES IPF'!AG16&gt;0,AG16/'LODES IPF'!AG16,"")</f>
        <v>1</v>
      </c>
      <c r="AH66" s="11">
        <f>IF('LODES IPF'!AH16&gt;0,AH16/'LODES IPF'!AH16,"")</f>
        <v>0.9523749273659855</v>
      </c>
      <c r="AI66" s="11">
        <f>IF('LODES IPF'!AI16&gt;0,AI16/'LODES IPF'!AI16,"")</f>
        <v>1</v>
      </c>
      <c r="AJ66" s="11">
        <f>IF('LODES IPF'!AJ16&gt;0,AJ16/'LODES IPF'!AJ16,"")</f>
        <v>1</v>
      </c>
      <c r="AK66" s="11">
        <f>IF('LODES IPF'!AK16&gt;0,AK16/'LODES IPF'!AK16,"")</f>
        <v>0.56601813681237811</v>
      </c>
      <c r="AL66" s="11">
        <f>IF('LODES IPF'!AL16&gt;0,AL16/'LODES IPF'!AL16,"")</f>
        <v>1</v>
      </c>
      <c r="AM66" s="11">
        <f>IF('LODES IPF'!AM16&gt;0,AM16/'LODES IPF'!AM16,"")</f>
        <v>1</v>
      </c>
      <c r="AN66" s="11">
        <f>IF('LODES IPF'!AN16&gt;0,AN16/'LODES IPF'!AN16,"")</f>
        <v>0.16094813873970845</v>
      </c>
      <c r="AO66" s="11" t="str">
        <f>IF('LODES IPF'!AO16&gt;0,AO16/'LODES IPF'!AO16,"")</f>
        <v/>
      </c>
      <c r="AP66" s="11">
        <f>IF('LODES IPF'!AP16&gt;0,AP16/'LODES IPF'!AP16,"")</f>
        <v>1</v>
      </c>
      <c r="AQ66" s="11">
        <f>IF('LODES IPF'!AQ16&gt;0,AQ16/'LODES IPF'!AQ16,"")</f>
        <v>0.83539068345971323</v>
      </c>
      <c r="AR66" s="11">
        <f>IF('LODES IPF'!AR16&gt;0,AR16/'LODES IPF'!AR16,"")</f>
        <v>1</v>
      </c>
      <c r="AS66" s="11" t="str">
        <f>IF('LODES IPF'!AS16&gt;0,AS16/'LODES IPF'!AS16,"")</f>
        <v/>
      </c>
      <c r="AT66" s="11">
        <f>IF('Obs IPF'!AT16&gt;0,AT16/'Obs IPF'!AT16,"")</f>
        <v>0</v>
      </c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</row>
    <row r="67" spans="1:76" x14ac:dyDescent="0.25">
      <c r="A67" s="7" t="s">
        <v>16</v>
      </c>
      <c r="B67" s="9">
        <f>IF('LODES IPF'!B17&gt;0,B17/'LODES IPF'!B17,"")</f>
        <v>0.95010820288873565</v>
      </c>
      <c r="C67" s="11">
        <f>IF('LODES IPF'!C17&gt;0,C17/'LODES IPF'!C17,"")</f>
        <v>1</v>
      </c>
      <c r="D67" s="9">
        <f>IF('LODES IPF'!D17&gt;0,D17/'LODES IPF'!D17,"")</f>
        <v>-1.1685849256195504</v>
      </c>
      <c r="E67" s="11">
        <f>IF('LODES IPF'!E17&gt;0,E17/'LODES IPF'!E17,"")</f>
        <v>1</v>
      </c>
      <c r="F67" s="11" t="str">
        <f>IF('LODES IPF'!F17&gt;0,F17/'LODES IPF'!F17,"")</f>
        <v/>
      </c>
      <c r="G67" s="9">
        <f>IF('LODES IPF'!G17&gt;0,G17/'LODES IPF'!G17,"")</f>
        <v>-0.57128551237844249</v>
      </c>
      <c r="H67" s="9">
        <f>IF('LODES IPF'!H17&gt;0,H17/'LODES IPF'!H17,"")</f>
        <v>0.59623982661300201</v>
      </c>
      <c r="I67" s="11">
        <f>IF('LODES IPF'!I17&gt;0,I17/'LODES IPF'!I17,"")</f>
        <v>1</v>
      </c>
      <c r="J67" s="9">
        <f>IF('LODES IPF'!J17&gt;0,J17/'LODES IPF'!J17,"")</f>
        <v>1</v>
      </c>
      <c r="K67" s="9">
        <f>IF('LODES IPF'!K17&gt;0,K17/'LODES IPF'!K17,"")</f>
        <v>-1.7950703847334111</v>
      </c>
      <c r="L67" s="11" t="str">
        <f>IF('LODES IPF'!L17&gt;0,L17/'LODES IPF'!L17,"")</f>
        <v/>
      </c>
      <c r="M67" s="11">
        <f>IF('LODES IPF'!M17&gt;0,M17/'LODES IPF'!M17,"")</f>
        <v>0.49844041382966175</v>
      </c>
      <c r="N67" s="11" t="str">
        <f>IF('LODES IPF'!N17&gt;0,N17/'LODES IPF'!N17,"")</f>
        <v/>
      </c>
      <c r="O67" s="9">
        <f>IF('LODES IPF'!O17&gt;0,O17/'LODES IPF'!O17,"")</f>
        <v>0.93845365070369724</v>
      </c>
      <c r="P67" s="11">
        <f>IF('LODES IPF'!P17&gt;0,P17/'LODES IPF'!P17,"")</f>
        <v>0.17637256040521596</v>
      </c>
      <c r="Q67" s="9">
        <f>IF('LODES IPF'!Q17&gt;0,Q17/'LODES IPF'!Q17,"")</f>
        <v>-0.3422037970702298</v>
      </c>
      <c r="R67" s="11" t="str">
        <f>IF('LODES IPF'!R17&gt;0,R17/'LODES IPF'!R17,"")</f>
        <v/>
      </c>
      <c r="S67" s="11" t="str">
        <f>IF('LODES IPF'!S17&gt;0,S17/'LODES IPF'!S17,"")</f>
        <v/>
      </c>
      <c r="T67" s="11">
        <f>IF('LODES IPF'!T17&gt;0,T17/'LODES IPF'!T17,"")</f>
        <v>1</v>
      </c>
      <c r="U67" s="9">
        <f>IF('LODES IPF'!U17&gt;0,U17/'LODES IPF'!U17,"")</f>
        <v>0.98529462423643854</v>
      </c>
      <c r="V67" s="11">
        <f>IF('LODES IPF'!V17&gt;0,V17/'LODES IPF'!V17,"")</f>
        <v>0.84797862751656339</v>
      </c>
      <c r="W67" s="11">
        <f>IF('LODES IPF'!W17&gt;0,W17/'LODES IPF'!W17,"")</f>
        <v>0.76596440560648316</v>
      </c>
      <c r="X67" s="11">
        <f>IF('LODES IPF'!X17&gt;0,X17/'LODES IPF'!X17,"")</f>
        <v>1</v>
      </c>
      <c r="Y67" s="11">
        <f>IF('LODES IPF'!Y17&gt;0,Y17/'LODES IPF'!Y17,"")</f>
        <v>-0.10521424127722127</v>
      </c>
      <c r="Z67" s="11">
        <f>IF('LODES IPF'!Z17&gt;0,Z17/'LODES IPF'!Z17,"")</f>
        <v>1</v>
      </c>
      <c r="AA67" s="11">
        <f>IF('LODES IPF'!AA17&gt;0,AA17/'LODES IPF'!AA17,"")</f>
        <v>0.12999796309048631</v>
      </c>
      <c r="AB67" s="9">
        <f>IF('LODES IPF'!AB17&gt;0,AB17/'LODES IPF'!AB17,"")</f>
        <v>0.46819885323624139</v>
      </c>
      <c r="AC67" s="9">
        <f>IF('LODES IPF'!AC17&gt;0,AC17/'LODES IPF'!AC17,"")</f>
        <v>1</v>
      </c>
      <c r="AD67" s="9">
        <f>IF('LODES IPF'!AD17&gt;0,AD17/'LODES IPF'!AD17,"")</f>
        <v>1</v>
      </c>
      <c r="AE67" s="11">
        <f>IF('LODES IPF'!AE17&gt;0,AE17/'LODES IPF'!AE17,"")</f>
        <v>1</v>
      </c>
      <c r="AF67" s="11">
        <f>IF('LODES IPF'!AF17&gt;0,AF17/'LODES IPF'!AF17,"")</f>
        <v>1</v>
      </c>
      <c r="AG67" s="11">
        <f>IF('LODES IPF'!AG17&gt;0,AG17/'LODES IPF'!AG17,"")</f>
        <v>0.49079096214800533</v>
      </c>
      <c r="AH67" s="9">
        <f>IF('LODES IPF'!AH17&gt;0,AH17/'LODES IPF'!AH17,"")</f>
        <v>0.68425595149217433</v>
      </c>
      <c r="AI67" s="11">
        <f>IF('LODES IPF'!AI17&gt;0,AI17/'LODES IPF'!AI17,"")</f>
        <v>0.77076870237541517</v>
      </c>
      <c r="AJ67" s="9">
        <f>IF('LODES IPF'!AJ17&gt;0,AJ17/'LODES IPF'!AJ17,"")</f>
        <v>1</v>
      </c>
      <c r="AK67" s="11">
        <f>IF('LODES IPF'!AK17&gt;0,AK17/'LODES IPF'!AK17,"")</f>
        <v>1</v>
      </c>
      <c r="AL67" s="11">
        <f>IF('LODES IPF'!AL17&gt;0,AL17/'LODES IPF'!AL17,"")</f>
        <v>1</v>
      </c>
      <c r="AM67" s="11">
        <f>IF('LODES IPF'!AM17&gt;0,AM17/'LODES IPF'!AM17,"")</f>
        <v>1</v>
      </c>
      <c r="AN67" s="11">
        <f>IF('LODES IPF'!AN17&gt;0,AN17/'LODES IPF'!AN17,"")</f>
        <v>-1.4164484772031047</v>
      </c>
      <c r="AO67" s="11">
        <f>IF('LODES IPF'!AO17&gt;0,AO17/'LODES IPF'!AO17,"")</f>
        <v>1</v>
      </c>
      <c r="AP67" s="11">
        <f>IF('LODES IPF'!AP17&gt;0,AP17/'LODES IPF'!AP17,"")</f>
        <v>0.84006565279474865</v>
      </c>
      <c r="AQ67" s="9">
        <f>IF('LODES IPF'!AQ17&gt;0,AQ17/'LODES IPF'!AQ17,"")</f>
        <v>0.39302109518619038</v>
      </c>
      <c r="AR67" s="11">
        <f>IF('LODES IPF'!AR17&gt;0,AR17/'LODES IPF'!AR17,"")</f>
        <v>1</v>
      </c>
      <c r="AS67" s="11">
        <f>IF('LODES IPF'!AS17&gt;0,AS17/'LODES IPF'!AS17,"")</f>
        <v>1</v>
      </c>
      <c r="AT67" s="9">
        <f>IF('Obs IPF'!AT17&gt;0,AT17/'Obs IPF'!AT17,"")</f>
        <v>0</v>
      </c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</row>
    <row r="68" spans="1:76" x14ac:dyDescent="0.25">
      <c r="A68" s="10" t="s">
        <v>17</v>
      </c>
      <c r="B68" s="11">
        <f>IF('LODES IPF'!B18&gt;0,B18/'LODES IPF'!B18,"")</f>
        <v>1</v>
      </c>
      <c r="C68" s="11" t="str">
        <f>IF('LODES IPF'!C18&gt;0,C18/'LODES IPF'!C18,"")</f>
        <v/>
      </c>
      <c r="D68" s="11">
        <f>IF('LODES IPF'!D18&gt;0,D18/'LODES IPF'!D18,"")</f>
        <v>-1.9679460326910418E-2</v>
      </c>
      <c r="E68" s="11" t="str">
        <f>IF('LODES IPF'!E18&gt;0,E18/'LODES IPF'!E18,"")</f>
        <v/>
      </c>
      <c r="F68" s="11" t="str">
        <f>IF('LODES IPF'!F18&gt;0,F18/'LODES IPF'!F18,"")</f>
        <v/>
      </c>
      <c r="G68" s="11">
        <f>IF('LODES IPF'!G18&gt;0,G18/'LODES IPF'!G18,"")</f>
        <v>0.89010422967309721</v>
      </c>
      <c r="H68" s="11">
        <f>IF('LODES IPF'!H18&gt;0,H18/'LODES IPF'!H18,"")</f>
        <v>1</v>
      </c>
      <c r="I68" s="11" t="str">
        <f>IF('LODES IPF'!I18&gt;0,I18/'LODES IPF'!I18,"")</f>
        <v/>
      </c>
      <c r="J68" s="11" t="str">
        <f>IF('LODES IPF'!J18&gt;0,J18/'LODES IPF'!J18,"")</f>
        <v/>
      </c>
      <c r="K68" s="11">
        <f>IF('LODES IPF'!K18&gt;0,K18/'LODES IPF'!K18,"")</f>
        <v>-1.1020876677460496</v>
      </c>
      <c r="L68" s="11" t="str">
        <f>IF('LODES IPF'!L18&gt;0,L18/'LODES IPF'!L18,"")</f>
        <v/>
      </c>
      <c r="M68" s="11" t="str">
        <f>IF('LODES IPF'!M18&gt;0,M18/'LODES IPF'!M18,"")</f>
        <v/>
      </c>
      <c r="N68" s="11" t="str">
        <f>IF('LODES IPF'!N18&gt;0,N18/'LODES IPF'!N18,"")</f>
        <v/>
      </c>
      <c r="O68" s="11" t="str">
        <f>IF('LODES IPF'!O18&gt;0,O18/'LODES IPF'!O18,"")</f>
        <v/>
      </c>
      <c r="P68" s="11" t="str">
        <f>IF('LODES IPF'!P18&gt;0,P18/'LODES IPF'!P18,"")</f>
        <v/>
      </c>
      <c r="Q68" s="11" t="str">
        <f>IF('LODES IPF'!Q18&gt;0,Q18/'LODES IPF'!Q18,"")</f>
        <v/>
      </c>
      <c r="R68" s="11">
        <f>IF('LODES IPF'!R18&gt;0,R18/'LODES IPF'!R18,"")</f>
        <v>6.402240639682838E-2</v>
      </c>
      <c r="S68" s="11" t="str">
        <f>IF('LODES IPF'!S18&gt;0,S18/'LODES IPF'!S18,"")</f>
        <v/>
      </c>
      <c r="T68" s="11">
        <f>IF('LODES IPF'!T18&gt;0,T18/'LODES IPF'!T18,"")</f>
        <v>1</v>
      </c>
      <c r="U68" s="11">
        <f>IF('LODES IPF'!U18&gt;0,U18/'LODES IPF'!U18,"")</f>
        <v>1</v>
      </c>
      <c r="V68" s="11" t="str">
        <f>IF('LODES IPF'!V18&gt;0,V18/'LODES IPF'!V18,"")</f>
        <v/>
      </c>
      <c r="W68" s="11">
        <f>IF('LODES IPF'!W18&gt;0,W18/'LODES IPF'!W18,"")</f>
        <v>1</v>
      </c>
      <c r="X68" s="11" t="str">
        <f>IF('LODES IPF'!X18&gt;0,X18/'LODES IPF'!X18,"")</f>
        <v/>
      </c>
      <c r="Y68" s="11" t="str">
        <f>IF('LODES IPF'!Y18&gt;0,Y18/'LODES IPF'!Y18,"")</f>
        <v/>
      </c>
      <c r="Z68" s="11" t="str">
        <f>IF('LODES IPF'!Z18&gt;0,Z18/'LODES IPF'!Z18,"")</f>
        <v/>
      </c>
      <c r="AA68" s="11">
        <f>IF('LODES IPF'!AA18&gt;0,AA18/'LODES IPF'!AA18,"")</f>
        <v>0.89221411358698099</v>
      </c>
      <c r="AB68" s="11">
        <f>IF('LODES IPF'!AB18&gt;0,AB18/'LODES IPF'!AB18,"")</f>
        <v>1</v>
      </c>
      <c r="AC68" s="11" t="str">
        <f>IF('LODES IPF'!AC18&gt;0,AC18/'LODES IPF'!AC18,"")</f>
        <v/>
      </c>
      <c r="AD68" s="11">
        <f>IF('LODES IPF'!AD18&gt;0,AD18/'LODES IPF'!AD18,"")</f>
        <v>1</v>
      </c>
      <c r="AE68" s="11">
        <f>IF('LODES IPF'!AE18&gt;0,AE18/'LODES IPF'!AE18,"")</f>
        <v>1</v>
      </c>
      <c r="AF68" s="11" t="str">
        <f>IF('LODES IPF'!AF18&gt;0,AF18/'LODES IPF'!AF18,"")</f>
        <v/>
      </c>
      <c r="AG68" s="11">
        <f>IF('LODES IPF'!AG18&gt;0,AG18/'LODES IPF'!AG18,"")</f>
        <v>1</v>
      </c>
      <c r="AH68" s="11">
        <f>IF('LODES IPF'!AH18&gt;0,AH18/'LODES IPF'!AH18,"")</f>
        <v>0.36827146615053308</v>
      </c>
      <c r="AI68" s="11">
        <f>IF('LODES IPF'!AI18&gt;0,AI18/'LODES IPF'!AI18,"")</f>
        <v>1</v>
      </c>
      <c r="AJ68" s="11">
        <f>IF('LODES IPF'!AJ18&gt;0,AJ18/'LODES IPF'!AJ18,"")</f>
        <v>1</v>
      </c>
      <c r="AK68" s="11" t="str">
        <f>IF('LODES IPF'!AK18&gt;0,AK18/'LODES IPF'!AK18,"")</f>
        <v/>
      </c>
      <c r="AL68" s="11" t="str">
        <f>IF('LODES IPF'!AL18&gt;0,AL18/'LODES IPF'!AL18,"")</f>
        <v/>
      </c>
      <c r="AM68" s="11">
        <f>IF('LODES IPF'!AM18&gt;0,AM18/'LODES IPF'!AM18,"")</f>
        <v>1</v>
      </c>
      <c r="AN68" s="11" t="str">
        <f>IF('LODES IPF'!AN18&gt;0,AN18/'LODES IPF'!AN18,"")</f>
        <v/>
      </c>
      <c r="AO68" s="11" t="str">
        <f>IF('LODES IPF'!AO18&gt;0,AO18/'LODES IPF'!AO18,"")</f>
        <v/>
      </c>
      <c r="AP68" s="11">
        <f>IF('LODES IPF'!AP18&gt;0,AP18/'LODES IPF'!AP18,"")</f>
        <v>1</v>
      </c>
      <c r="AQ68" s="11">
        <f>IF('LODES IPF'!AQ18&gt;0,AQ18/'LODES IPF'!AQ18,"")</f>
        <v>1</v>
      </c>
      <c r="AR68" s="11" t="str">
        <f>IF('LODES IPF'!AR18&gt;0,AR18/'LODES IPF'!AR18,"")</f>
        <v/>
      </c>
      <c r="AS68" s="11" t="str">
        <f>IF('LODES IPF'!AS18&gt;0,AS18/'LODES IPF'!AS18,"")</f>
        <v/>
      </c>
      <c r="AT68" s="11">
        <f>IF('Obs IPF'!AT18&gt;0,AT18/'Obs IPF'!AT18,"")</f>
        <v>0</v>
      </c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</row>
    <row r="69" spans="1:76" x14ac:dyDescent="0.25">
      <c r="A69" s="10" t="s">
        <v>18</v>
      </c>
      <c r="B69" s="11">
        <f>IF('LODES IPF'!B19&gt;0,B19/'LODES IPF'!B19,"")</f>
        <v>0.97723684451458082</v>
      </c>
      <c r="C69" s="11">
        <f>IF('LODES IPF'!C19&gt;0,C19/'LODES IPF'!C19,"")</f>
        <v>0.60727707710834167</v>
      </c>
      <c r="D69" s="11">
        <f>IF('LODES IPF'!D19&gt;0,D19/'LODES IPF'!D19,"")</f>
        <v>1</v>
      </c>
      <c r="E69" s="11" t="str">
        <f>IF('LODES IPF'!E19&gt;0,E19/'LODES IPF'!E19,"")</f>
        <v/>
      </c>
      <c r="F69" s="11">
        <f>IF('LODES IPF'!F19&gt;0,F19/'LODES IPF'!F19,"")</f>
        <v>-0.24251972577015471</v>
      </c>
      <c r="G69" s="11">
        <f>IF('LODES IPF'!G19&gt;0,G19/'LODES IPF'!G19,"")</f>
        <v>1</v>
      </c>
      <c r="H69" s="11">
        <f>IF('LODES IPF'!H19&gt;0,H19/'LODES IPF'!H19,"")</f>
        <v>1</v>
      </c>
      <c r="I69" s="11" t="str">
        <f>IF('LODES IPF'!I19&gt;0,I19/'LODES IPF'!I19,"")</f>
        <v/>
      </c>
      <c r="J69" s="11">
        <f>IF('LODES IPF'!J19&gt;0,J19/'LODES IPF'!J19,"")</f>
        <v>0.85508265498898894</v>
      </c>
      <c r="K69" s="11">
        <f>IF('LODES IPF'!K19&gt;0,K19/'LODES IPF'!K19,"")</f>
        <v>1</v>
      </c>
      <c r="L69" s="11">
        <f>IF('LODES IPF'!L19&gt;0,L19/'LODES IPF'!L19,"")</f>
        <v>1</v>
      </c>
      <c r="M69" s="11" t="str">
        <f>IF('LODES IPF'!M19&gt;0,M19/'LODES IPF'!M19,"")</f>
        <v/>
      </c>
      <c r="N69" s="11" t="str">
        <f>IF('LODES IPF'!N19&gt;0,N19/'LODES IPF'!N19,"")</f>
        <v/>
      </c>
      <c r="O69" s="11">
        <f>IF('LODES IPF'!O19&gt;0,O19/'LODES IPF'!O19,"")</f>
        <v>0.94983125000157287</v>
      </c>
      <c r="P69" s="11" t="str">
        <f>IF('LODES IPF'!P19&gt;0,P19/'LODES IPF'!P19,"")</f>
        <v/>
      </c>
      <c r="Q69" s="11">
        <f>IF('LODES IPF'!Q19&gt;0,Q19/'LODES IPF'!Q19,"")</f>
        <v>1</v>
      </c>
      <c r="R69" s="11" t="str">
        <f>IF('LODES IPF'!R19&gt;0,R19/'LODES IPF'!R19,"")</f>
        <v/>
      </c>
      <c r="S69" s="11">
        <f>IF('LODES IPF'!S19&gt;0,S19/'LODES IPF'!S19,"")</f>
        <v>-0.22513692121888818</v>
      </c>
      <c r="T69" s="11" t="str">
        <f>IF('LODES IPF'!T19&gt;0,T19/'LODES IPF'!T19,"")</f>
        <v/>
      </c>
      <c r="U69" s="11" t="str">
        <f>IF('LODES IPF'!U19&gt;0,U19/'LODES IPF'!U19,"")</f>
        <v/>
      </c>
      <c r="V69" s="11" t="str">
        <f>IF('LODES IPF'!V19&gt;0,V19/'LODES IPF'!V19,"")</f>
        <v/>
      </c>
      <c r="W69" s="11">
        <f>IF('LODES IPF'!W19&gt;0,W19/'LODES IPF'!W19,"")</f>
        <v>1</v>
      </c>
      <c r="X69" s="11">
        <f>IF('LODES IPF'!X19&gt;0,X19/'LODES IPF'!X19,"")</f>
        <v>1</v>
      </c>
      <c r="Y69" s="11">
        <f>IF('LODES IPF'!Y19&gt;0,Y19/'LODES IPF'!Y19,"")</f>
        <v>1</v>
      </c>
      <c r="Z69" s="11">
        <f>IF('LODES IPF'!Z19&gt;0,Z19/'LODES IPF'!Z19,"")</f>
        <v>0.73492716436664507</v>
      </c>
      <c r="AA69" s="11" t="str">
        <f>IF('LODES IPF'!AA19&gt;0,AA19/'LODES IPF'!AA19,"")</f>
        <v/>
      </c>
      <c r="AB69" s="11" t="str">
        <f>IF('LODES IPF'!AB19&gt;0,AB19/'LODES IPF'!AB19,"")</f>
        <v/>
      </c>
      <c r="AC69" s="11">
        <f>IF('LODES IPF'!AC19&gt;0,AC19/'LODES IPF'!AC19,"")</f>
        <v>0.3406701803494922</v>
      </c>
      <c r="AD69" s="11">
        <f>IF('LODES IPF'!AD19&gt;0,AD19/'LODES IPF'!AD19,"")</f>
        <v>0.22381013500635177</v>
      </c>
      <c r="AE69" s="11">
        <f>IF('LODES IPF'!AE19&gt;0,AE19/'LODES IPF'!AE19,"")</f>
        <v>1</v>
      </c>
      <c r="AF69" s="11">
        <f>IF('LODES IPF'!AF19&gt;0,AF19/'LODES IPF'!AF19,"")</f>
        <v>0.48933804834123129</v>
      </c>
      <c r="AG69" s="11" t="str">
        <f>IF('LODES IPF'!AG19&gt;0,AG19/'LODES IPF'!AG19,"")</f>
        <v/>
      </c>
      <c r="AH69" s="11">
        <f>IF('LODES IPF'!AH19&gt;0,AH19/'LODES IPF'!AH19,"")</f>
        <v>1</v>
      </c>
      <c r="AI69" s="11" t="str">
        <f>IF('LODES IPF'!AI19&gt;0,AI19/'LODES IPF'!AI19,"")</f>
        <v/>
      </c>
      <c r="AJ69" s="11">
        <f>IF('LODES IPF'!AJ19&gt;0,AJ19/'LODES IPF'!AJ19,"")</f>
        <v>-0.54363393789818693</v>
      </c>
      <c r="AK69" s="11" t="str">
        <f>IF('LODES IPF'!AK19&gt;0,AK19/'LODES IPF'!AK19,"")</f>
        <v/>
      </c>
      <c r="AL69" s="11" t="str">
        <f>IF('LODES IPF'!AL19&gt;0,AL19/'LODES IPF'!AL19,"")</f>
        <v/>
      </c>
      <c r="AM69" s="11">
        <f>IF('LODES IPF'!AM19&gt;0,AM19/'LODES IPF'!AM19,"")</f>
        <v>1</v>
      </c>
      <c r="AN69" s="11">
        <f>IF('LODES IPF'!AN19&gt;0,AN19/'LODES IPF'!AN19,"")</f>
        <v>1</v>
      </c>
      <c r="AO69" s="11">
        <f>IF('LODES IPF'!AO19&gt;0,AO19/'LODES IPF'!AO19,"")</f>
        <v>0.41664472300714711</v>
      </c>
      <c r="AP69" s="11" t="str">
        <f>IF('LODES IPF'!AP19&gt;0,AP19/'LODES IPF'!AP19,"")</f>
        <v/>
      </c>
      <c r="AQ69" s="11">
        <f>IF('LODES IPF'!AQ19&gt;0,AQ19/'LODES IPF'!AQ19,"")</f>
        <v>1</v>
      </c>
      <c r="AR69" s="11">
        <f>IF('LODES IPF'!AR19&gt;0,AR19/'LODES IPF'!AR19,"")</f>
        <v>0.90329322356440778</v>
      </c>
      <c r="AS69" s="11">
        <f>IF('LODES IPF'!AS19&gt;0,AS19/'LODES IPF'!AS19,"")</f>
        <v>0.85314868960899659</v>
      </c>
      <c r="AT69" s="11">
        <f>IF('Obs IPF'!AT19&gt;0,AT19/'Obs IPF'!AT19,"")</f>
        <v>0</v>
      </c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</row>
    <row r="70" spans="1:76" x14ac:dyDescent="0.25">
      <c r="A70" s="10" t="s">
        <v>19</v>
      </c>
      <c r="B70" s="11">
        <f>IF('LODES IPF'!B20&gt;0,B20/'LODES IPF'!B20,"")</f>
        <v>0.94335500832079344</v>
      </c>
      <c r="C70" s="11" t="str">
        <f>IF('LODES IPF'!C20&gt;0,C20/'LODES IPF'!C20,"")</f>
        <v/>
      </c>
      <c r="D70" s="11">
        <f>IF('LODES IPF'!D20&gt;0,D20/'LODES IPF'!D20,"")</f>
        <v>0.26580505598485593</v>
      </c>
      <c r="E70" s="11">
        <f>IF('LODES IPF'!E20&gt;0,E20/'LODES IPF'!E20,"")</f>
        <v>1</v>
      </c>
      <c r="F70" s="11" t="str">
        <f>IF('LODES IPF'!F20&gt;0,F20/'LODES IPF'!F20,"")</f>
        <v/>
      </c>
      <c r="G70" s="11">
        <f>IF('LODES IPF'!G20&gt;0,G20/'LODES IPF'!G20,"")</f>
        <v>-0.12006965697028343</v>
      </c>
      <c r="H70" s="11">
        <f>IF('LODES IPF'!H20&gt;0,H20/'LODES IPF'!H20,"")</f>
        <v>-0.90056399351409311</v>
      </c>
      <c r="I70" s="11" t="str">
        <f>IF('LODES IPF'!I20&gt;0,I20/'LODES IPF'!I20,"")</f>
        <v/>
      </c>
      <c r="J70" s="11" t="str">
        <f>IF('LODES IPF'!J20&gt;0,J20/'LODES IPF'!J20,"")</f>
        <v/>
      </c>
      <c r="K70" s="11">
        <f>IF('LODES IPF'!K20&gt;0,K20/'LODES IPF'!K20,"")</f>
        <v>-6.2599594400019748E-2</v>
      </c>
      <c r="L70" s="11" t="str">
        <f>IF('LODES IPF'!L20&gt;0,L20/'LODES IPF'!L20,"")</f>
        <v/>
      </c>
      <c r="M70" s="11">
        <f>IF('LODES IPF'!M20&gt;0,M20/'LODES IPF'!M20,"")</f>
        <v>0.61541205669014465</v>
      </c>
      <c r="N70" s="11" t="str">
        <f>IF('LODES IPF'!N20&gt;0,N20/'LODES IPF'!N20,"")</f>
        <v/>
      </c>
      <c r="O70" s="11">
        <f>IF('LODES IPF'!O20&gt;0,O20/'LODES IPF'!O20,"")</f>
        <v>0.40040938670037751</v>
      </c>
      <c r="P70" s="11">
        <f>IF('LODES IPF'!P20&gt;0,P20/'LODES IPF'!P20,"")</f>
        <v>1</v>
      </c>
      <c r="Q70" s="11">
        <f>IF('LODES IPF'!Q20&gt;0,Q20/'LODES IPF'!Q20,"")</f>
        <v>0.45025754262019602</v>
      </c>
      <c r="R70" s="11" t="str">
        <f>IF('LODES IPF'!R20&gt;0,R20/'LODES IPF'!R20,"")</f>
        <v/>
      </c>
      <c r="S70" s="11" t="str">
        <f>IF('LODES IPF'!S20&gt;0,S20/'LODES IPF'!S20,"")</f>
        <v/>
      </c>
      <c r="T70" s="11">
        <f>IF('LODES IPF'!T20&gt;0,T20/'LODES IPF'!T20,"")</f>
        <v>-0.34463216124273233</v>
      </c>
      <c r="U70" s="11">
        <f>IF('LODES IPF'!U20&gt;0,U20/'LODES IPF'!U20,"")</f>
        <v>0.93994384705532019</v>
      </c>
      <c r="V70" s="11">
        <f>IF('LODES IPF'!V20&gt;0,V20/'LODES IPF'!V20,"")</f>
        <v>1</v>
      </c>
      <c r="W70" s="11">
        <f>IF('LODES IPF'!W20&gt;0,W20/'LODES IPF'!W20,"")</f>
        <v>1</v>
      </c>
      <c r="X70" s="11" t="str">
        <f>IF('LODES IPF'!X20&gt;0,X20/'LODES IPF'!X20,"")</f>
        <v/>
      </c>
      <c r="Y70" s="11">
        <f>IF('LODES IPF'!Y20&gt;0,Y20/'LODES IPF'!Y20,"")</f>
        <v>0.37736520861993822</v>
      </c>
      <c r="Z70" s="11" t="str">
        <f>IF('LODES IPF'!Z20&gt;0,Z20/'LODES IPF'!Z20,"")</f>
        <v/>
      </c>
      <c r="AA70" s="11">
        <f>IF('LODES IPF'!AA20&gt;0,AA20/'LODES IPF'!AA20,"")</f>
        <v>0.63313211823738724</v>
      </c>
      <c r="AB70" s="11">
        <f>IF('LODES IPF'!AB20&gt;0,AB20/'LODES IPF'!AB20,"")</f>
        <v>0.66302357952892166</v>
      </c>
      <c r="AC70" s="11">
        <f>IF('LODES IPF'!AC20&gt;0,AC20/'LODES IPF'!AC20,"")</f>
        <v>1</v>
      </c>
      <c r="AD70" s="11">
        <f>IF('LODES IPF'!AD20&gt;0,AD20/'LODES IPF'!AD20,"")</f>
        <v>1</v>
      </c>
      <c r="AE70" s="11">
        <f>IF('LODES IPF'!AE20&gt;0,AE20/'LODES IPF'!AE20,"")</f>
        <v>0.90687977885142768</v>
      </c>
      <c r="AF70" s="11" t="str">
        <f>IF('LODES IPF'!AF20&gt;0,AF20/'LODES IPF'!AF20,"")</f>
        <v/>
      </c>
      <c r="AG70" s="11">
        <f>IF('LODES IPF'!AG20&gt;0,AG20/'LODES IPF'!AG20,"")</f>
        <v>0.49670454088919219</v>
      </c>
      <c r="AH70" s="11">
        <f>IF('LODES IPF'!AH20&gt;0,AH20/'LODES IPF'!AH20,"")</f>
        <v>0.79952933694678974</v>
      </c>
      <c r="AI70" s="11">
        <f>IF('LODES IPF'!AI20&gt;0,AI20/'LODES IPF'!AI20,"")</f>
        <v>1</v>
      </c>
      <c r="AJ70" s="11">
        <f>IF('LODES IPF'!AJ20&gt;0,AJ20/'LODES IPF'!AJ20,"")</f>
        <v>1</v>
      </c>
      <c r="AK70" s="11" t="str">
        <f>IF('LODES IPF'!AK20&gt;0,AK20/'LODES IPF'!AK20,"")</f>
        <v/>
      </c>
      <c r="AL70" s="11" t="str">
        <f>IF('LODES IPF'!AL20&gt;0,AL20/'LODES IPF'!AL20,"")</f>
        <v/>
      </c>
      <c r="AM70" s="11">
        <f>IF('LODES IPF'!AM20&gt;0,AM20/'LODES IPF'!AM20,"")</f>
        <v>1</v>
      </c>
      <c r="AN70" s="11">
        <f>IF('LODES IPF'!AN20&gt;0,AN20/'LODES IPF'!AN20,"")</f>
        <v>-2.3685083174819863</v>
      </c>
      <c r="AO70" s="11" t="str">
        <f>IF('LODES IPF'!AO20&gt;0,AO20/'LODES IPF'!AO20,"")</f>
        <v/>
      </c>
      <c r="AP70" s="11">
        <f>IF('LODES IPF'!AP20&gt;0,AP20/'LODES IPF'!AP20,"")</f>
        <v>1</v>
      </c>
      <c r="AQ70" s="11">
        <f>IF('LODES IPF'!AQ20&gt;0,AQ20/'LODES IPF'!AQ20,"")</f>
        <v>0.56326400962425383</v>
      </c>
      <c r="AR70" s="11">
        <f>IF('LODES IPF'!AR20&gt;0,AR20/'LODES IPF'!AR20,"")</f>
        <v>1</v>
      </c>
      <c r="AS70" s="11" t="str">
        <f>IF('LODES IPF'!AS20&gt;0,AS20/'LODES IPF'!AS20,"")</f>
        <v/>
      </c>
      <c r="AT70" s="11">
        <f>IF('Obs IPF'!AT20&gt;0,AT20/'Obs IPF'!AT20,"")</f>
        <v>0</v>
      </c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</row>
    <row r="71" spans="1:76" x14ac:dyDescent="0.25">
      <c r="A71" s="7" t="s">
        <v>20</v>
      </c>
      <c r="B71" s="9">
        <f>IF('LODES IPF'!B21&gt;0,B21/'LODES IPF'!B21,"")</f>
        <v>0.80596280550984467</v>
      </c>
      <c r="C71" s="11">
        <f>IF('LODES IPF'!C21&gt;0,C21/'LODES IPF'!C21,"")</f>
        <v>1</v>
      </c>
      <c r="D71" s="9">
        <f>IF('LODES IPF'!D21&gt;0,D21/'LODES IPF'!D21,"")</f>
        <v>0.77102079663781287</v>
      </c>
      <c r="E71" s="11" t="str">
        <f>IF('LODES IPF'!E21&gt;0,E21/'LODES IPF'!E21,"")</f>
        <v/>
      </c>
      <c r="F71" s="11">
        <f>IF('LODES IPF'!F21&gt;0,F21/'LODES IPF'!F21,"")</f>
        <v>1</v>
      </c>
      <c r="G71" s="9">
        <f>IF('LODES IPF'!G21&gt;0,G21/'LODES IPF'!G21,"")</f>
        <v>0.91120573823008033</v>
      </c>
      <c r="H71" s="9">
        <f>IF('LODES IPF'!H21&gt;0,H21/'LODES IPF'!H21,"")</f>
        <v>0.801584485242681</v>
      </c>
      <c r="I71" s="11">
        <f>IF('LODES IPF'!I21&gt;0,I21/'LODES IPF'!I21,"")</f>
        <v>1</v>
      </c>
      <c r="J71" s="9">
        <f>IF('LODES IPF'!J21&gt;0,J21/'LODES IPF'!J21,"")</f>
        <v>1</v>
      </c>
      <c r="K71" s="9">
        <f>IF('LODES IPF'!K21&gt;0,K21/'LODES IPF'!K21,"")</f>
        <v>0.82866434993747173</v>
      </c>
      <c r="L71" s="11">
        <f>IF('LODES IPF'!L21&gt;0,L21/'LODES IPF'!L21,"")</f>
        <v>1</v>
      </c>
      <c r="M71" s="11">
        <f>IF('LODES IPF'!M21&gt;0,M21/'LODES IPF'!M21,"")</f>
        <v>1</v>
      </c>
      <c r="N71" s="11">
        <f>IF('LODES IPF'!N21&gt;0,N21/'LODES IPF'!N21,"")</f>
        <v>0.67620017278983058</v>
      </c>
      <c r="O71" s="9">
        <f>IF('LODES IPF'!O21&gt;0,O21/'LODES IPF'!O21,"")</f>
        <v>0.83524054615693855</v>
      </c>
      <c r="P71" s="11">
        <f>IF('LODES IPF'!P21&gt;0,P21/'LODES IPF'!P21,"")</f>
        <v>0.72001075005534887</v>
      </c>
      <c r="Q71" s="9">
        <f>IF('LODES IPF'!Q21&gt;0,Q21/'LODES IPF'!Q21,"")</f>
        <v>0.3822365414790328</v>
      </c>
      <c r="R71" s="11" t="str">
        <f>IF('LODES IPF'!R21&gt;0,R21/'LODES IPF'!R21,"")</f>
        <v/>
      </c>
      <c r="S71" s="11">
        <f>IF('LODES IPF'!S21&gt;0,S21/'LODES IPF'!S21,"")</f>
        <v>1</v>
      </c>
      <c r="T71" s="11">
        <f>IF('LODES IPF'!T21&gt;0,T21/'LODES IPF'!T21,"")</f>
        <v>1</v>
      </c>
      <c r="U71" s="9">
        <f>IF('LODES IPF'!U21&gt;0,U21/'LODES IPF'!U21,"")</f>
        <v>-0.49715878374606154</v>
      </c>
      <c r="V71" s="11" t="str">
        <f>IF('LODES IPF'!V21&gt;0,V21/'LODES IPF'!V21,"")</f>
        <v/>
      </c>
      <c r="W71" s="11">
        <f>IF('LODES IPF'!W21&gt;0,W21/'LODES IPF'!W21,"")</f>
        <v>1</v>
      </c>
      <c r="X71" s="11">
        <f>IF('LODES IPF'!X21&gt;0,X21/'LODES IPF'!X21,"")</f>
        <v>0.93645642956153863</v>
      </c>
      <c r="Y71" s="11">
        <f>IF('LODES IPF'!Y21&gt;0,Y21/'LODES IPF'!Y21,"")</f>
        <v>0.89922377375030382</v>
      </c>
      <c r="Z71" s="11">
        <f>IF('LODES IPF'!Z21&gt;0,Z21/'LODES IPF'!Z21,"")</f>
        <v>1</v>
      </c>
      <c r="AA71" s="11">
        <f>IF('LODES IPF'!AA21&gt;0,AA21/'LODES IPF'!AA21,"")</f>
        <v>0.76248316882961931</v>
      </c>
      <c r="AB71" s="9">
        <f>IF('LODES IPF'!AB21&gt;0,AB21/'LODES IPF'!AB21,"")</f>
        <v>0.78741257496689754</v>
      </c>
      <c r="AC71" s="9">
        <f>IF('LODES IPF'!AC21&gt;0,AC21/'LODES IPF'!AC21,"")</f>
        <v>1</v>
      </c>
      <c r="AD71" s="9">
        <f>IF('LODES IPF'!AD21&gt;0,AD21/'LODES IPF'!AD21,"")</f>
        <v>1</v>
      </c>
      <c r="AE71" s="11">
        <f>IF('LODES IPF'!AE21&gt;0,AE21/'LODES IPF'!AE21,"")</f>
        <v>1</v>
      </c>
      <c r="AF71" s="11">
        <f>IF('LODES IPF'!AF21&gt;0,AF21/'LODES IPF'!AF21,"")</f>
        <v>1</v>
      </c>
      <c r="AG71" s="11">
        <f>IF('LODES IPF'!AG21&gt;0,AG21/'LODES IPF'!AG21,"")</f>
        <v>0.64090828084476581</v>
      </c>
      <c r="AH71" s="9">
        <f>IF('LODES IPF'!AH21&gt;0,AH21/'LODES IPF'!AH21,"")</f>
        <v>0.90961172356769981</v>
      </c>
      <c r="AI71" s="11">
        <f>IF('LODES IPF'!AI21&gt;0,AI21/'LODES IPF'!AI21,"")</f>
        <v>0.60398200470889096</v>
      </c>
      <c r="AJ71" s="9">
        <f>IF('LODES IPF'!AJ21&gt;0,AJ21/'LODES IPF'!AJ21,"")</f>
        <v>1</v>
      </c>
      <c r="AK71" s="11" t="str">
        <f>IF('LODES IPF'!AK21&gt;0,AK21/'LODES IPF'!AK21,"")</f>
        <v/>
      </c>
      <c r="AL71" s="11">
        <f>IF('LODES IPF'!AL21&gt;0,AL21/'LODES IPF'!AL21,"")</f>
        <v>0.92835950561995784</v>
      </c>
      <c r="AM71" s="11">
        <f>IF('LODES IPF'!AM21&gt;0,AM21/'LODES IPF'!AM21,"")</f>
        <v>0.88280457269585688</v>
      </c>
      <c r="AN71" s="11">
        <f>IF('LODES IPF'!AN21&gt;0,AN21/'LODES IPF'!AN21,"")</f>
        <v>-5.1472840867738685E-2</v>
      </c>
      <c r="AO71" s="11">
        <f>IF('LODES IPF'!AO21&gt;0,AO21/'LODES IPF'!AO21,"")</f>
        <v>1</v>
      </c>
      <c r="AP71" s="11">
        <f>IF('LODES IPF'!AP21&gt;0,AP21/'LODES IPF'!AP21,"")</f>
        <v>-0.24272270999246826</v>
      </c>
      <c r="AQ71" s="9">
        <f>IF('LODES IPF'!AQ21&gt;0,AQ21/'LODES IPF'!AQ21,"")</f>
        <v>0.77289554578259134</v>
      </c>
      <c r="AR71" s="11">
        <f>IF('LODES IPF'!AR21&gt;0,AR21/'LODES IPF'!AR21,"")</f>
        <v>1</v>
      </c>
      <c r="AS71" s="11">
        <f>IF('LODES IPF'!AS21&gt;0,AS21/'LODES IPF'!AS21,"")</f>
        <v>0.9201133518197927</v>
      </c>
      <c r="AT71" s="9">
        <f>IF('Obs IPF'!AT21&gt;0,AT21/'Obs IPF'!AT21,"")</f>
        <v>0</v>
      </c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</row>
    <row r="72" spans="1:76" x14ac:dyDescent="0.25">
      <c r="A72" s="10" t="s">
        <v>21</v>
      </c>
      <c r="B72" s="11">
        <f>IF('LODES IPF'!B22&gt;0,B22/'LODES IPF'!B22,"")</f>
        <v>0.99795712166668271</v>
      </c>
      <c r="C72" s="11" t="str">
        <f>IF('LODES IPF'!C22&gt;0,C22/'LODES IPF'!C22,"")</f>
        <v/>
      </c>
      <c r="D72" s="11">
        <f>IF('LODES IPF'!D22&gt;0,D22/'LODES IPF'!D22,"")</f>
        <v>-0.47155041197931796</v>
      </c>
      <c r="E72" s="11">
        <f>IF('LODES IPF'!E22&gt;0,E22/'LODES IPF'!E22,"")</f>
        <v>0.91666455780990652</v>
      </c>
      <c r="F72" s="11" t="str">
        <f>IF('LODES IPF'!F22&gt;0,F22/'LODES IPF'!F22,"")</f>
        <v/>
      </c>
      <c r="G72" s="11">
        <f>IF('LODES IPF'!G22&gt;0,G22/'LODES IPF'!G22,"")</f>
        <v>0.49079182233751462</v>
      </c>
      <c r="H72" s="11">
        <f>IF('LODES IPF'!H22&gt;0,H22/'LODES IPF'!H22,"")</f>
        <v>0.92195722382993406</v>
      </c>
      <c r="I72" s="11" t="str">
        <f>IF('LODES IPF'!I22&gt;0,I22/'LODES IPF'!I22,"")</f>
        <v/>
      </c>
      <c r="J72" s="11" t="str">
        <f>IF('LODES IPF'!J22&gt;0,J22/'LODES IPF'!J22,"")</f>
        <v/>
      </c>
      <c r="K72" s="11">
        <f>IF('LODES IPF'!K22&gt;0,K22/'LODES IPF'!K22,"")</f>
        <v>-1.3045309547316724</v>
      </c>
      <c r="L72" s="11">
        <f>IF('LODES IPF'!L22&gt;0,L22/'LODES IPF'!L22,"")</f>
        <v>1</v>
      </c>
      <c r="M72" s="11" t="str">
        <f>IF('LODES IPF'!M22&gt;0,M22/'LODES IPF'!M22,"")</f>
        <v/>
      </c>
      <c r="N72" s="11" t="str">
        <f>IF('LODES IPF'!N22&gt;0,N22/'LODES IPF'!N22,"")</f>
        <v/>
      </c>
      <c r="O72" s="11">
        <f>IF('LODES IPF'!O22&gt;0,O22/'LODES IPF'!O22,"")</f>
        <v>1</v>
      </c>
      <c r="P72" s="11">
        <f>IF('LODES IPF'!P22&gt;0,P22/'LODES IPF'!P22,"")</f>
        <v>0.63558224945270492</v>
      </c>
      <c r="Q72" s="11">
        <f>IF('LODES IPF'!Q22&gt;0,Q22/'LODES IPF'!Q22,"")</f>
        <v>0.70092083343646172</v>
      </c>
      <c r="R72" s="11" t="str">
        <f>IF('LODES IPF'!R22&gt;0,R22/'LODES IPF'!R22,"")</f>
        <v/>
      </c>
      <c r="S72" s="11" t="str">
        <f>IF('LODES IPF'!S22&gt;0,S22/'LODES IPF'!S22,"")</f>
        <v/>
      </c>
      <c r="T72" s="11" t="str">
        <f>IF('LODES IPF'!T22&gt;0,T22/'LODES IPF'!T22,"")</f>
        <v/>
      </c>
      <c r="U72" s="11">
        <f>IF('LODES IPF'!U22&gt;0,U22/'LODES IPF'!U22,"")</f>
        <v>0.89653660102010824</v>
      </c>
      <c r="V72" s="11">
        <f>IF('LODES IPF'!V22&gt;0,V22/'LODES IPF'!V22,"")</f>
        <v>-8.6127816516993097E-2</v>
      </c>
      <c r="W72" s="11">
        <f>IF('LODES IPF'!W22&gt;0,W22/'LODES IPF'!W22,"")</f>
        <v>0.90590761416560983</v>
      </c>
      <c r="X72" s="11">
        <f>IF('LODES IPF'!X22&gt;0,X22/'LODES IPF'!X22,"")</f>
        <v>1</v>
      </c>
      <c r="Y72" s="11">
        <f>IF('LODES IPF'!Y22&gt;0,Y22/'LODES IPF'!Y22,"")</f>
        <v>0.83239666992714079</v>
      </c>
      <c r="Z72" s="11" t="str">
        <f>IF('LODES IPF'!Z22&gt;0,Z22/'LODES IPF'!Z22,"")</f>
        <v/>
      </c>
      <c r="AA72" s="11">
        <f>IF('LODES IPF'!AA22&gt;0,AA22/'LODES IPF'!AA22,"")</f>
        <v>0.6620385551550515</v>
      </c>
      <c r="AB72" s="11">
        <f>IF('LODES IPF'!AB22&gt;0,AB22/'LODES IPF'!AB22,"")</f>
        <v>0.90047963696300704</v>
      </c>
      <c r="AC72" s="11">
        <f>IF('LODES IPF'!AC22&gt;0,AC22/'LODES IPF'!AC22,"")</f>
        <v>1</v>
      </c>
      <c r="AD72" s="11">
        <f>IF('LODES IPF'!AD22&gt;0,AD22/'LODES IPF'!AD22,"")</f>
        <v>1</v>
      </c>
      <c r="AE72" s="11">
        <f>IF('LODES IPF'!AE22&gt;0,AE22/'LODES IPF'!AE22,"")</f>
        <v>1</v>
      </c>
      <c r="AF72" s="11">
        <f>IF('LODES IPF'!AF22&gt;0,AF22/'LODES IPF'!AF22,"")</f>
        <v>1</v>
      </c>
      <c r="AG72" s="11">
        <f>IF('LODES IPF'!AG22&gt;0,AG22/'LODES IPF'!AG22,"")</f>
        <v>1</v>
      </c>
      <c r="AH72" s="11">
        <f>IF('LODES IPF'!AH22&gt;0,AH22/'LODES IPF'!AH22,"")</f>
        <v>0.85609734127809056</v>
      </c>
      <c r="AI72" s="11">
        <f>IF('LODES IPF'!AI22&gt;0,AI22/'LODES IPF'!AI22,"")</f>
        <v>0.70117853029876931</v>
      </c>
      <c r="AJ72" s="11">
        <f>IF('LODES IPF'!AJ22&gt;0,AJ22/'LODES IPF'!AJ22,"")</f>
        <v>1</v>
      </c>
      <c r="AK72" s="11">
        <f>IF('LODES IPF'!AK22&gt;0,AK22/'LODES IPF'!AK22,"")</f>
        <v>0.56795468355572576</v>
      </c>
      <c r="AL72" s="11">
        <f>IF('LODES IPF'!AL22&gt;0,AL22/'LODES IPF'!AL22,"")</f>
        <v>1</v>
      </c>
      <c r="AM72" s="11">
        <f>IF('LODES IPF'!AM22&gt;0,AM22/'LODES IPF'!AM22,"")</f>
        <v>1</v>
      </c>
      <c r="AN72" s="11">
        <f>IF('LODES IPF'!AN22&gt;0,AN22/'LODES IPF'!AN22,"")</f>
        <v>-0.13162222472445925</v>
      </c>
      <c r="AO72" s="11">
        <f>IF('LODES IPF'!AO22&gt;0,AO22/'LODES IPF'!AO22,"")</f>
        <v>1</v>
      </c>
      <c r="AP72" s="11">
        <f>IF('LODES IPF'!AP22&gt;0,AP22/'LODES IPF'!AP22,"")</f>
        <v>0.8928325101971134</v>
      </c>
      <c r="AQ72" s="11">
        <f>IF('LODES IPF'!AQ22&gt;0,AQ22/'LODES IPF'!AQ22,"")</f>
        <v>0.91535511137286762</v>
      </c>
      <c r="AR72" s="11">
        <f>IF('LODES IPF'!AR22&gt;0,AR22/'LODES IPF'!AR22,"")</f>
        <v>1</v>
      </c>
      <c r="AS72" s="11">
        <f>IF('LODES IPF'!AS22&gt;0,AS22/'LODES IPF'!AS22,"")</f>
        <v>1</v>
      </c>
      <c r="AT72" s="11">
        <f>IF('Obs IPF'!AT22&gt;0,AT22/'Obs IPF'!AT22,"")</f>
        <v>0</v>
      </c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</row>
    <row r="73" spans="1:76" x14ac:dyDescent="0.25">
      <c r="A73" s="10" t="s">
        <v>22</v>
      </c>
      <c r="B73" s="11">
        <f>IF('LODES IPF'!B23&gt;0,B23/'LODES IPF'!B23,"")</f>
        <v>0.99459647794804706</v>
      </c>
      <c r="C73" s="11" t="str">
        <f>IF('LODES IPF'!C23&gt;0,C23/'LODES IPF'!C23,"")</f>
        <v/>
      </c>
      <c r="D73" s="11">
        <f>IF('LODES IPF'!D23&gt;0,D23/'LODES IPF'!D23,"")</f>
        <v>0.60038787977024233</v>
      </c>
      <c r="E73" s="11">
        <f>IF('LODES IPF'!E23&gt;0,E23/'LODES IPF'!E23,"")</f>
        <v>1</v>
      </c>
      <c r="F73" s="11" t="str">
        <f>IF('LODES IPF'!F23&gt;0,F23/'LODES IPF'!F23,"")</f>
        <v/>
      </c>
      <c r="G73" s="11">
        <f>IF('LODES IPF'!G23&gt;0,G23/'LODES IPF'!G23,"")</f>
        <v>0.81864676736284747</v>
      </c>
      <c r="H73" s="11">
        <f>IF('LODES IPF'!H23&gt;0,H23/'LODES IPF'!H23,"")</f>
        <v>0.94029721442308445</v>
      </c>
      <c r="I73" s="11">
        <f>IF('LODES IPF'!I23&gt;0,I23/'LODES IPF'!I23,"")</f>
        <v>1</v>
      </c>
      <c r="J73" s="11">
        <f>IF('LODES IPF'!J23&gt;0,J23/'LODES IPF'!J23,"")</f>
        <v>1</v>
      </c>
      <c r="K73" s="11">
        <f>IF('LODES IPF'!K23&gt;0,K23/'LODES IPF'!K23,"")</f>
        <v>-0.6494486727836235</v>
      </c>
      <c r="L73" s="11">
        <f>IF('LODES IPF'!L23&gt;0,L23/'LODES IPF'!L23,"")</f>
        <v>1</v>
      </c>
      <c r="M73" s="11">
        <f>IF('LODES IPF'!M23&gt;0,M23/'LODES IPF'!M23,"")</f>
        <v>-0.80367058385141699</v>
      </c>
      <c r="N73" s="11" t="str">
        <f>IF('LODES IPF'!N23&gt;0,N23/'LODES IPF'!N23,"")</f>
        <v/>
      </c>
      <c r="O73" s="11">
        <f>IF('LODES IPF'!O23&gt;0,O23/'LODES IPF'!O23,"")</f>
        <v>1</v>
      </c>
      <c r="P73" s="11">
        <f>IF('LODES IPF'!P23&gt;0,P23/'LODES IPF'!P23,"")</f>
        <v>1</v>
      </c>
      <c r="Q73" s="11">
        <f>IF('LODES IPF'!Q23&gt;0,Q23/'LODES IPF'!Q23,"")</f>
        <v>1</v>
      </c>
      <c r="R73" s="11">
        <f>IF('LODES IPF'!R23&gt;0,R23/'LODES IPF'!R23,"")</f>
        <v>0.39536026035746147</v>
      </c>
      <c r="S73" s="11" t="str">
        <f>IF('LODES IPF'!S23&gt;0,S23/'LODES IPF'!S23,"")</f>
        <v/>
      </c>
      <c r="T73" s="11">
        <f>IF('LODES IPF'!T23&gt;0,T23/'LODES IPF'!T23,"")</f>
        <v>1</v>
      </c>
      <c r="U73" s="11">
        <f>IF('LODES IPF'!U23&gt;0,U23/'LODES IPF'!U23,"")</f>
        <v>1</v>
      </c>
      <c r="V73" s="11">
        <f>IF('LODES IPF'!V23&gt;0,V23/'LODES IPF'!V23,"")</f>
        <v>1</v>
      </c>
      <c r="W73" s="11">
        <f>IF('LODES IPF'!W23&gt;0,W23/'LODES IPF'!W23,"")</f>
        <v>-0.62816358073529888</v>
      </c>
      <c r="X73" s="11" t="str">
        <f>IF('LODES IPF'!X23&gt;0,X23/'LODES IPF'!X23,"")</f>
        <v/>
      </c>
      <c r="Y73" s="11">
        <f>IF('LODES IPF'!Y23&gt;0,Y23/'LODES IPF'!Y23,"")</f>
        <v>1</v>
      </c>
      <c r="Z73" s="11" t="str">
        <f>IF('LODES IPF'!Z23&gt;0,Z23/'LODES IPF'!Z23,"")</f>
        <v/>
      </c>
      <c r="AA73" s="11">
        <f>IF('LODES IPF'!AA23&gt;0,AA23/'LODES IPF'!AA23,"")</f>
        <v>0.66843266027993242</v>
      </c>
      <c r="AB73" s="11">
        <f>IF('LODES IPF'!AB23&gt;0,AB23/'LODES IPF'!AB23,"")</f>
        <v>1</v>
      </c>
      <c r="AC73" s="11">
        <f>IF('LODES IPF'!AC23&gt;0,AC23/'LODES IPF'!AC23,"")</f>
        <v>1</v>
      </c>
      <c r="AD73" s="11">
        <f>IF('LODES IPF'!AD23&gt;0,AD23/'LODES IPF'!AD23,"")</f>
        <v>1</v>
      </c>
      <c r="AE73" s="11">
        <f>IF('LODES IPF'!AE23&gt;0,AE23/'LODES IPF'!AE23,"")</f>
        <v>1</v>
      </c>
      <c r="AF73" s="11" t="str">
        <f>IF('LODES IPF'!AF23&gt;0,AF23/'LODES IPF'!AF23,"")</f>
        <v/>
      </c>
      <c r="AG73" s="11">
        <f>IF('LODES IPF'!AG23&gt;0,AG23/'LODES IPF'!AG23,"")</f>
        <v>1</v>
      </c>
      <c r="AH73" s="11">
        <f>IF('LODES IPF'!AH23&gt;0,AH23/'LODES IPF'!AH23,"")</f>
        <v>0.93071213880371573</v>
      </c>
      <c r="AI73" s="11">
        <f>IF('LODES IPF'!AI23&gt;0,AI23/'LODES IPF'!AI23,"")</f>
        <v>0.89976827941807735</v>
      </c>
      <c r="AJ73" s="11">
        <f>IF('LODES IPF'!AJ23&gt;0,AJ23/'LODES IPF'!AJ23,"")</f>
        <v>1</v>
      </c>
      <c r="AK73" s="11">
        <f>IF('LODES IPF'!AK23&gt;0,AK23/'LODES IPF'!AK23,"")</f>
        <v>1</v>
      </c>
      <c r="AL73" s="11" t="str">
        <f>IF('LODES IPF'!AL23&gt;0,AL23/'LODES IPF'!AL23,"")</f>
        <v/>
      </c>
      <c r="AM73" s="11">
        <f>IF('LODES IPF'!AM23&gt;0,AM23/'LODES IPF'!AM23,"")</f>
        <v>1</v>
      </c>
      <c r="AN73" s="11">
        <f>IF('LODES IPF'!AN23&gt;0,AN23/'LODES IPF'!AN23,"")</f>
        <v>-1.085563744401167</v>
      </c>
      <c r="AO73" s="11">
        <f>IF('LODES IPF'!AO23&gt;0,AO23/'LODES IPF'!AO23,"")</f>
        <v>1</v>
      </c>
      <c r="AP73" s="11">
        <f>IF('LODES IPF'!AP23&gt;0,AP23/'LODES IPF'!AP23,"")</f>
        <v>0.86562061162949733</v>
      </c>
      <c r="AQ73" s="11">
        <f>IF('LODES IPF'!AQ23&gt;0,AQ23/'LODES IPF'!AQ23,"")</f>
        <v>1</v>
      </c>
      <c r="AR73" s="11" t="str">
        <f>IF('LODES IPF'!AR23&gt;0,AR23/'LODES IPF'!AR23,"")</f>
        <v/>
      </c>
      <c r="AS73" s="11" t="str">
        <f>IF('LODES IPF'!AS23&gt;0,AS23/'LODES IPF'!AS23,"")</f>
        <v/>
      </c>
      <c r="AT73" s="11">
        <f>IF('Obs IPF'!AT23&gt;0,AT23/'Obs IPF'!AT23,"")</f>
        <v>0</v>
      </c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</row>
    <row r="74" spans="1:76" x14ac:dyDescent="0.25">
      <c r="A74" s="10" t="s">
        <v>23</v>
      </c>
      <c r="B74" s="11">
        <f>IF('LODES IPF'!B24&gt;0,B24/'LODES IPF'!B24,"")</f>
        <v>0.25190187429193744</v>
      </c>
      <c r="C74" s="11">
        <f>IF('LODES IPF'!C24&gt;0,C24/'LODES IPF'!C24,"")</f>
        <v>0.9423349031553897</v>
      </c>
      <c r="D74" s="11">
        <f>IF('LODES IPF'!D24&gt;0,D24/'LODES IPF'!D24,"")</f>
        <v>0.93898077870048235</v>
      </c>
      <c r="E74" s="11">
        <f>IF('LODES IPF'!E24&gt;0,E24/'LODES IPF'!E24,"")</f>
        <v>1</v>
      </c>
      <c r="F74" s="11" t="str">
        <f>IF('LODES IPF'!F24&gt;0,F24/'LODES IPF'!F24,"")</f>
        <v/>
      </c>
      <c r="G74" s="11">
        <f>IF('LODES IPF'!G24&gt;0,G24/'LODES IPF'!G24,"")</f>
        <v>0.95008506934243531</v>
      </c>
      <c r="H74" s="11">
        <f>IF('LODES IPF'!H24&gt;0,H24/'LODES IPF'!H24,"")</f>
        <v>0.82678870655575443</v>
      </c>
      <c r="I74" s="11">
        <f>IF('LODES IPF'!I24&gt;0,I24/'LODES IPF'!I24,"")</f>
        <v>0.92069816158824036</v>
      </c>
      <c r="J74" s="11">
        <f>IF('LODES IPF'!J24&gt;0,J24/'LODES IPF'!J24,"")</f>
        <v>1</v>
      </c>
      <c r="K74" s="11">
        <f>IF('LODES IPF'!K24&gt;0,K24/'LODES IPF'!K24,"")</f>
        <v>0.93657633559879616</v>
      </c>
      <c r="L74" s="11">
        <f>IF('LODES IPF'!L24&gt;0,L24/'LODES IPF'!L24,"")</f>
        <v>1</v>
      </c>
      <c r="M74" s="11">
        <f>IF('LODES IPF'!M24&gt;0,M24/'LODES IPF'!M24,"")</f>
        <v>0.65573311926768663</v>
      </c>
      <c r="N74" s="11" t="str">
        <f>IF('LODES IPF'!N24&gt;0,N24/'LODES IPF'!N24,"")</f>
        <v/>
      </c>
      <c r="O74" s="11">
        <f>IF('LODES IPF'!O24&gt;0,O24/'LODES IPF'!O24,"")</f>
        <v>0.14284901691258783</v>
      </c>
      <c r="P74" s="11">
        <f>IF('LODES IPF'!P24&gt;0,P24/'LODES IPF'!P24,"")</f>
        <v>1</v>
      </c>
      <c r="Q74" s="11">
        <f>IF('LODES IPF'!Q24&gt;0,Q24/'LODES IPF'!Q24,"")</f>
        <v>0.72014838296838268</v>
      </c>
      <c r="R74" s="11" t="str">
        <f>IF('LODES IPF'!R24&gt;0,R24/'LODES IPF'!R24,"")</f>
        <v/>
      </c>
      <c r="S74" s="11">
        <f>IF('LODES IPF'!S24&gt;0,S24/'LODES IPF'!S24,"")</f>
        <v>1</v>
      </c>
      <c r="T74" s="11">
        <f>IF('LODES IPF'!T24&gt;0,T24/'LODES IPF'!T24,"")</f>
        <v>0.79796907213068957</v>
      </c>
      <c r="U74" s="11">
        <f>IF('LODES IPF'!U24&gt;0,U24/'LODES IPF'!U24,"")</f>
        <v>0.84045499137041313</v>
      </c>
      <c r="V74" s="11">
        <f>IF('LODES IPF'!V24&gt;0,V24/'LODES IPF'!V24,"")</f>
        <v>1</v>
      </c>
      <c r="W74" s="11">
        <f>IF('LODES IPF'!W24&gt;0,W24/'LODES IPF'!W24,"")</f>
        <v>1</v>
      </c>
      <c r="X74" s="11">
        <f>IF('LODES IPF'!X24&gt;0,X24/'LODES IPF'!X24,"")</f>
        <v>-0.65636770903303598</v>
      </c>
      <c r="Y74" s="11">
        <f>IF('LODES IPF'!Y24&gt;0,Y24/'LODES IPF'!Y24,"")</f>
        <v>0.77108577934651823</v>
      </c>
      <c r="Z74" s="11">
        <f>IF('LODES IPF'!Z24&gt;0,Z24/'LODES IPF'!Z24,"")</f>
        <v>1</v>
      </c>
      <c r="AA74" s="11">
        <f>IF('LODES IPF'!AA24&gt;0,AA24/'LODES IPF'!AA24,"")</f>
        <v>1</v>
      </c>
      <c r="AB74" s="11">
        <f>IF('LODES IPF'!AB24&gt;0,AB24/'LODES IPF'!AB24,"")</f>
        <v>0.84486722796387592</v>
      </c>
      <c r="AC74" s="11">
        <f>IF('LODES IPF'!AC24&gt;0,AC24/'LODES IPF'!AC24,"")</f>
        <v>1</v>
      </c>
      <c r="AD74" s="11">
        <f>IF('LODES IPF'!AD24&gt;0,AD24/'LODES IPF'!AD24,"")</f>
        <v>1</v>
      </c>
      <c r="AE74" s="11">
        <f>IF('LODES IPF'!AE24&gt;0,AE24/'LODES IPF'!AE24,"")</f>
        <v>1</v>
      </c>
      <c r="AF74" s="11" t="str">
        <f>IF('LODES IPF'!AF24&gt;0,AF24/'LODES IPF'!AF24,"")</f>
        <v/>
      </c>
      <c r="AG74" s="11" t="str">
        <f>IF('LODES IPF'!AG24&gt;0,AG24/'LODES IPF'!AG24,"")</f>
        <v/>
      </c>
      <c r="AH74" s="11">
        <f>IF('LODES IPF'!AH24&gt;0,AH24/'LODES IPF'!AH24,"")</f>
        <v>1</v>
      </c>
      <c r="AI74" s="11">
        <f>IF('LODES IPF'!AI24&gt;0,AI24/'LODES IPF'!AI24,"")</f>
        <v>1</v>
      </c>
      <c r="AJ74" s="11">
        <f>IF('LODES IPF'!AJ24&gt;0,AJ24/'LODES IPF'!AJ24,"")</f>
        <v>1</v>
      </c>
      <c r="AK74" s="11" t="str">
        <f>IF('LODES IPF'!AK24&gt;0,AK24/'LODES IPF'!AK24,"")</f>
        <v/>
      </c>
      <c r="AL74" s="11">
        <f>IF('LODES IPF'!AL24&gt;0,AL24/'LODES IPF'!AL24,"")</f>
        <v>-0.54977221821399569</v>
      </c>
      <c r="AM74" s="11">
        <f>IF('LODES IPF'!AM24&gt;0,AM24/'LODES IPF'!AM24,"")</f>
        <v>0.44727459654808471</v>
      </c>
      <c r="AN74" s="11">
        <f>IF('LODES IPF'!AN24&gt;0,AN24/'LODES IPF'!AN24,"")</f>
        <v>1</v>
      </c>
      <c r="AO74" s="11">
        <f>IF('LODES IPF'!AO24&gt;0,AO24/'LODES IPF'!AO24,"")</f>
        <v>1</v>
      </c>
      <c r="AP74" s="11" t="str">
        <f>IF('LODES IPF'!AP24&gt;0,AP24/'LODES IPF'!AP24,"")</f>
        <v/>
      </c>
      <c r="AQ74" s="11">
        <f>IF('LODES IPF'!AQ24&gt;0,AQ24/'LODES IPF'!AQ24,"")</f>
        <v>0.77706293338011967</v>
      </c>
      <c r="AR74" s="11">
        <f>IF('LODES IPF'!AR24&gt;0,AR24/'LODES IPF'!AR24,"")</f>
        <v>0.93361110243224965</v>
      </c>
      <c r="AS74" s="11">
        <f>IF('LODES IPF'!AS24&gt;0,AS24/'LODES IPF'!AS24,"")</f>
        <v>0.48249346039067165</v>
      </c>
      <c r="AT74" s="11">
        <f>IF('Obs IPF'!AT24&gt;0,AT24/'Obs IPF'!AT24,"")</f>
        <v>0</v>
      </c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</row>
    <row r="75" spans="1:76" x14ac:dyDescent="0.25">
      <c r="A75" s="10" t="s">
        <v>24</v>
      </c>
      <c r="B75" s="11">
        <f>IF('LODES IPF'!B25&gt;0,B25/'LODES IPF'!B25,"")</f>
        <v>1.1341545987912325E-2</v>
      </c>
      <c r="C75" s="11" t="str">
        <f>IF('LODES IPF'!C25&gt;0,C25/'LODES IPF'!C25,"")</f>
        <v/>
      </c>
      <c r="D75" s="11">
        <f>IF('LODES IPF'!D25&gt;0,D25/'LODES IPF'!D25,"")</f>
        <v>-0.66202310276061316</v>
      </c>
      <c r="E75" s="11" t="str">
        <f>IF('LODES IPF'!E25&gt;0,E25/'LODES IPF'!E25,"")</f>
        <v/>
      </c>
      <c r="F75" s="11" t="str">
        <f>IF('LODES IPF'!F25&gt;0,F25/'LODES IPF'!F25,"")</f>
        <v/>
      </c>
      <c r="G75" s="11">
        <f>IF('LODES IPF'!G25&gt;0,G25/'LODES IPF'!G25,"")</f>
        <v>0.12867694390219325</v>
      </c>
      <c r="H75" s="11">
        <f>IF('LODES IPF'!H25&gt;0,H25/'LODES IPF'!H25,"")</f>
        <v>0.50160370469829962</v>
      </c>
      <c r="I75" s="11">
        <f>IF('LODES IPF'!I25&gt;0,I25/'LODES IPF'!I25,"")</f>
        <v>0.84583868971244591</v>
      </c>
      <c r="J75" s="11">
        <f>IF('LODES IPF'!J25&gt;0,J25/'LODES IPF'!J25,"")</f>
        <v>1</v>
      </c>
      <c r="K75" s="11">
        <f>IF('LODES IPF'!K25&gt;0,K25/'LODES IPF'!K25,"")</f>
        <v>-0.75772887962405566</v>
      </c>
      <c r="L75" s="11" t="str">
        <f>IF('LODES IPF'!L25&gt;0,L25/'LODES IPF'!L25,"")</f>
        <v/>
      </c>
      <c r="M75" s="11">
        <f>IF('LODES IPF'!M25&gt;0,M25/'LODES IPF'!M25,"")</f>
        <v>-0.89392762147640303</v>
      </c>
      <c r="N75" s="11">
        <f>IF('LODES IPF'!N25&gt;0,N25/'LODES IPF'!N25,"")</f>
        <v>0.76463756454779808</v>
      </c>
      <c r="O75" s="11">
        <f>IF('LODES IPF'!O25&gt;0,O25/'LODES IPF'!O25,"")</f>
        <v>9.4959451069785802E-2</v>
      </c>
      <c r="P75" s="11">
        <f>IF('LODES IPF'!P25&gt;0,P25/'LODES IPF'!P25,"")</f>
        <v>-0.255994103729418</v>
      </c>
      <c r="Q75" s="11">
        <f>IF('LODES IPF'!Q25&gt;0,Q25/'LODES IPF'!Q25,"")</f>
        <v>-9.216482355913054E-2</v>
      </c>
      <c r="R75" s="11" t="str">
        <f>IF('LODES IPF'!R25&gt;0,R25/'LODES IPF'!R25,"")</f>
        <v/>
      </c>
      <c r="S75" s="11">
        <f>IF('LODES IPF'!S25&gt;0,S25/'LODES IPF'!S25,"")</f>
        <v>1</v>
      </c>
      <c r="T75" s="11">
        <f>IF('LODES IPF'!T25&gt;0,T25/'LODES IPF'!T25,"")</f>
        <v>0.6793923305141556</v>
      </c>
      <c r="U75" s="11">
        <f>IF('LODES IPF'!U25&gt;0,U25/'LODES IPF'!U25,"")</f>
        <v>0.81312479846019436</v>
      </c>
      <c r="V75" s="11">
        <f>IF('LODES IPF'!V25&gt;0,V25/'LODES IPF'!V25,"")</f>
        <v>0.73505642645002633</v>
      </c>
      <c r="W75" s="11">
        <f>IF('LODES IPF'!W25&gt;0,W25/'LODES IPF'!W25,"")</f>
        <v>1</v>
      </c>
      <c r="X75" s="11">
        <f>IF('LODES IPF'!X25&gt;0,X25/'LODES IPF'!X25,"")</f>
        <v>0.73913026328622611</v>
      </c>
      <c r="Y75" s="11">
        <f>IF('LODES IPF'!Y25&gt;0,Y25/'LODES IPF'!Y25,"")</f>
        <v>-0.1383886418552526</v>
      </c>
      <c r="Z75" s="11">
        <f>IF('LODES IPF'!Z25&gt;0,Z25/'LODES IPF'!Z25,"")</f>
        <v>1</v>
      </c>
      <c r="AA75" s="11">
        <f>IF('LODES IPF'!AA25&gt;0,AA25/'LODES IPF'!AA25,"")</f>
        <v>-0.53161103719734992</v>
      </c>
      <c r="AB75" s="11">
        <f>IF('LODES IPF'!AB25&gt;0,AB25/'LODES IPF'!AB25,"")</f>
        <v>0.62466528354861128</v>
      </c>
      <c r="AC75" s="11">
        <f>IF('LODES IPF'!AC25&gt;0,AC25/'LODES IPF'!AC25,"")</f>
        <v>1</v>
      </c>
      <c r="AD75" s="11">
        <f>IF('LODES IPF'!AD25&gt;0,AD25/'LODES IPF'!AD25,"")</f>
        <v>1</v>
      </c>
      <c r="AE75" s="11">
        <f>IF('LODES IPF'!AE25&gt;0,AE25/'LODES IPF'!AE25,"")</f>
        <v>1</v>
      </c>
      <c r="AF75" s="11">
        <f>IF('LODES IPF'!AF25&gt;0,AF25/'LODES IPF'!AF25,"")</f>
        <v>1</v>
      </c>
      <c r="AG75" s="11">
        <f>IF('LODES IPF'!AG25&gt;0,AG25/'LODES IPF'!AG25,"")</f>
        <v>0.67036296477275092</v>
      </c>
      <c r="AH75" s="11">
        <f>IF('LODES IPF'!AH25&gt;0,AH25/'LODES IPF'!AH25,"")</f>
        <v>0.61987220625096762</v>
      </c>
      <c r="AI75" s="11">
        <f>IF('LODES IPF'!AI25&gt;0,AI25/'LODES IPF'!AI25,"")</f>
        <v>-0.45304759966877117</v>
      </c>
      <c r="AJ75" s="11">
        <f>IF('LODES IPF'!AJ25&gt;0,AJ25/'LODES IPF'!AJ25,"")</f>
        <v>1</v>
      </c>
      <c r="AK75" s="11">
        <f>IF('LODES IPF'!AK25&gt;0,AK25/'LODES IPF'!AK25,"")</f>
        <v>0.83205325282199338</v>
      </c>
      <c r="AL75" s="11">
        <f>IF('LODES IPF'!AL25&gt;0,AL25/'LODES IPF'!AL25,"")</f>
        <v>0.6946988621169855</v>
      </c>
      <c r="AM75" s="11">
        <f>IF('LODES IPF'!AM25&gt;0,AM25/'LODES IPF'!AM25,"")</f>
        <v>0.63035107280782754</v>
      </c>
      <c r="AN75" s="11">
        <f>IF('LODES IPF'!AN25&gt;0,AN25/'LODES IPF'!AN25,"")</f>
        <v>-6.2323740615801189</v>
      </c>
      <c r="AO75" s="11">
        <f>IF('LODES IPF'!AO25&gt;0,AO25/'LODES IPF'!AO25,"")</f>
        <v>1</v>
      </c>
      <c r="AP75" s="11">
        <f>IF('LODES IPF'!AP25&gt;0,AP25/'LODES IPF'!AP25,"")</f>
        <v>1</v>
      </c>
      <c r="AQ75" s="11">
        <f>IF('LODES IPF'!AQ25&gt;0,AQ25/'LODES IPF'!AQ25,"")</f>
        <v>-0.3359937889177631</v>
      </c>
      <c r="AR75" s="11">
        <f>IF('LODES IPF'!AR25&gt;0,AR25/'LODES IPF'!AR25,"")</f>
        <v>1</v>
      </c>
      <c r="AS75" s="11">
        <f>IF('LODES IPF'!AS25&gt;0,AS25/'LODES IPF'!AS25,"")</f>
        <v>0.34300528198273184</v>
      </c>
      <c r="AT75" s="11">
        <f>IF('Obs IPF'!AT25&gt;0,AT25/'Obs IPF'!AT25,"")</f>
        <v>0</v>
      </c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</row>
    <row r="76" spans="1:76" x14ac:dyDescent="0.25">
      <c r="A76" s="10" t="s">
        <v>25</v>
      </c>
      <c r="B76" s="11">
        <f>IF('LODES IPF'!B26&gt;0,B26/'LODES IPF'!B26,"")</f>
        <v>0.77209492369813626</v>
      </c>
      <c r="C76" s="11">
        <f>IF('LODES IPF'!C26&gt;0,C26/'LODES IPF'!C26,"")</f>
        <v>0.95441898973736972</v>
      </c>
      <c r="D76" s="11">
        <f>IF('LODES IPF'!D26&gt;0,D26/'LODES IPF'!D26,"")</f>
        <v>0.9501957290320624</v>
      </c>
      <c r="E76" s="11">
        <f>IF('LODES IPF'!E26&gt;0,E26/'LODES IPF'!E26,"")</f>
        <v>1</v>
      </c>
      <c r="F76" s="11">
        <f>IF('LODES IPF'!F26&gt;0,F26/'LODES IPF'!F26,"")</f>
        <v>9.0367979187970151E-3</v>
      </c>
      <c r="G76" s="11">
        <f>IF('LODES IPF'!G26&gt;0,G26/'LODES IPF'!G26,"")</f>
        <v>1</v>
      </c>
      <c r="H76" s="11">
        <f>IF('LODES IPF'!H26&gt;0,H26/'LODES IPF'!H26,"")</f>
        <v>0.68966212378317193</v>
      </c>
      <c r="I76" s="11">
        <f>IF('LODES IPF'!I26&gt;0,I26/'LODES IPF'!I26,"")</f>
        <v>0.56487109704716287</v>
      </c>
      <c r="J76" s="11">
        <f>IF('LODES IPF'!J26&gt;0,J26/'LODES IPF'!J26,"")</f>
        <v>1</v>
      </c>
      <c r="K76" s="11">
        <f>IF('LODES IPF'!K26&gt;0,K26/'LODES IPF'!K26,"")</f>
        <v>1</v>
      </c>
      <c r="L76" s="11">
        <f>IF('LODES IPF'!L26&gt;0,L26/'LODES IPF'!L26,"")</f>
        <v>1</v>
      </c>
      <c r="M76" s="11" t="str">
        <f>IF('LODES IPF'!M26&gt;0,M26/'LODES IPF'!M26,"")</f>
        <v/>
      </c>
      <c r="N76" s="11" t="str">
        <f>IF('LODES IPF'!N26&gt;0,N26/'LODES IPF'!N26,"")</f>
        <v/>
      </c>
      <c r="O76" s="11">
        <f>IF('LODES IPF'!O26&gt;0,O26/'LODES IPF'!O26,"")</f>
        <v>0.43577184630290955</v>
      </c>
      <c r="P76" s="11" t="str">
        <f>IF('LODES IPF'!P26&gt;0,P26/'LODES IPF'!P26,"")</f>
        <v/>
      </c>
      <c r="Q76" s="11">
        <f>IF('LODES IPF'!Q26&gt;0,Q26/'LODES IPF'!Q26,"")</f>
        <v>1</v>
      </c>
      <c r="R76" s="11" t="str">
        <f>IF('LODES IPF'!R26&gt;0,R26/'LODES IPF'!R26,"")</f>
        <v/>
      </c>
      <c r="S76" s="11">
        <f>IF('LODES IPF'!S26&gt;0,S26/'LODES IPF'!S26,"")</f>
        <v>0.12042410458397011</v>
      </c>
      <c r="T76" s="11" t="str">
        <f>IF('LODES IPF'!T26&gt;0,T26/'LODES IPF'!T26,"")</f>
        <v/>
      </c>
      <c r="U76" s="11">
        <f>IF('LODES IPF'!U26&gt;0,U26/'LODES IPF'!U26,"")</f>
        <v>1</v>
      </c>
      <c r="V76" s="11">
        <f>IF('LODES IPF'!V26&gt;0,V26/'LODES IPF'!V26,"")</f>
        <v>1</v>
      </c>
      <c r="W76" s="11" t="str">
        <f>IF('LODES IPF'!W26&gt;0,W26/'LODES IPF'!W26,"")</f>
        <v/>
      </c>
      <c r="X76" s="11">
        <f>IF('LODES IPF'!X26&gt;0,X26/'LODES IPF'!X26,"")</f>
        <v>1</v>
      </c>
      <c r="Y76" s="11">
        <f>IF('LODES IPF'!Y26&gt;0,Y26/'LODES IPF'!Y26,"")</f>
        <v>1</v>
      </c>
      <c r="Z76" s="11">
        <f>IF('LODES IPF'!Z26&gt;0,Z26/'LODES IPF'!Z26,"")</f>
        <v>-0.20884257430964279</v>
      </c>
      <c r="AA76" s="11" t="str">
        <f>IF('LODES IPF'!AA26&gt;0,AA26/'LODES IPF'!AA26,"")</f>
        <v/>
      </c>
      <c r="AB76" s="11" t="str">
        <f>IF('LODES IPF'!AB26&gt;0,AB26/'LODES IPF'!AB26,"")</f>
        <v/>
      </c>
      <c r="AC76" s="11">
        <f>IF('LODES IPF'!AC26&gt;0,AC26/'LODES IPF'!AC26,"")</f>
        <v>0.53131501889557431</v>
      </c>
      <c r="AD76" s="11">
        <f>IF('LODES IPF'!AD26&gt;0,AD26/'LODES IPF'!AD26,"")</f>
        <v>0.53501704538015971</v>
      </c>
      <c r="AE76" s="11">
        <f>IF('LODES IPF'!AE26&gt;0,AE26/'LODES IPF'!AE26,"")</f>
        <v>1</v>
      </c>
      <c r="AF76" s="11">
        <f>IF('LODES IPF'!AF26&gt;0,AF26/'LODES IPF'!AF26,"")</f>
        <v>0.56078678781687463</v>
      </c>
      <c r="AG76" s="11" t="str">
        <f>IF('LODES IPF'!AG26&gt;0,AG26/'LODES IPF'!AG26,"")</f>
        <v/>
      </c>
      <c r="AH76" s="11">
        <f>IF('LODES IPF'!AH26&gt;0,AH26/'LODES IPF'!AH26,"")</f>
        <v>1</v>
      </c>
      <c r="AI76" s="11">
        <f>IF('LODES IPF'!AI26&gt;0,AI26/'LODES IPF'!AI26,"")</f>
        <v>1</v>
      </c>
      <c r="AJ76" s="11">
        <f>IF('LODES IPF'!AJ26&gt;0,AJ26/'LODES IPF'!AJ26,"")</f>
        <v>-0.3447452862855746</v>
      </c>
      <c r="AK76" s="11" t="str">
        <f>IF('LODES IPF'!AK26&gt;0,AK26/'LODES IPF'!AK26,"")</f>
        <v/>
      </c>
      <c r="AL76" s="11">
        <f>IF('LODES IPF'!AL26&gt;0,AL26/'LODES IPF'!AL26,"")</f>
        <v>-0.72345900472038183</v>
      </c>
      <c r="AM76" s="11">
        <f>IF('LODES IPF'!AM26&gt;0,AM26/'LODES IPF'!AM26,"")</f>
        <v>0.83306324330865922</v>
      </c>
      <c r="AN76" s="11" t="str">
        <f>IF('LODES IPF'!AN26&gt;0,AN26/'LODES IPF'!AN26,"")</f>
        <v/>
      </c>
      <c r="AO76" s="11">
        <f>IF('LODES IPF'!AO26&gt;0,AO26/'LODES IPF'!AO26,"")</f>
        <v>-0.29488819011146966</v>
      </c>
      <c r="AP76" s="11">
        <f>IF('LODES IPF'!AP26&gt;0,AP26/'LODES IPF'!AP26,"")</f>
        <v>1</v>
      </c>
      <c r="AQ76" s="11">
        <f>IF('LODES IPF'!AQ26&gt;0,AQ26/'LODES IPF'!AQ26,"")</f>
        <v>0.88492607107193166</v>
      </c>
      <c r="AR76" s="11">
        <f>IF('LODES IPF'!AR26&gt;0,AR26/'LODES IPF'!AR26,"")</f>
        <v>0.72014379183957844</v>
      </c>
      <c r="AS76" s="11">
        <f>IF('LODES IPF'!AS26&gt;0,AS26/'LODES IPF'!AS26,"")</f>
        <v>-1.0862047952164431</v>
      </c>
      <c r="AT76" s="11">
        <f>IF('Obs IPF'!AT26&gt;0,AT26/'Obs IPF'!AT26,"")</f>
        <v>0</v>
      </c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/>
      <c r="BW76" s="9"/>
      <c r="BX76" s="9"/>
    </row>
    <row r="77" spans="1:76" x14ac:dyDescent="0.25">
      <c r="A77" s="10" t="s">
        <v>26</v>
      </c>
      <c r="B77" s="11">
        <f>IF('LODES IPF'!B27&gt;0,B27/'LODES IPF'!B27,"")</f>
        <v>0.99342238260541138</v>
      </c>
      <c r="C77" s="11">
        <f>IF('LODES IPF'!C27&gt;0,C27/'LODES IPF'!C27,"")</f>
        <v>1</v>
      </c>
      <c r="D77" s="11">
        <f>IF('LODES IPF'!D27&gt;0,D27/'LODES IPF'!D27,"")</f>
        <v>0.10259107723781902</v>
      </c>
      <c r="E77" s="11">
        <f>IF('LODES IPF'!E27&gt;0,E27/'LODES IPF'!E27,"")</f>
        <v>1</v>
      </c>
      <c r="F77" s="11" t="str">
        <f>IF('LODES IPF'!F27&gt;0,F27/'LODES IPF'!F27,"")</f>
        <v/>
      </c>
      <c r="G77" s="11">
        <f>IF('LODES IPF'!G27&gt;0,G27/'LODES IPF'!G27,"")</f>
        <v>0.54968048530367719</v>
      </c>
      <c r="H77" s="11">
        <f>IF('LODES IPF'!H27&gt;0,H27/'LODES IPF'!H27,"")</f>
        <v>0.83807422314762658</v>
      </c>
      <c r="I77" s="11" t="str">
        <f>IF('LODES IPF'!I27&gt;0,I27/'LODES IPF'!I27,"")</f>
        <v/>
      </c>
      <c r="J77" s="11">
        <f>IF('LODES IPF'!J27&gt;0,J27/'LODES IPF'!J27,"")</f>
        <v>1</v>
      </c>
      <c r="K77" s="11">
        <f>IF('LODES IPF'!K27&gt;0,K27/'LODES IPF'!K27,"")</f>
        <v>0.12073652964067091</v>
      </c>
      <c r="L77" s="11" t="str">
        <f>IF('LODES IPF'!L27&gt;0,L27/'LODES IPF'!L27,"")</f>
        <v/>
      </c>
      <c r="M77" s="11">
        <f>IF('LODES IPF'!M27&gt;0,M27/'LODES IPF'!M27,"")</f>
        <v>0.53736031620372482</v>
      </c>
      <c r="N77" s="11" t="str">
        <f>IF('LODES IPF'!N27&gt;0,N27/'LODES IPF'!N27,"")</f>
        <v/>
      </c>
      <c r="O77" s="11">
        <f>IF('LODES IPF'!O27&gt;0,O27/'LODES IPF'!O27,"")</f>
        <v>1</v>
      </c>
      <c r="P77" s="11">
        <f>IF('LODES IPF'!P27&gt;0,P27/'LODES IPF'!P27,"")</f>
        <v>0.88804188329082856</v>
      </c>
      <c r="Q77" s="11">
        <f>IF('LODES IPF'!Q27&gt;0,Q27/'LODES IPF'!Q27,"")</f>
        <v>0.88904428495739751</v>
      </c>
      <c r="R77" s="11">
        <f>IF('LODES IPF'!R27&gt;0,R27/'LODES IPF'!R27,"")</f>
        <v>0.39342780067427657</v>
      </c>
      <c r="S77" s="11" t="str">
        <f>IF('LODES IPF'!S27&gt;0,S27/'LODES IPF'!S27,"")</f>
        <v/>
      </c>
      <c r="T77" s="11">
        <f>IF('LODES IPF'!T27&gt;0,T27/'LODES IPF'!T27,"")</f>
        <v>1</v>
      </c>
      <c r="U77" s="11">
        <f>IF('LODES IPF'!U27&gt;0,U27/'LODES IPF'!U27,"")</f>
        <v>1</v>
      </c>
      <c r="V77" s="11">
        <f>IF('LODES IPF'!V27&gt;0,V27/'LODES IPF'!V27,"")</f>
        <v>0.71445120659091732</v>
      </c>
      <c r="W77" s="11">
        <f>IF('LODES IPF'!W27&gt;0,W27/'LODES IPF'!W27,"")</f>
        <v>0.92509399131540448</v>
      </c>
      <c r="X77" s="11">
        <f>IF('LODES IPF'!X27&gt;0,X27/'LODES IPF'!X27,"")</f>
        <v>1</v>
      </c>
      <c r="Y77" s="11">
        <f>IF('LODES IPF'!Y27&gt;0,Y27/'LODES IPF'!Y27,"")</f>
        <v>1</v>
      </c>
      <c r="Z77" s="11">
        <f>IF('LODES IPF'!Z27&gt;0,Z27/'LODES IPF'!Z27,"")</f>
        <v>1</v>
      </c>
      <c r="AA77" s="11">
        <f>IF('LODES IPF'!AA27&gt;0,AA27/'LODES IPF'!AA27,"")</f>
        <v>-0.88952418108684506</v>
      </c>
      <c r="AB77" s="11">
        <f>IF('LODES IPF'!AB27&gt;0,AB27/'LODES IPF'!AB27,"")</f>
        <v>0.94558985330829759</v>
      </c>
      <c r="AC77" s="11">
        <f>IF('LODES IPF'!AC27&gt;0,AC27/'LODES IPF'!AC27,"")</f>
        <v>1</v>
      </c>
      <c r="AD77" s="11">
        <f>IF('LODES IPF'!AD27&gt;0,AD27/'LODES IPF'!AD27,"")</f>
        <v>1</v>
      </c>
      <c r="AE77" s="11">
        <f>IF('LODES IPF'!AE27&gt;0,AE27/'LODES IPF'!AE27,"")</f>
        <v>1</v>
      </c>
      <c r="AF77" s="11" t="str">
        <f>IF('LODES IPF'!AF27&gt;0,AF27/'LODES IPF'!AF27,"")</f>
        <v/>
      </c>
      <c r="AG77" s="11">
        <f>IF('LODES IPF'!AG27&gt;0,AG27/'LODES IPF'!AG27,"")</f>
        <v>0.70160517673967149</v>
      </c>
      <c r="AH77" s="11">
        <f>IF('LODES IPF'!AH27&gt;0,AH27/'LODES IPF'!AH27,"")</f>
        <v>0.82454671726773099</v>
      </c>
      <c r="AI77" s="11">
        <f>IF('LODES IPF'!AI27&gt;0,AI27/'LODES IPF'!AI27,"")</f>
        <v>1</v>
      </c>
      <c r="AJ77" s="11">
        <f>IF('LODES IPF'!AJ27&gt;0,AJ27/'LODES IPF'!AJ27,"")</f>
        <v>1</v>
      </c>
      <c r="AK77" s="11">
        <f>IF('LODES IPF'!AK27&gt;0,AK27/'LODES IPF'!AK27,"")</f>
        <v>0.77244668404264849</v>
      </c>
      <c r="AL77" s="11">
        <f>IF('LODES IPF'!AL27&gt;0,AL27/'LODES IPF'!AL27,"")</f>
        <v>1</v>
      </c>
      <c r="AM77" s="11">
        <f>IF('LODES IPF'!AM27&gt;0,AM27/'LODES IPF'!AM27,"")</f>
        <v>1</v>
      </c>
      <c r="AN77" s="11">
        <f>IF('LODES IPF'!AN27&gt;0,AN27/'LODES IPF'!AN27,"")</f>
        <v>-2.1259394483523981</v>
      </c>
      <c r="AO77" s="11">
        <f>IF('LODES IPF'!AO27&gt;0,AO27/'LODES IPF'!AO27,"")</f>
        <v>1</v>
      </c>
      <c r="AP77" s="11">
        <f>IF('LODES IPF'!AP27&gt;0,AP27/'LODES IPF'!AP27,"")</f>
        <v>0.86115407107438868</v>
      </c>
      <c r="AQ77" s="11">
        <f>IF('LODES IPF'!AQ27&gt;0,AQ27/'LODES IPF'!AQ27,"")</f>
        <v>0.90476030834998955</v>
      </c>
      <c r="AR77" s="11">
        <f>IF('LODES IPF'!AR27&gt;0,AR27/'LODES IPF'!AR27,"")</f>
        <v>1</v>
      </c>
      <c r="AS77" s="11" t="str">
        <f>IF('LODES IPF'!AS27&gt;0,AS27/'LODES IPF'!AS27,"")</f>
        <v/>
      </c>
      <c r="AT77" s="11">
        <f>IF('Obs IPF'!AT27&gt;0,AT27/'Obs IPF'!AT27,"")</f>
        <v>0</v>
      </c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</row>
    <row r="78" spans="1:76" x14ac:dyDescent="0.25">
      <c r="A78" s="7" t="s">
        <v>27</v>
      </c>
      <c r="B78" s="9">
        <f>IF('LODES IPF'!B28&gt;0,B28/'LODES IPF'!B28,"")</f>
        <v>0.67314213743220186</v>
      </c>
      <c r="C78" s="11" t="str">
        <f>IF('LODES IPF'!C28&gt;0,C28/'LODES IPF'!C28,"")</f>
        <v/>
      </c>
      <c r="D78" s="9">
        <f>IF('LODES IPF'!D28&gt;0,D28/'LODES IPF'!D28,"")</f>
        <v>-0.40750611684262111</v>
      </c>
      <c r="E78" s="11">
        <f>IF('LODES IPF'!E28&gt;0,E28/'LODES IPF'!E28,"")</f>
        <v>1</v>
      </c>
      <c r="F78" s="11" t="str">
        <f>IF('LODES IPF'!F28&gt;0,F28/'LODES IPF'!F28,"")</f>
        <v/>
      </c>
      <c r="G78" s="9">
        <f>IF('LODES IPF'!G28&gt;0,G28/'LODES IPF'!G28,"")</f>
        <v>0.30516375248040017</v>
      </c>
      <c r="H78" s="9">
        <f>IF('LODES IPF'!H28&gt;0,H28/'LODES IPF'!H28,"")</f>
        <v>0.44124063798396812</v>
      </c>
      <c r="I78" s="11">
        <f>IF('LODES IPF'!I28&gt;0,I28/'LODES IPF'!I28,"")</f>
        <v>1</v>
      </c>
      <c r="J78" s="9">
        <f>IF('LODES IPF'!J28&gt;0,J28/'LODES IPF'!J28,"")</f>
        <v>1</v>
      </c>
      <c r="K78" s="9">
        <f>IF('LODES IPF'!K28&gt;0,K28/'LODES IPF'!K28,"")</f>
        <v>-0.77885773482071774</v>
      </c>
      <c r="L78" s="11" t="str">
        <f>IF('LODES IPF'!L28&gt;0,L28/'LODES IPF'!L28,"")</f>
        <v/>
      </c>
      <c r="M78" s="11">
        <f>IF('LODES IPF'!M28&gt;0,M28/'LODES IPF'!M28,"")</f>
        <v>-3.827660110387948</v>
      </c>
      <c r="N78" s="11">
        <f>IF('LODES IPF'!N28&gt;0,N28/'LODES IPF'!N28,"")</f>
        <v>0.73611501316833161</v>
      </c>
      <c r="O78" s="9">
        <f>IF('LODES IPF'!O28&gt;0,O28/'LODES IPF'!O28,"")</f>
        <v>0.63442988867385652</v>
      </c>
      <c r="P78" s="11">
        <f>IF('LODES IPF'!P28&gt;0,P28/'LODES IPF'!P28,"")</f>
        <v>0.3063298429756211</v>
      </c>
      <c r="Q78" s="9">
        <f>IF('LODES IPF'!Q28&gt;0,Q28/'LODES IPF'!Q28,"")</f>
        <v>-0.47402351206170962</v>
      </c>
      <c r="R78" s="11" t="str">
        <f>IF('LODES IPF'!R28&gt;0,R28/'LODES IPF'!R28,"")</f>
        <v/>
      </c>
      <c r="S78" s="11">
        <f>IF('LODES IPF'!S28&gt;0,S28/'LODES IPF'!S28,"")</f>
        <v>1</v>
      </c>
      <c r="T78" s="11">
        <f>IF('LODES IPF'!T28&gt;0,T28/'LODES IPF'!T28,"")</f>
        <v>0.42050574746085528</v>
      </c>
      <c r="U78" s="9">
        <f>IF('LODES IPF'!U28&gt;0,U28/'LODES IPF'!U28,"")</f>
        <v>0.86985184733073762</v>
      </c>
      <c r="V78" s="11">
        <f>IF('LODES IPF'!V28&gt;0,V28/'LODES IPF'!V28,"")</f>
        <v>0.81376806727340234</v>
      </c>
      <c r="W78" s="11">
        <f>IF('LODES IPF'!W28&gt;0,W28/'LODES IPF'!W28,"")</f>
        <v>1</v>
      </c>
      <c r="X78" s="11">
        <f>IF('LODES IPF'!X28&gt;0,X28/'LODES IPF'!X28,"")</f>
        <v>1</v>
      </c>
      <c r="Y78" s="11">
        <f>IF('LODES IPF'!Y28&gt;0,Y28/'LODES IPF'!Y28,"")</f>
        <v>0.53001768787934533</v>
      </c>
      <c r="Z78" s="11">
        <f>IF('LODES IPF'!Z28&gt;0,Z28/'LODES IPF'!Z28,"")</f>
        <v>1</v>
      </c>
      <c r="AA78" s="11">
        <f>IF('LODES IPF'!AA28&gt;0,AA28/'LODES IPF'!AA28,"")</f>
        <v>0.66374558491297009</v>
      </c>
      <c r="AB78" s="9">
        <f>IF('LODES IPF'!AB28&gt;0,AB28/'LODES IPF'!AB28,"")</f>
        <v>-0.43662837542582206</v>
      </c>
      <c r="AC78" s="9">
        <f>IF('LODES IPF'!AC28&gt;0,AC28/'LODES IPF'!AC28,"")</f>
        <v>1</v>
      </c>
      <c r="AD78" s="9">
        <f>IF('LODES IPF'!AD28&gt;0,AD28/'LODES IPF'!AD28,"")</f>
        <v>1</v>
      </c>
      <c r="AE78" s="11">
        <f>IF('LODES IPF'!AE28&gt;0,AE28/'LODES IPF'!AE28,"")</f>
        <v>1</v>
      </c>
      <c r="AF78" s="11">
        <f>IF('LODES IPF'!AF28&gt;0,AF28/'LODES IPF'!AF28,"")</f>
        <v>1</v>
      </c>
      <c r="AG78" s="11">
        <f>IF('LODES IPF'!AG28&gt;0,AG28/'LODES IPF'!AG28,"")</f>
        <v>0.63600726174519906</v>
      </c>
      <c r="AH78" s="9">
        <f>IF('LODES IPF'!AH28&gt;0,AH28/'LODES IPF'!AH28,"")</f>
        <v>0.86100529185583918</v>
      </c>
      <c r="AI78" s="11">
        <f>IF('LODES IPF'!AI28&gt;0,AI28/'LODES IPF'!AI28,"")</f>
        <v>-0.23407763284135069</v>
      </c>
      <c r="AJ78" s="9">
        <f>IF('LODES IPF'!AJ28&gt;0,AJ28/'LODES IPF'!AJ28,"")</f>
        <v>1</v>
      </c>
      <c r="AK78" s="11">
        <f>IF('LODES IPF'!AK28&gt;0,AK28/'LODES IPF'!AK28,"")</f>
        <v>-0.48407889674997162</v>
      </c>
      <c r="AL78" s="11">
        <f>IF('LODES IPF'!AL28&gt;0,AL28/'LODES IPF'!AL28,"")</f>
        <v>0.56642094130041853</v>
      </c>
      <c r="AM78" s="11">
        <f>IF('LODES IPF'!AM28&gt;0,AM28/'LODES IPF'!AM28,"")</f>
        <v>0.85482483617375549</v>
      </c>
      <c r="AN78" s="11">
        <f>IF('LODES IPF'!AN28&gt;0,AN28/'LODES IPF'!AN28,"")</f>
        <v>5.9301254910766689E-2</v>
      </c>
      <c r="AO78" s="11">
        <f>IF('LODES IPF'!AO28&gt;0,AO28/'LODES IPF'!AO28,"")</f>
        <v>1</v>
      </c>
      <c r="AP78" s="11">
        <f>IF('LODES IPF'!AP28&gt;0,AP28/'LODES IPF'!AP28,"")</f>
        <v>1</v>
      </c>
      <c r="AQ78" s="9">
        <f>IF('LODES IPF'!AQ28&gt;0,AQ28/'LODES IPF'!AQ28,"")</f>
        <v>0.11413742157845909</v>
      </c>
      <c r="AR78" s="11">
        <f>IF('LODES IPF'!AR28&gt;0,AR28/'LODES IPF'!AR28,"")</f>
        <v>1</v>
      </c>
      <c r="AS78" s="11">
        <f>IF('LODES IPF'!AS28&gt;0,AS28/'LODES IPF'!AS28,"")</f>
        <v>0.92224639979405165</v>
      </c>
      <c r="AT78" s="9">
        <f>IF('Obs IPF'!AT28&gt;0,AT28/'Obs IPF'!AT28,"")</f>
        <v>0</v>
      </c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</row>
    <row r="79" spans="1:76" x14ac:dyDescent="0.25">
      <c r="A79" s="7" t="s">
        <v>28</v>
      </c>
      <c r="B79" s="9">
        <f>IF('LODES IPF'!B29&gt;0,B29/'LODES IPF'!B29,"")</f>
        <v>1</v>
      </c>
      <c r="C79" s="11">
        <f>IF('LODES IPF'!C29&gt;0,C29/'LODES IPF'!C29,"")</f>
        <v>1</v>
      </c>
      <c r="D79" s="9">
        <f>IF('LODES IPF'!D29&gt;0,D29/'LODES IPF'!D29,"")</f>
        <v>1</v>
      </c>
      <c r="E79" s="11" t="str">
        <f>IF('LODES IPF'!E29&gt;0,E29/'LODES IPF'!E29,"")</f>
        <v/>
      </c>
      <c r="F79" s="11">
        <f>IF('LODES IPF'!F29&gt;0,F29/'LODES IPF'!F29,"")</f>
        <v>0.88371489650958346</v>
      </c>
      <c r="G79" s="9">
        <f>IF('LODES IPF'!G29&gt;0,G29/'LODES IPF'!G29,"")</f>
        <v>1</v>
      </c>
      <c r="H79" s="9">
        <f>IF('LODES IPF'!H29&gt;0,H29/'LODES IPF'!H29,"")</f>
        <v>1</v>
      </c>
      <c r="I79" s="11">
        <f>IF('LODES IPF'!I29&gt;0,I29/'LODES IPF'!I29,"")</f>
        <v>1</v>
      </c>
      <c r="J79" s="9">
        <f>IF('LODES IPF'!J29&gt;0,J29/'LODES IPF'!J29,"")</f>
        <v>0.93461225070598097</v>
      </c>
      <c r="K79" s="9">
        <f>IF('LODES IPF'!K29&gt;0,K29/'LODES IPF'!K29,"")</f>
        <v>1</v>
      </c>
      <c r="L79" s="11">
        <f>IF('LODES IPF'!L29&gt;0,L29/'LODES IPF'!L29,"")</f>
        <v>0.95990227621300894</v>
      </c>
      <c r="M79" s="11" t="str">
        <f>IF('LODES IPF'!M29&gt;0,M29/'LODES IPF'!M29,"")</f>
        <v/>
      </c>
      <c r="N79" s="11" t="str">
        <f>IF('LODES IPF'!N29&gt;0,N29/'LODES IPF'!N29,"")</f>
        <v/>
      </c>
      <c r="O79" s="9">
        <f>IF('LODES IPF'!O29&gt;0,O29/'LODES IPF'!O29,"")</f>
        <v>1</v>
      </c>
      <c r="P79" s="11">
        <f>IF('LODES IPF'!P29&gt;0,P29/'LODES IPF'!P29,"")</f>
        <v>1</v>
      </c>
      <c r="Q79" s="9">
        <f>IF('LODES IPF'!Q29&gt;0,Q29/'LODES IPF'!Q29,"")</f>
        <v>1</v>
      </c>
      <c r="R79" s="11" t="str">
        <f>IF('LODES IPF'!R29&gt;0,R29/'LODES IPF'!R29,"")</f>
        <v/>
      </c>
      <c r="S79" s="11">
        <f>IF('LODES IPF'!S29&gt;0,S29/'LODES IPF'!S29,"")</f>
        <v>1</v>
      </c>
      <c r="T79" s="11">
        <f>IF('LODES IPF'!T29&gt;0,T29/'LODES IPF'!T29,"")</f>
        <v>1</v>
      </c>
      <c r="U79" s="9">
        <f>IF('LODES IPF'!U29&gt;0,U29/'LODES IPF'!U29,"")</f>
        <v>1</v>
      </c>
      <c r="V79" s="11">
        <f>IF('LODES IPF'!V29&gt;0,V29/'LODES IPF'!V29,"")</f>
        <v>1</v>
      </c>
      <c r="W79" s="11">
        <f>IF('LODES IPF'!W29&gt;0,W29/'LODES IPF'!W29,"")</f>
        <v>1</v>
      </c>
      <c r="X79" s="11">
        <f>IF('LODES IPF'!X29&gt;0,X29/'LODES IPF'!X29,"")</f>
        <v>1</v>
      </c>
      <c r="Y79" s="11">
        <f>IF('LODES IPF'!Y29&gt;0,Y29/'LODES IPF'!Y29,"")</f>
        <v>1</v>
      </c>
      <c r="Z79" s="11">
        <f>IF('LODES IPF'!Z29&gt;0,Z29/'LODES IPF'!Z29,"")</f>
        <v>1</v>
      </c>
      <c r="AA79" s="11">
        <f>IF('LODES IPF'!AA29&gt;0,AA29/'LODES IPF'!AA29,"")</f>
        <v>1</v>
      </c>
      <c r="AB79" s="9">
        <f>IF('LODES IPF'!AB29&gt;0,AB29/'LODES IPF'!AB29,"")</f>
        <v>1</v>
      </c>
      <c r="AC79" s="9">
        <f>IF('LODES IPF'!AC29&gt;0,AC29/'LODES IPF'!AC29,"")</f>
        <v>-9.0513949058121351E-2</v>
      </c>
      <c r="AD79" s="9">
        <f>IF('LODES IPF'!AD29&gt;0,AD29/'LODES IPF'!AD29,"")</f>
        <v>0.97344259706225811</v>
      </c>
      <c r="AE79" s="11">
        <f>IF('LODES IPF'!AE29&gt;0,AE29/'LODES IPF'!AE29,"")</f>
        <v>1</v>
      </c>
      <c r="AF79" s="11">
        <f>IF('LODES IPF'!AF29&gt;0,AF29/'LODES IPF'!AF29,"")</f>
        <v>1</v>
      </c>
      <c r="AG79" s="11">
        <f>IF('LODES IPF'!AG29&gt;0,AG29/'LODES IPF'!AG29,"")</f>
        <v>1</v>
      </c>
      <c r="AH79" s="9">
        <f>IF('LODES IPF'!AH29&gt;0,AH29/'LODES IPF'!AH29,"")</f>
        <v>1</v>
      </c>
      <c r="AI79" s="11">
        <f>IF('LODES IPF'!AI29&gt;0,AI29/'LODES IPF'!AI29,"")</f>
        <v>1</v>
      </c>
      <c r="AJ79" s="9">
        <f>IF('LODES IPF'!AJ29&gt;0,AJ29/'LODES IPF'!AJ29,"")</f>
        <v>0.95972845619824743</v>
      </c>
      <c r="AK79" s="11">
        <f>IF('LODES IPF'!AK29&gt;0,AK29/'LODES IPF'!AK29,"")</f>
        <v>1</v>
      </c>
      <c r="AL79" s="11" t="str">
        <f>IF('LODES IPF'!AL29&gt;0,AL29/'LODES IPF'!AL29,"")</f>
        <v/>
      </c>
      <c r="AM79" s="11">
        <f>IF('LODES IPF'!AM29&gt;0,AM29/'LODES IPF'!AM29,"")</f>
        <v>1</v>
      </c>
      <c r="AN79" s="11" t="str">
        <f>IF('LODES IPF'!AN29&gt;0,AN29/'LODES IPF'!AN29,"")</f>
        <v/>
      </c>
      <c r="AO79" s="11">
        <f>IF('LODES IPF'!AO29&gt;0,AO29/'LODES IPF'!AO29,"")</f>
        <v>0.84043849822413774</v>
      </c>
      <c r="AP79" s="11">
        <f>IF('LODES IPF'!AP29&gt;0,AP29/'LODES IPF'!AP29,"")</f>
        <v>1</v>
      </c>
      <c r="AQ79" s="9">
        <f>IF('LODES IPF'!AQ29&gt;0,AQ29/'LODES IPF'!AQ29,"")</f>
        <v>1</v>
      </c>
      <c r="AR79" s="11">
        <f>IF('LODES IPF'!AR29&gt;0,AR29/'LODES IPF'!AR29,"")</f>
        <v>1</v>
      </c>
      <c r="AS79" s="11">
        <f>IF('LODES IPF'!AS29&gt;0,AS29/'LODES IPF'!AS29,"")</f>
        <v>1</v>
      </c>
      <c r="AT79" s="9">
        <f>IF('Obs IPF'!AT29&gt;0,AT29/'Obs IPF'!AT29,"")</f>
        <v>0</v>
      </c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</row>
    <row r="80" spans="1:76" x14ac:dyDescent="0.25">
      <c r="A80" s="7" t="s">
        <v>29</v>
      </c>
      <c r="B80" s="9">
        <f>IF('LODES IPF'!B30&gt;0,B30/'LODES IPF'!B30,"")</f>
        <v>0.99884741136936095</v>
      </c>
      <c r="C80" s="11">
        <f>IF('LODES IPF'!C30&gt;0,C30/'LODES IPF'!C30,"")</f>
        <v>1</v>
      </c>
      <c r="D80" s="9">
        <f>IF('LODES IPF'!D30&gt;0,D30/'LODES IPF'!D30,"")</f>
        <v>1</v>
      </c>
      <c r="E80" s="11">
        <f>IF('LODES IPF'!E30&gt;0,E30/'LODES IPF'!E30,"")</f>
        <v>1</v>
      </c>
      <c r="F80" s="11">
        <f>IF('LODES IPF'!F30&gt;0,F30/'LODES IPF'!F30,"")</f>
        <v>-0.34168672362760916</v>
      </c>
      <c r="G80" s="9">
        <f>IF('LODES IPF'!G30&gt;0,G30/'LODES IPF'!G30,"")</f>
        <v>1</v>
      </c>
      <c r="H80" s="9">
        <f>IF('LODES IPF'!H30&gt;0,H30/'LODES IPF'!H30,"")</f>
        <v>1</v>
      </c>
      <c r="I80" s="11">
        <f>IF('LODES IPF'!I30&gt;0,I30/'LODES IPF'!I30,"")</f>
        <v>1</v>
      </c>
      <c r="J80" s="9">
        <f>IF('LODES IPF'!J30&gt;0,J30/'LODES IPF'!J30,"")</f>
        <v>0.87411973579385005</v>
      </c>
      <c r="K80" s="9">
        <f>IF('LODES IPF'!K30&gt;0,K30/'LODES IPF'!K30,"")</f>
        <v>1</v>
      </c>
      <c r="L80" s="11">
        <f>IF('LODES IPF'!L30&gt;0,L30/'LODES IPF'!L30,"")</f>
        <v>0.93771234618615928</v>
      </c>
      <c r="M80" s="11" t="str">
        <f>IF('LODES IPF'!M30&gt;0,M30/'LODES IPF'!M30,"")</f>
        <v/>
      </c>
      <c r="N80" s="11" t="str">
        <f>IF('LODES IPF'!N30&gt;0,N30/'LODES IPF'!N30,"")</f>
        <v/>
      </c>
      <c r="O80" s="9">
        <f>IF('LODES IPF'!O30&gt;0,O30/'LODES IPF'!O30,"")</f>
        <v>0.98766732758029663</v>
      </c>
      <c r="P80" s="11" t="str">
        <f>IF('LODES IPF'!P30&gt;0,P30/'LODES IPF'!P30,"")</f>
        <v/>
      </c>
      <c r="Q80" s="9">
        <f>IF('LODES IPF'!Q30&gt;0,Q30/'LODES IPF'!Q30,"")</f>
        <v>1</v>
      </c>
      <c r="R80" s="11">
        <f>IF('LODES IPF'!R30&gt;0,R30/'LODES IPF'!R30,"")</f>
        <v>1</v>
      </c>
      <c r="S80" s="11">
        <f>IF('LODES IPF'!S30&gt;0,S30/'LODES IPF'!S30,"")</f>
        <v>0.72103499685181904</v>
      </c>
      <c r="T80" s="11">
        <f>IF('LODES IPF'!T30&gt;0,T30/'LODES IPF'!T30,"")</f>
        <v>1</v>
      </c>
      <c r="U80" s="9">
        <f>IF('LODES IPF'!U30&gt;0,U30/'LODES IPF'!U30,"")</f>
        <v>1</v>
      </c>
      <c r="V80" s="11">
        <f>IF('LODES IPF'!V30&gt;0,V30/'LODES IPF'!V30,"")</f>
        <v>1</v>
      </c>
      <c r="W80" s="11" t="str">
        <f>IF('LODES IPF'!W30&gt;0,W30/'LODES IPF'!W30,"")</f>
        <v/>
      </c>
      <c r="X80" s="11">
        <f>IF('LODES IPF'!X30&gt;0,X30/'LODES IPF'!X30,"")</f>
        <v>1</v>
      </c>
      <c r="Y80" s="11">
        <f>IF('LODES IPF'!Y30&gt;0,Y30/'LODES IPF'!Y30,"")</f>
        <v>1</v>
      </c>
      <c r="Z80" s="11">
        <f>IF('LODES IPF'!Z30&gt;0,Z30/'LODES IPF'!Z30,"")</f>
        <v>0.93462546959095993</v>
      </c>
      <c r="AA80" s="11">
        <f>IF('LODES IPF'!AA30&gt;0,AA30/'LODES IPF'!AA30,"")</f>
        <v>1</v>
      </c>
      <c r="AB80" s="9">
        <f>IF('LODES IPF'!AB30&gt;0,AB30/'LODES IPF'!AB30,"")</f>
        <v>1</v>
      </c>
      <c r="AC80" s="9">
        <f>IF('LODES IPF'!AC30&gt;0,AC30/'LODES IPF'!AC30,"")</f>
        <v>0.14487818647541675</v>
      </c>
      <c r="AD80" s="9">
        <f>IF('LODES IPF'!AD30&gt;0,AD30/'LODES IPF'!AD30,"")</f>
        <v>-0.21299732899775589</v>
      </c>
      <c r="AE80" s="11">
        <f>IF('LODES IPF'!AE30&gt;0,AE30/'LODES IPF'!AE30,"")</f>
        <v>1</v>
      </c>
      <c r="AF80" s="11">
        <f>IF('LODES IPF'!AF30&gt;0,AF30/'LODES IPF'!AF30,"")</f>
        <v>0.70574711346054109</v>
      </c>
      <c r="AG80" s="11" t="str">
        <f>IF('LODES IPF'!AG30&gt;0,AG30/'LODES IPF'!AG30,"")</f>
        <v/>
      </c>
      <c r="AH80" s="9">
        <f>IF('LODES IPF'!AH30&gt;0,AH30/'LODES IPF'!AH30,"")</f>
        <v>1</v>
      </c>
      <c r="AI80" s="11">
        <f>IF('LODES IPF'!AI30&gt;0,AI30/'LODES IPF'!AI30,"")</f>
        <v>1</v>
      </c>
      <c r="AJ80" s="9">
        <f>IF('LODES IPF'!AJ30&gt;0,AJ30/'LODES IPF'!AJ30,"")</f>
        <v>0.51995048740497052</v>
      </c>
      <c r="AK80" s="11" t="str">
        <f>IF('LODES IPF'!AK30&gt;0,AK30/'LODES IPF'!AK30,"")</f>
        <v/>
      </c>
      <c r="AL80" s="11">
        <f>IF('LODES IPF'!AL30&gt;0,AL30/'LODES IPF'!AL30,"")</f>
        <v>1</v>
      </c>
      <c r="AM80" s="11">
        <f>IF('LODES IPF'!AM30&gt;0,AM30/'LODES IPF'!AM30,"")</f>
        <v>1</v>
      </c>
      <c r="AN80" s="11">
        <f>IF('LODES IPF'!AN30&gt;0,AN30/'LODES IPF'!AN30,"")</f>
        <v>1</v>
      </c>
      <c r="AO80" s="11">
        <f>IF('LODES IPF'!AO30&gt;0,AO30/'LODES IPF'!AO30,"")</f>
        <v>0.62626982079331739</v>
      </c>
      <c r="AP80" s="11">
        <f>IF('LODES IPF'!AP30&gt;0,AP30/'LODES IPF'!AP30,"")</f>
        <v>1</v>
      </c>
      <c r="AQ80" s="9">
        <f>IF('LODES IPF'!AQ30&gt;0,AQ30/'LODES IPF'!AQ30,"")</f>
        <v>1</v>
      </c>
      <c r="AR80" s="11">
        <f>IF('LODES IPF'!AR30&gt;0,AR30/'LODES IPF'!AR30,"")</f>
        <v>1</v>
      </c>
      <c r="AS80" s="11">
        <f>IF('LODES IPF'!AS30&gt;0,AS30/'LODES IPF'!AS30,"")</f>
        <v>1</v>
      </c>
      <c r="AT80" s="9">
        <f>IF('Obs IPF'!AT30&gt;0,AT30/'Obs IPF'!AT30,"")</f>
        <v>0</v>
      </c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  <c r="BX80" s="9"/>
    </row>
    <row r="81" spans="1:76" x14ac:dyDescent="0.25">
      <c r="A81" s="10" t="s">
        <v>30</v>
      </c>
      <c r="B81" s="11">
        <f>IF('LODES IPF'!B31&gt;0,B31/'LODES IPF'!B31,"")</f>
        <v>0.9950167294400617</v>
      </c>
      <c r="C81" s="11">
        <f>IF('LODES IPF'!C31&gt;0,C31/'LODES IPF'!C31,"")</f>
        <v>1</v>
      </c>
      <c r="D81" s="11">
        <f>IF('LODES IPF'!D31&gt;0,D31/'LODES IPF'!D31,"")</f>
        <v>0.60125704213944675</v>
      </c>
      <c r="E81" s="11" t="str">
        <f>IF('LODES IPF'!E31&gt;0,E31/'LODES IPF'!E31,"")</f>
        <v/>
      </c>
      <c r="F81" s="11" t="str">
        <f>IF('LODES IPF'!F31&gt;0,F31/'LODES IPF'!F31,"")</f>
        <v/>
      </c>
      <c r="G81" s="11">
        <f>IF('LODES IPF'!G31&gt;0,G31/'LODES IPF'!G31,"")</f>
        <v>0.67912410276617596</v>
      </c>
      <c r="H81" s="11">
        <f>IF('LODES IPF'!H31&gt;0,H31/'LODES IPF'!H31,"")</f>
        <v>0.70292501739639157</v>
      </c>
      <c r="I81" s="11">
        <f>IF('LODES IPF'!I31&gt;0,I31/'LODES IPF'!I31,"")</f>
        <v>1</v>
      </c>
      <c r="J81" s="11" t="str">
        <f>IF('LODES IPF'!J31&gt;0,J31/'LODES IPF'!J31,"")</f>
        <v/>
      </c>
      <c r="K81" s="11">
        <f>IF('LODES IPF'!K31&gt;0,K31/'LODES IPF'!K31,"")</f>
        <v>-0.19939319747710296</v>
      </c>
      <c r="L81" s="11" t="str">
        <f>IF('LODES IPF'!L31&gt;0,L31/'LODES IPF'!L31,"")</f>
        <v/>
      </c>
      <c r="M81" s="11">
        <f>IF('LODES IPF'!M31&gt;0,M31/'LODES IPF'!M31,"")</f>
        <v>0.39642611873872247</v>
      </c>
      <c r="N81" s="11" t="str">
        <f>IF('LODES IPF'!N31&gt;0,N31/'LODES IPF'!N31,"")</f>
        <v/>
      </c>
      <c r="O81" s="11">
        <f>IF('LODES IPF'!O31&gt;0,O31/'LODES IPF'!O31,"")</f>
        <v>1</v>
      </c>
      <c r="P81" s="11">
        <f>IF('LODES IPF'!P31&gt;0,P31/'LODES IPF'!P31,"")</f>
        <v>0.13274509924709837</v>
      </c>
      <c r="Q81" s="11">
        <f>IF('LODES IPF'!Q31&gt;0,Q31/'LODES IPF'!Q31,"")</f>
        <v>0.89369465136919835</v>
      </c>
      <c r="R81" s="11" t="str">
        <f>IF('LODES IPF'!R31&gt;0,R31/'LODES IPF'!R31,"")</f>
        <v/>
      </c>
      <c r="S81" s="11" t="str">
        <f>IF('LODES IPF'!S31&gt;0,S31/'LODES IPF'!S31,"")</f>
        <v/>
      </c>
      <c r="T81" s="11">
        <f>IF('LODES IPF'!T31&gt;0,T31/'LODES IPF'!T31,"")</f>
        <v>0.85241513912899392</v>
      </c>
      <c r="U81" s="11">
        <f>IF('LODES IPF'!U31&gt;0,U31/'LODES IPF'!U31,"")</f>
        <v>1</v>
      </c>
      <c r="V81" s="11" t="str">
        <f>IF('LODES IPF'!V31&gt;0,V31/'LODES IPF'!V31,"")</f>
        <v/>
      </c>
      <c r="W81" s="11">
        <f>IF('LODES IPF'!W31&gt;0,W31/'LODES IPF'!W31,"")</f>
        <v>-0.12654827826109177</v>
      </c>
      <c r="X81" s="11" t="str">
        <f>IF('LODES IPF'!X31&gt;0,X31/'LODES IPF'!X31,"")</f>
        <v/>
      </c>
      <c r="Y81" s="11">
        <f>IF('LODES IPF'!Y31&gt;0,Y31/'LODES IPF'!Y31,"")</f>
        <v>1</v>
      </c>
      <c r="Z81" s="11" t="str">
        <f>IF('LODES IPF'!Z31&gt;0,Z31/'LODES IPF'!Z31,"")</f>
        <v/>
      </c>
      <c r="AA81" s="11">
        <f>IF('LODES IPF'!AA31&gt;0,AA31/'LODES IPF'!AA31,"")</f>
        <v>-4.2239362772276468E-2</v>
      </c>
      <c r="AB81" s="11">
        <f>IF('LODES IPF'!AB31&gt;0,AB31/'LODES IPF'!AB31,"")</f>
        <v>1</v>
      </c>
      <c r="AC81" s="11">
        <f>IF('LODES IPF'!AC31&gt;0,AC31/'LODES IPF'!AC31,"")</f>
        <v>1</v>
      </c>
      <c r="AD81" s="11">
        <f>IF('LODES IPF'!AD31&gt;0,AD31/'LODES IPF'!AD31,"")</f>
        <v>1</v>
      </c>
      <c r="AE81" s="11">
        <f>IF('LODES IPF'!AE31&gt;0,AE31/'LODES IPF'!AE31,"")</f>
        <v>-0.14981623302518304</v>
      </c>
      <c r="AF81" s="11" t="str">
        <f>IF('LODES IPF'!AF31&gt;0,AF31/'LODES IPF'!AF31,"")</f>
        <v/>
      </c>
      <c r="AG81" s="11">
        <f>IF('LODES IPF'!AG31&gt;0,AG31/'LODES IPF'!AG31,"")</f>
        <v>0.75669061700236351</v>
      </c>
      <c r="AH81" s="11">
        <f>IF('LODES IPF'!AH31&gt;0,AH31/'LODES IPF'!AH31,"")</f>
        <v>0.7035570718610471</v>
      </c>
      <c r="AI81" s="11">
        <f>IF('LODES IPF'!AI31&gt;0,AI31/'LODES IPF'!AI31,"")</f>
        <v>1</v>
      </c>
      <c r="AJ81" s="11">
        <f>IF('LODES IPF'!AJ31&gt;0,AJ31/'LODES IPF'!AJ31,"")</f>
        <v>1</v>
      </c>
      <c r="AK81" s="11" t="str">
        <f>IF('LODES IPF'!AK31&gt;0,AK31/'LODES IPF'!AK31,"")</f>
        <v/>
      </c>
      <c r="AL81" s="11">
        <f>IF('LODES IPF'!AL31&gt;0,AL31/'LODES IPF'!AL31,"")</f>
        <v>1</v>
      </c>
      <c r="AM81" s="11">
        <f>IF('LODES IPF'!AM31&gt;0,AM31/'LODES IPF'!AM31,"")</f>
        <v>1</v>
      </c>
      <c r="AN81" s="11">
        <f>IF('LODES IPF'!AN31&gt;0,AN31/'LODES IPF'!AN31,"")</f>
        <v>0.72859226606277816</v>
      </c>
      <c r="AO81" s="11">
        <f>IF('LODES IPF'!AO31&gt;0,AO31/'LODES IPF'!AO31,"")</f>
        <v>1</v>
      </c>
      <c r="AP81" s="11">
        <f>IF('LODES IPF'!AP31&gt;0,AP31/'LODES IPF'!AP31,"")</f>
        <v>1</v>
      </c>
      <c r="AQ81" s="11">
        <f>IF('LODES IPF'!AQ31&gt;0,AQ31/'LODES IPF'!AQ31,"")</f>
        <v>1</v>
      </c>
      <c r="AR81" s="11">
        <f>IF('LODES IPF'!AR31&gt;0,AR31/'LODES IPF'!AR31,"")</f>
        <v>1</v>
      </c>
      <c r="AS81" s="11" t="str">
        <f>IF('LODES IPF'!AS31&gt;0,AS31/'LODES IPF'!AS31,"")</f>
        <v/>
      </c>
      <c r="AT81" s="11">
        <f>IF('Obs IPF'!AT31&gt;0,AT31/'Obs IPF'!AT31,"")</f>
        <v>0</v>
      </c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  <c r="BX81" s="9"/>
    </row>
    <row r="82" spans="1:76" x14ac:dyDescent="0.25">
      <c r="A82" s="10" t="s">
        <v>31</v>
      </c>
      <c r="B82" s="11">
        <f>IF('LODES IPF'!B32&gt;0,B32/'LODES IPF'!B32,"")</f>
        <v>0.92595837065501707</v>
      </c>
      <c r="C82" s="11">
        <f>IF('LODES IPF'!C32&gt;0,C32/'LODES IPF'!C32,"")</f>
        <v>0.81690480189095183</v>
      </c>
      <c r="D82" s="11">
        <f>IF('LODES IPF'!D32&gt;0,D32/'LODES IPF'!D32,"")</f>
        <v>1</v>
      </c>
      <c r="E82" s="11" t="str">
        <f>IF('LODES IPF'!E32&gt;0,E32/'LODES IPF'!E32,"")</f>
        <v/>
      </c>
      <c r="F82" s="11">
        <f>IF('LODES IPF'!F32&gt;0,F32/'LODES IPF'!F32,"")</f>
        <v>0.42833491716095629</v>
      </c>
      <c r="G82" s="11">
        <f>IF('LODES IPF'!G32&gt;0,G32/'LODES IPF'!G32,"")</f>
        <v>1</v>
      </c>
      <c r="H82" s="11" t="str">
        <f>IF('LODES IPF'!H32&gt;0,H32/'LODES IPF'!H32,"")</f>
        <v/>
      </c>
      <c r="I82" s="11" t="str">
        <f>IF('LODES IPF'!I32&gt;0,I32/'LODES IPF'!I32,"")</f>
        <v/>
      </c>
      <c r="J82" s="11">
        <f>IF('LODES IPF'!J32&gt;0,J32/'LODES IPF'!J32,"")</f>
        <v>1</v>
      </c>
      <c r="K82" s="11">
        <f>IF('LODES IPF'!K32&gt;0,K32/'LODES IPF'!K32,"")</f>
        <v>1</v>
      </c>
      <c r="L82" s="11">
        <f>IF('LODES IPF'!L32&gt;0,L32/'LODES IPF'!L32,"")</f>
        <v>1</v>
      </c>
      <c r="M82" s="11" t="str">
        <f>IF('LODES IPF'!M32&gt;0,M32/'LODES IPF'!M32,"")</f>
        <v/>
      </c>
      <c r="N82" s="11" t="str">
        <f>IF('LODES IPF'!N32&gt;0,N32/'LODES IPF'!N32,"")</f>
        <v/>
      </c>
      <c r="O82" s="11">
        <f>IF('LODES IPF'!O32&gt;0,O32/'LODES IPF'!O32,"")</f>
        <v>0.94444954794973579</v>
      </c>
      <c r="P82" s="11" t="str">
        <f>IF('LODES IPF'!P32&gt;0,P32/'LODES IPF'!P32,"")</f>
        <v/>
      </c>
      <c r="Q82" s="11" t="str">
        <f>IF('LODES IPF'!Q32&gt;0,Q32/'LODES IPF'!Q32,"")</f>
        <v/>
      </c>
      <c r="R82" s="11" t="str">
        <f>IF('LODES IPF'!R32&gt;0,R32/'LODES IPF'!R32,"")</f>
        <v/>
      </c>
      <c r="S82" s="11">
        <f>IF('LODES IPF'!S32&gt;0,S32/'LODES IPF'!S32,"")</f>
        <v>0.36332288748398511</v>
      </c>
      <c r="T82" s="11" t="str">
        <f>IF('LODES IPF'!T32&gt;0,T32/'LODES IPF'!T32,"")</f>
        <v/>
      </c>
      <c r="U82" s="11">
        <f>IF('LODES IPF'!U32&gt;0,U32/'LODES IPF'!U32,"")</f>
        <v>1</v>
      </c>
      <c r="V82" s="11" t="str">
        <f>IF('LODES IPF'!V32&gt;0,V32/'LODES IPF'!V32,"")</f>
        <v/>
      </c>
      <c r="W82" s="11" t="str">
        <f>IF('LODES IPF'!W32&gt;0,W32/'LODES IPF'!W32,"")</f>
        <v/>
      </c>
      <c r="X82" s="11">
        <f>IF('LODES IPF'!X32&gt;0,X32/'LODES IPF'!X32,"")</f>
        <v>1</v>
      </c>
      <c r="Y82" s="11" t="str">
        <f>IF('LODES IPF'!Y32&gt;0,Y32/'LODES IPF'!Y32,"")</f>
        <v/>
      </c>
      <c r="Z82" s="11">
        <f>IF('LODES IPF'!Z32&gt;0,Z32/'LODES IPF'!Z32,"")</f>
        <v>0.80796750658690542</v>
      </c>
      <c r="AA82" s="11" t="str">
        <f>IF('LODES IPF'!AA32&gt;0,AA32/'LODES IPF'!AA32,"")</f>
        <v/>
      </c>
      <c r="AB82" s="11" t="str">
        <f>IF('LODES IPF'!AB32&gt;0,AB32/'LODES IPF'!AB32,"")</f>
        <v/>
      </c>
      <c r="AC82" s="11">
        <f>IF('LODES IPF'!AC32&gt;0,AC32/'LODES IPF'!AC32,"")</f>
        <v>0.54260408255999804</v>
      </c>
      <c r="AD82" s="11">
        <f>IF('LODES IPF'!AD32&gt;0,AD32/'LODES IPF'!AD32,"")</f>
        <v>0.30561533306191513</v>
      </c>
      <c r="AE82" s="11" t="str">
        <f>IF('LODES IPF'!AE32&gt;0,AE32/'LODES IPF'!AE32,"")</f>
        <v/>
      </c>
      <c r="AF82" s="11">
        <f>IF('LODES IPF'!AF32&gt;0,AF32/'LODES IPF'!AF32,"")</f>
        <v>-0.86633381946052823</v>
      </c>
      <c r="AG82" s="11" t="str">
        <f>IF('LODES IPF'!AG32&gt;0,AG32/'LODES IPF'!AG32,"")</f>
        <v/>
      </c>
      <c r="AH82" s="11">
        <f>IF('LODES IPF'!AH32&gt;0,AH32/'LODES IPF'!AH32,"")</f>
        <v>1</v>
      </c>
      <c r="AI82" s="11" t="str">
        <f>IF('LODES IPF'!AI32&gt;0,AI32/'LODES IPF'!AI32,"")</f>
        <v/>
      </c>
      <c r="AJ82" s="11">
        <f>IF('LODES IPF'!AJ32&gt;0,AJ32/'LODES IPF'!AJ32,"")</f>
        <v>2.7796024438619091E-2</v>
      </c>
      <c r="AK82" s="11" t="str">
        <f>IF('LODES IPF'!AK32&gt;0,AK32/'LODES IPF'!AK32,"")</f>
        <v/>
      </c>
      <c r="AL82" s="11" t="str">
        <f>IF('LODES IPF'!AL32&gt;0,AL32/'LODES IPF'!AL32,"")</f>
        <v/>
      </c>
      <c r="AM82" s="11">
        <f>IF('LODES IPF'!AM32&gt;0,AM32/'LODES IPF'!AM32,"")</f>
        <v>1</v>
      </c>
      <c r="AN82" s="11" t="str">
        <f>IF('LODES IPF'!AN32&gt;0,AN32/'LODES IPF'!AN32,"")</f>
        <v/>
      </c>
      <c r="AO82" s="11">
        <f>IF('LODES IPF'!AO32&gt;0,AO32/'LODES IPF'!AO32,"")</f>
        <v>0.15008820641188658</v>
      </c>
      <c r="AP82" s="11" t="str">
        <f>IF('LODES IPF'!AP32&gt;0,AP32/'LODES IPF'!AP32,"")</f>
        <v/>
      </c>
      <c r="AQ82" s="11">
        <f>IF('LODES IPF'!AQ32&gt;0,AQ32/'LODES IPF'!AQ32,"")</f>
        <v>1</v>
      </c>
      <c r="AR82" s="11">
        <f>IF('LODES IPF'!AR32&gt;0,AR32/'LODES IPF'!AR32,"")</f>
        <v>0.85910433477829684</v>
      </c>
      <c r="AS82" s="11">
        <f>IF('LODES IPF'!AS32&gt;0,AS32/'LODES IPF'!AS32,"")</f>
        <v>1</v>
      </c>
      <c r="AT82" s="11">
        <f>IF('Obs IPF'!AT32&gt;0,AT32/'Obs IPF'!AT32,"")</f>
        <v>0</v>
      </c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</row>
    <row r="83" spans="1:76" x14ac:dyDescent="0.25">
      <c r="A83" s="10" t="s">
        <v>32</v>
      </c>
      <c r="B83" s="11">
        <f>IF('LODES IPF'!B33&gt;0,B33/'LODES IPF'!B33,"")</f>
        <v>0.51662729558751863</v>
      </c>
      <c r="C83" s="11" t="str">
        <f>IF('LODES IPF'!C33&gt;0,C33/'LODES IPF'!C33,"")</f>
        <v/>
      </c>
      <c r="D83" s="11">
        <f>IF('LODES IPF'!D33&gt;0,D33/'LODES IPF'!D33,"")</f>
        <v>-0.97794756877611544</v>
      </c>
      <c r="E83" s="11" t="str">
        <f>IF('LODES IPF'!E33&gt;0,E33/'LODES IPF'!E33,"")</f>
        <v/>
      </c>
      <c r="F83" s="11" t="str">
        <f>IF('LODES IPF'!F33&gt;0,F33/'LODES IPF'!F33,"")</f>
        <v/>
      </c>
      <c r="G83" s="11">
        <f>IF('LODES IPF'!G33&gt;0,G33/'LODES IPF'!G33,"")</f>
        <v>0.27650395015713231</v>
      </c>
      <c r="H83" s="11">
        <f>IF('LODES IPF'!H33&gt;0,H33/'LODES IPF'!H33,"")</f>
        <v>0.85886691461511455</v>
      </c>
      <c r="I83" s="11" t="str">
        <f>IF('LODES IPF'!I33&gt;0,I33/'LODES IPF'!I33,"")</f>
        <v/>
      </c>
      <c r="J83" s="11">
        <f>IF('LODES IPF'!J33&gt;0,J33/'LODES IPF'!J33,"")</f>
        <v>1</v>
      </c>
      <c r="K83" s="11">
        <f>IF('LODES IPF'!K33&gt;0,K33/'LODES IPF'!K33,"")</f>
        <v>-1.6439357442758802</v>
      </c>
      <c r="L83" s="11" t="str">
        <f>IF('LODES IPF'!L33&gt;0,L33/'LODES IPF'!L33,"")</f>
        <v/>
      </c>
      <c r="M83" s="11" t="str">
        <f>IF('LODES IPF'!M33&gt;0,M33/'LODES IPF'!M33,"")</f>
        <v/>
      </c>
      <c r="N83" s="11">
        <f>IF('LODES IPF'!N33&gt;0,N33/'LODES IPF'!N33,"")</f>
        <v>-2.0152256786063409</v>
      </c>
      <c r="O83" s="11">
        <f>IF('LODES IPF'!O33&gt;0,O33/'LODES IPF'!O33,"")</f>
        <v>0.62915034947374815</v>
      </c>
      <c r="P83" s="11">
        <f>IF('LODES IPF'!P33&gt;0,P33/'LODES IPF'!P33,"")</f>
        <v>1</v>
      </c>
      <c r="Q83" s="11">
        <f>IF('LODES IPF'!Q33&gt;0,Q33/'LODES IPF'!Q33,"")</f>
        <v>-1.2818025007213465</v>
      </c>
      <c r="R83" s="11" t="str">
        <f>IF('LODES IPF'!R33&gt;0,R33/'LODES IPF'!R33,"")</f>
        <v/>
      </c>
      <c r="S83" s="11" t="str">
        <f>IF('LODES IPF'!S33&gt;0,S33/'LODES IPF'!S33,"")</f>
        <v/>
      </c>
      <c r="T83" s="11">
        <f>IF('LODES IPF'!T33&gt;0,T33/'LODES IPF'!T33,"")</f>
        <v>0.7633653472418731</v>
      </c>
      <c r="U83" s="11">
        <f>IF('LODES IPF'!U33&gt;0,U33/'LODES IPF'!U33,"")</f>
        <v>0.7065870471375304</v>
      </c>
      <c r="V83" s="11">
        <f>IF('LODES IPF'!V33&gt;0,V33/'LODES IPF'!V33,"")</f>
        <v>1</v>
      </c>
      <c r="W83" s="11" t="str">
        <f>IF('LODES IPF'!W33&gt;0,W33/'LODES IPF'!W33,"")</f>
        <v/>
      </c>
      <c r="X83" s="11">
        <f>IF('LODES IPF'!X33&gt;0,X33/'LODES IPF'!X33,"")</f>
        <v>1</v>
      </c>
      <c r="Y83" s="11">
        <f>IF('LODES IPF'!Y33&gt;0,Y33/'LODES IPF'!Y33,"")</f>
        <v>0.46555448323909615</v>
      </c>
      <c r="Z83" s="11">
        <f>IF('LODES IPF'!Z33&gt;0,Z33/'LODES IPF'!Z33,"")</f>
        <v>1</v>
      </c>
      <c r="AA83" s="11">
        <f>IF('LODES IPF'!AA33&gt;0,AA33/'LODES IPF'!AA33,"")</f>
        <v>-3.7184170022016811</v>
      </c>
      <c r="AB83" s="11">
        <f>IF('LODES IPF'!AB33&gt;0,AB33/'LODES IPF'!AB33,"")</f>
        <v>-8.894326491431799E-2</v>
      </c>
      <c r="AC83" s="11">
        <f>IF('LODES IPF'!AC33&gt;0,AC33/'LODES IPF'!AC33,"")</f>
        <v>1</v>
      </c>
      <c r="AD83" s="11">
        <f>IF('LODES IPF'!AD33&gt;0,AD33/'LODES IPF'!AD33,"")</f>
        <v>1</v>
      </c>
      <c r="AE83" s="11" t="str">
        <f>IF('LODES IPF'!AE33&gt;0,AE33/'LODES IPF'!AE33,"")</f>
        <v/>
      </c>
      <c r="AF83" s="11" t="str">
        <f>IF('LODES IPF'!AF33&gt;0,AF33/'LODES IPF'!AF33,"")</f>
        <v/>
      </c>
      <c r="AG83" s="11">
        <f>IF('LODES IPF'!AG33&gt;0,AG33/'LODES IPF'!AG33,"")</f>
        <v>-0.61116307768828271</v>
      </c>
      <c r="AH83" s="11">
        <f>IF('LODES IPF'!AH33&gt;0,AH33/'LODES IPF'!AH33,"")</f>
        <v>-0.1222614683144599</v>
      </c>
      <c r="AI83" s="11">
        <f>IF('LODES IPF'!AI33&gt;0,AI33/'LODES IPF'!AI33,"")</f>
        <v>-0.84841356084710873</v>
      </c>
      <c r="AJ83" s="11">
        <f>IF('LODES IPF'!AJ33&gt;0,AJ33/'LODES IPF'!AJ33,"")</f>
        <v>1</v>
      </c>
      <c r="AK83" s="11" t="str">
        <f>IF('LODES IPF'!AK33&gt;0,AK33/'LODES IPF'!AK33,"")</f>
        <v/>
      </c>
      <c r="AL83" s="11">
        <f>IF('LODES IPF'!AL33&gt;0,AL33/'LODES IPF'!AL33,"")</f>
        <v>0.77466281806213033</v>
      </c>
      <c r="AM83" s="11">
        <f>IF('LODES IPF'!AM33&gt;0,AM33/'LODES IPF'!AM33,"")</f>
        <v>0.78173511402565887</v>
      </c>
      <c r="AN83" s="11">
        <f>IF('LODES IPF'!AN33&gt;0,AN33/'LODES IPF'!AN33,"")</f>
        <v>-0.16045280881465468</v>
      </c>
      <c r="AO83" s="11">
        <f>IF('LODES IPF'!AO33&gt;0,AO33/'LODES IPF'!AO33,"")</f>
        <v>1</v>
      </c>
      <c r="AP83" s="11" t="str">
        <f>IF('LODES IPF'!AP33&gt;0,AP33/'LODES IPF'!AP33,"")</f>
        <v/>
      </c>
      <c r="AQ83" s="11">
        <f>IF('LODES IPF'!AQ33&gt;0,AQ33/'LODES IPF'!AQ33,"")</f>
        <v>-0.55557728550907126</v>
      </c>
      <c r="AR83" s="11">
        <f>IF('LODES IPF'!AR33&gt;0,AR33/'LODES IPF'!AR33,"")</f>
        <v>1</v>
      </c>
      <c r="AS83" s="11">
        <f>IF('LODES IPF'!AS33&gt;0,AS33/'LODES IPF'!AS33,"")</f>
        <v>1</v>
      </c>
      <c r="AT83" s="11">
        <f>IF('Obs IPF'!AT33&gt;0,AT33/'Obs IPF'!AT33,"")</f>
        <v>0</v>
      </c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  <c r="BX83" s="9"/>
    </row>
    <row r="84" spans="1:76" x14ac:dyDescent="0.25">
      <c r="A84" s="7" t="s">
        <v>33</v>
      </c>
      <c r="B84" s="9">
        <f>IF('LODES IPF'!B34&gt;0,B34/'LODES IPF'!B34,"")</f>
        <v>0.99764695546334159</v>
      </c>
      <c r="C84" s="11">
        <f>IF('LODES IPF'!C34&gt;0,C34/'LODES IPF'!C34,"")</f>
        <v>1</v>
      </c>
      <c r="D84" s="9">
        <f>IF('LODES IPF'!D34&gt;0,D34/'LODES IPF'!D34,"")</f>
        <v>0.68073174289270666</v>
      </c>
      <c r="E84" s="11">
        <f>IF('LODES IPF'!E34&gt;0,E34/'LODES IPF'!E34,"")</f>
        <v>1</v>
      </c>
      <c r="F84" s="11" t="str">
        <f>IF('LODES IPF'!F34&gt;0,F34/'LODES IPF'!F34,"")</f>
        <v/>
      </c>
      <c r="G84" s="9">
        <f>IF('LODES IPF'!G34&gt;0,G34/'LODES IPF'!G34,"")</f>
        <v>0.80850269246279971</v>
      </c>
      <c r="H84" s="9">
        <f>IF('LODES IPF'!H34&gt;0,H34/'LODES IPF'!H34,"")</f>
        <v>0.98190011182894121</v>
      </c>
      <c r="I84" s="11">
        <f>IF('LODES IPF'!I34&gt;0,I34/'LODES IPF'!I34,"")</f>
        <v>1</v>
      </c>
      <c r="J84" s="9">
        <f>IF('LODES IPF'!J34&gt;0,J34/'LODES IPF'!J34,"")</f>
        <v>1</v>
      </c>
      <c r="K84" s="9">
        <f>IF('LODES IPF'!K34&gt;0,K34/'LODES IPF'!K34,"")</f>
        <v>8.9193992753002271E-2</v>
      </c>
      <c r="L84" s="11" t="str">
        <f>IF('LODES IPF'!L34&gt;0,L34/'LODES IPF'!L34,"")</f>
        <v/>
      </c>
      <c r="M84" s="11">
        <f>IF('LODES IPF'!M34&gt;0,M34/'LODES IPF'!M34,"")</f>
        <v>0.17978108852859248</v>
      </c>
      <c r="N84" s="11">
        <f>IF('LODES IPF'!N34&gt;0,N34/'LODES IPF'!N34,"")</f>
        <v>1</v>
      </c>
      <c r="O84" s="9">
        <f>IF('LODES IPF'!O34&gt;0,O34/'LODES IPF'!O34,"")</f>
        <v>1</v>
      </c>
      <c r="P84" s="11">
        <f>IF('LODES IPF'!P34&gt;0,P34/'LODES IPF'!P34,"")</f>
        <v>0.94642978095307029</v>
      </c>
      <c r="Q84" s="9">
        <f>IF('LODES IPF'!Q34&gt;0,Q34/'LODES IPF'!Q34,"")</f>
        <v>0.94960618237665995</v>
      </c>
      <c r="R84" s="11">
        <f>IF('LODES IPF'!R34&gt;0,R34/'LODES IPF'!R34,"")</f>
        <v>-9.9839302192250873E-2</v>
      </c>
      <c r="S84" s="11">
        <f>IF('LODES IPF'!S34&gt;0,S34/'LODES IPF'!S34,"")</f>
        <v>1</v>
      </c>
      <c r="T84" s="11">
        <f>IF('LODES IPF'!T34&gt;0,T34/'LODES IPF'!T34,"")</f>
        <v>1</v>
      </c>
      <c r="U84" s="9">
        <f>IF('LODES IPF'!U34&gt;0,U34/'LODES IPF'!U34,"")</f>
        <v>1</v>
      </c>
      <c r="V84" s="11">
        <f>IF('LODES IPF'!V34&gt;0,V34/'LODES IPF'!V34,"")</f>
        <v>0.80663965034082352</v>
      </c>
      <c r="W84" s="11">
        <f>IF('LODES IPF'!W34&gt;0,W34/'LODES IPF'!W34,"")</f>
        <v>0.97183394009247048</v>
      </c>
      <c r="X84" s="11">
        <f>IF('LODES IPF'!X34&gt;0,X34/'LODES IPF'!X34,"")</f>
        <v>1</v>
      </c>
      <c r="Y84" s="11">
        <f>IF('LODES IPF'!Y34&gt;0,Y34/'LODES IPF'!Y34,"")</f>
        <v>1</v>
      </c>
      <c r="Z84" s="11">
        <f>IF('LODES IPF'!Z34&gt;0,Z34/'LODES IPF'!Z34,"")</f>
        <v>1</v>
      </c>
      <c r="AA84" s="11">
        <f>IF('LODES IPF'!AA34&gt;0,AA34/'LODES IPF'!AA34,"")</f>
        <v>0.80327535910155601</v>
      </c>
      <c r="AB84" s="9">
        <f>IF('LODES IPF'!AB34&gt;0,AB34/'LODES IPF'!AB34,"")</f>
        <v>1</v>
      </c>
      <c r="AC84" s="9">
        <f>IF('LODES IPF'!AC34&gt;0,AC34/'LODES IPF'!AC34,"")</f>
        <v>1</v>
      </c>
      <c r="AD84" s="9">
        <f>IF('LODES IPF'!AD34&gt;0,AD34/'LODES IPF'!AD34,"")</f>
        <v>1</v>
      </c>
      <c r="AE84" s="11">
        <f>IF('LODES IPF'!AE34&gt;0,AE34/'LODES IPF'!AE34,"")</f>
        <v>1</v>
      </c>
      <c r="AF84" s="11" t="str">
        <f>IF('LODES IPF'!AF34&gt;0,AF34/'LODES IPF'!AF34,"")</f>
        <v/>
      </c>
      <c r="AG84" s="11">
        <f>IF('LODES IPF'!AG34&gt;0,AG34/'LODES IPF'!AG34,"")</f>
        <v>0.87976649603671342</v>
      </c>
      <c r="AH84" s="9">
        <f>IF('LODES IPF'!AH34&gt;0,AH34/'LODES IPF'!AH34,"")</f>
        <v>-0.49025709231659259</v>
      </c>
      <c r="AI84" s="11">
        <f>IF('LODES IPF'!AI34&gt;0,AI34/'LODES IPF'!AI34,"")</f>
        <v>0.92520146213480925</v>
      </c>
      <c r="AJ84" s="9">
        <f>IF('LODES IPF'!AJ34&gt;0,AJ34/'LODES IPF'!AJ34,"")</f>
        <v>1</v>
      </c>
      <c r="AK84" s="11">
        <f>IF('LODES IPF'!AK34&gt;0,AK34/'LODES IPF'!AK34,"")</f>
        <v>0.74785516183902812</v>
      </c>
      <c r="AL84" s="11">
        <f>IF('LODES IPF'!AL34&gt;0,AL34/'LODES IPF'!AL34,"")</f>
        <v>1</v>
      </c>
      <c r="AM84" s="11">
        <f>IF('LODES IPF'!AM34&gt;0,AM34/'LODES IPF'!AM34,"")</f>
        <v>1</v>
      </c>
      <c r="AN84" s="11">
        <f>IF('LODES IPF'!AN34&gt;0,AN34/'LODES IPF'!AN34,"")</f>
        <v>1.646393034892956E-2</v>
      </c>
      <c r="AO84" s="11">
        <f>IF('LODES IPF'!AO34&gt;0,AO34/'LODES IPF'!AO34,"")</f>
        <v>1</v>
      </c>
      <c r="AP84" s="11">
        <f>IF('LODES IPF'!AP34&gt;0,AP34/'LODES IPF'!AP34,"")</f>
        <v>0.925697004659497</v>
      </c>
      <c r="AQ84" s="9">
        <f>IF('LODES IPF'!AQ34&gt;0,AQ34/'LODES IPF'!AQ34,"")</f>
        <v>0.98261117551026445</v>
      </c>
      <c r="AR84" s="11">
        <f>IF('LODES IPF'!AR34&gt;0,AR34/'LODES IPF'!AR34,"")</f>
        <v>1</v>
      </c>
      <c r="AS84" s="11">
        <f>IF('LODES IPF'!AS34&gt;0,AS34/'LODES IPF'!AS34,"")</f>
        <v>1</v>
      </c>
      <c r="AT84" s="9">
        <f>IF('Obs IPF'!AT34&gt;0,AT34/'Obs IPF'!AT34,"")</f>
        <v>0</v>
      </c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</row>
    <row r="85" spans="1:76" x14ac:dyDescent="0.25">
      <c r="A85" s="10" t="s">
        <v>34</v>
      </c>
      <c r="B85" s="11">
        <f>IF('LODES IPF'!B35&gt;0,B35/'LODES IPF'!B35,"")</f>
        <v>0.92778949192693116</v>
      </c>
      <c r="C85" s="11">
        <f>IF('LODES IPF'!C35&gt;0,C35/'LODES IPF'!C35,"")</f>
        <v>1</v>
      </c>
      <c r="D85" s="11">
        <f>IF('LODES IPF'!D35&gt;0,D35/'LODES IPF'!D35,"")</f>
        <v>-2.0480589745600009</v>
      </c>
      <c r="E85" s="11">
        <f>IF('LODES IPF'!E35&gt;0,E35/'LODES IPF'!E35,"")</f>
        <v>1</v>
      </c>
      <c r="F85" s="11" t="str">
        <f>IF('LODES IPF'!F35&gt;0,F35/'LODES IPF'!F35,"")</f>
        <v/>
      </c>
      <c r="G85" s="11">
        <f>IF('LODES IPF'!G35&gt;0,G35/'LODES IPF'!G35,"")</f>
        <v>-0.21845122755727564</v>
      </c>
      <c r="H85" s="11">
        <f>IF('LODES IPF'!H35&gt;0,H35/'LODES IPF'!H35,"")</f>
        <v>0.62151805275733008</v>
      </c>
      <c r="I85" s="11">
        <f>IF('LODES IPF'!I35&gt;0,I35/'LODES IPF'!I35,"")</f>
        <v>1</v>
      </c>
      <c r="J85" s="11" t="str">
        <f>IF('LODES IPF'!J35&gt;0,J35/'LODES IPF'!J35,"")</f>
        <v/>
      </c>
      <c r="K85" s="11">
        <f>IF('LODES IPF'!K35&gt;0,K35/'LODES IPF'!K35,"")</f>
        <v>-2.5143557289359579</v>
      </c>
      <c r="L85" s="11" t="str">
        <f>IF('LODES IPF'!L35&gt;0,L35/'LODES IPF'!L35,"")</f>
        <v/>
      </c>
      <c r="M85" s="11">
        <f>IF('LODES IPF'!M35&gt;0,M35/'LODES IPF'!M35,"")</f>
        <v>0.33938466551150198</v>
      </c>
      <c r="N85" s="11">
        <f>IF('LODES IPF'!N35&gt;0,N35/'LODES IPF'!N35,"")</f>
        <v>1</v>
      </c>
      <c r="O85" s="11">
        <f>IF('LODES IPF'!O35&gt;0,O35/'LODES IPF'!O35,"")</f>
        <v>0.91493229018018574</v>
      </c>
      <c r="P85" s="11">
        <f>IF('LODES IPF'!P35&gt;0,P35/'LODES IPF'!P35,"")</f>
        <v>9.5984918002963646E-2</v>
      </c>
      <c r="Q85" s="11">
        <f>IF('LODES IPF'!Q35&gt;0,Q35/'LODES IPF'!Q35,"")</f>
        <v>0.69832512274420888</v>
      </c>
      <c r="R85" s="11" t="str">
        <f>IF('LODES IPF'!R35&gt;0,R35/'LODES IPF'!R35,"")</f>
        <v/>
      </c>
      <c r="S85" s="11">
        <f>IF('LODES IPF'!S35&gt;0,S35/'LODES IPF'!S35,"")</f>
        <v>1</v>
      </c>
      <c r="T85" s="11">
        <f>IF('LODES IPF'!T35&gt;0,T35/'LODES IPF'!T35,"")</f>
        <v>1</v>
      </c>
      <c r="U85" s="11">
        <f>IF('LODES IPF'!U35&gt;0,U35/'LODES IPF'!U35,"")</f>
        <v>0.98818976896448996</v>
      </c>
      <c r="V85" s="11">
        <f>IF('LODES IPF'!V35&gt;0,V35/'LODES IPF'!V35,"")</f>
        <v>-1.1537273104681783E-3</v>
      </c>
      <c r="W85" s="11">
        <f>IF('LODES IPF'!W35&gt;0,W35/'LODES IPF'!W35,"")</f>
        <v>0.91192756882131576</v>
      </c>
      <c r="X85" s="11">
        <f>IF('LODES IPF'!X35&gt;0,X35/'LODES IPF'!X35,"")</f>
        <v>1</v>
      </c>
      <c r="Y85" s="11">
        <f>IF('LODES IPF'!Y35&gt;0,Y35/'LODES IPF'!Y35,"")</f>
        <v>0.11328579935656466</v>
      </c>
      <c r="Z85" s="11">
        <f>IF('LODES IPF'!Z35&gt;0,Z35/'LODES IPF'!Z35,"")</f>
        <v>1</v>
      </c>
      <c r="AA85" s="11">
        <f>IF('LODES IPF'!AA35&gt;0,AA35/'LODES IPF'!AA35,"")</f>
        <v>-0.2142302949499158</v>
      </c>
      <c r="AB85" s="11">
        <f>IF('LODES IPF'!AB35&gt;0,AB35/'LODES IPF'!AB35,"")</f>
        <v>0.41405184294050895</v>
      </c>
      <c r="AC85" s="11">
        <f>IF('LODES IPF'!AC35&gt;0,AC35/'LODES IPF'!AC35,"")</f>
        <v>1</v>
      </c>
      <c r="AD85" s="11">
        <f>IF('LODES IPF'!AD35&gt;0,AD35/'LODES IPF'!AD35,"")</f>
        <v>1</v>
      </c>
      <c r="AE85" s="11">
        <f>IF('LODES IPF'!AE35&gt;0,AE35/'LODES IPF'!AE35,"")</f>
        <v>1</v>
      </c>
      <c r="AF85" s="11" t="str">
        <f>IF('LODES IPF'!AF35&gt;0,AF35/'LODES IPF'!AF35,"")</f>
        <v/>
      </c>
      <c r="AG85" s="11">
        <f>IF('LODES IPF'!AG35&gt;0,AG35/'LODES IPF'!AG35,"")</f>
        <v>0.46291706918876085</v>
      </c>
      <c r="AH85" s="11">
        <f>IF('LODES IPF'!AH35&gt;0,AH35/'LODES IPF'!AH35,"")</f>
        <v>0.46274710247558648</v>
      </c>
      <c r="AI85" s="11">
        <f>IF('LODES IPF'!AI35&gt;0,AI35/'LODES IPF'!AI35,"")</f>
        <v>-0.36866986873546531</v>
      </c>
      <c r="AJ85" s="11">
        <f>IF('LODES IPF'!AJ35&gt;0,AJ35/'LODES IPF'!AJ35,"")</f>
        <v>1</v>
      </c>
      <c r="AK85" s="11">
        <f>IF('LODES IPF'!AK35&gt;0,AK35/'LODES IPF'!AK35,"")</f>
        <v>-0.45057743793965543</v>
      </c>
      <c r="AL85" s="11">
        <f>IF('LODES IPF'!AL35&gt;0,AL35/'LODES IPF'!AL35,"")</f>
        <v>0.83519220012005702</v>
      </c>
      <c r="AM85" s="11">
        <f>IF('LODES IPF'!AM35&gt;0,AM35/'LODES IPF'!AM35,"")</f>
        <v>1</v>
      </c>
      <c r="AN85" s="11">
        <f>IF('LODES IPF'!AN35&gt;0,AN35/'LODES IPF'!AN35,"")</f>
        <v>-3.1493737400706667</v>
      </c>
      <c r="AO85" s="11">
        <f>IF('LODES IPF'!AO35&gt;0,AO35/'LODES IPF'!AO35,"")</f>
        <v>1</v>
      </c>
      <c r="AP85" s="11">
        <f>IF('LODES IPF'!AP35&gt;0,AP35/'LODES IPF'!AP35,"")</f>
        <v>1</v>
      </c>
      <c r="AQ85" s="11">
        <f>IF('LODES IPF'!AQ35&gt;0,AQ35/'LODES IPF'!AQ35,"")</f>
        <v>0.2047051152998508</v>
      </c>
      <c r="AR85" s="11">
        <f>IF('LODES IPF'!AR35&gt;0,AR35/'LODES IPF'!AR35,"")</f>
        <v>1</v>
      </c>
      <c r="AS85" s="11">
        <f>IF('LODES IPF'!AS35&gt;0,AS35/'LODES IPF'!AS35,"")</f>
        <v>1</v>
      </c>
      <c r="AT85" s="11">
        <f>IF('Obs IPF'!AT35&gt;0,AT35/'Obs IPF'!AT35,"")</f>
        <v>0</v>
      </c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s="9"/>
      <c r="BU85" s="9"/>
      <c r="BV85" s="9"/>
      <c r="BW85" s="9"/>
      <c r="BX85" s="9"/>
    </row>
    <row r="86" spans="1:76" x14ac:dyDescent="0.25">
      <c r="A86" s="7" t="s">
        <v>35</v>
      </c>
      <c r="B86" s="9">
        <f>IF('LODES IPF'!B36&gt;0,B36/'LODES IPF'!B36,"")</f>
        <v>0.99258210078139553</v>
      </c>
      <c r="C86" s="11">
        <f>IF('LODES IPF'!C36&gt;0,C36/'LODES IPF'!C36,"")</f>
        <v>0.82616345833216009</v>
      </c>
      <c r="D86" s="9">
        <f>IF('LODES IPF'!D36&gt;0,D36/'LODES IPF'!D36,"")</f>
        <v>1</v>
      </c>
      <c r="E86" s="11" t="str">
        <f>IF('LODES IPF'!E36&gt;0,E36/'LODES IPF'!E36,"")</f>
        <v/>
      </c>
      <c r="F86" s="11">
        <f>IF('LODES IPF'!F36&gt;0,F36/'LODES IPF'!F36,"")</f>
        <v>-2.6845476494963187</v>
      </c>
      <c r="G86" s="9" t="str">
        <f>IF('LODES IPF'!G36&gt;0,G36/'LODES IPF'!G36,"")</f>
        <v/>
      </c>
      <c r="H86" s="9">
        <f>IF('LODES IPF'!H36&gt;0,H36/'LODES IPF'!H36,"")</f>
        <v>1</v>
      </c>
      <c r="I86" s="11">
        <f>IF('LODES IPF'!I36&gt;0,I36/'LODES IPF'!I36,"")</f>
        <v>1</v>
      </c>
      <c r="J86" s="9">
        <f>IF('LODES IPF'!J36&gt;0,J36/'LODES IPF'!J36,"")</f>
        <v>0.86308960429085024</v>
      </c>
      <c r="K86" s="9">
        <f>IF('LODES IPF'!K36&gt;0,K36/'LODES IPF'!K36,"")</f>
        <v>1</v>
      </c>
      <c r="L86" s="11">
        <f>IF('LODES IPF'!L36&gt;0,L36/'LODES IPF'!L36,"")</f>
        <v>1</v>
      </c>
      <c r="M86" s="11" t="str">
        <f>IF('LODES IPF'!M36&gt;0,M36/'LODES IPF'!M36,"")</f>
        <v/>
      </c>
      <c r="N86" s="11" t="str">
        <f>IF('LODES IPF'!N36&gt;0,N36/'LODES IPF'!N36,"")</f>
        <v/>
      </c>
      <c r="O86" s="9">
        <f>IF('LODES IPF'!O36&gt;0,O36/'LODES IPF'!O36,"")</f>
        <v>0.98545064618016753</v>
      </c>
      <c r="P86" s="11">
        <f>IF('LODES IPF'!P36&gt;0,P36/'LODES IPF'!P36,"")</f>
        <v>1</v>
      </c>
      <c r="Q86" s="9">
        <f>IF('LODES IPF'!Q36&gt;0,Q36/'LODES IPF'!Q36,"")</f>
        <v>1</v>
      </c>
      <c r="R86" s="11" t="str">
        <f>IF('LODES IPF'!R36&gt;0,R36/'LODES IPF'!R36,"")</f>
        <v/>
      </c>
      <c r="S86" s="11">
        <f>IF('LODES IPF'!S36&gt;0,S36/'LODES IPF'!S36,"")</f>
        <v>0.44326289353825737</v>
      </c>
      <c r="T86" s="11">
        <f>IF('LODES IPF'!T36&gt;0,T36/'LODES IPF'!T36,"")</f>
        <v>1</v>
      </c>
      <c r="U86" s="9">
        <f>IF('LODES IPF'!U36&gt;0,U36/'LODES IPF'!U36,"")</f>
        <v>1</v>
      </c>
      <c r="V86" s="11">
        <f>IF('LODES IPF'!V36&gt;0,V36/'LODES IPF'!V36,"")</f>
        <v>1</v>
      </c>
      <c r="W86" s="11">
        <f>IF('LODES IPF'!W36&gt;0,W36/'LODES IPF'!W36,"")</f>
        <v>1</v>
      </c>
      <c r="X86" s="11">
        <f>IF('LODES IPF'!X36&gt;0,X36/'LODES IPF'!X36,"")</f>
        <v>1</v>
      </c>
      <c r="Y86" s="11">
        <f>IF('LODES IPF'!Y36&gt;0,Y36/'LODES IPF'!Y36,"")</f>
        <v>1</v>
      </c>
      <c r="Z86" s="11">
        <f>IF('LODES IPF'!Z36&gt;0,Z36/'LODES IPF'!Z36,"")</f>
        <v>0.74812173096540902</v>
      </c>
      <c r="AA86" s="11">
        <f>IF('LODES IPF'!AA36&gt;0,AA36/'LODES IPF'!AA36,"")</f>
        <v>1</v>
      </c>
      <c r="AB86" s="9">
        <f>IF('LODES IPF'!AB36&gt;0,AB36/'LODES IPF'!AB36,"")</f>
        <v>1</v>
      </c>
      <c r="AC86" s="9">
        <f>IF('LODES IPF'!AC36&gt;0,AC36/'LODES IPF'!AC36,"")</f>
        <v>0.13804040267200401</v>
      </c>
      <c r="AD86" s="9">
        <f>IF('LODES IPF'!AD36&gt;0,AD36/'LODES IPF'!AD36,"")</f>
        <v>0.44224439862683279</v>
      </c>
      <c r="AE86" s="11">
        <f>IF('LODES IPF'!AE36&gt;0,AE36/'LODES IPF'!AE36,"")</f>
        <v>1</v>
      </c>
      <c r="AF86" s="11">
        <f>IF('LODES IPF'!AF36&gt;0,AF36/'LODES IPF'!AF36,"")</f>
        <v>-9.2867669002472106E-2</v>
      </c>
      <c r="AG86" s="11" t="str">
        <f>IF('LODES IPF'!AG36&gt;0,AG36/'LODES IPF'!AG36,"")</f>
        <v/>
      </c>
      <c r="AH86" s="9">
        <f>IF('LODES IPF'!AH36&gt;0,AH36/'LODES IPF'!AH36,"")</f>
        <v>1</v>
      </c>
      <c r="AI86" s="11">
        <f>IF('LODES IPF'!AI36&gt;0,AI36/'LODES IPF'!AI36,"")</f>
        <v>1</v>
      </c>
      <c r="AJ86" s="9">
        <f>IF('LODES IPF'!AJ36&gt;0,AJ36/'LODES IPF'!AJ36,"")</f>
        <v>-0.15922078303427106</v>
      </c>
      <c r="AK86" s="11" t="str">
        <f>IF('LODES IPF'!AK36&gt;0,AK36/'LODES IPF'!AK36,"")</f>
        <v/>
      </c>
      <c r="AL86" s="11">
        <f>IF('LODES IPF'!AL36&gt;0,AL36/'LODES IPF'!AL36,"")</f>
        <v>1</v>
      </c>
      <c r="AM86" s="11">
        <f>IF('LODES IPF'!AM36&gt;0,AM36/'LODES IPF'!AM36,"")</f>
        <v>1</v>
      </c>
      <c r="AN86" s="11">
        <f>IF('LODES IPF'!AN36&gt;0,AN36/'LODES IPF'!AN36,"")</f>
        <v>1</v>
      </c>
      <c r="AO86" s="11">
        <f>IF('LODES IPF'!AO36&gt;0,AO36/'LODES IPF'!AO36,"")</f>
        <v>-0.78766900381841098</v>
      </c>
      <c r="AP86" s="11">
        <f>IF('LODES IPF'!AP36&gt;0,AP36/'LODES IPF'!AP36,"")</f>
        <v>1</v>
      </c>
      <c r="AQ86" s="9">
        <f>IF('LODES IPF'!AQ36&gt;0,AQ36/'LODES IPF'!AQ36,"")</f>
        <v>1</v>
      </c>
      <c r="AR86" s="11">
        <f>IF('LODES IPF'!AR36&gt;0,AR36/'LODES IPF'!AR36,"")</f>
        <v>0.96529186645859844</v>
      </c>
      <c r="AS86" s="11">
        <f>IF('LODES IPF'!AS36&gt;0,AS36/'LODES IPF'!AS36,"")</f>
        <v>1</v>
      </c>
      <c r="AT86" s="9">
        <f>IF('Obs IPF'!AT36&gt;0,AT36/'Obs IPF'!AT36,"")</f>
        <v>0</v>
      </c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9"/>
    </row>
    <row r="87" spans="1:76" x14ac:dyDescent="0.25">
      <c r="A87" s="10" t="s">
        <v>36</v>
      </c>
      <c r="B87" s="11">
        <f>IF('LODES IPF'!B37&gt;0,B37/'LODES IPF'!B37,"")</f>
        <v>0.99364072589767494</v>
      </c>
      <c r="C87" s="11" t="str">
        <f>IF('LODES IPF'!C37&gt;0,C37/'LODES IPF'!C37,"")</f>
        <v/>
      </c>
      <c r="D87" s="11">
        <f>IF('LODES IPF'!D37&gt;0,D37/'LODES IPF'!D37,"")</f>
        <v>0.12441145184337229</v>
      </c>
      <c r="E87" s="11">
        <f>IF('LODES IPF'!E37&gt;0,E37/'LODES IPF'!E37,"")</f>
        <v>0.85525404856139597</v>
      </c>
      <c r="F87" s="11" t="str">
        <f>IF('LODES IPF'!F37&gt;0,F37/'LODES IPF'!F37,"")</f>
        <v/>
      </c>
      <c r="G87" s="11">
        <f>IF('LODES IPF'!G37&gt;0,G37/'LODES IPF'!G37,"")</f>
        <v>0.36160181620723347</v>
      </c>
      <c r="H87" s="11">
        <f>IF('LODES IPF'!H37&gt;0,H37/'LODES IPF'!H37,"")</f>
        <v>0.83217237673255617</v>
      </c>
      <c r="I87" s="11" t="str">
        <f>IF('LODES IPF'!I37&gt;0,I37/'LODES IPF'!I37,"")</f>
        <v/>
      </c>
      <c r="J87" s="11">
        <f>IF('LODES IPF'!J37&gt;0,J37/'LODES IPF'!J37,"")</f>
        <v>1</v>
      </c>
      <c r="K87" s="11">
        <f>IF('LODES IPF'!K37&gt;0,K37/'LODES IPF'!K37,"")</f>
        <v>-1.0541340286293146</v>
      </c>
      <c r="L87" s="11" t="str">
        <f>IF('LODES IPF'!L37&gt;0,L37/'LODES IPF'!L37,"")</f>
        <v/>
      </c>
      <c r="M87" s="11">
        <f>IF('LODES IPF'!M37&gt;0,M37/'LODES IPF'!M37,"")</f>
        <v>0.87991604451949046</v>
      </c>
      <c r="N87" s="11" t="str">
        <f>IF('LODES IPF'!N37&gt;0,N37/'LODES IPF'!N37,"")</f>
        <v/>
      </c>
      <c r="O87" s="11">
        <f>IF('LODES IPF'!O37&gt;0,O37/'LODES IPF'!O37,"")</f>
        <v>0.96948710509657543</v>
      </c>
      <c r="P87" s="11">
        <f>IF('LODES IPF'!P37&gt;0,P37/'LODES IPF'!P37,"")</f>
        <v>0.56863856221446141</v>
      </c>
      <c r="Q87" s="11">
        <f>IF('LODES IPF'!Q37&gt;0,Q37/'LODES IPF'!Q37,"")</f>
        <v>0.83411791781671341</v>
      </c>
      <c r="R87" s="11">
        <f>IF('LODES IPF'!R37&gt;0,R37/'LODES IPF'!R37,"")</f>
        <v>0.93290761976618719</v>
      </c>
      <c r="S87" s="11" t="str">
        <f>IF('LODES IPF'!S37&gt;0,S37/'LODES IPF'!S37,"")</f>
        <v/>
      </c>
      <c r="T87" s="11" t="str">
        <f>IF('LODES IPF'!T37&gt;0,T37/'LODES IPF'!T37,"")</f>
        <v/>
      </c>
      <c r="U87" s="11" t="str">
        <f>IF('LODES IPF'!U37&gt;0,U37/'LODES IPF'!U37,"")</f>
        <v/>
      </c>
      <c r="V87" s="11">
        <f>IF('LODES IPF'!V37&gt;0,V37/'LODES IPF'!V37,"")</f>
        <v>0.75021579825223239</v>
      </c>
      <c r="W87" s="11" t="str">
        <f>IF('LODES IPF'!W37&gt;0,W37/'LODES IPF'!W37,"")</f>
        <v/>
      </c>
      <c r="X87" s="11">
        <f>IF('LODES IPF'!X37&gt;0,X37/'LODES IPF'!X37,"")</f>
        <v>1</v>
      </c>
      <c r="Y87" s="11">
        <f>IF('LODES IPF'!Y37&gt;0,Y37/'LODES IPF'!Y37,"")</f>
        <v>1</v>
      </c>
      <c r="Z87" s="11" t="str">
        <f>IF('LODES IPF'!Z37&gt;0,Z37/'LODES IPF'!Z37,"")</f>
        <v/>
      </c>
      <c r="AA87" s="11">
        <f>IF('LODES IPF'!AA37&gt;0,AA37/'LODES IPF'!AA37,"")</f>
        <v>0.31693642982343589</v>
      </c>
      <c r="AB87" s="11">
        <f>IF('LODES IPF'!AB37&gt;0,AB37/'LODES IPF'!AB37,"")</f>
        <v>0.76952311834788156</v>
      </c>
      <c r="AC87" s="11">
        <f>IF('LODES IPF'!AC37&gt;0,AC37/'LODES IPF'!AC37,"")</f>
        <v>1</v>
      </c>
      <c r="AD87" s="11">
        <f>IF('LODES IPF'!AD37&gt;0,AD37/'LODES IPF'!AD37,"")</f>
        <v>1</v>
      </c>
      <c r="AE87" s="11">
        <f>IF('LODES IPF'!AE37&gt;0,AE37/'LODES IPF'!AE37,"")</f>
        <v>1</v>
      </c>
      <c r="AF87" s="11" t="str">
        <f>IF('LODES IPF'!AF37&gt;0,AF37/'LODES IPF'!AF37,"")</f>
        <v/>
      </c>
      <c r="AG87" s="11">
        <f>IF('LODES IPF'!AG37&gt;0,AG37/'LODES IPF'!AG37,"")</f>
        <v>1</v>
      </c>
      <c r="AH87" s="11">
        <f>IF('LODES IPF'!AH37&gt;0,AH37/'LODES IPF'!AH37,"")</f>
        <v>0.93037229663549337</v>
      </c>
      <c r="AI87" s="11">
        <f>IF('LODES IPF'!AI37&gt;0,AI37/'LODES IPF'!AI37,"")</f>
        <v>0.76273131853367337</v>
      </c>
      <c r="AJ87" s="11">
        <f>IF('LODES IPF'!AJ37&gt;0,AJ37/'LODES IPF'!AJ37,"")</f>
        <v>1</v>
      </c>
      <c r="AK87" s="11">
        <f>IF('LODES IPF'!AK37&gt;0,AK37/'LODES IPF'!AK37,"")</f>
        <v>-9.2460233226449071E-2</v>
      </c>
      <c r="AL87" s="11" t="str">
        <f>IF('LODES IPF'!AL37&gt;0,AL37/'LODES IPF'!AL37,"")</f>
        <v/>
      </c>
      <c r="AM87" s="11">
        <f>IF('LODES IPF'!AM37&gt;0,AM37/'LODES IPF'!AM37,"")</f>
        <v>1</v>
      </c>
      <c r="AN87" s="11">
        <f>IF('LODES IPF'!AN37&gt;0,AN37/'LODES IPF'!AN37,"")</f>
        <v>-5.2997534838524087</v>
      </c>
      <c r="AO87" s="11" t="str">
        <f>IF('LODES IPF'!AO37&gt;0,AO37/'LODES IPF'!AO37,"")</f>
        <v/>
      </c>
      <c r="AP87" s="11" t="str">
        <f>IF('LODES IPF'!AP37&gt;0,AP37/'LODES IPF'!AP37,"")</f>
        <v/>
      </c>
      <c r="AQ87" s="11">
        <f>IF('LODES IPF'!AQ37&gt;0,AQ37/'LODES IPF'!AQ37,"")</f>
        <v>0.8034815856615336</v>
      </c>
      <c r="AR87" s="11">
        <f>IF('LODES IPF'!AR37&gt;0,AR37/'LODES IPF'!AR37,"")</f>
        <v>1</v>
      </c>
      <c r="AS87" s="11" t="str">
        <f>IF('LODES IPF'!AS37&gt;0,AS37/'LODES IPF'!AS37,"")</f>
        <v/>
      </c>
      <c r="AT87" s="11">
        <f>IF('Obs IPF'!AT37&gt;0,AT37/'Obs IPF'!AT37,"")</f>
        <v>0</v>
      </c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</row>
    <row r="88" spans="1:76" x14ac:dyDescent="0.25">
      <c r="A88" s="10" t="s">
        <v>37</v>
      </c>
      <c r="B88" s="11">
        <f>IF('LODES IPF'!B38&gt;0,B38/'LODES IPF'!B38,"")</f>
        <v>-0.37075914881020083</v>
      </c>
      <c r="C88" s="11">
        <f>IF('LODES IPF'!C38&gt;0,C38/'LODES IPF'!C38,"")</f>
        <v>1</v>
      </c>
      <c r="D88" s="11">
        <f>IF('LODES IPF'!D38&gt;0,D38/'LODES IPF'!D38,"")</f>
        <v>0.80033349235762385</v>
      </c>
      <c r="E88" s="11">
        <f>IF('LODES IPF'!E38&gt;0,E38/'LODES IPF'!E38,"")</f>
        <v>1</v>
      </c>
      <c r="F88" s="11" t="str">
        <f>IF('LODES IPF'!F38&gt;0,F38/'LODES IPF'!F38,"")</f>
        <v/>
      </c>
      <c r="G88" s="11">
        <f>IF('LODES IPF'!G38&gt;0,G38/'LODES IPF'!G38,"")</f>
        <v>1</v>
      </c>
      <c r="H88" s="11">
        <f>IF('LODES IPF'!H38&gt;0,H38/'LODES IPF'!H38,"")</f>
        <v>0.93952039220737216</v>
      </c>
      <c r="I88" s="11">
        <f>IF('LODES IPF'!I38&gt;0,I38/'LODES IPF'!I38,"")</f>
        <v>0.70925964534653974</v>
      </c>
      <c r="J88" s="11">
        <f>IF('LODES IPF'!J38&gt;0,J38/'LODES IPF'!J38,"")</f>
        <v>1</v>
      </c>
      <c r="K88" s="11">
        <f>IF('LODES IPF'!K38&gt;0,K38/'LODES IPF'!K38,"")</f>
        <v>0.81330195679500972</v>
      </c>
      <c r="L88" s="11">
        <f>IF('LODES IPF'!L38&gt;0,L38/'LODES IPF'!L38,"")</f>
        <v>1</v>
      </c>
      <c r="M88" s="11" t="str">
        <f>IF('LODES IPF'!M38&gt;0,M38/'LODES IPF'!M38,"")</f>
        <v/>
      </c>
      <c r="N88" s="11">
        <f>IF('LODES IPF'!N38&gt;0,N38/'LODES IPF'!N38,"")</f>
        <v>1</v>
      </c>
      <c r="O88" s="11">
        <f>IF('LODES IPF'!O38&gt;0,O38/'LODES IPF'!O38,"")</f>
        <v>0.23807867687030396</v>
      </c>
      <c r="P88" s="11">
        <f>IF('LODES IPF'!P38&gt;0,P38/'LODES IPF'!P38,"")</f>
        <v>1</v>
      </c>
      <c r="Q88" s="11">
        <f>IF('LODES IPF'!Q38&gt;0,Q38/'LODES IPF'!Q38,"")</f>
        <v>0.91531379425999992</v>
      </c>
      <c r="R88" s="11" t="str">
        <f>IF('LODES IPF'!R38&gt;0,R38/'LODES IPF'!R38,"")</f>
        <v/>
      </c>
      <c r="S88" s="11" t="str">
        <f>IF('LODES IPF'!S38&gt;0,S38/'LODES IPF'!S38,"")</f>
        <v/>
      </c>
      <c r="T88" s="11">
        <f>IF('LODES IPF'!T38&gt;0,T38/'LODES IPF'!T38,"")</f>
        <v>1</v>
      </c>
      <c r="U88" s="11">
        <f>IF('LODES IPF'!U38&gt;0,U38/'LODES IPF'!U38,"")</f>
        <v>0.9084390260916505</v>
      </c>
      <c r="V88" s="11" t="str">
        <f>IF('LODES IPF'!V38&gt;0,V38/'LODES IPF'!V38,"")</f>
        <v/>
      </c>
      <c r="W88" s="11" t="str">
        <f>IF('LODES IPF'!W38&gt;0,W38/'LODES IPF'!W38,"")</f>
        <v/>
      </c>
      <c r="X88" s="11">
        <f>IF('LODES IPF'!X38&gt;0,X38/'LODES IPF'!X38,"")</f>
        <v>0.43400104853339477</v>
      </c>
      <c r="Y88" s="11">
        <f>IF('LODES IPF'!Y38&gt;0,Y38/'LODES IPF'!Y38,"")</f>
        <v>-0.59858425025087125</v>
      </c>
      <c r="Z88" s="11">
        <f>IF('LODES IPF'!Z38&gt;0,Z38/'LODES IPF'!Z38,"")</f>
        <v>1</v>
      </c>
      <c r="AA88" s="11">
        <f>IF('LODES IPF'!AA38&gt;0,AA38/'LODES IPF'!AA38,"")</f>
        <v>1</v>
      </c>
      <c r="AB88" s="11">
        <f>IF('LODES IPF'!AB38&gt;0,AB38/'LODES IPF'!AB38,"")</f>
        <v>0.44629093684714383</v>
      </c>
      <c r="AC88" s="11">
        <f>IF('LODES IPF'!AC38&gt;0,AC38/'LODES IPF'!AC38,"")</f>
        <v>1</v>
      </c>
      <c r="AD88" s="11" t="str">
        <f>IF('LODES IPF'!AD38&gt;0,AD38/'LODES IPF'!AD38,"")</f>
        <v/>
      </c>
      <c r="AE88" s="11">
        <f>IF('LODES IPF'!AE38&gt;0,AE38/'LODES IPF'!AE38,"")</f>
        <v>1</v>
      </c>
      <c r="AF88" s="11" t="str">
        <f>IF('LODES IPF'!AF38&gt;0,AF38/'LODES IPF'!AF38,"")</f>
        <v/>
      </c>
      <c r="AG88" s="11">
        <f>IF('LODES IPF'!AG38&gt;0,AG38/'LODES IPF'!AG38,"")</f>
        <v>0.46835760562505607</v>
      </c>
      <c r="AH88" s="11">
        <f>IF('LODES IPF'!AH38&gt;0,AH38/'LODES IPF'!AH38,"")</f>
        <v>1</v>
      </c>
      <c r="AI88" s="11">
        <f>IF('LODES IPF'!AI38&gt;0,AI38/'LODES IPF'!AI38,"")</f>
        <v>0.82899219428627791</v>
      </c>
      <c r="AJ88" s="11">
        <f>IF('LODES IPF'!AJ38&gt;0,AJ38/'LODES IPF'!AJ38,"")</f>
        <v>1</v>
      </c>
      <c r="AK88" s="11" t="str">
        <f>IF('LODES IPF'!AK38&gt;0,AK38/'LODES IPF'!AK38,"")</f>
        <v/>
      </c>
      <c r="AL88" s="11">
        <f>IF('LODES IPF'!AL38&gt;0,AL38/'LODES IPF'!AL38,"")</f>
        <v>-0.54495081051650773</v>
      </c>
      <c r="AM88" s="11">
        <f>IF('LODES IPF'!AM38&gt;0,AM38/'LODES IPF'!AM38,"")</f>
        <v>0.32331042013292721</v>
      </c>
      <c r="AN88" s="11">
        <f>IF('LODES IPF'!AN38&gt;0,AN38/'LODES IPF'!AN38,"")</f>
        <v>-3.7817561957370398E-2</v>
      </c>
      <c r="AO88" s="11">
        <f>IF('LODES IPF'!AO38&gt;0,AO38/'LODES IPF'!AO38,"")</f>
        <v>1</v>
      </c>
      <c r="AP88" s="11">
        <f>IF('LODES IPF'!AP38&gt;0,AP38/'LODES IPF'!AP38,"")</f>
        <v>1</v>
      </c>
      <c r="AQ88" s="11">
        <f>IF('LODES IPF'!AQ38&gt;0,AQ38/'LODES IPF'!AQ38,"")</f>
        <v>0.53486889154994943</v>
      </c>
      <c r="AR88" s="11">
        <f>IF('LODES IPF'!AR38&gt;0,AR38/'LODES IPF'!AR38,"")</f>
        <v>0.90264068520743046</v>
      </c>
      <c r="AS88" s="11">
        <f>IF('LODES IPF'!AS38&gt;0,AS38/'LODES IPF'!AS38,"")</f>
        <v>0.42602438502918161</v>
      </c>
      <c r="AT88" s="11">
        <f>IF('Obs IPF'!AT38&gt;0,AT38/'Obs IPF'!AT38,"")</f>
        <v>0</v>
      </c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</row>
    <row r="89" spans="1:76" x14ac:dyDescent="0.25">
      <c r="A89" s="10" t="s">
        <v>38</v>
      </c>
      <c r="B89" s="11">
        <f>IF('LODES IPF'!B39&gt;0,B39/'LODES IPF'!B39,"")</f>
        <v>-0.10207336405937903</v>
      </c>
      <c r="C89" s="11">
        <f>IF('LODES IPF'!C39&gt;0,C39/'LODES IPF'!C39,"")</f>
        <v>0.95102003652021994</v>
      </c>
      <c r="D89" s="11">
        <f>IF('LODES IPF'!D39&gt;0,D39/'LODES IPF'!D39,"")</f>
        <v>0.95977393906823472</v>
      </c>
      <c r="E89" s="11">
        <f>IF('LODES IPF'!E39&gt;0,E39/'LODES IPF'!E39,"")</f>
        <v>1</v>
      </c>
      <c r="F89" s="11" t="str">
        <f>IF('LODES IPF'!F39&gt;0,F39/'LODES IPF'!F39,"")</f>
        <v/>
      </c>
      <c r="G89" s="11">
        <f>IF('LODES IPF'!G39&gt;0,G39/'LODES IPF'!G39,"")</f>
        <v>0.91171637718522902</v>
      </c>
      <c r="H89" s="11">
        <f>IF('LODES IPF'!H39&gt;0,H39/'LODES IPF'!H39,"")</f>
        <v>0.73615303782894392</v>
      </c>
      <c r="I89" s="11">
        <f>IF('LODES IPF'!I39&gt;0,I39/'LODES IPF'!I39,"")</f>
        <v>0.64855380024293141</v>
      </c>
      <c r="J89" s="11">
        <f>IF('LODES IPF'!J39&gt;0,J39/'LODES IPF'!J39,"")</f>
        <v>1</v>
      </c>
      <c r="K89" s="11">
        <f>IF('LODES IPF'!K39&gt;0,K39/'LODES IPF'!K39,"")</f>
        <v>0.92171133713159925</v>
      </c>
      <c r="L89" s="11" t="str">
        <f>IF('LODES IPF'!L39&gt;0,L39/'LODES IPF'!L39,"")</f>
        <v/>
      </c>
      <c r="M89" s="11">
        <f>IF('LODES IPF'!M39&gt;0,M39/'LODES IPF'!M39,"")</f>
        <v>1</v>
      </c>
      <c r="N89" s="11">
        <f>IF('LODES IPF'!N39&gt;0,N39/'LODES IPF'!N39,"")</f>
        <v>1</v>
      </c>
      <c r="O89" s="11">
        <f>IF('LODES IPF'!O39&gt;0,O39/'LODES IPF'!O39,"")</f>
        <v>-7.3533299711856834E-2</v>
      </c>
      <c r="P89" s="11">
        <f>IF('LODES IPF'!P39&gt;0,P39/'LODES IPF'!P39,"")</f>
        <v>1</v>
      </c>
      <c r="Q89" s="11">
        <f>IF('LODES IPF'!Q39&gt;0,Q39/'LODES IPF'!Q39,"")</f>
        <v>0.88555077924331593</v>
      </c>
      <c r="R89" s="11" t="str">
        <f>IF('LODES IPF'!R39&gt;0,R39/'LODES IPF'!R39,"")</f>
        <v/>
      </c>
      <c r="S89" s="11">
        <f>IF('LODES IPF'!S39&gt;0,S39/'LODES IPF'!S39,"")</f>
        <v>1</v>
      </c>
      <c r="T89" s="11">
        <f>IF('LODES IPF'!T39&gt;0,T39/'LODES IPF'!T39,"")</f>
        <v>1</v>
      </c>
      <c r="U89" s="11">
        <f>IF('LODES IPF'!U39&gt;0,U39/'LODES IPF'!U39,"")</f>
        <v>0.87219248599892718</v>
      </c>
      <c r="V89" s="11">
        <f>IF('LODES IPF'!V39&gt;0,V39/'LODES IPF'!V39,"")</f>
        <v>1</v>
      </c>
      <c r="W89" s="11" t="str">
        <f>IF('LODES IPF'!W39&gt;0,W39/'LODES IPF'!W39,"")</f>
        <v/>
      </c>
      <c r="X89" s="11">
        <f>IF('LODES IPF'!X39&gt;0,X39/'LODES IPF'!X39,"")</f>
        <v>0.796691265218192</v>
      </c>
      <c r="Y89" s="11">
        <f>IF('LODES IPF'!Y39&gt;0,Y39/'LODES IPF'!Y39,"")</f>
        <v>0.72394791889543397</v>
      </c>
      <c r="Z89" s="11">
        <f>IF('LODES IPF'!Z39&gt;0,Z39/'LODES IPF'!Z39,"")</f>
        <v>1</v>
      </c>
      <c r="AA89" s="11">
        <f>IF('LODES IPF'!AA39&gt;0,AA39/'LODES IPF'!AA39,"")</f>
        <v>0.93927547850337667</v>
      </c>
      <c r="AB89" s="11">
        <f>IF('LODES IPF'!AB39&gt;0,AB39/'LODES IPF'!AB39,"")</f>
        <v>0.82788860172088385</v>
      </c>
      <c r="AC89" s="11">
        <f>IF('LODES IPF'!AC39&gt;0,AC39/'LODES IPF'!AC39,"")</f>
        <v>1</v>
      </c>
      <c r="AD89" s="11">
        <f>IF('LODES IPF'!AD39&gt;0,AD39/'LODES IPF'!AD39,"")</f>
        <v>1</v>
      </c>
      <c r="AE89" s="11">
        <f>IF('LODES IPF'!AE39&gt;0,AE39/'LODES IPF'!AE39,"")</f>
        <v>1</v>
      </c>
      <c r="AF89" s="11" t="str">
        <f>IF('LODES IPF'!AF39&gt;0,AF39/'LODES IPF'!AF39,"")</f>
        <v/>
      </c>
      <c r="AG89" s="11">
        <f>IF('LODES IPF'!AG39&gt;0,AG39/'LODES IPF'!AG39,"")</f>
        <v>0.5983450178520846</v>
      </c>
      <c r="AH89" s="11">
        <f>IF('LODES IPF'!AH39&gt;0,AH39/'LODES IPF'!AH39,"")</f>
        <v>0.96148494117090866</v>
      </c>
      <c r="AI89" s="11">
        <f>IF('LODES IPF'!AI39&gt;0,AI39/'LODES IPF'!AI39,"")</f>
        <v>0.95078242863438911</v>
      </c>
      <c r="AJ89" s="11">
        <f>IF('LODES IPF'!AJ39&gt;0,AJ39/'LODES IPF'!AJ39,"")</f>
        <v>1</v>
      </c>
      <c r="AK89" s="11" t="str">
        <f>IF('LODES IPF'!AK39&gt;0,AK39/'LODES IPF'!AK39,"")</f>
        <v/>
      </c>
      <c r="AL89" s="11">
        <f>IF('LODES IPF'!AL39&gt;0,AL39/'LODES IPF'!AL39,"")</f>
        <v>0.14739481325966067</v>
      </c>
      <c r="AM89" s="11">
        <f>IF('LODES IPF'!AM39&gt;0,AM39/'LODES IPF'!AM39,"")</f>
        <v>-0.32935416524525302</v>
      </c>
      <c r="AN89" s="11">
        <f>IF('LODES IPF'!AN39&gt;0,AN39/'LODES IPF'!AN39,"")</f>
        <v>1</v>
      </c>
      <c r="AO89" s="11">
        <f>IF('LODES IPF'!AO39&gt;0,AO39/'LODES IPF'!AO39,"")</f>
        <v>1</v>
      </c>
      <c r="AP89" s="11">
        <f>IF('LODES IPF'!AP39&gt;0,AP39/'LODES IPF'!AP39,"")</f>
        <v>1</v>
      </c>
      <c r="AQ89" s="11">
        <f>IF('LODES IPF'!AQ39&gt;0,AQ39/'LODES IPF'!AQ39,"")</f>
        <v>0.8609012564276548</v>
      </c>
      <c r="AR89" s="11">
        <f>IF('LODES IPF'!AR39&gt;0,AR39/'LODES IPF'!AR39,"")</f>
        <v>0.96865460998485864</v>
      </c>
      <c r="AS89" s="11">
        <f>IF('LODES IPF'!AS39&gt;0,AS39/'LODES IPF'!AS39,"")</f>
        <v>0.82128872075266701</v>
      </c>
      <c r="AT89" s="11">
        <f>IF('Obs IPF'!AT39&gt;0,AT39/'Obs IPF'!AT39,"")</f>
        <v>0</v>
      </c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  <c r="BX89" s="9"/>
    </row>
    <row r="90" spans="1:76" x14ac:dyDescent="0.25">
      <c r="A90" s="10" t="s">
        <v>39</v>
      </c>
      <c r="B90" s="11">
        <f>IF('LODES IPF'!B40&gt;0,B40/'LODES IPF'!B40,"")</f>
        <v>1</v>
      </c>
      <c r="C90" s="11" t="str">
        <f>IF('LODES IPF'!C40&gt;0,C40/'LODES IPF'!C40,"")</f>
        <v/>
      </c>
      <c r="D90" s="11">
        <f>IF('LODES IPF'!D40&gt;0,D40/'LODES IPF'!D40,"")</f>
        <v>-0.18739407525386356</v>
      </c>
      <c r="E90" s="11">
        <f>IF('LODES IPF'!E40&gt;0,E40/'LODES IPF'!E40,"")</f>
        <v>1</v>
      </c>
      <c r="F90" s="11" t="str">
        <f>IF('LODES IPF'!F40&gt;0,F40/'LODES IPF'!F40,"")</f>
        <v/>
      </c>
      <c r="G90" s="11">
        <f>IF('LODES IPF'!G40&gt;0,G40/'LODES IPF'!G40,"")</f>
        <v>0.68073876759403862</v>
      </c>
      <c r="H90" s="11">
        <f>IF('LODES IPF'!H40&gt;0,H40/'LODES IPF'!H40,"")</f>
        <v>0.93229164557949229</v>
      </c>
      <c r="I90" s="11" t="str">
        <f>IF('LODES IPF'!I40&gt;0,I40/'LODES IPF'!I40,"")</f>
        <v/>
      </c>
      <c r="J90" s="11">
        <f>IF('LODES IPF'!J40&gt;0,J40/'LODES IPF'!J40,"")</f>
        <v>1</v>
      </c>
      <c r="K90" s="11">
        <f>IF('LODES IPF'!K40&gt;0,K40/'LODES IPF'!K40,"")</f>
        <v>-1.2449753470980787</v>
      </c>
      <c r="L90" s="11" t="str">
        <f>IF('LODES IPF'!L40&gt;0,L40/'LODES IPF'!L40,"")</f>
        <v/>
      </c>
      <c r="M90" s="11">
        <f>IF('LODES IPF'!M40&gt;0,M40/'LODES IPF'!M40,"")</f>
        <v>0.67702229785561785</v>
      </c>
      <c r="N90" s="11" t="str">
        <f>IF('LODES IPF'!N40&gt;0,N40/'LODES IPF'!N40,"")</f>
        <v/>
      </c>
      <c r="O90" s="11">
        <f>IF('LODES IPF'!O40&gt;0,O40/'LODES IPF'!O40,"")</f>
        <v>0.90151905330985893</v>
      </c>
      <c r="P90" s="11">
        <f>IF('LODES IPF'!P40&gt;0,P40/'LODES IPF'!P40,"")</f>
        <v>0.22654043491384449</v>
      </c>
      <c r="Q90" s="11">
        <f>IF('LODES IPF'!Q40&gt;0,Q40/'LODES IPF'!Q40,"")</f>
        <v>0.2760099978216341</v>
      </c>
      <c r="R90" s="11" t="str">
        <f>IF('LODES IPF'!R40&gt;0,R40/'LODES IPF'!R40,"")</f>
        <v/>
      </c>
      <c r="S90" s="11">
        <f>IF('LODES IPF'!S40&gt;0,S40/'LODES IPF'!S40,"")</f>
        <v>1</v>
      </c>
      <c r="T90" s="11">
        <f>IF('LODES IPF'!T40&gt;0,T40/'LODES IPF'!T40,"")</f>
        <v>1</v>
      </c>
      <c r="U90" s="11">
        <f>IF('LODES IPF'!U40&gt;0,U40/'LODES IPF'!U40,"")</f>
        <v>1</v>
      </c>
      <c r="V90" s="11">
        <f>IF('LODES IPF'!V40&gt;0,V40/'LODES IPF'!V40,"")</f>
        <v>0.54316282729895005</v>
      </c>
      <c r="W90" s="11">
        <f>IF('LODES IPF'!W40&gt;0,W40/'LODES IPF'!W40,"")</f>
        <v>-0.80847773021827862</v>
      </c>
      <c r="X90" s="11" t="str">
        <f>IF('LODES IPF'!X40&gt;0,X40/'LODES IPF'!X40,"")</f>
        <v/>
      </c>
      <c r="Y90" s="11">
        <f>IF('LODES IPF'!Y40&gt;0,Y40/'LODES IPF'!Y40,"")</f>
        <v>0.86577602814718324</v>
      </c>
      <c r="Z90" s="11" t="str">
        <f>IF('LODES IPF'!Z40&gt;0,Z40/'LODES IPF'!Z40,"")</f>
        <v/>
      </c>
      <c r="AA90" s="11">
        <f>IF('LODES IPF'!AA40&gt;0,AA40/'LODES IPF'!AA40,"")</f>
        <v>-0.13182621147115864</v>
      </c>
      <c r="AB90" s="11">
        <f>IF('LODES IPF'!AB40&gt;0,AB40/'LODES IPF'!AB40,"")</f>
        <v>0.52179881863018274</v>
      </c>
      <c r="AC90" s="11">
        <f>IF('LODES IPF'!AC40&gt;0,AC40/'LODES IPF'!AC40,"")</f>
        <v>1</v>
      </c>
      <c r="AD90" s="11">
        <f>IF('LODES IPF'!AD40&gt;0,AD40/'LODES IPF'!AD40,"")</f>
        <v>1</v>
      </c>
      <c r="AE90" s="11">
        <f>IF('LODES IPF'!AE40&gt;0,AE40/'LODES IPF'!AE40,"")</f>
        <v>1</v>
      </c>
      <c r="AF90" s="11" t="str">
        <f>IF('LODES IPF'!AF40&gt;0,AF40/'LODES IPF'!AF40,"")</f>
        <v/>
      </c>
      <c r="AG90" s="11" t="str">
        <f>IF('LODES IPF'!AG40&gt;0,AG40/'LODES IPF'!AG40,"")</f>
        <v/>
      </c>
      <c r="AH90" s="11">
        <f>IF('LODES IPF'!AH40&gt;0,AH40/'LODES IPF'!AH40,"")</f>
        <v>0.70036702341093005</v>
      </c>
      <c r="AI90" s="11">
        <f>IF('LODES IPF'!AI40&gt;0,AI40/'LODES IPF'!AI40,"")</f>
        <v>-0.10273640047402118</v>
      </c>
      <c r="AJ90" s="11">
        <f>IF('LODES IPF'!AJ40&gt;0,AJ40/'LODES IPF'!AJ40,"")</f>
        <v>1</v>
      </c>
      <c r="AK90" s="11">
        <f>IF('LODES IPF'!AK40&gt;0,AK40/'LODES IPF'!AK40,"")</f>
        <v>0.66904298637906301</v>
      </c>
      <c r="AL90" s="11">
        <f>IF('LODES IPF'!AL40&gt;0,AL40/'LODES IPF'!AL40,"")</f>
        <v>1</v>
      </c>
      <c r="AM90" s="11">
        <f>IF('LODES IPF'!AM40&gt;0,AM40/'LODES IPF'!AM40,"")</f>
        <v>1</v>
      </c>
      <c r="AN90" s="11">
        <f>IF('LODES IPF'!AN40&gt;0,AN40/'LODES IPF'!AN40,"")</f>
        <v>0.31014481802397481</v>
      </c>
      <c r="AO90" s="11" t="str">
        <f>IF('LODES IPF'!AO40&gt;0,AO40/'LODES IPF'!AO40,"")</f>
        <v/>
      </c>
      <c r="AP90" s="11">
        <f>IF('LODES IPF'!AP40&gt;0,AP40/'LODES IPF'!AP40,"")</f>
        <v>1</v>
      </c>
      <c r="AQ90" s="11">
        <f>IF('LODES IPF'!AQ40&gt;0,AQ40/'LODES IPF'!AQ40,"")</f>
        <v>8.8027041257489128E-2</v>
      </c>
      <c r="AR90" s="11">
        <f>IF('LODES IPF'!AR40&gt;0,AR40/'LODES IPF'!AR40,"")</f>
        <v>1</v>
      </c>
      <c r="AS90" s="11" t="str">
        <f>IF('LODES IPF'!AS40&gt;0,AS40/'LODES IPF'!AS40,"")</f>
        <v/>
      </c>
      <c r="AT90" s="11">
        <f>IF('Obs IPF'!AT40&gt;0,AT40/'Obs IPF'!AT40,"")</f>
        <v>0</v>
      </c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</row>
    <row r="91" spans="1:76" x14ac:dyDescent="0.25">
      <c r="A91" s="10" t="s">
        <v>40</v>
      </c>
      <c r="B91" s="11">
        <f>IF('LODES IPF'!B41&gt;0,B41/'LODES IPF'!B41,"")</f>
        <v>1</v>
      </c>
      <c r="C91" s="11" t="str">
        <f>IF('LODES IPF'!C41&gt;0,C41/'LODES IPF'!C41,"")</f>
        <v/>
      </c>
      <c r="D91" s="11">
        <f>IF('LODES IPF'!D41&gt;0,D41/'LODES IPF'!D41,"")</f>
        <v>1</v>
      </c>
      <c r="E91" s="11" t="str">
        <f>IF('LODES IPF'!E41&gt;0,E41/'LODES IPF'!E41,"")</f>
        <v/>
      </c>
      <c r="F91" s="11">
        <f>IF('LODES IPF'!F41&gt;0,F41/'LODES IPF'!F41,"")</f>
        <v>0.36436654758828679</v>
      </c>
      <c r="G91" s="11" t="str">
        <f>IF('LODES IPF'!G41&gt;0,G41/'LODES IPF'!G41,"")</f>
        <v/>
      </c>
      <c r="H91" s="11">
        <f>IF('LODES IPF'!H41&gt;0,H41/'LODES IPF'!H41,"")</f>
        <v>1</v>
      </c>
      <c r="I91" s="11" t="str">
        <f>IF('LODES IPF'!I41&gt;0,I41/'LODES IPF'!I41,"")</f>
        <v/>
      </c>
      <c r="J91" s="11">
        <f>IF('LODES IPF'!J41&gt;0,J41/'LODES IPF'!J41,"")</f>
        <v>0.77797063392755039</v>
      </c>
      <c r="K91" s="11">
        <f>IF('LODES IPF'!K41&gt;0,K41/'LODES IPF'!K41,"")</f>
        <v>1</v>
      </c>
      <c r="L91" s="11">
        <f>IF('LODES IPF'!L41&gt;0,L41/'LODES IPF'!L41,"")</f>
        <v>0.9234371156815171</v>
      </c>
      <c r="M91" s="11" t="str">
        <f>IF('LODES IPF'!M41&gt;0,M41/'LODES IPF'!M41,"")</f>
        <v/>
      </c>
      <c r="N91" s="11" t="str">
        <f>IF('LODES IPF'!N41&gt;0,N41/'LODES IPF'!N41,"")</f>
        <v/>
      </c>
      <c r="O91" s="11">
        <f>IF('LODES IPF'!O41&gt;0,O41/'LODES IPF'!O41,"")</f>
        <v>1</v>
      </c>
      <c r="P91" s="11" t="str">
        <f>IF('LODES IPF'!P41&gt;0,P41/'LODES IPF'!P41,"")</f>
        <v/>
      </c>
      <c r="Q91" s="11" t="str">
        <f>IF('LODES IPF'!Q41&gt;0,Q41/'LODES IPF'!Q41,"")</f>
        <v/>
      </c>
      <c r="R91" s="11" t="str">
        <f>IF('LODES IPF'!R41&gt;0,R41/'LODES IPF'!R41,"")</f>
        <v/>
      </c>
      <c r="S91" s="11">
        <f>IF('LODES IPF'!S41&gt;0,S41/'LODES IPF'!S41,"")</f>
        <v>0.95944207074015653</v>
      </c>
      <c r="T91" s="11">
        <f>IF('LODES IPF'!T41&gt;0,T41/'LODES IPF'!T41,"")</f>
        <v>1</v>
      </c>
      <c r="U91" s="11">
        <f>IF('LODES IPF'!U41&gt;0,U41/'LODES IPF'!U41,"")</f>
        <v>1</v>
      </c>
      <c r="V91" s="11">
        <f>IF('LODES IPF'!V41&gt;0,V41/'LODES IPF'!V41,"")</f>
        <v>1</v>
      </c>
      <c r="W91" s="11">
        <f>IF('LODES IPF'!W41&gt;0,W41/'LODES IPF'!W41,"")</f>
        <v>1</v>
      </c>
      <c r="X91" s="11" t="str">
        <f>IF('LODES IPF'!X41&gt;0,X41/'LODES IPF'!X41,"")</f>
        <v/>
      </c>
      <c r="Y91" s="11">
        <f>IF('LODES IPF'!Y41&gt;0,Y41/'LODES IPF'!Y41,"")</f>
        <v>1</v>
      </c>
      <c r="Z91" s="11">
        <f>IF('LODES IPF'!Z41&gt;0,Z41/'LODES IPF'!Z41,"")</f>
        <v>1</v>
      </c>
      <c r="AA91" s="11" t="str">
        <f>IF('LODES IPF'!AA41&gt;0,AA41/'LODES IPF'!AA41,"")</f>
        <v/>
      </c>
      <c r="AB91" s="11">
        <f>IF('LODES IPF'!AB41&gt;0,AB41/'LODES IPF'!AB41,"")</f>
        <v>1</v>
      </c>
      <c r="AC91" s="11">
        <f>IF('LODES IPF'!AC41&gt;0,AC41/'LODES IPF'!AC41,"")</f>
        <v>4.9099632748044762E-2</v>
      </c>
      <c r="AD91" s="11">
        <f>IF('LODES IPF'!AD41&gt;0,AD41/'LODES IPF'!AD41,"")</f>
        <v>0.96422343054908333</v>
      </c>
      <c r="AE91" s="11">
        <f>IF('LODES IPF'!AE41&gt;0,AE41/'LODES IPF'!AE41,"")</f>
        <v>1</v>
      </c>
      <c r="AF91" s="11">
        <f>IF('LODES IPF'!AF41&gt;0,AF41/'LODES IPF'!AF41,"")</f>
        <v>1</v>
      </c>
      <c r="AG91" s="11" t="str">
        <f>IF('LODES IPF'!AG41&gt;0,AG41/'LODES IPF'!AG41,"")</f>
        <v/>
      </c>
      <c r="AH91" s="11">
        <f>IF('LODES IPF'!AH41&gt;0,AH41/'LODES IPF'!AH41,"")</f>
        <v>1</v>
      </c>
      <c r="AI91" s="11">
        <f>IF('LODES IPF'!AI41&gt;0,AI41/'LODES IPF'!AI41,"")</f>
        <v>1</v>
      </c>
      <c r="AJ91" s="11">
        <f>IF('LODES IPF'!AJ41&gt;0,AJ41/'LODES IPF'!AJ41,"")</f>
        <v>0.96605183163381636</v>
      </c>
      <c r="AK91" s="11" t="str">
        <f>IF('LODES IPF'!AK41&gt;0,AK41/'LODES IPF'!AK41,"")</f>
        <v/>
      </c>
      <c r="AL91" s="11" t="str">
        <f>IF('LODES IPF'!AL41&gt;0,AL41/'LODES IPF'!AL41,"")</f>
        <v/>
      </c>
      <c r="AM91" s="11" t="str">
        <f>IF('LODES IPF'!AM41&gt;0,AM41/'LODES IPF'!AM41,"")</f>
        <v/>
      </c>
      <c r="AN91" s="11" t="str">
        <f>IF('LODES IPF'!AN41&gt;0,AN41/'LODES IPF'!AN41,"")</f>
        <v/>
      </c>
      <c r="AO91" s="11">
        <f>IF('LODES IPF'!AO41&gt;0,AO41/'LODES IPF'!AO41,"")</f>
        <v>-0.25788121667642583</v>
      </c>
      <c r="AP91" s="11">
        <f>IF('LODES IPF'!AP41&gt;0,AP41/'LODES IPF'!AP41,"")</f>
        <v>1</v>
      </c>
      <c r="AQ91" s="11">
        <f>IF('LODES IPF'!AQ41&gt;0,AQ41/'LODES IPF'!AQ41,"")</f>
        <v>1</v>
      </c>
      <c r="AR91" s="11">
        <f>IF('LODES IPF'!AR41&gt;0,AR41/'LODES IPF'!AR41,"")</f>
        <v>1</v>
      </c>
      <c r="AS91" s="11" t="str">
        <f>IF('LODES IPF'!AS41&gt;0,AS41/'LODES IPF'!AS41,"")</f>
        <v/>
      </c>
      <c r="AT91" s="11">
        <f>IF('Obs IPF'!AT41&gt;0,AT41/'Obs IPF'!AT41,"")</f>
        <v>0</v>
      </c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9"/>
    </row>
    <row r="92" spans="1:76" x14ac:dyDescent="0.25">
      <c r="A92" s="10" t="s">
        <v>41</v>
      </c>
      <c r="B92" s="11">
        <f>IF('LODES IPF'!B42&gt;0,B42/'LODES IPF'!B42,"")</f>
        <v>1</v>
      </c>
      <c r="C92" s="11">
        <f>IF('LODES IPF'!C42&gt;0,C42/'LODES IPF'!C42,"")</f>
        <v>1</v>
      </c>
      <c r="D92" s="11">
        <f>IF('LODES IPF'!D42&gt;0,D42/'LODES IPF'!D42,"")</f>
        <v>0.74341726232396232</v>
      </c>
      <c r="E92" s="11">
        <f>IF('LODES IPF'!E42&gt;0,E42/'LODES IPF'!E42,"")</f>
        <v>1</v>
      </c>
      <c r="F92" s="11" t="str">
        <f>IF('LODES IPF'!F42&gt;0,F42/'LODES IPF'!F42,"")</f>
        <v/>
      </c>
      <c r="G92" s="11">
        <f>IF('LODES IPF'!G42&gt;0,G42/'LODES IPF'!G42,"")</f>
        <v>0.77138336820204045</v>
      </c>
      <c r="H92" s="11">
        <f>IF('LODES IPF'!H42&gt;0,H42/'LODES IPF'!H42,"")</f>
        <v>1</v>
      </c>
      <c r="I92" s="11">
        <f>IF('LODES IPF'!I42&gt;0,I42/'LODES IPF'!I42,"")</f>
        <v>1</v>
      </c>
      <c r="J92" s="11" t="str">
        <f>IF('LODES IPF'!J42&gt;0,J42/'LODES IPF'!J42,"")</f>
        <v/>
      </c>
      <c r="K92" s="11">
        <f>IF('LODES IPF'!K42&gt;0,K42/'LODES IPF'!K42,"")</f>
        <v>-0.72201399330013616</v>
      </c>
      <c r="L92" s="11" t="str">
        <f>IF('LODES IPF'!L42&gt;0,L42/'LODES IPF'!L42,"")</f>
        <v/>
      </c>
      <c r="M92" s="11">
        <f>IF('LODES IPF'!M42&gt;0,M42/'LODES IPF'!M42,"")</f>
        <v>1</v>
      </c>
      <c r="N92" s="11">
        <f>IF('LODES IPF'!N42&gt;0,N42/'LODES IPF'!N42,"")</f>
        <v>1</v>
      </c>
      <c r="O92" s="11">
        <f>IF('LODES IPF'!O42&gt;0,O42/'LODES IPF'!O42,"")</f>
        <v>1</v>
      </c>
      <c r="P92" s="11">
        <f>IF('LODES IPF'!P42&gt;0,P42/'LODES IPF'!P42,"")</f>
        <v>0.86759307256684892</v>
      </c>
      <c r="Q92" s="11">
        <f>IF('LODES IPF'!Q42&gt;0,Q42/'LODES IPF'!Q42,"")</f>
        <v>1</v>
      </c>
      <c r="R92" s="11" t="str">
        <f>IF('LODES IPF'!R42&gt;0,R42/'LODES IPF'!R42,"")</f>
        <v/>
      </c>
      <c r="S92" s="11" t="str">
        <f>IF('LODES IPF'!S42&gt;0,S42/'LODES IPF'!S42,"")</f>
        <v/>
      </c>
      <c r="T92" s="11">
        <f>IF('LODES IPF'!T42&gt;0,T42/'LODES IPF'!T42,"")</f>
        <v>1</v>
      </c>
      <c r="U92" s="11">
        <f>IF('LODES IPF'!U42&gt;0,U42/'LODES IPF'!U42,"")</f>
        <v>1</v>
      </c>
      <c r="V92" s="11">
        <f>IF('LODES IPF'!V42&gt;0,V42/'LODES IPF'!V42,"")</f>
        <v>1</v>
      </c>
      <c r="W92" s="11">
        <f>IF('LODES IPF'!W42&gt;0,W42/'LODES IPF'!W42,"")</f>
        <v>0.78341473539070805</v>
      </c>
      <c r="X92" s="11" t="str">
        <f>IF('LODES IPF'!X42&gt;0,X42/'LODES IPF'!X42,"")</f>
        <v/>
      </c>
      <c r="Y92" s="11">
        <f>IF('LODES IPF'!Y42&gt;0,Y42/'LODES IPF'!Y42,"")</f>
        <v>1</v>
      </c>
      <c r="Z92" s="11" t="str">
        <f>IF('LODES IPF'!Z42&gt;0,Z42/'LODES IPF'!Z42,"")</f>
        <v/>
      </c>
      <c r="AA92" s="11">
        <f>IF('LODES IPF'!AA42&gt;0,AA42/'LODES IPF'!AA42,"")</f>
        <v>0.26846880507505272</v>
      </c>
      <c r="AB92" s="11">
        <f>IF('LODES IPF'!AB42&gt;0,AB42/'LODES IPF'!AB42,"")</f>
        <v>0.96020584513978857</v>
      </c>
      <c r="AC92" s="11">
        <f>IF('LODES IPF'!AC42&gt;0,AC42/'LODES IPF'!AC42,"")</f>
        <v>1</v>
      </c>
      <c r="AD92" s="11">
        <f>IF('LODES IPF'!AD42&gt;0,AD42/'LODES IPF'!AD42,"")</f>
        <v>1</v>
      </c>
      <c r="AE92" s="11">
        <f>IF('LODES IPF'!AE42&gt;0,AE42/'LODES IPF'!AE42,"")</f>
        <v>1</v>
      </c>
      <c r="AF92" s="11" t="str">
        <f>IF('LODES IPF'!AF42&gt;0,AF42/'LODES IPF'!AF42,"")</f>
        <v/>
      </c>
      <c r="AG92" s="11">
        <f>IF('LODES IPF'!AG42&gt;0,AG42/'LODES IPF'!AG42,"")</f>
        <v>1</v>
      </c>
      <c r="AH92" s="11">
        <f>IF('LODES IPF'!AH42&gt;0,AH42/'LODES IPF'!AH42,"")</f>
        <v>0.71264121331560948</v>
      </c>
      <c r="AI92" s="11">
        <f>IF('LODES IPF'!AI42&gt;0,AI42/'LODES IPF'!AI42,"")</f>
        <v>0.93445307599743888</v>
      </c>
      <c r="AJ92" s="11">
        <f>IF('LODES IPF'!AJ42&gt;0,AJ42/'LODES IPF'!AJ42,"")</f>
        <v>1</v>
      </c>
      <c r="AK92" s="11" t="str">
        <f>IF('LODES IPF'!AK42&gt;0,AK42/'LODES IPF'!AK42,"")</f>
        <v/>
      </c>
      <c r="AL92" s="11">
        <f>IF('LODES IPF'!AL42&gt;0,AL42/'LODES IPF'!AL42,"")</f>
        <v>1</v>
      </c>
      <c r="AM92" s="11">
        <f>IF('LODES IPF'!AM42&gt;0,AM42/'LODES IPF'!AM42,"")</f>
        <v>1</v>
      </c>
      <c r="AN92" s="11">
        <f>IF('LODES IPF'!AN42&gt;0,AN42/'LODES IPF'!AN42,"")</f>
        <v>0.80110338069590081</v>
      </c>
      <c r="AO92" s="11" t="str">
        <f>IF('LODES IPF'!AO42&gt;0,AO42/'LODES IPF'!AO42,"")</f>
        <v/>
      </c>
      <c r="AP92" s="11">
        <f>IF('LODES IPF'!AP42&gt;0,AP42/'LODES IPF'!AP42,"")</f>
        <v>-0.1553859949043809</v>
      </c>
      <c r="AQ92" s="11">
        <f>IF('LODES IPF'!AQ42&gt;0,AQ42/'LODES IPF'!AQ42,"")</f>
        <v>0.98280835237695618</v>
      </c>
      <c r="AR92" s="11">
        <f>IF('LODES IPF'!AR42&gt;0,AR42/'LODES IPF'!AR42,"")</f>
        <v>1</v>
      </c>
      <c r="AS92" s="11" t="str">
        <f>IF('LODES IPF'!AS42&gt;0,AS42/'LODES IPF'!AS42,"")</f>
        <v/>
      </c>
      <c r="AT92" s="11">
        <f>IF('Obs IPF'!AT42&gt;0,AT42/'Obs IPF'!AT42,"")</f>
        <v>0</v>
      </c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</row>
    <row r="93" spans="1:76" x14ac:dyDescent="0.25">
      <c r="A93" s="7" t="s">
        <v>42</v>
      </c>
      <c r="B93" s="9">
        <f>IF('LODES IPF'!B43&gt;0,B43/'LODES IPF'!B43,"")</f>
        <v>0.72821363632863034</v>
      </c>
      <c r="C93" s="11">
        <f>IF('LODES IPF'!C43&gt;0,C43/'LODES IPF'!C43,"")</f>
        <v>1</v>
      </c>
      <c r="D93" s="9">
        <f>IF('LODES IPF'!D43&gt;0,D43/'LODES IPF'!D43,"")</f>
        <v>-0.67681501647624198</v>
      </c>
      <c r="E93" s="11">
        <f>IF('LODES IPF'!E43&gt;0,E43/'LODES IPF'!E43,"")</f>
        <v>0.95993284832417258</v>
      </c>
      <c r="F93" s="11">
        <f>IF('LODES IPF'!F43&gt;0,F43/'LODES IPF'!F43,"")</f>
        <v>1</v>
      </c>
      <c r="G93" s="9">
        <f>IF('LODES IPF'!G43&gt;0,G43/'LODES IPF'!G43,"")</f>
        <v>-0.20376233953949952</v>
      </c>
      <c r="H93" s="9">
        <f>IF('LODES IPF'!H43&gt;0,H43/'LODES IPF'!H43,"")</f>
        <v>0.22802540331071497</v>
      </c>
      <c r="I93" s="11">
        <f>IF('LODES IPF'!I43&gt;0,I43/'LODES IPF'!I43,"")</f>
        <v>0.84367088158621595</v>
      </c>
      <c r="J93" s="9">
        <f>IF('LODES IPF'!J43&gt;0,J43/'LODES IPF'!J43,"")</f>
        <v>1</v>
      </c>
      <c r="K93" s="9">
        <f>IF('LODES IPF'!K43&gt;0,K43/'LODES IPF'!K43,"")</f>
        <v>-0.83607144872317085</v>
      </c>
      <c r="L93" s="11">
        <f>IF('LODES IPF'!L43&gt;0,L43/'LODES IPF'!L43,"")</f>
        <v>1</v>
      </c>
      <c r="M93" s="11">
        <f>IF('LODES IPF'!M43&gt;0,M43/'LODES IPF'!M43,"")</f>
        <v>-3.254778923431918</v>
      </c>
      <c r="N93" s="11">
        <f>IF('LODES IPF'!N43&gt;0,N43/'LODES IPF'!N43,"")</f>
        <v>-0.70967149804951413</v>
      </c>
      <c r="O93" s="9">
        <f>IF('LODES IPF'!O43&gt;0,O43/'LODES IPF'!O43,"")</f>
        <v>0.68209574642248483</v>
      </c>
      <c r="P93" s="11">
        <f>IF('LODES IPF'!P43&gt;0,P43/'LODES IPF'!P43,"")</f>
        <v>-0.12669553825489649</v>
      </c>
      <c r="Q93" s="9">
        <f>IF('LODES IPF'!Q43&gt;0,Q43/'LODES IPF'!Q43,"")</f>
        <v>-0.42749950354978283</v>
      </c>
      <c r="R93" s="11">
        <f>IF('LODES IPF'!R43&gt;0,R43/'LODES IPF'!R43,"")</f>
        <v>-0.78289791629182015</v>
      </c>
      <c r="S93" s="11">
        <f>IF('LODES IPF'!S43&gt;0,S43/'LODES IPF'!S43,"")</f>
        <v>1</v>
      </c>
      <c r="T93" s="11">
        <f>IF('LODES IPF'!T43&gt;0,T43/'LODES IPF'!T43,"")</f>
        <v>0.74991074042991068</v>
      </c>
      <c r="U93" s="9">
        <f>IF('LODES IPF'!U43&gt;0,U43/'LODES IPF'!U43,"")</f>
        <v>0.90309504113941474</v>
      </c>
      <c r="V93" s="11">
        <f>IF('LODES IPF'!V43&gt;0,V43/'LODES IPF'!V43,"")</f>
        <v>0.82586255817673238</v>
      </c>
      <c r="W93" s="11">
        <f>IF('LODES IPF'!W43&gt;0,W43/'LODES IPF'!W43,"")</f>
        <v>1</v>
      </c>
      <c r="X93" s="11">
        <f>IF('LODES IPF'!X43&gt;0,X43/'LODES IPF'!X43,"")</f>
        <v>0.93827444962322926</v>
      </c>
      <c r="Y93" s="11">
        <f>IF('LODES IPF'!Y43&gt;0,Y43/'LODES IPF'!Y43,"")</f>
        <v>-0.18130869763076146</v>
      </c>
      <c r="Z93" s="11">
        <f>IF('LODES IPF'!Z43&gt;0,Z43/'LODES IPF'!Z43,"")</f>
        <v>1</v>
      </c>
      <c r="AA93" s="11">
        <f>IF('LODES IPF'!AA43&gt;0,AA43/'LODES IPF'!AA43,"")</f>
        <v>0.25486130377434996</v>
      </c>
      <c r="AB93" s="9">
        <f>IF('LODES IPF'!AB43&gt;0,AB43/'LODES IPF'!AB43,"")</f>
        <v>0.17576209860010522</v>
      </c>
      <c r="AC93" s="9">
        <f>IF('LODES IPF'!AC43&gt;0,AC43/'LODES IPF'!AC43,"")</f>
        <v>1</v>
      </c>
      <c r="AD93" s="9">
        <f>IF('LODES IPF'!AD43&gt;0,AD43/'LODES IPF'!AD43,"")</f>
        <v>1</v>
      </c>
      <c r="AE93" s="11">
        <f>IF('LODES IPF'!AE43&gt;0,AE43/'LODES IPF'!AE43,"")</f>
        <v>0.96813026809838254</v>
      </c>
      <c r="AF93" s="11">
        <f>IF('LODES IPF'!AF43&gt;0,AF43/'LODES IPF'!AF43,"")</f>
        <v>1</v>
      </c>
      <c r="AG93" s="11">
        <f>IF('LODES IPF'!AG43&gt;0,AG43/'LODES IPF'!AG43,"")</f>
        <v>9.7282591688631154E-2</v>
      </c>
      <c r="AH93" s="9">
        <f>IF('LODES IPF'!AH43&gt;0,AH43/'LODES IPF'!AH43,"")</f>
        <v>0.82040792080061942</v>
      </c>
      <c r="AI93" s="11">
        <f>IF('LODES IPF'!AI43&gt;0,AI43/'LODES IPF'!AI43,"")</f>
        <v>-0.26993205029250844</v>
      </c>
      <c r="AJ93" s="9">
        <f>IF('LODES IPF'!AJ43&gt;0,AJ43/'LODES IPF'!AJ43,"")</f>
        <v>1</v>
      </c>
      <c r="AK93" s="11">
        <f>IF('LODES IPF'!AK43&gt;0,AK43/'LODES IPF'!AK43,"")</f>
        <v>0.6026137207734048</v>
      </c>
      <c r="AL93" s="11">
        <f>IF('LODES IPF'!AL43&gt;0,AL43/'LODES IPF'!AL43,"")</f>
        <v>0.63483753216616468</v>
      </c>
      <c r="AM93" s="11">
        <f>IF('LODES IPF'!AM43&gt;0,AM43/'LODES IPF'!AM43,"")</f>
        <v>0.93795637340159443</v>
      </c>
      <c r="AN93" s="11">
        <f>IF('LODES IPF'!AN43&gt;0,AN43/'LODES IPF'!AN43,"")</f>
        <v>-1.5755114000153256</v>
      </c>
      <c r="AO93" s="11">
        <f>IF('LODES IPF'!AO43&gt;0,AO43/'LODES IPF'!AO43,"")</f>
        <v>1</v>
      </c>
      <c r="AP93" s="11">
        <f>IF('LODES IPF'!AP43&gt;0,AP43/'LODES IPF'!AP43,"")</f>
        <v>0.91686650260495417</v>
      </c>
      <c r="AQ93" s="9">
        <f>IF('LODES IPF'!AQ43&gt;0,AQ43/'LODES IPF'!AQ43,"")</f>
        <v>-9.9067808769605442E-2</v>
      </c>
      <c r="AR93" s="11">
        <f>IF('LODES IPF'!AR43&gt;0,AR43/'LODES IPF'!AR43,"")</f>
        <v>0.98418011314300757</v>
      </c>
      <c r="AS93" s="11">
        <f>IF('LODES IPF'!AS43&gt;0,AS43/'LODES IPF'!AS43,"")</f>
        <v>1</v>
      </c>
      <c r="AT93" s="9">
        <f>IF('Obs IPF'!AT43&gt;0,AT43/'Obs IPF'!AT43,"")</f>
        <v>0</v>
      </c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  <c r="BX93" s="9"/>
    </row>
    <row r="94" spans="1:76" x14ac:dyDescent="0.25">
      <c r="A94" s="10" t="s">
        <v>43</v>
      </c>
      <c r="B94" s="11">
        <f>IF('LODES IPF'!B44&gt;0,B44/'LODES IPF'!B44,"")</f>
        <v>0.74001119511180635</v>
      </c>
      <c r="C94" s="11">
        <f>IF('LODES IPF'!C44&gt;0,C44/'LODES IPF'!C44,"")</f>
        <v>0.97104887755628833</v>
      </c>
      <c r="D94" s="11">
        <f>IF('LODES IPF'!D44&gt;0,D44/'LODES IPF'!D44,"")</f>
        <v>1</v>
      </c>
      <c r="E94" s="11" t="str">
        <f>IF('LODES IPF'!E44&gt;0,E44/'LODES IPF'!E44,"")</f>
        <v/>
      </c>
      <c r="F94" s="11" t="str">
        <f>IF('LODES IPF'!F44&gt;0,F44/'LODES IPF'!F44,"")</f>
        <v/>
      </c>
      <c r="G94" s="11">
        <f>IF('LODES IPF'!G44&gt;0,G44/'LODES IPF'!G44,"")</f>
        <v>1</v>
      </c>
      <c r="H94" s="11">
        <f>IF('LODES IPF'!H44&gt;0,H44/'LODES IPF'!H44,"")</f>
        <v>1</v>
      </c>
      <c r="I94" s="11">
        <f>IF('LODES IPF'!I44&gt;0,I44/'LODES IPF'!I44,"")</f>
        <v>0.90109148420310226</v>
      </c>
      <c r="J94" s="11">
        <f>IF('LODES IPF'!J44&gt;0,J44/'LODES IPF'!J44,"")</f>
        <v>1</v>
      </c>
      <c r="K94" s="11">
        <f>IF('LODES IPF'!K44&gt;0,K44/'LODES IPF'!K44,"")</f>
        <v>0.97863148363469565</v>
      </c>
      <c r="L94" s="11" t="str">
        <f>IF('LODES IPF'!L44&gt;0,L44/'LODES IPF'!L44,"")</f>
        <v/>
      </c>
      <c r="M94" s="11">
        <f>IF('LODES IPF'!M44&gt;0,M44/'LODES IPF'!M44,"")</f>
        <v>1</v>
      </c>
      <c r="N94" s="11">
        <f>IF('LODES IPF'!N44&gt;0,N44/'LODES IPF'!N44,"")</f>
        <v>1</v>
      </c>
      <c r="O94" s="11">
        <f>IF('LODES IPF'!O44&gt;0,O44/'LODES IPF'!O44,"")</f>
        <v>0.7641222281698723</v>
      </c>
      <c r="P94" s="11" t="str">
        <f>IF('LODES IPF'!P44&gt;0,P44/'LODES IPF'!P44,"")</f>
        <v/>
      </c>
      <c r="Q94" s="11">
        <f>IF('LODES IPF'!Q44&gt;0,Q44/'LODES IPF'!Q44,"")</f>
        <v>1</v>
      </c>
      <c r="R94" s="11" t="str">
        <f>IF('LODES IPF'!R44&gt;0,R44/'LODES IPF'!R44,"")</f>
        <v/>
      </c>
      <c r="S94" s="11" t="str">
        <f>IF('LODES IPF'!S44&gt;0,S44/'LODES IPF'!S44,"")</f>
        <v/>
      </c>
      <c r="T94" s="11">
        <f>IF('LODES IPF'!T44&gt;0,T44/'LODES IPF'!T44,"")</f>
        <v>1</v>
      </c>
      <c r="U94" s="11">
        <f>IF('LODES IPF'!U44&gt;0,U44/'LODES IPF'!U44,"")</f>
        <v>0.96103332699723309</v>
      </c>
      <c r="V94" s="11" t="str">
        <f>IF('LODES IPF'!V44&gt;0,V44/'LODES IPF'!V44,"")</f>
        <v/>
      </c>
      <c r="W94" s="11">
        <f>IF('LODES IPF'!W44&gt;0,W44/'LODES IPF'!W44,"")</f>
        <v>1</v>
      </c>
      <c r="X94" s="11">
        <f>IF('LODES IPF'!X44&gt;0,X44/'LODES IPF'!X44,"")</f>
        <v>0.89423039264589421</v>
      </c>
      <c r="Y94" s="11">
        <f>IF('LODES IPF'!Y44&gt;0,Y44/'LODES IPF'!Y44,"")</f>
        <v>0.91583569041140556</v>
      </c>
      <c r="Z94" s="11">
        <f>IF('LODES IPF'!Z44&gt;0,Z44/'LODES IPF'!Z44,"")</f>
        <v>0.81979514777562013</v>
      </c>
      <c r="AA94" s="11" t="str">
        <f>IF('LODES IPF'!AA44&gt;0,AA44/'LODES IPF'!AA44,"")</f>
        <v/>
      </c>
      <c r="AB94" s="11">
        <f>IF('LODES IPF'!AB44&gt;0,AB44/'LODES IPF'!AB44,"")</f>
        <v>0.7376285491033413</v>
      </c>
      <c r="AC94" s="11">
        <f>IF('LODES IPF'!AC44&gt;0,AC44/'LODES IPF'!AC44,"")</f>
        <v>0.98137856421861003</v>
      </c>
      <c r="AD94" s="11">
        <f>IF('LODES IPF'!AD44&gt;0,AD44/'LODES IPF'!AD44,"")</f>
        <v>0.86187002441193761</v>
      </c>
      <c r="AE94" s="11">
        <f>IF('LODES IPF'!AE44&gt;0,AE44/'LODES IPF'!AE44,"")</f>
        <v>1</v>
      </c>
      <c r="AF94" s="11" t="str">
        <f>IF('LODES IPF'!AF44&gt;0,AF44/'LODES IPF'!AF44,"")</f>
        <v/>
      </c>
      <c r="AG94" s="11">
        <f>IF('LODES IPF'!AG44&gt;0,AG44/'LODES IPF'!AG44,"")</f>
        <v>1</v>
      </c>
      <c r="AH94" s="11">
        <f>IF('LODES IPF'!AH44&gt;0,AH44/'LODES IPF'!AH44,"")</f>
        <v>1</v>
      </c>
      <c r="AI94" s="11">
        <f>IF('LODES IPF'!AI44&gt;0,AI44/'LODES IPF'!AI44,"")</f>
        <v>1</v>
      </c>
      <c r="AJ94" s="11">
        <f>IF('LODES IPF'!AJ44&gt;0,AJ44/'LODES IPF'!AJ44,"")</f>
        <v>0.56846641250251406</v>
      </c>
      <c r="AK94" s="11" t="str">
        <f>IF('LODES IPF'!AK44&gt;0,AK44/'LODES IPF'!AK44,"")</f>
        <v/>
      </c>
      <c r="AL94" s="11">
        <f>IF('LODES IPF'!AL44&gt;0,AL44/'LODES IPF'!AL44,"")</f>
        <v>0.85853221223771836</v>
      </c>
      <c r="AM94" s="11">
        <f>IF('LODES IPF'!AM44&gt;0,AM44/'LODES IPF'!AM44,"")</f>
        <v>0.95163725917270015</v>
      </c>
      <c r="AN94" s="11">
        <f>IF('LODES IPF'!AN44&gt;0,AN44/'LODES IPF'!AN44,"")</f>
        <v>1</v>
      </c>
      <c r="AO94" s="11">
        <f>IF('LODES IPF'!AO44&gt;0,AO44/'LODES IPF'!AO44,"")</f>
        <v>1</v>
      </c>
      <c r="AP94" s="11" t="str">
        <f>IF('LODES IPF'!AP44&gt;0,AP44/'LODES IPF'!AP44,"")</f>
        <v/>
      </c>
      <c r="AQ94" s="11">
        <f>IF('LODES IPF'!AQ44&gt;0,AQ44/'LODES IPF'!AQ44,"")</f>
        <v>0.95466070284938198</v>
      </c>
      <c r="AR94" s="11">
        <f>IF('LODES IPF'!AR44&gt;0,AR44/'LODES IPF'!AR44,"")</f>
        <v>-0.53809216234020663</v>
      </c>
      <c r="AS94" s="11">
        <f>IF('LODES IPF'!AS44&gt;0,AS44/'LODES IPF'!AS44,"")</f>
        <v>0.85579513053812417</v>
      </c>
      <c r="AT94" s="11">
        <f>IF('Obs IPF'!AT44&gt;0,AT44/'Obs IPF'!AT44,"")</f>
        <v>0</v>
      </c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</row>
    <row r="95" spans="1:76" x14ac:dyDescent="0.25">
      <c r="A95" s="10" t="s">
        <v>44</v>
      </c>
      <c r="B95" s="11">
        <f>IF('LODES IPF'!B45&gt;0,B45/'LODES IPF'!B45,"")</f>
        <v>-0.11031453922512571</v>
      </c>
      <c r="C95" s="11">
        <f>IF('LODES IPF'!C45&gt;0,C45/'LODES IPF'!C45,"")</f>
        <v>0.95521992320471594</v>
      </c>
      <c r="D95" s="11">
        <f>IF('LODES IPF'!D45&gt;0,D45/'LODES IPF'!D45,"")</f>
        <v>0.98273089605290254</v>
      </c>
      <c r="E95" s="11" t="str">
        <f>IF('LODES IPF'!E45&gt;0,E45/'LODES IPF'!E45,"")</f>
        <v/>
      </c>
      <c r="F95" s="11" t="str">
        <f>IF('LODES IPF'!F45&gt;0,F45/'LODES IPF'!F45,"")</f>
        <v/>
      </c>
      <c r="G95" s="11">
        <f>IF('LODES IPF'!G45&gt;0,G45/'LODES IPF'!G45,"")</f>
        <v>1</v>
      </c>
      <c r="H95" s="11">
        <f>IF('LODES IPF'!H45&gt;0,H45/'LODES IPF'!H45,"")</f>
        <v>0.91406435354342785</v>
      </c>
      <c r="I95" s="11">
        <f>IF('LODES IPF'!I45&gt;0,I45/'LODES IPF'!I45,"")</f>
        <v>0.22885424831992826</v>
      </c>
      <c r="J95" s="11">
        <f>IF('LODES IPF'!J45&gt;0,J45/'LODES IPF'!J45,"")</f>
        <v>1</v>
      </c>
      <c r="K95" s="11">
        <f>IF('LODES IPF'!K45&gt;0,K45/'LODES IPF'!K45,"")</f>
        <v>1</v>
      </c>
      <c r="L95" s="11">
        <f>IF('LODES IPF'!L45&gt;0,L45/'LODES IPF'!L45,"")</f>
        <v>1</v>
      </c>
      <c r="M95" s="11">
        <f>IF('LODES IPF'!M45&gt;0,M45/'LODES IPF'!M45,"")</f>
        <v>1</v>
      </c>
      <c r="N95" s="11" t="str">
        <f>IF('LODES IPF'!N45&gt;0,N45/'LODES IPF'!N45,"")</f>
        <v/>
      </c>
      <c r="O95" s="11">
        <f>IF('LODES IPF'!O45&gt;0,O45/'LODES IPF'!O45,"")</f>
        <v>-0.33568427733425771</v>
      </c>
      <c r="P95" s="11">
        <f>IF('LODES IPF'!P45&gt;0,P45/'LODES IPF'!P45,"")</f>
        <v>1</v>
      </c>
      <c r="Q95" s="11">
        <f>IF('LODES IPF'!Q45&gt;0,Q45/'LODES IPF'!Q45,"")</f>
        <v>0.80747060764879408</v>
      </c>
      <c r="R95" s="11" t="str">
        <f>IF('LODES IPF'!R45&gt;0,R45/'LODES IPF'!R45,"")</f>
        <v/>
      </c>
      <c r="S95" s="11" t="str">
        <f>IF('LODES IPF'!S45&gt;0,S45/'LODES IPF'!S45,"")</f>
        <v/>
      </c>
      <c r="T95" s="11">
        <f>IF('LODES IPF'!T45&gt;0,T45/'LODES IPF'!T45,"")</f>
        <v>1</v>
      </c>
      <c r="U95" s="11">
        <f>IF('LODES IPF'!U45&gt;0,U45/'LODES IPF'!U45,"")</f>
        <v>0.94391276871234042</v>
      </c>
      <c r="V95" s="11" t="str">
        <f>IF('LODES IPF'!V45&gt;0,V45/'LODES IPF'!V45,"")</f>
        <v/>
      </c>
      <c r="W95" s="11">
        <f>IF('LODES IPF'!W45&gt;0,W45/'LODES IPF'!W45,"")</f>
        <v>1</v>
      </c>
      <c r="X95" s="11">
        <f>IF('LODES IPF'!X45&gt;0,X45/'LODES IPF'!X45,"")</f>
        <v>0.6658124859917055</v>
      </c>
      <c r="Y95" s="11">
        <f>IF('LODES IPF'!Y45&gt;0,Y45/'LODES IPF'!Y45,"")</f>
        <v>1</v>
      </c>
      <c r="Z95" s="11">
        <f>IF('LODES IPF'!Z45&gt;0,Z45/'LODES IPF'!Z45,"")</f>
        <v>0.84194006881661265</v>
      </c>
      <c r="AA95" s="11">
        <f>IF('LODES IPF'!AA45&gt;0,AA45/'LODES IPF'!AA45,"")</f>
        <v>1</v>
      </c>
      <c r="AB95" s="11">
        <f>IF('LODES IPF'!AB45&gt;0,AB45/'LODES IPF'!AB45,"")</f>
        <v>0.95895129842422788</v>
      </c>
      <c r="AC95" s="11">
        <f>IF('LODES IPF'!AC45&gt;0,AC45/'LODES IPF'!AC45,"")</f>
        <v>1</v>
      </c>
      <c r="AD95" s="11">
        <f>IF('LODES IPF'!AD45&gt;0,AD45/'LODES IPF'!AD45,"")</f>
        <v>1</v>
      </c>
      <c r="AE95" s="11">
        <f>IF('LODES IPF'!AE45&gt;0,AE45/'LODES IPF'!AE45,"")</f>
        <v>1</v>
      </c>
      <c r="AF95" s="11">
        <f>IF('LODES IPF'!AF45&gt;0,AF45/'LODES IPF'!AF45,"")</f>
        <v>1</v>
      </c>
      <c r="AG95" s="11">
        <f>IF('LODES IPF'!AG45&gt;0,AG45/'LODES IPF'!AG45,"")</f>
        <v>1</v>
      </c>
      <c r="AH95" s="11">
        <f>IF('LODES IPF'!AH45&gt;0,AH45/'LODES IPF'!AH45,"")</f>
        <v>1</v>
      </c>
      <c r="AI95" s="11">
        <f>IF('LODES IPF'!AI45&gt;0,AI45/'LODES IPF'!AI45,"")</f>
        <v>1</v>
      </c>
      <c r="AJ95" s="11">
        <f>IF('LODES IPF'!AJ45&gt;0,AJ45/'LODES IPF'!AJ45,"")</f>
        <v>0.77816644083956454</v>
      </c>
      <c r="AK95" s="11" t="str">
        <f>IF('LODES IPF'!AK45&gt;0,AK45/'LODES IPF'!AK45,"")</f>
        <v/>
      </c>
      <c r="AL95" s="11">
        <f>IF('LODES IPF'!AL45&gt;0,AL45/'LODES IPF'!AL45,"")</f>
        <v>7.3346628633275419E-3</v>
      </c>
      <c r="AM95" s="11">
        <f>IF('LODES IPF'!AM45&gt;0,AM45/'LODES IPF'!AM45,"")</f>
        <v>0.76111549176907456</v>
      </c>
      <c r="AN95" s="11">
        <f>IF('LODES IPF'!AN45&gt;0,AN45/'LODES IPF'!AN45,"")</f>
        <v>1</v>
      </c>
      <c r="AO95" s="11">
        <f>IF('LODES IPF'!AO45&gt;0,AO45/'LODES IPF'!AO45,"")</f>
        <v>1</v>
      </c>
      <c r="AP95" s="11">
        <f>IF('LODES IPF'!AP45&gt;0,AP45/'LODES IPF'!AP45,"")</f>
        <v>1</v>
      </c>
      <c r="AQ95" s="11">
        <f>IF('LODES IPF'!AQ45&gt;0,AQ45/'LODES IPF'!AQ45,"")</f>
        <v>0.82474186115129333</v>
      </c>
      <c r="AR95" s="11">
        <f>IF('LODES IPF'!AR45&gt;0,AR45/'LODES IPF'!AR45,"")</f>
        <v>0.9292223536994606</v>
      </c>
      <c r="AS95" s="11">
        <f>IF('LODES IPF'!AS45&gt;0,AS45/'LODES IPF'!AS45,"")</f>
        <v>-0.29480287995298965</v>
      </c>
      <c r="AT95" s="11">
        <f>IF('Obs IPF'!AT45&gt;0,AT45/'Obs IPF'!AT45,"")</f>
        <v>0</v>
      </c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</row>
    <row r="96" spans="1:76" x14ac:dyDescent="0.25">
      <c r="A96" s="7" t="s">
        <v>65</v>
      </c>
      <c r="B96" s="9">
        <f>IF('LODES IPF'!B46&gt;0,B46/'LODES IPF'!B46,"")</f>
        <v>5.7304405243594481E-3</v>
      </c>
      <c r="C96" s="11">
        <f>IF('LODES IPF'!C46&gt;0,C46/'LODES IPF'!C46,"")</f>
        <v>5.7953967067676986E-3</v>
      </c>
      <c r="D96" s="9">
        <f>IF('LODES IPF'!D46&gt;0,D46/'LODES IPF'!D46,"")</f>
        <v>-9.6737603179896277E-3</v>
      </c>
      <c r="E96" s="11">
        <f>IF('LODES IPF'!E46&gt;0,E46/'LODES IPF'!E46,"")</f>
        <v>-1.0035994928403253E-2</v>
      </c>
      <c r="F96" s="11">
        <f>IF('LODES IPF'!F46&gt;0,F46/'LODES IPF'!F46,"")</f>
        <v>-8.319480801841736E-3</v>
      </c>
      <c r="G96" s="9">
        <f>IF('LODES IPF'!G46&gt;0,G46/'LODES IPF'!G46,"")</f>
        <v>-1.1477235563163041E-2</v>
      </c>
      <c r="H96" s="9">
        <f>IF('LODES IPF'!H46&gt;0,H46/'LODES IPF'!H46,"")</f>
        <v>6.8393051553162854E-3</v>
      </c>
      <c r="I96" s="11">
        <f>IF('LODES IPF'!I46&gt;0,I46/'LODES IPF'!I46,"")</f>
        <v>5.9885259322341568E-3</v>
      </c>
      <c r="J96" s="9">
        <f>IF('LODES IPF'!J46&gt;0,J46/'LODES IPF'!J46,"")</f>
        <v>-8.7356707206053645E-3</v>
      </c>
      <c r="K96" s="9">
        <f>IF('LODES IPF'!K46&gt;0,K46/'LODES IPF'!K46,"")</f>
        <v>-9.9981685597526695E-3</v>
      </c>
      <c r="L96" s="11">
        <f>IF('LODES IPF'!L46&gt;0,L46/'LODES IPF'!L46,"")</f>
        <v>-7.3143682500504134E-3</v>
      </c>
      <c r="M96" s="11">
        <f>IF('LODES IPF'!M46&gt;0,M46/'LODES IPF'!M46,"")</f>
        <v>-9.0697763495113572E-3</v>
      </c>
      <c r="N96" s="11">
        <f>IF('LODES IPF'!N46&gt;0,N46/'LODES IPF'!N46,"")</f>
        <v>6.5910824826516962E-3</v>
      </c>
      <c r="O96" s="9">
        <f>IF('LODES IPF'!O46&gt;0,O46/'LODES IPF'!O46,"")</f>
        <v>6.0102939990210498E-3</v>
      </c>
      <c r="P96" s="11">
        <f>IF('LODES IPF'!P46&gt;0,P46/'LODES IPF'!P46,"")</f>
        <v>-1.0065336767735694E-2</v>
      </c>
      <c r="Q96" s="9">
        <f>IF('LODES IPF'!Q46&gt;0,Q46/'LODES IPF'!Q46,"")</f>
        <v>7.0781407625261916E-3</v>
      </c>
      <c r="R96" s="11">
        <f>IF('LODES IPF'!R46&gt;0,R46/'LODES IPF'!R46,"")</f>
        <v>-1.4847636540679275E-2</v>
      </c>
      <c r="S96" s="11">
        <f>IF('LODES IPF'!S46&gt;0,S46/'LODES IPF'!S46,"")</f>
        <v>9.0214544921838951E-4</v>
      </c>
      <c r="T96" s="11">
        <f>IF('LODES IPF'!T46&gt;0,T46/'LODES IPF'!T46,"")</f>
        <v>-6.6465309682879623E-3</v>
      </c>
      <c r="U96" s="9">
        <f>IF('LODES IPF'!U46&gt;0,U46/'LODES IPF'!U46,"")</f>
        <v>6.9653355238078569E-3</v>
      </c>
      <c r="V96" s="11">
        <f>IF('LODES IPF'!V46&gt;0,V46/'LODES IPF'!V46,"")</f>
        <v>-6.7385982646165268E-3</v>
      </c>
      <c r="W96" s="11">
        <f>IF('LODES IPF'!W46&gt;0,W46/'LODES IPF'!W46,"")</f>
        <v>-1.3322412313379994E-2</v>
      </c>
      <c r="X96" s="11">
        <f>IF('LODES IPF'!X46&gt;0,X46/'LODES IPF'!X46,"")</f>
        <v>6.2086724365051455E-3</v>
      </c>
      <c r="Y96" s="11">
        <f>IF('LODES IPF'!Y46&gt;0,Y46/'LODES IPF'!Y46,"")</f>
        <v>8.1838079199260533E-3</v>
      </c>
      <c r="Z96" s="11">
        <f>IF('LODES IPF'!Z46&gt;0,Z46/'LODES IPF'!Z46,"")</f>
        <v>4.3540902270013402E-3</v>
      </c>
      <c r="AA96" s="11">
        <f>IF('LODES IPF'!AA46&gt;0,AA46/'LODES IPF'!AA46,"")</f>
        <v>-1.2990445435328664E-2</v>
      </c>
      <c r="AB96" s="9">
        <f>IF('LODES IPF'!AB46&gt;0,AB46/'LODES IPF'!AB46,"")</f>
        <v>7.7775875234349021E-3</v>
      </c>
      <c r="AC96" s="9">
        <f>IF('LODES IPF'!AC46&gt;0,AC46/'LODES IPF'!AC46,"")</f>
        <v>-8.9280830210365265E-3</v>
      </c>
      <c r="AD96" s="9">
        <f>IF('LODES IPF'!AD46&gt;0,AD46/'LODES IPF'!AD46,"")</f>
        <v>-2.854435227681715E-4</v>
      </c>
      <c r="AE96" s="11">
        <f>IF('LODES IPF'!AE46&gt;0,AE46/'LODES IPF'!AE46,"")</f>
        <v>-8.7122128863649576E-3</v>
      </c>
      <c r="AF96" s="11">
        <f>IF('LODES IPF'!AF46&gt;0,AF46/'LODES IPF'!AF46,"")</f>
        <v>3.3273654067364749E-3</v>
      </c>
      <c r="AG96" s="11">
        <f>IF('LODES IPF'!AG46&gt;0,AG46/'LODES IPF'!AG46,"")</f>
        <v>7.53481371081181E-3</v>
      </c>
      <c r="AH96" s="9">
        <f>IF('LODES IPF'!AH46&gt;0,AH46/'LODES IPF'!AH46,"")</f>
        <v>-1.3390853612341021E-2</v>
      </c>
      <c r="AI96" s="11">
        <f>IF('LODES IPF'!AI46&gt;0,AI46/'LODES IPF'!AI46,"")</f>
        <v>7.0275872659388934E-3</v>
      </c>
      <c r="AJ96" s="9">
        <f>IF('LODES IPF'!AJ46&gt;0,AJ46/'LODES IPF'!AJ46,"")</f>
        <v>1.4298809941743127E-3</v>
      </c>
      <c r="AK96" s="11">
        <f>IF('LODES IPF'!AK46&gt;0,AK46/'LODES IPF'!AK46,"")</f>
        <v>-8.3591392106889626E-3</v>
      </c>
      <c r="AL96" s="11">
        <f>IF('LODES IPF'!AL46&gt;0,AL46/'LODES IPF'!AL46,"")</f>
        <v>6.2720724012425488E-3</v>
      </c>
      <c r="AM96" s="11">
        <f>IF('LODES IPF'!AM46&gt;0,AM46/'LODES IPF'!AM46,"")</f>
        <v>6.1680328821719418E-3</v>
      </c>
      <c r="AN96" s="11">
        <f>IF('LODES IPF'!AN46&gt;0,AN46/'LODES IPF'!AN46,"")</f>
        <v>-7.4975823766425791E-3</v>
      </c>
      <c r="AO96" s="11">
        <f>IF('LODES IPF'!AO46&gt;0,AO46/'LODES IPF'!AO46,"")</f>
        <v>-9.1401738853846247E-3</v>
      </c>
      <c r="AP96" s="11">
        <f>IF('LODES IPF'!AP46&gt;0,AP46/'LODES IPF'!AP46,"")</f>
        <v>-1.2225906846386679E-2</v>
      </c>
      <c r="AQ96" s="9">
        <f>IF('LODES IPF'!AQ46&gt;0,AQ46/'LODES IPF'!AQ46,"")</f>
        <v>7.4777104449851532E-3</v>
      </c>
      <c r="AR96" s="11">
        <f>IF('LODES IPF'!AR46&gt;0,AR46/'LODES IPF'!AR46,"")</f>
        <v>5.4844947166526768E-3</v>
      </c>
      <c r="AS96" s="11">
        <f>IF('LODES IPF'!AS46&gt;0,AS46/'LODES IPF'!AS46,"")</f>
        <v>6.261478992577639E-3</v>
      </c>
      <c r="AT96" s="9">
        <f>IF('Obs IPF'!AT46&gt;0,AT46/'Obs IPF'!AT46,"")</f>
        <v>0</v>
      </c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acs</vt:lpstr>
      <vt:lpstr>model</vt:lpstr>
      <vt:lpstr>diff</vt:lpstr>
      <vt:lpstr>IPF ACS to ASIM</vt:lpstr>
      <vt:lpstr>Obs IPF</vt:lpstr>
      <vt:lpstr>Difference (obs IPF-model)</vt:lpstr>
      <vt:lpstr>Employment</vt:lpstr>
      <vt:lpstr>LODES</vt:lpstr>
      <vt:lpstr>IPF LODES to ASIM</vt:lpstr>
      <vt:lpstr>LODES IPF</vt:lpstr>
      <vt:lpstr>Difference (LODES IPF-model)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Rohne</cp:lastModifiedBy>
  <dcterms:created xsi:type="dcterms:W3CDTF">2025-03-10T20:30:25Z</dcterms:created>
  <dcterms:modified xsi:type="dcterms:W3CDTF">2025-03-11T21:23:39Z</dcterms:modified>
</cp:coreProperties>
</file>